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\Universidade\UFPR\- Dissertação\Modelos\ORANI\Desagregação\PNAD\output\"/>
    </mc:Choice>
  </mc:AlternateContent>
  <xr:revisionPtr revIDLastSave="0" documentId="13_ncr:1_{D3A9E0F3-DC7F-46A4-B446-8C4EEFF9632B}" xr6:coauthVersionLast="47" xr6:coauthVersionMax="47" xr10:uidLastSave="{00000000-0000-0000-0000-000000000000}"/>
  <bookViews>
    <workbookView xWindow="-108" yWindow="-108" windowWidth="23256" windowHeight="12456" firstSheet="2" activeTab="3" xr2:uid="{00000000-000D-0000-FFFF-FFFF00000000}"/>
  </bookViews>
  <sheets>
    <sheet name="PNAD 2015 | renda (SCN68)" sheetId="1" state="hidden" r:id="rId1"/>
    <sheet name="PNAD 2015 | renda (SCN65)" sheetId="2" state="hidden" r:id="rId2"/>
    <sheet name="PNAD 2015 | V1LAB" sheetId="3" r:id="rId3"/>
    <sheet name="PNAD 2015 | V1LAB (dividido)" sheetId="5" r:id="rId4"/>
  </sheets>
  <definedNames>
    <definedName name="_xlnm._FilterDatabase" localSheetId="2" hidden="1">'PNAD 2015 | V1LAB'!$KX$3:$WM$68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T67" i="2" l="1"/>
  <c r="KT66" i="2"/>
  <c r="KT65" i="2"/>
  <c r="KT64" i="2"/>
  <c r="KT63" i="2"/>
  <c r="KT62" i="2"/>
  <c r="KT61" i="2"/>
  <c r="KT60" i="2"/>
  <c r="KT59" i="2"/>
  <c r="KT58" i="2"/>
  <c r="KT57" i="2"/>
  <c r="KT56" i="2"/>
  <c r="KT55" i="2"/>
  <c r="KT54" i="2"/>
  <c r="KT53" i="2"/>
  <c r="KT52" i="2"/>
  <c r="KT51" i="2"/>
  <c r="KT50" i="2"/>
  <c r="KT49" i="2"/>
  <c r="KT48" i="2"/>
  <c r="KT47" i="2"/>
  <c r="KT46" i="2"/>
  <c r="KT45" i="2"/>
  <c r="KT44" i="2"/>
  <c r="KT43" i="2"/>
  <c r="KT42" i="2"/>
  <c r="KT41" i="2"/>
  <c r="KT40" i="2"/>
  <c r="KT39" i="2"/>
  <c r="KT38" i="2"/>
  <c r="KT37" i="2"/>
  <c r="KT36" i="2"/>
  <c r="KT35" i="2"/>
  <c r="KT34" i="2"/>
  <c r="KT33" i="2"/>
  <c r="KT32" i="2"/>
  <c r="KT31" i="2"/>
  <c r="KT30" i="2"/>
  <c r="KT29" i="2"/>
  <c r="KT28" i="2"/>
  <c r="KT27" i="2"/>
  <c r="KT26" i="2"/>
  <c r="KT25" i="2"/>
  <c r="KT24" i="2"/>
  <c r="KT23" i="2"/>
  <c r="KT22" i="2"/>
  <c r="KT21" i="2"/>
  <c r="KT20" i="2"/>
  <c r="KT19" i="2"/>
  <c r="KT18" i="2"/>
  <c r="KT17" i="2"/>
  <c r="KT16" i="2"/>
  <c r="KT15" i="2"/>
  <c r="KT14" i="2"/>
  <c r="KT13" i="2"/>
  <c r="KT12" i="2"/>
  <c r="KT11" i="2"/>
  <c r="KT10" i="2"/>
  <c r="KT9" i="2"/>
  <c r="KT8" i="2"/>
  <c r="KT7" i="2"/>
  <c r="KT6" i="2"/>
  <c r="KT5" i="2"/>
  <c r="KT4" i="2"/>
  <c r="VZ4" i="3" l="1"/>
  <c r="VY4" i="3"/>
  <c r="VJ4" i="3"/>
  <c r="VI4" i="3"/>
  <c r="UT4" i="3"/>
  <c r="US4" i="3"/>
  <c r="UD4" i="3"/>
  <c r="UC4" i="3"/>
  <c r="TN4" i="3"/>
  <c r="TM4" i="3"/>
  <c r="SX4" i="3"/>
  <c r="SW4" i="3"/>
  <c r="SH4" i="3"/>
  <c r="SG4" i="3"/>
  <c r="RR4" i="3"/>
  <c r="RQ4" i="3"/>
  <c r="RB4" i="3"/>
  <c r="RA4" i="3"/>
  <c r="QL4" i="3"/>
  <c r="QK4" i="3"/>
  <c r="PV4" i="3"/>
  <c r="PU4" i="3"/>
  <c r="PF4" i="3"/>
  <c r="PE4" i="3"/>
  <c r="OP4" i="3"/>
  <c r="OO4" i="3"/>
  <c r="NZ4" i="3"/>
  <c r="NY4" i="3"/>
  <c r="NJ4" i="3"/>
  <c r="NI4" i="3"/>
  <c r="MT4" i="3"/>
  <c r="MS4" i="3"/>
  <c r="MD4" i="3"/>
  <c r="MC4" i="3"/>
  <c r="LN4" i="3"/>
  <c r="LM4" i="3"/>
  <c r="KT68" i="3"/>
  <c r="WL68" i="3" s="1"/>
  <c r="WM68" i="3" s="1"/>
  <c r="KS68" i="3"/>
  <c r="WK68" i="3" s="1"/>
  <c r="KR68" i="3"/>
  <c r="WJ68" i="3" s="1"/>
  <c r="KQ68" i="3"/>
  <c r="WI68" i="3" s="1"/>
  <c r="KP68" i="3"/>
  <c r="WH68" i="3" s="1"/>
  <c r="KO68" i="3"/>
  <c r="WG68" i="3" s="1"/>
  <c r="KN68" i="3"/>
  <c r="WF68" i="3" s="1"/>
  <c r="KM68" i="3"/>
  <c r="WE68" i="3" s="1"/>
  <c r="KL68" i="3"/>
  <c r="WD68" i="3" s="1"/>
  <c r="KK68" i="3"/>
  <c r="WC68" i="3" s="1"/>
  <c r="KJ68" i="3"/>
  <c r="WB68" i="3" s="1"/>
  <c r="KI68" i="3"/>
  <c r="WA68" i="3" s="1"/>
  <c r="KH68" i="3"/>
  <c r="VZ68" i="3" s="1"/>
  <c r="KG68" i="3"/>
  <c r="VY68" i="3" s="1"/>
  <c r="KF68" i="3"/>
  <c r="VX68" i="3" s="1"/>
  <c r="KE68" i="3"/>
  <c r="VW68" i="3" s="1"/>
  <c r="KD68" i="3"/>
  <c r="VV68" i="3" s="1"/>
  <c r="KC68" i="3"/>
  <c r="VU68" i="3" s="1"/>
  <c r="KB68" i="3"/>
  <c r="VT68" i="3" s="1"/>
  <c r="KA68" i="3"/>
  <c r="VS68" i="3" s="1"/>
  <c r="JZ68" i="3"/>
  <c r="VR68" i="3" s="1"/>
  <c r="JY68" i="3"/>
  <c r="VQ68" i="3" s="1"/>
  <c r="JX68" i="3"/>
  <c r="VP68" i="3" s="1"/>
  <c r="JW68" i="3"/>
  <c r="VO68" i="3" s="1"/>
  <c r="JV68" i="3"/>
  <c r="VN68" i="3" s="1"/>
  <c r="JU68" i="3"/>
  <c r="VM68" i="3" s="1"/>
  <c r="JT68" i="3"/>
  <c r="VL68" i="3" s="1"/>
  <c r="JS68" i="3"/>
  <c r="VK68" i="3" s="1"/>
  <c r="JR68" i="3"/>
  <c r="VJ68" i="3" s="1"/>
  <c r="JQ68" i="3"/>
  <c r="VI68" i="3" s="1"/>
  <c r="JP68" i="3"/>
  <c r="VH68" i="3" s="1"/>
  <c r="JO68" i="3"/>
  <c r="VG68" i="3" s="1"/>
  <c r="JN68" i="3"/>
  <c r="VF68" i="3" s="1"/>
  <c r="JM68" i="3"/>
  <c r="VE68" i="3" s="1"/>
  <c r="JL68" i="3"/>
  <c r="VD68" i="3" s="1"/>
  <c r="JK68" i="3"/>
  <c r="VC68" i="3" s="1"/>
  <c r="JJ68" i="3"/>
  <c r="VB68" i="3" s="1"/>
  <c r="JI68" i="3"/>
  <c r="VA68" i="3" s="1"/>
  <c r="JH68" i="3"/>
  <c r="UZ68" i="3" s="1"/>
  <c r="JG68" i="3"/>
  <c r="UY68" i="3" s="1"/>
  <c r="JF68" i="3"/>
  <c r="UX68" i="3" s="1"/>
  <c r="JE68" i="3"/>
  <c r="UW68" i="3" s="1"/>
  <c r="JD68" i="3"/>
  <c r="UV68" i="3" s="1"/>
  <c r="JC68" i="3"/>
  <c r="UU68" i="3" s="1"/>
  <c r="JB68" i="3"/>
  <c r="UT68" i="3" s="1"/>
  <c r="JA68" i="3"/>
  <c r="US68" i="3" s="1"/>
  <c r="IZ68" i="3"/>
  <c r="UR68" i="3" s="1"/>
  <c r="IY68" i="3"/>
  <c r="UQ68" i="3" s="1"/>
  <c r="IX68" i="3"/>
  <c r="UP68" i="3" s="1"/>
  <c r="IW68" i="3"/>
  <c r="UO68" i="3" s="1"/>
  <c r="IV68" i="3"/>
  <c r="UN68" i="3" s="1"/>
  <c r="IU68" i="3"/>
  <c r="UM68" i="3" s="1"/>
  <c r="IT68" i="3"/>
  <c r="UL68" i="3" s="1"/>
  <c r="IS68" i="3"/>
  <c r="UK68" i="3" s="1"/>
  <c r="IR68" i="3"/>
  <c r="UJ68" i="3" s="1"/>
  <c r="IQ68" i="3"/>
  <c r="UI68" i="3" s="1"/>
  <c r="IP68" i="3"/>
  <c r="UH68" i="3" s="1"/>
  <c r="IO68" i="3"/>
  <c r="UG68" i="3" s="1"/>
  <c r="IN68" i="3"/>
  <c r="UF68" i="3" s="1"/>
  <c r="IM68" i="3"/>
  <c r="UE68" i="3" s="1"/>
  <c r="IL68" i="3"/>
  <c r="UD68" i="3" s="1"/>
  <c r="IK68" i="3"/>
  <c r="UC68" i="3" s="1"/>
  <c r="IJ68" i="3"/>
  <c r="UB68" i="3" s="1"/>
  <c r="II68" i="3"/>
  <c r="UA68" i="3" s="1"/>
  <c r="IH68" i="3"/>
  <c r="TZ68" i="3" s="1"/>
  <c r="IG68" i="3"/>
  <c r="TY68" i="3" s="1"/>
  <c r="IF68" i="3"/>
  <c r="TX68" i="3" s="1"/>
  <c r="IE68" i="3"/>
  <c r="TW68" i="3" s="1"/>
  <c r="ID68" i="3"/>
  <c r="TV68" i="3" s="1"/>
  <c r="IC68" i="3"/>
  <c r="TU68" i="3" s="1"/>
  <c r="IB68" i="3"/>
  <c r="TT68" i="3" s="1"/>
  <c r="IA68" i="3"/>
  <c r="TS68" i="3" s="1"/>
  <c r="HZ68" i="3"/>
  <c r="TR68" i="3" s="1"/>
  <c r="HY68" i="3"/>
  <c r="TQ68" i="3" s="1"/>
  <c r="HX68" i="3"/>
  <c r="TP68" i="3" s="1"/>
  <c r="HW68" i="3"/>
  <c r="TO68" i="3" s="1"/>
  <c r="HV68" i="3"/>
  <c r="TN68" i="3" s="1"/>
  <c r="HU68" i="3"/>
  <c r="TM68" i="3" s="1"/>
  <c r="HT68" i="3"/>
  <c r="TL68" i="3" s="1"/>
  <c r="HS68" i="3"/>
  <c r="TK68" i="3" s="1"/>
  <c r="HR68" i="3"/>
  <c r="TJ68" i="3" s="1"/>
  <c r="HQ68" i="3"/>
  <c r="TI68" i="3" s="1"/>
  <c r="HP68" i="3"/>
  <c r="TH68" i="3" s="1"/>
  <c r="HO68" i="3"/>
  <c r="TG68" i="3" s="1"/>
  <c r="HN68" i="3"/>
  <c r="TF68" i="3" s="1"/>
  <c r="HM68" i="3"/>
  <c r="TE68" i="3" s="1"/>
  <c r="HL68" i="3"/>
  <c r="TD68" i="3" s="1"/>
  <c r="HK68" i="3"/>
  <c r="TC68" i="3" s="1"/>
  <c r="HJ68" i="3"/>
  <c r="TB68" i="3" s="1"/>
  <c r="HI68" i="3"/>
  <c r="TA68" i="3" s="1"/>
  <c r="HH68" i="3"/>
  <c r="SZ68" i="3" s="1"/>
  <c r="HG68" i="3"/>
  <c r="SY68" i="3" s="1"/>
  <c r="HF68" i="3"/>
  <c r="SX68" i="3" s="1"/>
  <c r="HE68" i="3"/>
  <c r="SW68" i="3" s="1"/>
  <c r="HD68" i="3"/>
  <c r="SV68" i="3" s="1"/>
  <c r="HC68" i="3"/>
  <c r="SU68" i="3" s="1"/>
  <c r="HB68" i="3"/>
  <c r="ST68" i="3" s="1"/>
  <c r="HA68" i="3"/>
  <c r="SS68" i="3" s="1"/>
  <c r="GZ68" i="3"/>
  <c r="SR68" i="3" s="1"/>
  <c r="GY68" i="3"/>
  <c r="SQ68" i="3" s="1"/>
  <c r="GX68" i="3"/>
  <c r="SP68" i="3" s="1"/>
  <c r="GW68" i="3"/>
  <c r="SO68" i="3" s="1"/>
  <c r="GV68" i="3"/>
  <c r="SN68" i="3" s="1"/>
  <c r="GU68" i="3"/>
  <c r="SM68" i="3" s="1"/>
  <c r="GT68" i="3"/>
  <c r="SL68" i="3" s="1"/>
  <c r="GS68" i="3"/>
  <c r="SK68" i="3" s="1"/>
  <c r="GR68" i="3"/>
  <c r="SJ68" i="3" s="1"/>
  <c r="GQ68" i="3"/>
  <c r="SI68" i="3" s="1"/>
  <c r="GP68" i="3"/>
  <c r="SH68" i="3" s="1"/>
  <c r="GO68" i="3"/>
  <c r="SG68" i="3" s="1"/>
  <c r="GN68" i="3"/>
  <c r="SF68" i="3" s="1"/>
  <c r="GM68" i="3"/>
  <c r="SE68" i="3" s="1"/>
  <c r="GL68" i="3"/>
  <c r="SD68" i="3" s="1"/>
  <c r="GK68" i="3"/>
  <c r="SC68" i="3" s="1"/>
  <c r="GJ68" i="3"/>
  <c r="SB68" i="3" s="1"/>
  <c r="GI68" i="3"/>
  <c r="SA68" i="3" s="1"/>
  <c r="GH68" i="3"/>
  <c r="RZ68" i="3" s="1"/>
  <c r="GG68" i="3"/>
  <c r="RY68" i="3" s="1"/>
  <c r="GF68" i="3"/>
  <c r="RX68" i="3" s="1"/>
  <c r="GE68" i="3"/>
  <c r="RW68" i="3" s="1"/>
  <c r="GD68" i="3"/>
  <c r="RV68" i="3" s="1"/>
  <c r="GC68" i="3"/>
  <c r="RU68" i="3" s="1"/>
  <c r="GB68" i="3"/>
  <c r="RT68" i="3" s="1"/>
  <c r="GA68" i="3"/>
  <c r="RS68" i="3" s="1"/>
  <c r="FZ68" i="3"/>
  <c r="RR68" i="3" s="1"/>
  <c r="FY68" i="3"/>
  <c r="RQ68" i="3" s="1"/>
  <c r="FX68" i="3"/>
  <c r="RP68" i="3" s="1"/>
  <c r="FW68" i="3"/>
  <c r="RO68" i="3" s="1"/>
  <c r="FV68" i="3"/>
  <c r="RN68" i="3" s="1"/>
  <c r="FU68" i="3"/>
  <c r="RM68" i="3" s="1"/>
  <c r="FT68" i="3"/>
  <c r="RL68" i="3" s="1"/>
  <c r="FS68" i="3"/>
  <c r="RK68" i="3" s="1"/>
  <c r="FR68" i="3"/>
  <c r="RJ68" i="3" s="1"/>
  <c r="FQ68" i="3"/>
  <c r="RI68" i="3" s="1"/>
  <c r="FP68" i="3"/>
  <c r="RH68" i="3" s="1"/>
  <c r="FO68" i="3"/>
  <c r="RG68" i="3" s="1"/>
  <c r="FN68" i="3"/>
  <c r="RF68" i="3" s="1"/>
  <c r="FM68" i="3"/>
  <c r="RE68" i="3" s="1"/>
  <c r="FL68" i="3"/>
  <c r="RD68" i="3" s="1"/>
  <c r="FK68" i="3"/>
  <c r="RC68" i="3" s="1"/>
  <c r="FJ68" i="3"/>
  <c r="RB68" i="3" s="1"/>
  <c r="FI68" i="3"/>
  <c r="RA68" i="3" s="1"/>
  <c r="FH68" i="3"/>
  <c r="QZ68" i="3" s="1"/>
  <c r="FG68" i="3"/>
  <c r="QY68" i="3" s="1"/>
  <c r="FF68" i="3"/>
  <c r="QX68" i="3" s="1"/>
  <c r="FE68" i="3"/>
  <c r="QW68" i="3" s="1"/>
  <c r="FD68" i="3"/>
  <c r="QV68" i="3" s="1"/>
  <c r="FC68" i="3"/>
  <c r="QU68" i="3" s="1"/>
  <c r="FB68" i="3"/>
  <c r="QT68" i="3" s="1"/>
  <c r="FA68" i="3"/>
  <c r="QS68" i="3" s="1"/>
  <c r="EZ68" i="3"/>
  <c r="QR68" i="3" s="1"/>
  <c r="EY68" i="3"/>
  <c r="QQ68" i="3" s="1"/>
  <c r="EX68" i="3"/>
  <c r="QP68" i="3" s="1"/>
  <c r="EW68" i="3"/>
  <c r="QO68" i="3" s="1"/>
  <c r="EV68" i="3"/>
  <c r="QN68" i="3" s="1"/>
  <c r="EU68" i="3"/>
  <c r="QM68" i="3" s="1"/>
  <c r="ET68" i="3"/>
  <c r="QL68" i="3" s="1"/>
  <c r="ES68" i="3"/>
  <c r="QK68" i="3" s="1"/>
  <c r="ER68" i="3"/>
  <c r="QJ68" i="3" s="1"/>
  <c r="EQ68" i="3"/>
  <c r="QI68" i="3" s="1"/>
  <c r="EP68" i="3"/>
  <c r="QH68" i="3" s="1"/>
  <c r="EO68" i="3"/>
  <c r="QG68" i="3" s="1"/>
  <c r="EN68" i="3"/>
  <c r="QF68" i="3" s="1"/>
  <c r="EM68" i="3"/>
  <c r="QE68" i="3" s="1"/>
  <c r="EL68" i="3"/>
  <c r="QD68" i="3" s="1"/>
  <c r="EK68" i="3"/>
  <c r="QC68" i="3" s="1"/>
  <c r="EJ68" i="3"/>
  <c r="QB68" i="3" s="1"/>
  <c r="EI68" i="3"/>
  <c r="QA68" i="3" s="1"/>
  <c r="EH68" i="3"/>
  <c r="PZ68" i="3" s="1"/>
  <c r="EG68" i="3"/>
  <c r="PY68" i="3" s="1"/>
  <c r="EF68" i="3"/>
  <c r="PX68" i="3" s="1"/>
  <c r="EE68" i="3"/>
  <c r="PW68" i="3" s="1"/>
  <c r="ED68" i="3"/>
  <c r="PV68" i="3" s="1"/>
  <c r="EC68" i="3"/>
  <c r="PU68" i="3" s="1"/>
  <c r="EB68" i="3"/>
  <c r="PT68" i="3" s="1"/>
  <c r="EA68" i="3"/>
  <c r="PS68" i="3" s="1"/>
  <c r="DZ68" i="3"/>
  <c r="PR68" i="3" s="1"/>
  <c r="DY68" i="3"/>
  <c r="PQ68" i="3" s="1"/>
  <c r="DX68" i="3"/>
  <c r="PP68" i="3" s="1"/>
  <c r="DW68" i="3"/>
  <c r="PO68" i="3" s="1"/>
  <c r="DV68" i="3"/>
  <c r="PN68" i="3" s="1"/>
  <c r="DU68" i="3"/>
  <c r="PM68" i="3" s="1"/>
  <c r="DT68" i="3"/>
  <c r="PL68" i="3" s="1"/>
  <c r="DS68" i="3"/>
  <c r="PK68" i="3" s="1"/>
  <c r="DR68" i="3"/>
  <c r="PJ68" i="3" s="1"/>
  <c r="DQ68" i="3"/>
  <c r="PI68" i="3" s="1"/>
  <c r="DP68" i="3"/>
  <c r="PH68" i="3" s="1"/>
  <c r="DO68" i="3"/>
  <c r="PG68" i="3" s="1"/>
  <c r="DN68" i="3"/>
  <c r="PF68" i="3" s="1"/>
  <c r="DM68" i="3"/>
  <c r="PE68" i="3" s="1"/>
  <c r="DL68" i="3"/>
  <c r="PD68" i="3" s="1"/>
  <c r="DK68" i="3"/>
  <c r="PC68" i="3" s="1"/>
  <c r="DJ68" i="3"/>
  <c r="PB68" i="3" s="1"/>
  <c r="DI68" i="3"/>
  <c r="PA68" i="3" s="1"/>
  <c r="DH68" i="3"/>
  <c r="OZ68" i="3" s="1"/>
  <c r="DG68" i="3"/>
  <c r="OY68" i="3" s="1"/>
  <c r="DF68" i="3"/>
  <c r="OX68" i="3" s="1"/>
  <c r="DE68" i="3"/>
  <c r="OW68" i="3" s="1"/>
  <c r="DD68" i="3"/>
  <c r="OV68" i="3" s="1"/>
  <c r="DC68" i="3"/>
  <c r="OU68" i="3" s="1"/>
  <c r="DB68" i="3"/>
  <c r="OT68" i="3" s="1"/>
  <c r="DA68" i="3"/>
  <c r="OS68" i="3" s="1"/>
  <c r="CZ68" i="3"/>
  <c r="OR68" i="3" s="1"/>
  <c r="CY68" i="3"/>
  <c r="OQ68" i="3" s="1"/>
  <c r="CX68" i="3"/>
  <c r="OP68" i="3" s="1"/>
  <c r="CW68" i="3"/>
  <c r="OO68" i="3" s="1"/>
  <c r="CV68" i="3"/>
  <c r="ON68" i="3" s="1"/>
  <c r="CU68" i="3"/>
  <c r="OM68" i="3" s="1"/>
  <c r="CT68" i="3"/>
  <c r="OL68" i="3" s="1"/>
  <c r="CS68" i="3"/>
  <c r="OK68" i="3" s="1"/>
  <c r="CR68" i="3"/>
  <c r="OJ68" i="3" s="1"/>
  <c r="CQ68" i="3"/>
  <c r="OI68" i="3" s="1"/>
  <c r="CP68" i="3"/>
  <c r="OH68" i="3" s="1"/>
  <c r="CO68" i="3"/>
  <c r="OG68" i="3" s="1"/>
  <c r="CN68" i="3"/>
  <c r="OF68" i="3" s="1"/>
  <c r="CM68" i="3"/>
  <c r="OE68" i="3" s="1"/>
  <c r="CL68" i="3"/>
  <c r="OD68" i="3" s="1"/>
  <c r="CK68" i="3"/>
  <c r="OC68" i="3" s="1"/>
  <c r="CJ68" i="3"/>
  <c r="OB68" i="3" s="1"/>
  <c r="CI68" i="3"/>
  <c r="OA68" i="3" s="1"/>
  <c r="CH68" i="3"/>
  <c r="NZ68" i="3" s="1"/>
  <c r="CG68" i="3"/>
  <c r="NY68" i="3" s="1"/>
  <c r="CF68" i="3"/>
  <c r="NX68" i="3" s="1"/>
  <c r="CE68" i="3"/>
  <c r="NW68" i="3" s="1"/>
  <c r="CD68" i="3"/>
  <c r="NV68" i="3" s="1"/>
  <c r="CC68" i="3"/>
  <c r="NU68" i="3" s="1"/>
  <c r="CB68" i="3"/>
  <c r="NT68" i="3" s="1"/>
  <c r="CA68" i="3"/>
  <c r="NS68" i="3" s="1"/>
  <c r="BZ68" i="3"/>
  <c r="NR68" i="3" s="1"/>
  <c r="BY68" i="3"/>
  <c r="NQ68" i="3" s="1"/>
  <c r="BX68" i="3"/>
  <c r="NP68" i="3" s="1"/>
  <c r="BW68" i="3"/>
  <c r="NO68" i="3" s="1"/>
  <c r="BV68" i="3"/>
  <c r="NN68" i="3" s="1"/>
  <c r="BU68" i="3"/>
  <c r="NM68" i="3" s="1"/>
  <c r="BT68" i="3"/>
  <c r="NL68" i="3" s="1"/>
  <c r="BS68" i="3"/>
  <c r="NK68" i="3" s="1"/>
  <c r="BR68" i="3"/>
  <c r="NJ68" i="3" s="1"/>
  <c r="BQ68" i="3"/>
  <c r="NI68" i="3" s="1"/>
  <c r="BP68" i="3"/>
  <c r="NH68" i="3" s="1"/>
  <c r="BO68" i="3"/>
  <c r="NG68" i="3" s="1"/>
  <c r="BN68" i="3"/>
  <c r="NF68" i="3" s="1"/>
  <c r="BM68" i="3"/>
  <c r="NE68" i="3" s="1"/>
  <c r="BL68" i="3"/>
  <c r="ND68" i="3" s="1"/>
  <c r="BK68" i="3"/>
  <c r="NC68" i="3" s="1"/>
  <c r="BJ68" i="3"/>
  <c r="NB68" i="3" s="1"/>
  <c r="BI68" i="3"/>
  <c r="NA68" i="3" s="1"/>
  <c r="BH68" i="3"/>
  <c r="MZ68" i="3" s="1"/>
  <c r="BG68" i="3"/>
  <c r="MY68" i="3" s="1"/>
  <c r="BF68" i="3"/>
  <c r="MX68" i="3" s="1"/>
  <c r="BE68" i="3"/>
  <c r="MW68" i="3" s="1"/>
  <c r="BD68" i="3"/>
  <c r="MV68" i="3" s="1"/>
  <c r="BC68" i="3"/>
  <c r="MU68" i="3" s="1"/>
  <c r="BB68" i="3"/>
  <c r="MT68" i="3" s="1"/>
  <c r="BA68" i="3"/>
  <c r="MS68" i="3" s="1"/>
  <c r="AZ68" i="3"/>
  <c r="MR68" i="3" s="1"/>
  <c r="AY68" i="3"/>
  <c r="MQ68" i="3" s="1"/>
  <c r="AX68" i="3"/>
  <c r="MP68" i="3" s="1"/>
  <c r="AW68" i="3"/>
  <c r="MO68" i="3" s="1"/>
  <c r="AV68" i="3"/>
  <c r="MN68" i="3" s="1"/>
  <c r="AU68" i="3"/>
  <c r="MM68" i="3" s="1"/>
  <c r="AT68" i="3"/>
  <c r="ML68" i="3" s="1"/>
  <c r="AS68" i="3"/>
  <c r="MK68" i="3" s="1"/>
  <c r="AR68" i="3"/>
  <c r="MJ68" i="3" s="1"/>
  <c r="AQ68" i="3"/>
  <c r="MI68" i="3" s="1"/>
  <c r="AP68" i="3"/>
  <c r="MH68" i="3" s="1"/>
  <c r="AO68" i="3"/>
  <c r="MG68" i="3" s="1"/>
  <c r="AN68" i="3"/>
  <c r="MF68" i="3" s="1"/>
  <c r="AM68" i="3"/>
  <c r="ME68" i="3" s="1"/>
  <c r="AL68" i="3"/>
  <c r="MD68" i="3" s="1"/>
  <c r="AK68" i="3"/>
  <c r="MC68" i="3" s="1"/>
  <c r="AJ68" i="3"/>
  <c r="MB68" i="3" s="1"/>
  <c r="AI68" i="3"/>
  <c r="MA68" i="3" s="1"/>
  <c r="AH68" i="3"/>
  <c r="LZ68" i="3" s="1"/>
  <c r="AG68" i="3"/>
  <c r="LY68" i="3" s="1"/>
  <c r="AF68" i="3"/>
  <c r="LX68" i="3" s="1"/>
  <c r="AE68" i="3"/>
  <c r="LW68" i="3" s="1"/>
  <c r="AD68" i="3"/>
  <c r="LV68" i="3" s="1"/>
  <c r="AC68" i="3"/>
  <c r="LU68" i="3" s="1"/>
  <c r="AB68" i="3"/>
  <c r="LT68" i="3" s="1"/>
  <c r="AA68" i="3"/>
  <c r="LS68" i="3" s="1"/>
  <c r="Z68" i="3"/>
  <c r="LR68" i="3" s="1"/>
  <c r="Y68" i="3"/>
  <c r="LQ68" i="3" s="1"/>
  <c r="X68" i="3"/>
  <c r="LP68" i="3" s="1"/>
  <c r="W68" i="3"/>
  <c r="LO68" i="3" s="1"/>
  <c r="V68" i="3"/>
  <c r="LN68" i="3" s="1"/>
  <c r="U68" i="3"/>
  <c r="LM68" i="3" s="1"/>
  <c r="T68" i="3"/>
  <c r="LL68" i="3" s="1"/>
  <c r="S68" i="3"/>
  <c r="LK68" i="3" s="1"/>
  <c r="R68" i="3"/>
  <c r="LJ68" i="3" s="1"/>
  <c r="Q68" i="3"/>
  <c r="LI68" i="3" s="1"/>
  <c r="P68" i="3"/>
  <c r="LH68" i="3" s="1"/>
  <c r="O68" i="3"/>
  <c r="LG68" i="3" s="1"/>
  <c r="N68" i="3"/>
  <c r="LF68" i="3" s="1"/>
  <c r="M68" i="3"/>
  <c r="LE68" i="3" s="1"/>
  <c r="L68" i="3"/>
  <c r="LD68" i="3" s="1"/>
  <c r="K68" i="3"/>
  <c r="LC68" i="3" s="1"/>
  <c r="J68" i="3"/>
  <c r="LB68" i="3" s="1"/>
  <c r="I68" i="3"/>
  <c r="LA68" i="3" s="1"/>
  <c r="H68" i="3"/>
  <c r="KZ68" i="3" s="1"/>
  <c r="G68" i="3"/>
  <c r="KY68" i="3" s="1"/>
  <c r="F68" i="3"/>
  <c r="KX68" i="3" s="1"/>
  <c r="KT67" i="3"/>
  <c r="WL67" i="3" s="1"/>
  <c r="WM67" i="3" s="1"/>
  <c r="KS67" i="3"/>
  <c r="WK67" i="3" s="1"/>
  <c r="KR67" i="3"/>
  <c r="WJ67" i="3" s="1"/>
  <c r="KQ67" i="3"/>
  <c r="WI67" i="3" s="1"/>
  <c r="KP67" i="3"/>
  <c r="WH67" i="3" s="1"/>
  <c r="KO67" i="3"/>
  <c r="WG67" i="3" s="1"/>
  <c r="KN67" i="3"/>
  <c r="WF67" i="3" s="1"/>
  <c r="KM67" i="3"/>
  <c r="WE67" i="3" s="1"/>
  <c r="KL67" i="3"/>
  <c r="WD67" i="3" s="1"/>
  <c r="KK67" i="3"/>
  <c r="WC67" i="3" s="1"/>
  <c r="KJ67" i="3"/>
  <c r="WB67" i="3" s="1"/>
  <c r="KI67" i="3"/>
  <c r="WA67" i="3" s="1"/>
  <c r="KH67" i="3"/>
  <c r="VZ67" i="3" s="1"/>
  <c r="KG67" i="3"/>
  <c r="VY67" i="3" s="1"/>
  <c r="KF67" i="3"/>
  <c r="VX67" i="3" s="1"/>
  <c r="KE67" i="3"/>
  <c r="VW67" i="3" s="1"/>
  <c r="KD67" i="3"/>
  <c r="VV67" i="3" s="1"/>
  <c r="KC67" i="3"/>
  <c r="VU67" i="3" s="1"/>
  <c r="KB67" i="3"/>
  <c r="VT67" i="3" s="1"/>
  <c r="KA67" i="3"/>
  <c r="VS67" i="3" s="1"/>
  <c r="JZ67" i="3"/>
  <c r="VR67" i="3" s="1"/>
  <c r="JY67" i="3"/>
  <c r="VQ67" i="3" s="1"/>
  <c r="JX67" i="3"/>
  <c r="VP67" i="3" s="1"/>
  <c r="JW67" i="3"/>
  <c r="VO67" i="3" s="1"/>
  <c r="JV67" i="3"/>
  <c r="VN67" i="3" s="1"/>
  <c r="JU67" i="3"/>
  <c r="VM67" i="3" s="1"/>
  <c r="JT67" i="3"/>
  <c r="VL67" i="3" s="1"/>
  <c r="JS67" i="3"/>
  <c r="VK67" i="3" s="1"/>
  <c r="JR67" i="3"/>
  <c r="VJ67" i="3" s="1"/>
  <c r="JQ67" i="3"/>
  <c r="VI67" i="3" s="1"/>
  <c r="JP67" i="3"/>
  <c r="VH67" i="3" s="1"/>
  <c r="JO67" i="3"/>
  <c r="VG67" i="3" s="1"/>
  <c r="JN67" i="3"/>
  <c r="VF67" i="3" s="1"/>
  <c r="JM67" i="3"/>
  <c r="VE67" i="3" s="1"/>
  <c r="JL67" i="3"/>
  <c r="VD67" i="3" s="1"/>
  <c r="JK67" i="3"/>
  <c r="VC67" i="3" s="1"/>
  <c r="JJ67" i="3"/>
  <c r="VB67" i="3" s="1"/>
  <c r="JI67" i="3"/>
  <c r="VA67" i="3" s="1"/>
  <c r="JH67" i="3"/>
  <c r="UZ67" i="3" s="1"/>
  <c r="JG67" i="3"/>
  <c r="UY67" i="3" s="1"/>
  <c r="JF67" i="3"/>
  <c r="UX67" i="3" s="1"/>
  <c r="JE67" i="3"/>
  <c r="UW67" i="3" s="1"/>
  <c r="JD67" i="3"/>
  <c r="UV67" i="3" s="1"/>
  <c r="JC67" i="3"/>
  <c r="UU67" i="3" s="1"/>
  <c r="JB67" i="3"/>
  <c r="UT67" i="3" s="1"/>
  <c r="JA67" i="3"/>
  <c r="US67" i="3" s="1"/>
  <c r="IZ67" i="3"/>
  <c r="UR67" i="3" s="1"/>
  <c r="IY67" i="3"/>
  <c r="UQ67" i="3" s="1"/>
  <c r="IX67" i="3"/>
  <c r="UP67" i="3" s="1"/>
  <c r="IW67" i="3"/>
  <c r="UO67" i="3" s="1"/>
  <c r="IV67" i="3"/>
  <c r="UN67" i="3" s="1"/>
  <c r="IU67" i="3"/>
  <c r="UM67" i="3" s="1"/>
  <c r="IT67" i="3"/>
  <c r="UL67" i="3" s="1"/>
  <c r="IS67" i="3"/>
  <c r="UK67" i="3" s="1"/>
  <c r="IR67" i="3"/>
  <c r="UJ67" i="3" s="1"/>
  <c r="IQ67" i="3"/>
  <c r="UI67" i="3" s="1"/>
  <c r="IP67" i="3"/>
  <c r="UH67" i="3" s="1"/>
  <c r="IO67" i="3"/>
  <c r="UG67" i="3" s="1"/>
  <c r="IN67" i="3"/>
  <c r="UF67" i="3" s="1"/>
  <c r="IM67" i="3"/>
  <c r="UE67" i="3" s="1"/>
  <c r="IL67" i="3"/>
  <c r="UD67" i="3" s="1"/>
  <c r="IK67" i="3"/>
  <c r="UC67" i="3" s="1"/>
  <c r="IJ67" i="3"/>
  <c r="UB67" i="3" s="1"/>
  <c r="II67" i="3"/>
  <c r="UA67" i="3" s="1"/>
  <c r="IH67" i="3"/>
  <c r="TZ67" i="3" s="1"/>
  <c r="IG67" i="3"/>
  <c r="TY67" i="3" s="1"/>
  <c r="IF67" i="3"/>
  <c r="TX67" i="3" s="1"/>
  <c r="IE67" i="3"/>
  <c r="TW67" i="3" s="1"/>
  <c r="ID67" i="3"/>
  <c r="TV67" i="3" s="1"/>
  <c r="IC67" i="3"/>
  <c r="TU67" i="3" s="1"/>
  <c r="IB67" i="3"/>
  <c r="TT67" i="3" s="1"/>
  <c r="IA67" i="3"/>
  <c r="TS67" i="3" s="1"/>
  <c r="HZ67" i="3"/>
  <c r="TR67" i="3" s="1"/>
  <c r="HY67" i="3"/>
  <c r="TQ67" i="3" s="1"/>
  <c r="HX67" i="3"/>
  <c r="TP67" i="3" s="1"/>
  <c r="HW67" i="3"/>
  <c r="TO67" i="3" s="1"/>
  <c r="HV67" i="3"/>
  <c r="TN67" i="3" s="1"/>
  <c r="HU67" i="3"/>
  <c r="TM67" i="3" s="1"/>
  <c r="HT67" i="3"/>
  <c r="TL67" i="3" s="1"/>
  <c r="HS67" i="3"/>
  <c r="TK67" i="3" s="1"/>
  <c r="HR67" i="3"/>
  <c r="TJ67" i="3" s="1"/>
  <c r="HQ67" i="3"/>
  <c r="TI67" i="3" s="1"/>
  <c r="HP67" i="3"/>
  <c r="TH67" i="3" s="1"/>
  <c r="HO67" i="3"/>
  <c r="TG67" i="3" s="1"/>
  <c r="HN67" i="3"/>
  <c r="TF67" i="3" s="1"/>
  <c r="HM67" i="3"/>
  <c r="TE67" i="3" s="1"/>
  <c r="HL67" i="3"/>
  <c r="TD67" i="3" s="1"/>
  <c r="HK67" i="3"/>
  <c r="TC67" i="3" s="1"/>
  <c r="HJ67" i="3"/>
  <c r="TB67" i="3" s="1"/>
  <c r="HI67" i="3"/>
  <c r="TA67" i="3" s="1"/>
  <c r="HH67" i="3"/>
  <c r="SZ67" i="3" s="1"/>
  <c r="HG67" i="3"/>
  <c r="SY67" i="3" s="1"/>
  <c r="HF67" i="3"/>
  <c r="SX67" i="3" s="1"/>
  <c r="HE67" i="3"/>
  <c r="SW67" i="3" s="1"/>
  <c r="HD67" i="3"/>
  <c r="SV67" i="3" s="1"/>
  <c r="HC67" i="3"/>
  <c r="SU67" i="3" s="1"/>
  <c r="HB67" i="3"/>
  <c r="ST67" i="3" s="1"/>
  <c r="HA67" i="3"/>
  <c r="SS67" i="3" s="1"/>
  <c r="GZ67" i="3"/>
  <c r="SR67" i="3" s="1"/>
  <c r="GY67" i="3"/>
  <c r="SQ67" i="3" s="1"/>
  <c r="GX67" i="3"/>
  <c r="SP67" i="3" s="1"/>
  <c r="GW67" i="3"/>
  <c r="SO67" i="3" s="1"/>
  <c r="GV67" i="3"/>
  <c r="SN67" i="3" s="1"/>
  <c r="GU67" i="3"/>
  <c r="SM67" i="3" s="1"/>
  <c r="GT67" i="3"/>
  <c r="SL67" i="3" s="1"/>
  <c r="GS67" i="3"/>
  <c r="SK67" i="3" s="1"/>
  <c r="GR67" i="3"/>
  <c r="SJ67" i="3" s="1"/>
  <c r="GQ67" i="3"/>
  <c r="SI67" i="3" s="1"/>
  <c r="GP67" i="3"/>
  <c r="SH67" i="3" s="1"/>
  <c r="GO67" i="3"/>
  <c r="SG67" i="3" s="1"/>
  <c r="GN67" i="3"/>
  <c r="SF67" i="3" s="1"/>
  <c r="GM67" i="3"/>
  <c r="SE67" i="3" s="1"/>
  <c r="GL67" i="3"/>
  <c r="SD67" i="3" s="1"/>
  <c r="GK67" i="3"/>
  <c r="SC67" i="3" s="1"/>
  <c r="GJ67" i="3"/>
  <c r="SB67" i="3" s="1"/>
  <c r="GI67" i="3"/>
  <c r="SA67" i="3" s="1"/>
  <c r="GH67" i="3"/>
  <c r="RZ67" i="3" s="1"/>
  <c r="GG67" i="3"/>
  <c r="RY67" i="3" s="1"/>
  <c r="GF67" i="3"/>
  <c r="RX67" i="3" s="1"/>
  <c r="GE67" i="3"/>
  <c r="RW67" i="3" s="1"/>
  <c r="GD67" i="3"/>
  <c r="RV67" i="3" s="1"/>
  <c r="GC67" i="3"/>
  <c r="RU67" i="3" s="1"/>
  <c r="GB67" i="3"/>
  <c r="RT67" i="3" s="1"/>
  <c r="GA67" i="3"/>
  <c r="RS67" i="3" s="1"/>
  <c r="FZ67" i="3"/>
  <c r="RR67" i="3" s="1"/>
  <c r="FY67" i="3"/>
  <c r="RQ67" i="3" s="1"/>
  <c r="FX67" i="3"/>
  <c r="RP67" i="3" s="1"/>
  <c r="FW67" i="3"/>
  <c r="RO67" i="3" s="1"/>
  <c r="FV67" i="3"/>
  <c r="RN67" i="3" s="1"/>
  <c r="FU67" i="3"/>
  <c r="RM67" i="3" s="1"/>
  <c r="FT67" i="3"/>
  <c r="RL67" i="3" s="1"/>
  <c r="FS67" i="3"/>
  <c r="RK67" i="3" s="1"/>
  <c r="FR67" i="3"/>
  <c r="RJ67" i="3" s="1"/>
  <c r="FQ67" i="3"/>
  <c r="RI67" i="3" s="1"/>
  <c r="FP67" i="3"/>
  <c r="RH67" i="3" s="1"/>
  <c r="FO67" i="3"/>
  <c r="RG67" i="3" s="1"/>
  <c r="FN67" i="3"/>
  <c r="RF67" i="3" s="1"/>
  <c r="FM67" i="3"/>
  <c r="RE67" i="3" s="1"/>
  <c r="FL67" i="3"/>
  <c r="RD67" i="3" s="1"/>
  <c r="FK67" i="3"/>
  <c r="RC67" i="3" s="1"/>
  <c r="FJ67" i="3"/>
  <c r="RB67" i="3" s="1"/>
  <c r="FI67" i="3"/>
  <c r="RA67" i="3" s="1"/>
  <c r="FH67" i="3"/>
  <c r="QZ67" i="3" s="1"/>
  <c r="FG67" i="3"/>
  <c r="QY67" i="3" s="1"/>
  <c r="FF67" i="3"/>
  <c r="QX67" i="3" s="1"/>
  <c r="FE67" i="3"/>
  <c r="QW67" i="3" s="1"/>
  <c r="FD67" i="3"/>
  <c r="QV67" i="3" s="1"/>
  <c r="FC67" i="3"/>
  <c r="QU67" i="3" s="1"/>
  <c r="FB67" i="3"/>
  <c r="QT67" i="3" s="1"/>
  <c r="FA67" i="3"/>
  <c r="QS67" i="3" s="1"/>
  <c r="EZ67" i="3"/>
  <c r="QR67" i="3" s="1"/>
  <c r="EY67" i="3"/>
  <c r="QQ67" i="3" s="1"/>
  <c r="EX67" i="3"/>
  <c r="QP67" i="3" s="1"/>
  <c r="EW67" i="3"/>
  <c r="QO67" i="3" s="1"/>
  <c r="EV67" i="3"/>
  <c r="QN67" i="3" s="1"/>
  <c r="EU67" i="3"/>
  <c r="QM67" i="3" s="1"/>
  <c r="ET67" i="3"/>
  <c r="QL67" i="3" s="1"/>
  <c r="ES67" i="3"/>
  <c r="QK67" i="3" s="1"/>
  <c r="ER67" i="3"/>
  <c r="QJ67" i="3" s="1"/>
  <c r="EQ67" i="3"/>
  <c r="QI67" i="3" s="1"/>
  <c r="EP67" i="3"/>
  <c r="QH67" i="3" s="1"/>
  <c r="EO67" i="3"/>
  <c r="QG67" i="3" s="1"/>
  <c r="EN67" i="3"/>
  <c r="QF67" i="3" s="1"/>
  <c r="EM67" i="3"/>
  <c r="QE67" i="3" s="1"/>
  <c r="EL67" i="3"/>
  <c r="QD67" i="3" s="1"/>
  <c r="EK67" i="3"/>
  <c r="QC67" i="3" s="1"/>
  <c r="EJ67" i="3"/>
  <c r="QB67" i="3" s="1"/>
  <c r="EI67" i="3"/>
  <c r="QA67" i="3" s="1"/>
  <c r="EH67" i="3"/>
  <c r="PZ67" i="3" s="1"/>
  <c r="EG67" i="3"/>
  <c r="PY67" i="3" s="1"/>
  <c r="EF67" i="3"/>
  <c r="PX67" i="3" s="1"/>
  <c r="EE67" i="3"/>
  <c r="PW67" i="3" s="1"/>
  <c r="ED67" i="3"/>
  <c r="PV67" i="3" s="1"/>
  <c r="EC67" i="3"/>
  <c r="PU67" i="3" s="1"/>
  <c r="EB67" i="3"/>
  <c r="PT67" i="3" s="1"/>
  <c r="EA67" i="3"/>
  <c r="PS67" i="3" s="1"/>
  <c r="DZ67" i="3"/>
  <c r="PR67" i="3" s="1"/>
  <c r="DY67" i="3"/>
  <c r="PQ67" i="3" s="1"/>
  <c r="DX67" i="3"/>
  <c r="PP67" i="3" s="1"/>
  <c r="DW67" i="3"/>
  <c r="PO67" i="3" s="1"/>
  <c r="DV67" i="3"/>
  <c r="PN67" i="3" s="1"/>
  <c r="DU67" i="3"/>
  <c r="PM67" i="3" s="1"/>
  <c r="DT67" i="3"/>
  <c r="PL67" i="3" s="1"/>
  <c r="DS67" i="3"/>
  <c r="PK67" i="3" s="1"/>
  <c r="DR67" i="3"/>
  <c r="PJ67" i="3" s="1"/>
  <c r="DQ67" i="3"/>
  <c r="PI67" i="3" s="1"/>
  <c r="DP67" i="3"/>
  <c r="PH67" i="3" s="1"/>
  <c r="DO67" i="3"/>
  <c r="PG67" i="3" s="1"/>
  <c r="DN67" i="3"/>
  <c r="PF67" i="3" s="1"/>
  <c r="DM67" i="3"/>
  <c r="PE67" i="3" s="1"/>
  <c r="DL67" i="3"/>
  <c r="PD67" i="3" s="1"/>
  <c r="DK67" i="3"/>
  <c r="PC67" i="3" s="1"/>
  <c r="DJ67" i="3"/>
  <c r="PB67" i="3" s="1"/>
  <c r="DI67" i="3"/>
  <c r="PA67" i="3" s="1"/>
  <c r="DH67" i="3"/>
  <c r="OZ67" i="3" s="1"/>
  <c r="DG67" i="3"/>
  <c r="OY67" i="3" s="1"/>
  <c r="DF67" i="3"/>
  <c r="OX67" i="3" s="1"/>
  <c r="DE67" i="3"/>
  <c r="OW67" i="3" s="1"/>
  <c r="DD67" i="3"/>
  <c r="OV67" i="3" s="1"/>
  <c r="DC67" i="3"/>
  <c r="OU67" i="3" s="1"/>
  <c r="DB67" i="3"/>
  <c r="OT67" i="3" s="1"/>
  <c r="DA67" i="3"/>
  <c r="OS67" i="3" s="1"/>
  <c r="CZ67" i="3"/>
  <c r="OR67" i="3" s="1"/>
  <c r="CY67" i="3"/>
  <c r="OQ67" i="3" s="1"/>
  <c r="CX67" i="3"/>
  <c r="OP67" i="3" s="1"/>
  <c r="CW67" i="3"/>
  <c r="OO67" i="3" s="1"/>
  <c r="CV67" i="3"/>
  <c r="ON67" i="3" s="1"/>
  <c r="CU67" i="3"/>
  <c r="OM67" i="3" s="1"/>
  <c r="CT67" i="3"/>
  <c r="OL67" i="3" s="1"/>
  <c r="CS67" i="3"/>
  <c r="OK67" i="3" s="1"/>
  <c r="CR67" i="3"/>
  <c r="OJ67" i="3" s="1"/>
  <c r="CQ67" i="3"/>
  <c r="OI67" i="3" s="1"/>
  <c r="CP67" i="3"/>
  <c r="OH67" i="3" s="1"/>
  <c r="CO67" i="3"/>
  <c r="OG67" i="3" s="1"/>
  <c r="CN67" i="3"/>
  <c r="OF67" i="3" s="1"/>
  <c r="CM67" i="3"/>
  <c r="OE67" i="3" s="1"/>
  <c r="CL67" i="3"/>
  <c r="OD67" i="3" s="1"/>
  <c r="CK67" i="3"/>
  <c r="OC67" i="3" s="1"/>
  <c r="CJ67" i="3"/>
  <c r="OB67" i="3" s="1"/>
  <c r="CI67" i="3"/>
  <c r="OA67" i="3" s="1"/>
  <c r="CH67" i="3"/>
  <c r="NZ67" i="3" s="1"/>
  <c r="CG67" i="3"/>
  <c r="NY67" i="3" s="1"/>
  <c r="CF67" i="3"/>
  <c r="NX67" i="3" s="1"/>
  <c r="CE67" i="3"/>
  <c r="NW67" i="3" s="1"/>
  <c r="CD67" i="3"/>
  <c r="NV67" i="3" s="1"/>
  <c r="CC67" i="3"/>
  <c r="NU67" i="3" s="1"/>
  <c r="CB67" i="3"/>
  <c r="NT67" i="3" s="1"/>
  <c r="CA67" i="3"/>
  <c r="NS67" i="3" s="1"/>
  <c r="BZ67" i="3"/>
  <c r="NR67" i="3" s="1"/>
  <c r="BY67" i="3"/>
  <c r="NQ67" i="3" s="1"/>
  <c r="BX67" i="3"/>
  <c r="NP67" i="3" s="1"/>
  <c r="BW67" i="3"/>
  <c r="NO67" i="3" s="1"/>
  <c r="BV67" i="3"/>
  <c r="NN67" i="3" s="1"/>
  <c r="BU67" i="3"/>
  <c r="NM67" i="3" s="1"/>
  <c r="BT67" i="3"/>
  <c r="NL67" i="3" s="1"/>
  <c r="BS67" i="3"/>
  <c r="NK67" i="3" s="1"/>
  <c r="BR67" i="3"/>
  <c r="NJ67" i="3" s="1"/>
  <c r="BQ67" i="3"/>
  <c r="NI67" i="3" s="1"/>
  <c r="BP67" i="3"/>
  <c r="NH67" i="3" s="1"/>
  <c r="BO67" i="3"/>
  <c r="NG67" i="3" s="1"/>
  <c r="BN67" i="3"/>
  <c r="NF67" i="3" s="1"/>
  <c r="BM67" i="3"/>
  <c r="NE67" i="3" s="1"/>
  <c r="BL67" i="3"/>
  <c r="ND67" i="3" s="1"/>
  <c r="BK67" i="3"/>
  <c r="NC67" i="3" s="1"/>
  <c r="BJ67" i="3"/>
  <c r="NB67" i="3" s="1"/>
  <c r="BI67" i="3"/>
  <c r="NA67" i="3" s="1"/>
  <c r="BH67" i="3"/>
  <c r="MZ67" i="3" s="1"/>
  <c r="BG67" i="3"/>
  <c r="MY67" i="3" s="1"/>
  <c r="BF67" i="3"/>
  <c r="MX67" i="3" s="1"/>
  <c r="BE67" i="3"/>
  <c r="MW67" i="3" s="1"/>
  <c r="BD67" i="3"/>
  <c r="MV67" i="3" s="1"/>
  <c r="BC67" i="3"/>
  <c r="MU67" i="3" s="1"/>
  <c r="BB67" i="3"/>
  <c r="MT67" i="3" s="1"/>
  <c r="BA67" i="3"/>
  <c r="MS67" i="3" s="1"/>
  <c r="AZ67" i="3"/>
  <c r="MR67" i="3" s="1"/>
  <c r="AY67" i="3"/>
  <c r="MQ67" i="3" s="1"/>
  <c r="AX67" i="3"/>
  <c r="MP67" i="3" s="1"/>
  <c r="AW67" i="3"/>
  <c r="MO67" i="3" s="1"/>
  <c r="AV67" i="3"/>
  <c r="MN67" i="3" s="1"/>
  <c r="AU67" i="3"/>
  <c r="MM67" i="3" s="1"/>
  <c r="AT67" i="3"/>
  <c r="ML67" i="3" s="1"/>
  <c r="AS67" i="3"/>
  <c r="MK67" i="3" s="1"/>
  <c r="AR67" i="3"/>
  <c r="MJ67" i="3" s="1"/>
  <c r="AQ67" i="3"/>
  <c r="MI67" i="3" s="1"/>
  <c r="AP67" i="3"/>
  <c r="MH67" i="3" s="1"/>
  <c r="AO67" i="3"/>
  <c r="MG67" i="3" s="1"/>
  <c r="AN67" i="3"/>
  <c r="MF67" i="3" s="1"/>
  <c r="AM67" i="3"/>
  <c r="ME67" i="3" s="1"/>
  <c r="AL67" i="3"/>
  <c r="MD67" i="3" s="1"/>
  <c r="AK67" i="3"/>
  <c r="MC67" i="3" s="1"/>
  <c r="AJ67" i="3"/>
  <c r="MB67" i="3" s="1"/>
  <c r="AI67" i="3"/>
  <c r="MA67" i="3" s="1"/>
  <c r="AH67" i="3"/>
  <c r="LZ67" i="3" s="1"/>
  <c r="AG67" i="3"/>
  <c r="LY67" i="3" s="1"/>
  <c r="AF67" i="3"/>
  <c r="LX67" i="3" s="1"/>
  <c r="AE67" i="3"/>
  <c r="LW67" i="3" s="1"/>
  <c r="AD67" i="3"/>
  <c r="LV67" i="3" s="1"/>
  <c r="AC67" i="3"/>
  <c r="LU67" i="3" s="1"/>
  <c r="AB67" i="3"/>
  <c r="LT67" i="3" s="1"/>
  <c r="AA67" i="3"/>
  <c r="LS67" i="3" s="1"/>
  <c r="Z67" i="3"/>
  <c r="LR67" i="3" s="1"/>
  <c r="Y67" i="3"/>
  <c r="LQ67" i="3" s="1"/>
  <c r="X67" i="3"/>
  <c r="LP67" i="3" s="1"/>
  <c r="W67" i="3"/>
  <c r="LO67" i="3" s="1"/>
  <c r="V67" i="3"/>
  <c r="LN67" i="3" s="1"/>
  <c r="U67" i="3"/>
  <c r="LM67" i="3" s="1"/>
  <c r="T67" i="3"/>
  <c r="LL67" i="3" s="1"/>
  <c r="S67" i="3"/>
  <c r="LK67" i="3" s="1"/>
  <c r="R67" i="3"/>
  <c r="LJ67" i="3" s="1"/>
  <c r="Q67" i="3"/>
  <c r="LI67" i="3" s="1"/>
  <c r="P67" i="3"/>
  <c r="LH67" i="3" s="1"/>
  <c r="O67" i="3"/>
  <c r="LG67" i="3" s="1"/>
  <c r="N67" i="3"/>
  <c r="LF67" i="3" s="1"/>
  <c r="M67" i="3"/>
  <c r="LE67" i="3" s="1"/>
  <c r="L67" i="3"/>
  <c r="LD67" i="3" s="1"/>
  <c r="K67" i="3"/>
  <c r="LC67" i="3" s="1"/>
  <c r="J67" i="3"/>
  <c r="LB67" i="3" s="1"/>
  <c r="I67" i="3"/>
  <c r="LA67" i="3" s="1"/>
  <c r="H67" i="3"/>
  <c r="KZ67" i="3" s="1"/>
  <c r="G67" i="3"/>
  <c r="KY67" i="3" s="1"/>
  <c r="F67" i="3"/>
  <c r="KX67" i="3" s="1"/>
  <c r="KT66" i="3"/>
  <c r="WL66" i="3" s="1"/>
  <c r="WM66" i="3" s="1"/>
  <c r="KS66" i="3"/>
  <c r="WK66" i="3" s="1"/>
  <c r="KR66" i="3"/>
  <c r="WJ66" i="3" s="1"/>
  <c r="KQ66" i="3"/>
  <c r="WI66" i="3" s="1"/>
  <c r="KP66" i="3"/>
  <c r="WH66" i="3" s="1"/>
  <c r="KO66" i="3"/>
  <c r="WG66" i="3" s="1"/>
  <c r="KN66" i="3"/>
  <c r="WF66" i="3" s="1"/>
  <c r="KM66" i="3"/>
  <c r="WE66" i="3" s="1"/>
  <c r="KL66" i="3"/>
  <c r="WD66" i="3" s="1"/>
  <c r="KK66" i="3"/>
  <c r="WC66" i="3" s="1"/>
  <c r="KJ66" i="3"/>
  <c r="WB66" i="3" s="1"/>
  <c r="KI66" i="3"/>
  <c r="WA66" i="3" s="1"/>
  <c r="KH66" i="3"/>
  <c r="VZ66" i="3" s="1"/>
  <c r="KG66" i="3"/>
  <c r="VY66" i="3" s="1"/>
  <c r="KF66" i="3"/>
  <c r="VX66" i="3" s="1"/>
  <c r="KE66" i="3"/>
  <c r="VW66" i="3" s="1"/>
  <c r="KD66" i="3"/>
  <c r="VV66" i="3" s="1"/>
  <c r="KC66" i="3"/>
  <c r="VU66" i="3" s="1"/>
  <c r="KB66" i="3"/>
  <c r="VT66" i="3" s="1"/>
  <c r="KA66" i="3"/>
  <c r="VS66" i="3" s="1"/>
  <c r="JZ66" i="3"/>
  <c r="VR66" i="3" s="1"/>
  <c r="JY66" i="3"/>
  <c r="VQ66" i="3" s="1"/>
  <c r="JX66" i="3"/>
  <c r="VP66" i="3" s="1"/>
  <c r="JW66" i="3"/>
  <c r="VO66" i="3" s="1"/>
  <c r="JV66" i="3"/>
  <c r="VN66" i="3" s="1"/>
  <c r="JU66" i="3"/>
  <c r="VM66" i="3" s="1"/>
  <c r="JT66" i="3"/>
  <c r="VL66" i="3" s="1"/>
  <c r="JS66" i="3"/>
  <c r="VK66" i="3" s="1"/>
  <c r="JR66" i="3"/>
  <c r="VJ66" i="3" s="1"/>
  <c r="JQ66" i="3"/>
  <c r="VI66" i="3" s="1"/>
  <c r="JP66" i="3"/>
  <c r="VH66" i="3" s="1"/>
  <c r="JO66" i="3"/>
  <c r="VG66" i="3" s="1"/>
  <c r="JN66" i="3"/>
  <c r="VF66" i="3" s="1"/>
  <c r="JM66" i="3"/>
  <c r="VE66" i="3" s="1"/>
  <c r="JL66" i="3"/>
  <c r="VD66" i="3" s="1"/>
  <c r="JK66" i="3"/>
  <c r="VC66" i="3" s="1"/>
  <c r="JJ66" i="3"/>
  <c r="VB66" i="3" s="1"/>
  <c r="JI66" i="3"/>
  <c r="VA66" i="3" s="1"/>
  <c r="JH66" i="3"/>
  <c r="UZ66" i="3" s="1"/>
  <c r="JG66" i="3"/>
  <c r="UY66" i="3" s="1"/>
  <c r="JF66" i="3"/>
  <c r="UX66" i="3" s="1"/>
  <c r="JE66" i="3"/>
  <c r="UW66" i="3" s="1"/>
  <c r="JD66" i="3"/>
  <c r="UV66" i="3" s="1"/>
  <c r="JC66" i="3"/>
  <c r="UU66" i="3" s="1"/>
  <c r="JB66" i="3"/>
  <c r="UT66" i="3" s="1"/>
  <c r="JA66" i="3"/>
  <c r="US66" i="3" s="1"/>
  <c r="IZ66" i="3"/>
  <c r="UR66" i="3" s="1"/>
  <c r="IY66" i="3"/>
  <c r="UQ66" i="3" s="1"/>
  <c r="IX66" i="3"/>
  <c r="UP66" i="3" s="1"/>
  <c r="IW66" i="3"/>
  <c r="UO66" i="3" s="1"/>
  <c r="IV66" i="3"/>
  <c r="UN66" i="3" s="1"/>
  <c r="IU66" i="3"/>
  <c r="UM66" i="3" s="1"/>
  <c r="IT66" i="3"/>
  <c r="UL66" i="3" s="1"/>
  <c r="IS66" i="3"/>
  <c r="UK66" i="3" s="1"/>
  <c r="IR66" i="3"/>
  <c r="UJ66" i="3" s="1"/>
  <c r="IQ66" i="3"/>
  <c r="UI66" i="3" s="1"/>
  <c r="IP66" i="3"/>
  <c r="UH66" i="3" s="1"/>
  <c r="IO66" i="3"/>
  <c r="UG66" i="3" s="1"/>
  <c r="IN66" i="3"/>
  <c r="UF66" i="3" s="1"/>
  <c r="IM66" i="3"/>
  <c r="UE66" i="3" s="1"/>
  <c r="IL66" i="3"/>
  <c r="UD66" i="3" s="1"/>
  <c r="IK66" i="3"/>
  <c r="UC66" i="3" s="1"/>
  <c r="IJ66" i="3"/>
  <c r="UB66" i="3" s="1"/>
  <c r="II66" i="3"/>
  <c r="UA66" i="3" s="1"/>
  <c r="IH66" i="3"/>
  <c r="TZ66" i="3" s="1"/>
  <c r="IG66" i="3"/>
  <c r="TY66" i="3" s="1"/>
  <c r="IF66" i="3"/>
  <c r="TX66" i="3" s="1"/>
  <c r="IE66" i="3"/>
  <c r="TW66" i="3" s="1"/>
  <c r="ID66" i="3"/>
  <c r="TV66" i="3" s="1"/>
  <c r="IC66" i="3"/>
  <c r="TU66" i="3" s="1"/>
  <c r="IB66" i="3"/>
  <c r="TT66" i="3" s="1"/>
  <c r="IA66" i="3"/>
  <c r="TS66" i="3" s="1"/>
  <c r="HZ66" i="3"/>
  <c r="TR66" i="3" s="1"/>
  <c r="HY66" i="3"/>
  <c r="TQ66" i="3" s="1"/>
  <c r="HX66" i="3"/>
  <c r="TP66" i="3" s="1"/>
  <c r="HW66" i="3"/>
  <c r="TO66" i="3" s="1"/>
  <c r="HV66" i="3"/>
  <c r="TN66" i="3" s="1"/>
  <c r="HU66" i="3"/>
  <c r="TM66" i="3" s="1"/>
  <c r="HT66" i="3"/>
  <c r="TL66" i="3" s="1"/>
  <c r="HS66" i="3"/>
  <c r="TK66" i="3" s="1"/>
  <c r="HR66" i="3"/>
  <c r="TJ66" i="3" s="1"/>
  <c r="HQ66" i="3"/>
  <c r="TI66" i="3" s="1"/>
  <c r="HP66" i="3"/>
  <c r="TH66" i="3" s="1"/>
  <c r="HO66" i="3"/>
  <c r="TG66" i="3" s="1"/>
  <c r="HN66" i="3"/>
  <c r="TF66" i="3" s="1"/>
  <c r="HM66" i="3"/>
  <c r="TE66" i="3" s="1"/>
  <c r="HL66" i="3"/>
  <c r="TD66" i="3" s="1"/>
  <c r="HK66" i="3"/>
  <c r="TC66" i="3" s="1"/>
  <c r="HJ66" i="3"/>
  <c r="TB66" i="3" s="1"/>
  <c r="HI66" i="3"/>
  <c r="TA66" i="3" s="1"/>
  <c r="HH66" i="3"/>
  <c r="SZ66" i="3" s="1"/>
  <c r="HG66" i="3"/>
  <c r="SY66" i="3" s="1"/>
  <c r="HF66" i="3"/>
  <c r="SX66" i="3" s="1"/>
  <c r="HE66" i="3"/>
  <c r="SW66" i="3" s="1"/>
  <c r="HD66" i="3"/>
  <c r="SV66" i="3" s="1"/>
  <c r="HC66" i="3"/>
  <c r="SU66" i="3" s="1"/>
  <c r="HB66" i="3"/>
  <c r="ST66" i="3" s="1"/>
  <c r="HA66" i="3"/>
  <c r="SS66" i="3" s="1"/>
  <c r="GZ66" i="3"/>
  <c r="SR66" i="3" s="1"/>
  <c r="GY66" i="3"/>
  <c r="SQ66" i="3" s="1"/>
  <c r="GX66" i="3"/>
  <c r="SP66" i="3" s="1"/>
  <c r="GW66" i="3"/>
  <c r="SO66" i="3" s="1"/>
  <c r="GV66" i="3"/>
  <c r="SN66" i="3" s="1"/>
  <c r="GU66" i="3"/>
  <c r="SM66" i="3" s="1"/>
  <c r="GT66" i="3"/>
  <c r="SL66" i="3" s="1"/>
  <c r="GS66" i="3"/>
  <c r="SK66" i="3" s="1"/>
  <c r="GR66" i="3"/>
  <c r="SJ66" i="3" s="1"/>
  <c r="GQ66" i="3"/>
  <c r="SI66" i="3" s="1"/>
  <c r="GP66" i="3"/>
  <c r="SH66" i="3" s="1"/>
  <c r="GO66" i="3"/>
  <c r="SG66" i="3" s="1"/>
  <c r="GN66" i="3"/>
  <c r="SF66" i="3" s="1"/>
  <c r="GM66" i="3"/>
  <c r="SE66" i="3" s="1"/>
  <c r="GL66" i="3"/>
  <c r="SD66" i="3" s="1"/>
  <c r="GK66" i="3"/>
  <c r="SC66" i="3" s="1"/>
  <c r="GJ66" i="3"/>
  <c r="SB66" i="3" s="1"/>
  <c r="GI66" i="3"/>
  <c r="SA66" i="3" s="1"/>
  <c r="GH66" i="3"/>
  <c r="RZ66" i="3" s="1"/>
  <c r="GG66" i="3"/>
  <c r="RY66" i="3" s="1"/>
  <c r="GF66" i="3"/>
  <c r="RX66" i="3" s="1"/>
  <c r="GE66" i="3"/>
  <c r="RW66" i="3" s="1"/>
  <c r="GD66" i="3"/>
  <c r="RV66" i="3" s="1"/>
  <c r="GC66" i="3"/>
  <c r="RU66" i="3" s="1"/>
  <c r="GB66" i="3"/>
  <c r="RT66" i="3" s="1"/>
  <c r="GA66" i="3"/>
  <c r="RS66" i="3" s="1"/>
  <c r="FZ66" i="3"/>
  <c r="RR66" i="3" s="1"/>
  <c r="FY66" i="3"/>
  <c r="RQ66" i="3" s="1"/>
  <c r="FX66" i="3"/>
  <c r="RP66" i="3" s="1"/>
  <c r="FW66" i="3"/>
  <c r="RO66" i="3" s="1"/>
  <c r="FV66" i="3"/>
  <c r="RN66" i="3" s="1"/>
  <c r="FU66" i="3"/>
  <c r="RM66" i="3" s="1"/>
  <c r="FT66" i="3"/>
  <c r="RL66" i="3" s="1"/>
  <c r="FS66" i="3"/>
  <c r="RK66" i="3" s="1"/>
  <c r="FR66" i="3"/>
  <c r="RJ66" i="3" s="1"/>
  <c r="FQ66" i="3"/>
  <c r="RI66" i="3" s="1"/>
  <c r="FP66" i="3"/>
  <c r="RH66" i="3" s="1"/>
  <c r="FO66" i="3"/>
  <c r="RG66" i="3" s="1"/>
  <c r="FN66" i="3"/>
  <c r="RF66" i="3" s="1"/>
  <c r="FM66" i="3"/>
  <c r="RE66" i="3" s="1"/>
  <c r="FL66" i="3"/>
  <c r="RD66" i="3" s="1"/>
  <c r="FK66" i="3"/>
  <c r="RC66" i="3" s="1"/>
  <c r="FJ66" i="3"/>
  <c r="RB66" i="3" s="1"/>
  <c r="FI66" i="3"/>
  <c r="RA66" i="3" s="1"/>
  <c r="FH66" i="3"/>
  <c r="QZ66" i="3" s="1"/>
  <c r="FG66" i="3"/>
  <c r="QY66" i="3" s="1"/>
  <c r="FF66" i="3"/>
  <c r="QX66" i="3" s="1"/>
  <c r="FE66" i="3"/>
  <c r="QW66" i="3" s="1"/>
  <c r="FD66" i="3"/>
  <c r="QV66" i="3" s="1"/>
  <c r="FC66" i="3"/>
  <c r="QU66" i="3" s="1"/>
  <c r="FB66" i="3"/>
  <c r="QT66" i="3" s="1"/>
  <c r="FA66" i="3"/>
  <c r="QS66" i="3" s="1"/>
  <c r="EZ66" i="3"/>
  <c r="QR66" i="3" s="1"/>
  <c r="EY66" i="3"/>
  <c r="QQ66" i="3" s="1"/>
  <c r="EX66" i="3"/>
  <c r="QP66" i="3" s="1"/>
  <c r="EW66" i="3"/>
  <c r="QO66" i="3" s="1"/>
  <c r="EV66" i="3"/>
  <c r="QN66" i="3" s="1"/>
  <c r="EU66" i="3"/>
  <c r="QM66" i="3" s="1"/>
  <c r="ET66" i="3"/>
  <c r="QL66" i="3" s="1"/>
  <c r="ES66" i="3"/>
  <c r="QK66" i="3" s="1"/>
  <c r="ER66" i="3"/>
  <c r="QJ66" i="3" s="1"/>
  <c r="EQ66" i="3"/>
  <c r="QI66" i="3" s="1"/>
  <c r="EP66" i="3"/>
  <c r="QH66" i="3" s="1"/>
  <c r="EO66" i="3"/>
  <c r="QG66" i="3" s="1"/>
  <c r="EN66" i="3"/>
  <c r="QF66" i="3" s="1"/>
  <c r="EM66" i="3"/>
  <c r="QE66" i="3" s="1"/>
  <c r="EL66" i="3"/>
  <c r="QD66" i="3" s="1"/>
  <c r="EK66" i="3"/>
  <c r="QC66" i="3" s="1"/>
  <c r="EJ66" i="3"/>
  <c r="QB66" i="3" s="1"/>
  <c r="EI66" i="3"/>
  <c r="QA66" i="3" s="1"/>
  <c r="EH66" i="3"/>
  <c r="PZ66" i="3" s="1"/>
  <c r="EG66" i="3"/>
  <c r="PY66" i="3" s="1"/>
  <c r="EF66" i="3"/>
  <c r="PX66" i="3" s="1"/>
  <c r="EE66" i="3"/>
  <c r="PW66" i="3" s="1"/>
  <c r="ED66" i="3"/>
  <c r="PV66" i="3" s="1"/>
  <c r="EC66" i="3"/>
  <c r="PU66" i="3" s="1"/>
  <c r="EB66" i="3"/>
  <c r="PT66" i="3" s="1"/>
  <c r="EA66" i="3"/>
  <c r="PS66" i="3" s="1"/>
  <c r="DZ66" i="3"/>
  <c r="PR66" i="3" s="1"/>
  <c r="DY66" i="3"/>
  <c r="PQ66" i="3" s="1"/>
  <c r="DX66" i="3"/>
  <c r="PP66" i="3" s="1"/>
  <c r="DW66" i="3"/>
  <c r="PO66" i="3" s="1"/>
  <c r="DV66" i="3"/>
  <c r="PN66" i="3" s="1"/>
  <c r="DU66" i="3"/>
  <c r="PM66" i="3" s="1"/>
  <c r="DT66" i="3"/>
  <c r="PL66" i="3" s="1"/>
  <c r="DS66" i="3"/>
  <c r="PK66" i="3" s="1"/>
  <c r="DR66" i="3"/>
  <c r="PJ66" i="3" s="1"/>
  <c r="DQ66" i="3"/>
  <c r="PI66" i="3" s="1"/>
  <c r="DP66" i="3"/>
  <c r="PH66" i="3" s="1"/>
  <c r="DO66" i="3"/>
  <c r="PG66" i="3" s="1"/>
  <c r="DN66" i="3"/>
  <c r="PF66" i="3" s="1"/>
  <c r="DM66" i="3"/>
  <c r="PE66" i="3" s="1"/>
  <c r="DL66" i="3"/>
  <c r="PD66" i="3" s="1"/>
  <c r="DK66" i="3"/>
  <c r="PC66" i="3" s="1"/>
  <c r="DJ66" i="3"/>
  <c r="PB66" i="3" s="1"/>
  <c r="DI66" i="3"/>
  <c r="PA66" i="3" s="1"/>
  <c r="DH66" i="3"/>
  <c r="OZ66" i="3" s="1"/>
  <c r="DG66" i="3"/>
  <c r="OY66" i="3" s="1"/>
  <c r="DF66" i="3"/>
  <c r="OX66" i="3" s="1"/>
  <c r="DE66" i="3"/>
  <c r="OW66" i="3" s="1"/>
  <c r="DD66" i="3"/>
  <c r="OV66" i="3" s="1"/>
  <c r="DC66" i="3"/>
  <c r="OU66" i="3" s="1"/>
  <c r="DB66" i="3"/>
  <c r="OT66" i="3" s="1"/>
  <c r="DA66" i="3"/>
  <c r="OS66" i="3" s="1"/>
  <c r="CZ66" i="3"/>
  <c r="OR66" i="3" s="1"/>
  <c r="CY66" i="3"/>
  <c r="OQ66" i="3" s="1"/>
  <c r="CX66" i="3"/>
  <c r="OP66" i="3" s="1"/>
  <c r="CW66" i="3"/>
  <c r="OO66" i="3" s="1"/>
  <c r="CV66" i="3"/>
  <c r="ON66" i="3" s="1"/>
  <c r="CU66" i="3"/>
  <c r="OM66" i="3" s="1"/>
  <c r="CT66" i="3"/>
  <c r="OL66" i="3" s="1"/>
  <c r="CS66" i="3"/>
  <c r="OK66" i="3" s="1"/>
  <c r="CR66" i="3"/>
  <c r="OJ66" i="3" s="1"/>
  <c r="CQ66" i="3"/>
  <c r="OI66" i="3" s="1"/>
  <c r="CP66" i="3"/>
  <c r="OH66" i="3" s="1"/>
  <c r="CO66" i="3"/>
  <c r="OG66" i="3" s="1"/>
  <c r="CN66" i="3"/>
  <c r="OF66" i="3" s="1"/>
  <c r="CM66" i="3"/>
  <c r="OE66" i="3" s="1"/>
  <c r="CL66" i="3"/>
  <c r="OD66" i="3" s="1"/>
  <c r="CK66" i="3"/>
  <c r="OC66" i="3" s="1"/>
  <c r="CJ66" i="3"/>
  <c r="OB66" i="3" s="1"/>
  <c r="CI66" i="3"/>
  <c r="OA66" i="3" s="1"/>
  <c r="CH66" i="3"/>
  <c r="NZ66" i="3" s="1"/>
  <c r="CG66" i="3"/>
  <c r="NY66" i="3" s="1"/>
  <c r="CF66" i="3"/>
  <c r="NX66" i="3" s="1"/>
  <c r="CE66" i="3"/>
  <c r="NW66" i="3" s="1"/>
  <c r="CD66" i="3"/>
  <c r="NV66" i="3" s="1"/>
  <c r="CC66" i="3"/>
  <c r="NU66" i="3" s="1"/>
  <c r="CB66" i="3"/>
  <c r="NT66" i="3" s="1"/>
  <c r="CA66" i="3"/>
  <c r="NS66" i="3" s="1"/>
  <c r="BZ66" i="3"/>
  <c r="NR66" i="3" s="1"/>
  <c r="BY66" i="3"/>
  <c r="NQ66" i="3" s="1"/>
  <c r="BX66" i="3"/>
  <c r="NP66" i="3" s="1"/>
  <c r="BW66" i="3"/>
  <c r="NO66" i="3" s="1"/>
  <c r="BV66" i="3"/>
  <c r="NN66" i="3" s="1"/>
  <c r="BU66" i="3"/>
  <c r="NM66" i="3" s="1"/>
  <c r="BT66" i="3"/>
  <c r="NL66" i="3" s="1"/>
  <c r="BS66" i="3"/>
  <c r="NK66" i="3" s="1"/>
  <c r="BR66" i="3"/>
  <c r="NJ66" i="3" s="1"/>
  <c r="BQ66" i="3"/>
  <c r="NI66" i="3" s="1"/>
  <c r="BP66" i="3"/>
  <c r="NH66" i="3" s="1"/>
  <c r="BO66" i="3"/>
  <c r="NG66" i="3" s="1"/>
  <c r="BN66" i="3"/>
  <c r="NF66" i="3" s="1"/>
  <c r="BM66" i="3"/>
  <c r="NE66" i="3" s="1"/>
  <c r="BL66" i="3"/>
  <c r="ND66" i="3" s="1"/>
  <c r="BK66" i="3"/>
  <c r="NC66" i="3" s="1"/>
  <c r="BJ66" i="3"/>
  <c r="NB66" i="3" s="1"/>
  <c r="BI66" i="3"/>
  <c r="NA66" i="3" s="1"/>
  <c r="BH66" i="3"/>
  <c r="MZ66" i="3" s="1"/>
  <c r="BG66" i="3"/>
  <c r="MY66" i="3" s="1"/>
  <c r="BF66" i="3"/>
  <c r="MX66" i="3" s="1"/>
  <c r="BE66" i="3"/>
  <c r="MW66" i="3" s="1"/>
  <c r="BD66" i="3"/>
  <c r="MV66" i="3" s="1"/>
  <c r="BC66" i="3"/>
  <c r="MU66" i="3" s="1"/>
  <c r="BB66" i="3"/>
  <c r="MT66" i="3" s="1"/>
  <c r="BA66" i="3"/>
  <c r="MS66" i="3" s="1"/>
  <c r="AZ66" i="3"/>
  <c r="MR66" i="3" s="1"/>
  <c r="AY66" i="3"/>
  <c r="MQ66" i="3" s="1"/>
  <c r="AX66" i="3"/>
  <c r="MP66" i="3" s="1"/>
  <c r="AW66" i="3"/>
  <c r="MO66" i="3" s="1"/>
  <c r="AV66" i="3"/>
  <c r="MN66" i="3" s="1"/>
  <c r="AU66" i="3"/>
  <c r="MM66" i="3" s="1"/>
  <c r="AT66" i="3"/>
  <c r="ML66" i="3" s="1"/>
  <c r="AS66" i="3"/>
  <c r="MK66" i="3" s="1"/>
  <c r="AR66" i="3"/>
  <c r="MJ66" i="3" s="1"/>
  <c r="AQ66" i="3"/>
  <c r="MI66" i="3" s="1"/>
  <c r="AP66" i="3"/>
  <c r="MH66" i="3" s="1"/>
  <c r="AO66" i="3"/>
  <c r="MG66" i="3" s="1"/>
  <c r="AN66" i="3"/>
  <c r="MF66" i="3" s="1"/>
  <c r="AM66" i="3"/>
  <c r="ME66" i="3" s="1"/>
  <c r="AL66" i="3"/>
  <c r="MD66" i="3" s="1"/>
  <c r="AK66" i="3"/>
  <c r="MC66" i="3" s="1"/>
  <c r="AJ66" i="3"/>
  <c r="MB66" i="3" s="1"/>
  <c r="AI66" i="3"/>
  <c r="MA66" i="3" s="1"/>
  <c r="AH66" i="3"/>
  <c r="LZ66" i="3" s="1"/>
  <c r="AG66" i="3"/>
  <c r="LY66" i="3" s="1"/>
  <c r="AF66" i="3"/>
  <c r="LX66" i="3" s="1"/>
  <c r="AE66" i="3"/>
  <c r="LW66" i="3" s="1"/>
  <c r="AD66" i="3"/>
  <c r="LV66" i="3" s="1"/>
  <c r="AC66" i="3"/>
  <c r="LU66" i="3" s="1"/>
  <c r="AB66" i="3"/>
  <c r="LT66" i="3" s="1"/>
  <c r="AA66" i="3"/>
  <c r="LS66" i="3" s="1"/>
  <c r="Z66" i="3"/>
  <c r="LR66" i="3" s="1"/>
  <c r="Y66" i="3"/>
  <c r="LQ66" i="3" s="1"/>
  <c r="X66" i="3"/>
  <c r="LP66" i="3" s="1"/>
  <c r="W66" i="3"/>
  <c r="LO66" i="3" s="1"/>
  <c r="V66" i="3"/>
  <c r="LN66" i="3" s="1"/>
  <c r="U66" i="3"/>
  <c r="LM66" i="3" s="1"/>
  <c r="T66" i="3"/>
  <c r="LL66" i="3" s="1"/>
  <c r="S66" i="3"/>
  <c r="LK66" i="3" s="1"/>
  <c r="R66" i="3"/>
  <c r="LJ66" i="3" s="1"/>
  <c r="Q66" i="3"/>
  <c r="LI66" i="3" s="1"/>
  <c r="P66" i="3"/>
  <c r="LH66" i="3" s="1"/>
  <c r="O66" i="3"/>
  <c r="LG66" i="3" s="1"/>
  <c r="N66" i="3"/>
  <c r="LF66" i="3" s="1"/>
  <c r="M66" i="3"/>
  <c r="LE66" i="3" s="1"/>
  <c r="L66" i="3"/>
  <c r="LD66" i="3" s="1"/>
  <c r="K66" i="3"/>
  <c r="LC66" i="3" s="1"/>
  <c r="J66" i="3"/>
  <c r="LB66" i="3" s="1"/>
  <c r="I66" i="3"/>
  <c r="LA66" i="3" s="1"/>
  <c r="H66" i="3"/>
  <c r="KZ66" i="3" s="1"/>
  <c r="G66" i="3"/>
  <c r="KY66" i="3" s="1"/>
  <c r="F66" i="3"/>
  <c r="KX66" i="3" s="1"/>
  <c r="KT65" i="3"/>
  <c r="WL65" i="3" s="1"/>
  <c r="WM65" i="3" s="1"/>
  <c r="KS65" i="3"/>
  <c r="WK65" i="3" s="1"/>
  <c r="KR65" i="3"/>
  <c r="WJ65" i="3" s="1"/>
  <c r="KQ65" i="3"/>
  <c r="WI65" i="3" s="1"/>
  <c r="KP65" i="3"/>
  <c r="WH65" i="3" s="1"/>
  <c r="KO65" i="3"/>
  <c r="WG65" i="3" s="1"/>
  <c r="KN65" i="3"/>
  <c r="WF65" i="3" s="1"/>
  <c r="KM65" i="3"/>
  <c r="WE65" i="3" s="1"/>
  <c r="KL65" i="3"/>
  <c r="WD65" i="3" s="1"/>
  <c r="KK65" i="3"/>
  <c r="WC65" i="3" s="1"/>
  <c r="KJ65" i="3"/>
  <c r="WB65" i="3" s="1"/>
  <c r="KI65" i="3"/>
  <c r="WA65" i="3" s="1"/>
  <c r="KH65" i="3"/>
  <c r="VZ65" i="3" s="1"/>
  <c r="KG65" i="3"/>
  <c r="VY65" i="3" s="1"/>
  <c r="KF65" i="3"/>
  <c r="VX65" i="3" s="1"/>
  <c r="KE65" i="3"/>
  <c r="VW65" i="3" s="1"/>
  <c r="KD65" i="3"/>
  <c r="VV65" i="3" s="1"/>
  <c r="KC65" i="3"/>
  <c r="VU65" i="3" s="1"/>
  <c r="KB65" i="3"/>
  <c r="VT65" i="3" s="1"/>
  <c r="KA65" i="3"/>
  <c r="VS65" i="3" s="1"/>
  <c r="JZ65" i="3"/>
  <c r="VR65" i="3" s="1"/>
  <c r="JY65" i="3"/>
  <c r="VQ65" i="3" s="1"/>
  <c r="JX65" i="3"/>
  <c r="VP65" i="3" s="1"/>
  <c r="JW65" i="3"/>
  <c r="VO65" i="3" s="1"/>
  <c r="JV65" i="3"/>
  <c r="VN65" i="3" s="1"/>
  <c r="JU65" i="3"/>
  <c r="VM65" i="3" s="1"/>
  <c r="JT65" i="3"/>
  <c r="VL65" i="3" s="1"/>
  <c r="JS65" i="3"/>
  <c r="VK65" i="3" s="1"/>
  <c r="JR65" i="3"/>
  <c r="VJ65" i="3" s="1"/>
  <c r="JQ65" i="3"/>
  <c r="VI65" i="3" s="1"/>
  <c r="JP65" i="3"/>
  <c r="VH65" i="3" s="1"/>
  <c r="JO65" i="3"/>
  <c r="VG65" i="3" s="1"/>
  <c r="JN65" i="3"/>
  <c r="VF65" i="3" s="1"/>
  <c r="JM65" i="3"/>
  <c r="VE65" i="3" s="1"/>
  <c r="JL65" i="3"/>
  <c r="VD65" i="3" s="1"/>
  <c r="JK65" i="3"/>
  <c r="VC65" i="3" s="1"/>
  <c r="JJ65" i="3"/>
  <c r="VB65" i="3" s="1"/>
  <c r="JI65" i="3"/>
  <c r="VA65" i="3" s="1"/>
  <c r="JH65" i="3"/>
  <c r="UZ65" i="3" s="1"/>
  <c r="JG65" i="3"/>
  <c r="UY65" i="3" s="1"/>
  <c r="JF65" i="3"/>
  <c r="UX65" i="3" s="1"/>
  <c r="JE65" i="3"/>
  <c r="UW65" i="3" s="1"/>
  <c r="JD65" i="3"/>
  <c r="UV65" i="3" s="1"/>
  <c r="JC65" i="3"/>
  <c r="UU65" i="3" s="1"/>
  <c r="JB65" i="3"/>
  <c r="UT65" i="3" s="1"/>
  <c r="JA65" i="3"/>
  <c r="US65" i="3" s="1"/>
  <c r="IZ65" i="3"/>
  <c r="UR65" i="3" s="1"/>
  <c r="IY65" i="3"/>
  <c r="UQ65" i="3" s="1"/>
  <c r="IX65" i="3"/>
  <c r="UP65" i="3" s="1"/>
  <c r="IW65" i="3"/>
  <c r="UO65" i="3" s="1"/>
  <c r="IV65" i="3"/>
  <c r="UN65" i="3" s="1"/>
  <c r="IU65" i="3"/>
  <c r="UM65" i="3" s="1"/>
  <c r="IT65" i="3"/>
  <c r="UL65" i="3" s="1"/>
  <c r="IS65" i="3"/>
  <c r="UK65" i="3" s="1"/>
  <c r="IR65" i="3"/>
  <c r="UJ65" i="3" s="1"/>
  <c r="IQ65" i="3"/>
  <c r="UI65" i="3" s="1"/>
  <c r="IP65" i="3"/>
  <c r="UH65" i="3" s="1"/>
  <c r="IO65" i="3"/>
  <c r="UG65" i="3" s="1"/>
  <c r="IN65" i="3"/>
  <c r="UF65" i="3" s="1"/>
  <c r="IM65" i="3"/>
  <c r="UE65" i="3" s="1"/>
  <c r="IL65" i="3"/>
  <c r="UD65" i="3" s="1"/>
  <c r="IK65" i="3"/>
  <c r="UC65" i="3" s="1"/>
  <c r="IJ65" i="3"/>
  <c r="UB65" i="3" s="1"/>
  <c r="II65" i="3"/>
  <c r="UA65" i="3" s="1"/>
  <c r="IH65" i="3"/>
  <c r="TZ65" i="3" s="1"/>
  <c r="IG65" i="3"/>
  <c r="TY65" i="3" s="1"/>
  <c r="IF65" i="3"/>
  <c r="TX65" i="3" s="1"/>
  <c r="IE65" i="3"/>
  <c r="TW65" i="3" s="1"/>
  <c r="ID65" i="3"/>
  <c r="TV65" i="3" s="1"/>
  <c r="IC65" i="3"/>
  <c r="TU65" i="3" s="1"/>
  <c r="IB65" i="3"/>
  <c r="TT65" i="3" s="1"/>
  <c r="IA65" i="3"/>
  <c r="TS65" i="3" s="1"/>
  <c r="HZ65" i="3"/>
  <c r="TR65" i="3" s="1"/>
  <c r="HY65" i="3"/>
  <c r="TQ65" i="3" s="1"/>
  <c r="HX65" i="3"/>
  <c r="TP65" i="3" s="1"/>
  <c r="HW65" i="3"/>
  <c r="TO65" i="3" s="1"/>
  <c r="HV65" i="3"/>
  <c r="TN65" i="3" s="1"/>
  <c r="HU65" i="3"/>
  <c r="TM65" i="3" s="1"/>
  <c r="HT65" i="3"/>
  <c r="TL65" i="3" s="1"/>
  <c r="HS65" i="3"/>
  <c r="TK65" i="3" s="1"/>
  <c r="HR65" i="3"/>
  <c r="TJ65" i="3" s="1"/>
  <c r="HQ65" i="3"/>
  <c r="TI65" i="3" s="1"/>
  <c r="HP65" i="3"/>
  <c r="TH65" i="3" s="1"/>
  <c r="HO65" i="3"/>
  <c r="TG65" i="3" s="1"/>
  <c r="HN65" i="3"/>
  <c r="TF65" i="3" s="1"/>
  <c r="HM65" i="3"/>
  <c r="TE65" i="3" s="1"/>
  <c r="HL65" i="3"/>
  <c r="TD65" i="3" s="1"/>
  <c r="HK65" i="3"/>
  <c r="TC65" i="3" s="1"/>
  <c r="HJ65" i="3"/>
  <c r="TB65" i="3" s="1"/>
  <c r="HI65" i="3"/>
  <c r="TA65" i="3" s="1"/>
  <c r="HH65" i="3"/>
  <c r="SZ65" i="3" s="1"/>
  <c r="HG65" i="3"/>
  <c r="SY65" i="3" s="1"/>
  <c r="HF65" i="3"/>
  <c r="SX65" i="3" s="1"/>
  <c r="HE65" i="3"/>
  <c r="SW65" i="3" s="1"/>
  <c r="HD65" i="3"/>
  <c r="SV65" i="3" s="1"/>
  <c r="HC65" i="3"/>
  <c r="SU65" i="3" s="1"/>
  <c r="HB65" i="3"/>
  <c r="ST65" i="3" s="1"/>
  <c r="HA65" i="3"/>
  <c r="SS65" i="3" s="1"/>
  <c r="GZ65" i="3"/>
  <c r="SR65" i="3" s="1"/>
  <c r="GY65" i="3"/>
  <c r="SQ65" i="3" s="1"/>
  <c r="GX65" i="3"/>
  <c r="SP65" i="3" s="1"/>
  <c r="GW65" i="3"/>
  <c r="SO65" i="3" s="1"/>
  <c r="GV65" i="3"/>
  <c r="SN65" i="3" s="1"/>
  <c r="GU65" i="3"/>
  <c r="SM65" i="3" s="1"/>
  <c r="GT65" i="3"/>
  <c r="SL65" i="3" s="1"/>
  <c r="GS65" i="3"/>
  <c r="SK65" i="3" s="1"/>
  <c r="GR65" i="3"/>
  <c r="SJ65" i="3" s="1"/>
  <c r="GQ65" i="3"/>
  <c r="SI65" i="3" s="1"/>
  <c r="GP65" i="3"/>
  <c r="SH65" i="3" s="1"/>
  <c r="GO65" i="3"/>
  <c r="SG65" i="3" s="1"/>
  <c r="GN65" i="3"/>
  <c r="SF65" i="3" s="1"/>
  <c r="GM65" i="3"/>
  <c r="SE65" i="3" s="1"/>
  <c r="GL65" i="3"/>
  <c r="SD65" i="3" s="1"/>
  <c r="GK65" i="3"/>
  <c r="SC65" i="3" s="1"/>
  <c r="GJ65" i="3"/>
  <c r="SB65" i="3" s="1"/>
  <c r="GI65" i="3"/>
  <c r="SA65" i="3" s="1"/>
  <c r="GH65" i="3"/>
  <c r="RZ65" i="3" s="1"/>
  <c r="GG65" i="3"/>
  <c r="RY65" i="3" s="1"/>
  <c r="GF65" i="3"/>
  <c r="RX65" i="3" s="1"/>
  <c r="GE65" i="3"/>
  <c r="RW65" i="3" s="1"/>
  <c r="GD65" i="3"/>
  <c r="RV65" i="3" s="1"/>
  <c r="GC65" i="3"/>
  <c r="RU65" i="3" s="1"/>
  <c r="GB65" i="3"/>
  <c r="RT65" i="3" s="1"/>
  <c r="GA65" i="3"/>
  <c r="RS65" i="3" s="1"/>
  <c r="FZ65" i="3"/>
  <c r="RR65" i="3" s="1"/>
  <c r="FY65" i="3"/>
  <c r="RQ65" i="3" s="1"/>
  <c r="FX65" i="3"/>
  <c r="RP65" i="3" s="1"/>
  <c r="FW65" i="3"/>
  <c r="RO65" i="3" s="1"/>
  <c r="FV65" i="3"/>
  <c r="RN65" i="3" s="1"/>
  <c r="FU65" i="3"/>
  <c r="RM65" i="3" s="1"/>
  <c r="FT65" i="3"/>
  <c r="RL65" i="3" s="1"/>
  <c r="FS65" i="3"/>
  <c r="RK65" i="3" s="1"/>
  <c r="FR65" i="3"/>
  <c r="RJ65" i="3" s="1"/>
  <c r="FQ65" i="3"/>
  <c r="RI65" i="3" s="1"/>
  <c r="FP65" i="3"/>
  <c r="RH65" i="3" s="1"/>
  <c r="FO65" i="3"/>
  <c r="RG65" i="3" s="1"/>
  <c r="FN65" i="3"/>
  <c r="RF65" i="3" s="1"/>
  <c r="FM65" i="3"/>
  <c r="RE65" i="3" s="1"/>
  <c r="FL65" i="3"/>
  <c r="RD65" i="3" s="1"/>
  <c r="FK65" i="3"/>
  <c r="RC65" i="3" s="1"/>
  <c r="FJ65" i="3"/>
  <c r="RB65" i="3" s="1"/>
  <c r="FI65" i="3"/>
  <c r="RA65" i="3" s="1"/>
  <c r="FH65" i="3"/>
  <c r="QZ65" i="3" s="1"/>
  <c r="FG65" i="3"/>
  <c r="QY65" i="3" s="1"/>
  <c r="FF65" i="3"/>
  <c r="QX65" i="3" s="1"/>
  <c r="FE65" i="3"/>
  <c r="QW65" i="3" s="1"/>
  <c r="FD65" i="3"/>
  <c r="QV65" i="3" s="1"/>
  <c r="FC65" i="3"/>
  <c r="QU65" i="3" s="1"/>
  <c r="FB65" i="3"/>
  <c r="QT65" i="3" s="1"/>
  <c r="FA65" i="3"/>
  <c r="QS65" i="3" s="1"/>
  <c r="EZ65" i="3"/>
  <c r="QR65" i="3" s="1"/>
  <c r="EY65" i="3"/>
  <c r="QQ65" i="3" s="1"/>
  <c r="EX65" i="3"/>
  <c r="QP65" i="3" s="1"/>
  <c r="EW65" i="3"/>
  <c r="QO65" i="3" s="1"/>
  <c r="EV65" i="3"/>
  <c r="QN65" i="3" s="1"/>
  <c r="EU65" i="3"/>
  <c r="QM65" i="3" s="1"/>
  <c r="ET65" i="3"/>
  <c r="QL65" i="3" s="1"/>
  <c r="ES65" i="3"/>
  <c r="QK65" i="3" s="1"/>
  <c r="ER65" i="3"/>
  <c r="QJ65" i="3" s="1"/>
  <c r="EQ65" i="3"/>
  <c r="QI65" i="3" s="1"/>
  <c r="EP65" i="3"/>
  <c r="QH65" i="3" s="1"/>
  <c r="EO65" i="3"/>
  <c r="QG65" i="3" s="1"/>
  <c r="EN65" i="3"/>
  <c r="QF65" i="3" s="1"/>
  <c r="EM65" i="3"/>
  <c r="QE65" i="3" s="1"/>
  <c r="EL65" i="3"/>
  <c r="QD65" i="3" s="1"/>
  <c r="EK65" i="3"/>
  <c r="QC65" i="3" s="1"/>
  <c r="EJ65" i="3"/>
  <c r="QB65" i="3" s="1"/>
  <c r="EI65" i="3"/>
  <c r="QA65" i="3" s="1"/>
  <c r="EH65" i="3"/>
  <c r="PZ65" i="3" s="1"/>
  <c r="EG65" i="3"/>
  <c r="PY65" i="3" s="1"/>
  <c r="EF65" i="3"/>
  <c r="PX65" i="3" s="1"/>
  <c r="EE65" i="3"/>
  <c r="PW65" i="3" s="1"/>
  <c r="ED65" i="3"/>
  <c r="PV65" i="3" s="1"/>
  <c r="EC65" i="3"/>
  <c r="PU65" i="3" s="1"/>
  <c r="EB65" i="3"/>
  <c r="PT65" i="3" s="1"/>
  <c r="EA65" i="3"/>
  <c r="PS65" i="3" s="1"/>
  <c r="DZ65" i="3"/>
  <c r="PR65" i="3" s="1"/>
  <c r="DY65" i="3"/>
  <c r="PQ65" i="3" s="1"/>
  <c r="DX65" i="3"/>
  <c r="PP65" i="3" s="1"/>
  <c r="DW65" i="3"/>
  <c r="PO65" i="3" s="1"/>
  <c r="DV65" i="3"/>
  <c r="PN65" i="3" s="1"/>
  <c r="DU65" i="3"/>
  <c r="PM65" i="3" s="1"/>
  <c r="DT65" i="3"/>
  <c r="PL65" i="3" s="1"/>
  <c r="DS65" i="3"/>
  <c r="PK65" i="3" s="1"/>
  <c r="DR65" i="3"/>
  <c r="PJ65" i="3" s="1"/>
  <c r="DQ65" i="3"/>
  <c r="PI65" i="3" s="1"/>
  <c r="DP65" i="3"/>
  <c r="PH65" i="3" s="1"/>
  <c r="DO65" i="3"/>
  <c r="PG65" i="3" s="1"/>
  <c r="DN65" i="3"/>
  <c r="PF65" i="3" s="1"/>
  <c r="DM65" i="3"/>
  <c r="PE65" i="3" s="1"/>
  <c r="DL65" i="3"/>
  <c r="PD65" i="3" s="1"/>
  <c r="DK65" i="3"/>
  <c r="PC65" i="3" s="1"/>
  <c r="DJ65" i="3"/>
  <c r="PB65" i="3" s="1"/>
  <c r="DI65" i="3"/>
  <c r="PA65" i="3" s="1"/>
  <c r="DH65" i="3"/>
  <c r="OZ65" i="3" s="1"/>
  <c r="DG65" i="3"/>
  <c r="OY65" i="3" s="1"/>
  <c r="DF65" i="3"/>
  <c r="OX65" i="3" s="1"/>
  <c r="DE65" i="3"/>
  <c r="OW65" i="3" s="1"/>
  <c r="DD65" i="3"/>
  <c r="OV65" i="3" s="1"/>
  <c r="DC65" i="3"/>
  <c r="OU65" i="3" s="1"/>
  <c r="DB65" i="3"/>
  <c r="OT65" i="3" s="1"/>
  <c r="DA65" i="3"/>
  <c r="OS65" i="3" s="1"/>
  <c r="CZ65" i="3"/>
  <c r="OR65" i="3" s="1"/>
  <c r="CY65" i="3"/>
  <c r="OQ65" i="3" s="1"/>
  <c r="CX65" i="3"/>
  <c r="OP65" i="3" s="1"/>
  <c r="CW65" i="3"/>
  <c r="OO65" i="3" s="1"/>
  <c r="CV65" i="3"/>
  <c r="ON65" i="3" s="1"/>
  <c r="CU65" i="3"/>
  <c r="OM65" i="3" s="1"/>
  <c r="CT65" i="3"/>
  <c r="OL65" i="3" s="1"/>
  <c r="CS65" i="3"/>
  <c r="OK65" i="3" s="1"/>
  <c r="CR65" i="3"/>
  <c r="OJ65" i="3" s="1"/>
  <c r="CQ65" i="3"/>
  <c r="OI65" i="3" s="1"/>
  <c r="CP65" i="3"/>
  <c r="OH65" i="3" s="1"/>
  <c r="CO65" i="3"/>
  <c r="OG65" i="3" s="1"/>
  <c r="CN65" i="3"/>
  <c r="OF65" i="3" s="1"/>
  <c r="CM65" i="3"/>
  <c r="OE65" i="3" s="1"/>
  <c r="CL65" i="3"/>
  <c r="OD65" i="3" s="1"/>
  <c r="CK65" i="3"/>
  <c r="OC65" i="3" s="1"/>
  <c r="CJ65" i="3"/>
  <c r="OB65" i="3" s="1"/>
  <c r="CI65" i="3"/>
  <c r="OA65" i="3" s="1"/>
  <c r="CH65" i="3"/>
  <c r="NZ65" i="3" s="1"/>
  <c r="CG65" i="3"/>
  <c r="NY65" i="3" s="1"/>
  <c r="CF65" i="3"/>
  <c r="NX65" i="3" s="1"/>
  <c r="CE65" i="3"/>
  <c r="NW65" i="3" s="1"/>
  <c r="CD65" i="3"/>
  <c r="NV65" i="3" s="1"/>
  <c r="CC65" i="3"/>
  <c r="NU65" i="3" s="1"/>
  <c r="CB65" i="3"/>
  <c r="NT65" i="3" s="1"/>
  <c r="CA65" i="3"/>
  <c r="NS65" i="3" s="1"/>
  <c r="BZ65" i="3"/>
  <c r="NR65" i="3" s="1"/>
  <c r="BY65" i="3"/>
  <c r="NQ65" i="3" s="1"/>
  <c r="BX65" i="3"/>
  <c r="NP65" i="3" s="1"/>
  <c r="BW65" i="3"/>
  <c r="NO65" i="3" s="1"/>
  <c r="BV65" i="3"/>
  <c r="NN65" i="3" s="1"/>
  <c r="BU65" i="3"/>
  <c r="NM65" i="3" s="1"/>
  <c r="BT65" i="3"/>
  <c r="NL65" i="3" s="1"/>
  <c r="BS65" i="3"/>
  <c r="NK65" i="3" s="1"/>
  <c r="BR65" i="3"/>
  <c r="NJ65" i="3" s="1"/>
  <c r="BQ65" i="3"/>
  <c r="NI65" i="3" s="1"/>
  <c r="BP65" i="3"/>
  <c r="NH65" i="3" s="1"/>
  <c r="BO65" i="3"/>
  <c r="NG65" i="3" s="1"/>
  <c r="BN65" i="3"/>
  <c r="NF65" i="3" s="1"/>
  <c r="BM65" i="3"/>
  <c r="NE65" i="3" s="1"/>
  <c r="BL65" i="3"/>
  <c r="ND65" i="3" s="1"/>
  <c r="BK65" i="3"/>
  <c r="NC65" i="3" s="1"/>
  <c r="BJ65" i="3"/>
  <c r="NB65" i="3" s="1"/>
  <c r="BI65" i="3"/>
  <c r="NA65" i="3" s="1"/>
  <c r="BH65" i="3"/>
  <c r="MZ65" i="3" s="1"/>
  <c r="BG65" i="3"/>
  <c r="MY65" i="3" s="1"/>
  <c r="BF65" i="3"/>
  <c r="MX65" i="3" s="1"/>
  <c r="BE65" i="3"/>
  <c r="MW65" i="3" s="1"/>
  <c r="BD65" i="3"/>
  <c r="MV65" i="3" s="1"/>
  <c r="BC65" i="3"/>
  <c r="MU65" i="3" s="1"/>
  <c r="BB65" i="3"/>
  <c r="MT65" i="3" s="1"/>
  <c r="BA65" i="3"/>
  <c r="MS65" i="3" s="1"/>
  <c r="AZ65" i="3"/>
  <c r="MR65" i="3" s="1"/>
  <c r="AY65" i="3"/>
  <c r="MQ65" i="3" s="1"/>
  <c r="AX65" i="3"/>
  <c r="MP65" i="3" s="1"/>
  <c r="AW65" i="3"/>
  <c r="MO65" i="3" s="1"/>
  <c r="AV65" i="3"/>
  <c r="MN65" i="3" s="1"/>
  <c r="AU65" i="3"/>
  <c r="MM65" i="3" s="1"/>
  <c r="AT65" i="3"/>
  <c r="ML65" i="3" s="1"/>
  <c r="AS65" i="3"/>
  <c r="MK65" i="3" s="1"/>
  <c r="AR65" i="3"/>
  <c r="MJ65" i="3" s="1"/>
  <c r="AQ65" i="3"/>
  <c r="MI65" i="3" s="1"/>
  <c r="AP65" i="3"/>
  <c r="MH65" i="3" s="1"/>
  <c r="AO65" i="3"/>
  <c r="MG65" i="3" s="1"/>
  <c r="AN65" i="3"/>
  <c r="MF65" i="3" s="1"/>
  <c r="AM65" i="3"/>
  <c r="ME65" i="3" s="1"/>
  <c r="AL65" i="3"/>
  <c r="MD65" i="3" s="1"/>
  <c r="AK65" i="3"/>
  <c r="MC65" i="3" s="1"/>
  <c r="AJ65" i="3"/>
  <c r="MB65" i="3" s="1"/>
  <c r="AI65" i="3"/>
  <c r="MA65" i="3" s="1"/>
  <c r="AH65" i="3"/>
  <c r="LZ65" i="3" s="1"/>
  <c r="AG65" i="3"/>
  <c r="LY65" i="3" s="1"/>
  <c r="AF65" i="3"/>
  <c r="LX65" i="3" s="1"/>
  <c r="AE65" i="3"/>
  <c r="LW65" i="3" s="1"/>
  <c r="AD65" i="3"/>
  <c r="LV65" i="3" s="1"/>
  <c r="AC65" i="3"/>
  <c r="LU65" i="3" s="1"/>
  <c r="AB65" i="3"/>
  <c r="LT65" i="3" s="1"/>
  <c r="AA65" i="3"/>
  <c r="LS65" i="3" s="1"/>
  <c r="Z65" i="3"/>
  <c r="LR65" i="3" s="1"/>
  <c r="Y65" i="3"/>
  <c r="LQ65" i="3" s="1"/>
  <c r="X65" i="3"/>
  <c r="LP65" i="3" s="1"/>
  <c r="W65" i="3"/>
  <c r="LO65" i="3" s="1"/>
  <c r="V65" i="3"/>
  <c r="LN65" i="3" s="1"/>
  <c r="U65" i="3"/>
  <c r="LM65" i="3" s="1"/>
  <c r="T65" i="3"/>
  <c r="LL65" i="3" s="1"/>
  <c r="S65" i="3"/>
  <c r="LK65" i="3" s="1"/>
  <c r="R65" i="3"/>
  <c r="LJ65" i="3" s="1"/>
  <c r="Q65" i="3"/>
  <c r="LI65" i="3" s="1"/>
  <c r="P65" i="3"/>
  <c r="LH65" i="3" s="1"/>
  <c r="O65" i="3"/>
  <c r="LG65" i="3" s="1"/>
  <c r="N65" i="3"/>
  <c r="LF65" i="3" s="1"/>
  <c r="M65" i="3"/>
  <c r="LE65" i="3" s="1"/>
  <c r="L65" i="3"/>
  <c r="LD65" i="3" s="1"/>
  <c r="K65" i="3"/>
  <c r="LC65" i="3" s="1"/>
  <c r="J65" i="3"/>
  <c r="LB65" i="3" s="1"/>
  <c r="I65" i="3"/>
  <c r="LA65" i="3" s="1"/>
  <c r="H65" i="3"/>
  <c r="KZ65" i="3" s="1"/>
  <c r="G65" i="3"/>
  <c r="KY65" i="3" s="1"/>
  <c r="F65" i="3"/>
  <c r="KX65" i="3" s="1"/>
  <c r="KT64" i="3"/>
  <c r="WL64" i="3" s="1"/>
  <c r="WM64" i="3" s="1"/>
  <c r="KS64" i="3"/>
  <c r="WK64" i="3" s="1"/>
  <c r="KR64" i="3"/>
  <c r="WJ64" i="3" s="1"/>
  <c r="KQ64" i="3"/>
  <c r="WI64" i="3" s="1"/>
  <c r="KP64" i="3"/>
  <c r="WH64" i="3" s="1"/>
  <c r="KO64" i="3"/>
  <c r="WG64" i="3" s="1"/>
  <c r="KN64" i="3"/>
  <c r="WF64" i="3" s="1"/>
  <c r="KM64" i="3"/>
  <c r="WE64" i="3" s="1"/>
  <c r="KL64" i="3"/>
  <c r="WD64" i="3" s="1"/>
  <c r="KK64" i="3"/>
  <c r="WC64" i="3" s="1"/>
  <c r="KJ64" i="3"/>
  <c r="WB64" i="3" s="1"/>
  <c r="KI64" i="3"/>
  <c r="WA64" i="3" s="1"/>
  <c r="KH64" i="3"/>
  <c r="VZ64" i="3" s="1"/>
  <c r="KG64" i="3"/>
  <c r="VY64" i="3" s="1"/>
  <c r="KF64" i="3"/>
  <c r="VX64" i="3" s="1"/>
  <c r="KE64" i="3"/>
  <c r="VW64" i="3" s="1"/>
  <c r="KD64" i="3"/>
  <c r="VV64" i="3" s="1"/>
  <c r="KC64" i="3"/>
  <c r="VU64" i="3" s="1"/>
  <c r="KB64" i="3"/>
  <c r="VT64" i="3" s="1"/>
  <c r="KA64" i="3"/>
  <c r="VS64" i="3" s="1"/>
  <c r="JZ64" i="3"/>
  <c r="VR64" i="3" s="1"/>
  <c r="JY64" i="3"/>
  <c r="VQ64" i="3" s="1"/>
  <c r="JX64" i="3"/>
  <c r="VP64" i="3" s="1"/>
  <c r="JW64" i="3"/>
  <c r="VO64" i="3" s="1"/>
  <c r="JV64" i="3"/>
  <c r="VN64" i="3" s="1"/>
  <c r="JU64" i="3"/>
  <c r="VM64" i="3" s="1"/>
  <c r="JT64" i="3"/>
  <c r="VL64" i="3" s="1"/>
  <c r="JS64" i="3"/>
  <c r="VK64" i="3" s="1"/>
  <c r="JR64" i="3"/>
  <c r="VJ64" i="3" s="1"/>
  <c r="JQ64" i="3"/>
  <c r="VI64" i="3" s="1"/>
  <c r="JP64" i="3"/>
  <c r="VH64" i="3" s="1"/>
  <c r="JO64" i="3"/>
  <c r="VG64" i="3" s="1"/>
  <c r="JN64" i="3"/>
  <c r="VF64" i="3" s="1"/>
  <c r="JM64" i="3"/>
  <c r="VE64" i="3" s="1"/>
  <c r="JL64" i="3"/>
  <c r="VD64" i="3" s="1"/>
  <c r="JK64" i="3"/>
  <c r="VC64" i="3" s="1"/>
  <c r="JJ64" i="3"/>
  <c r="VB64" i="3" s="1"/>
  <c r="JI64" i="3"/>
  <c r="VA64" i="3" s="1"/>
  <c r="JH64" i="3"/>
  <c r="UZ64" i="3" s="1"/>
  <c r="JG64" i="3"/>
  <c r="UY64" i="3" s="1"/>
  <c r="JF64" i="3"/>
  <c r="UX64" i="3" s="1"/>
  <c r="JE64" i="3"/>
  <c r="UW64" i="3" s="1"/>
  <c r="JD64" i="3"/>
  <c r="UV64" i="3" s="1"/>
  <c r="JC64" i="3"/>
  <c r="UU64" i="3" s="1"/>
  <c r="JB64" i="3"/>
  <c r="UT64" i="3" s="1"/>
  <c r="JA64" i="3"/>
  <c r="US64" i="3" s="1"/>
  <c r="IZ64" i="3"/>
  <c r="UR64" i="3" s="1"/>
  <c r="IY64" i="3"/>
  <c r="UQ64" i="3" s="1"/>
  <c r="IX64" i="3"/>
  <c r="UP64" i="3" s="1"/>
  <c r="IW64" i="3"/>
  <c r="UO64" i="3" s="1"/>
  <c r="IV64" i="3"/>
  <c r="UN64" i="3" s="1"/>
  <c r="IU64" i="3"/>
  <c r="UM64" i="3" s="1"/>
  <c r="IT64" i="3"/>
  <c r="UL64" i="3" s="1"/>
  <c r="IS64" i="3"/>
  <c r="UK64" i="3" s="1"/>
  <c r="IR64" i="3"/>
  <c r="UJ64" i="3" s="1"/>
  <c r="IQ64" i="3"/>
  <c r="UI64" i="3" s="1"/>
  <c r="IP64" i="3"/>
  <c r="UH64" i="3" s="1"/>
  <c r="IO64" i="3"/>
  <c r="UG64" i="3" s="1"/>
  <c r="IN64" i="3"/>
  <c r="UF64" i="3" s="1"/>
  <c r="IM64" i="3"/>
  <c r="UE64" i="3" s="1"/>
  <c r="IL64" i="3"/>
  <c r="UD64" i="3" s="1"/>
  <c r="IK64" i="3"/>
  <c r="UC64" i="3" s="1"/>
  <c r="IJ64" i="3"/>
  <c r="UB64" i="3" s="1"/>
  <c r="II64" i="3"/>
  <c r="UA64" i="3" s="1"/>
  <c r="IH64" i="3"/>
  <c r="TZ64" i="3" s="1"/>
  <c r="IG64" i="3"/>
  <c r="TY64" i="3" s="1"/>
  <c r="IF64" i="3"/>
  <c r="TX64" i="3" s="1"/>
  <c r="IE64" i="3"/>
  <c r="TW64" i="3" s="1"/>
  <c r="ID64" i="3"/>
  <c r="TV64" i="3" s="1"/>
  <c r="IC64" i="3"/>
  <c r="TU64" i="3" s="1"/>
  <c r="IB64" i="3"/>
  <c r="TT64" i="3" s="1"/>
  <c r="IA64" i="3"/>
  <c r="TS64" i="3" s="1"/>
  <c r="HZ64" i="3"/>
  <c r="TR64" i="3" s="1"/>
  <c r="HY64" i="3"/>
  <c r="TQ64" i="3" s="1"/>
  <c r="HX64" i="3"/>
  <c r="TP64" i="3" s="1"/>
  <c r="HW64" i="3"/>
  <c r="TO64" i="3" s="1"/>
  <c r="HV64" i="3"/>
  <c r="TN64" i="3" s="1"/>
  <c r="HU64" i="3"/>
  <c r="TM64" i="3" s="1"/>
  <c r="HT64" i="3"/>
  <c r="TL64" i="3" s="1"/>
  <c r="HS64" i="3"/>
  <c r="TK64" i="3" s="1"/>
  <c r="HR64" i="3"/>
  <c r="TJ64" i="3" s="1"/>
  <c r="HQ64" i="3"/>
  <c r="TI64" i="3" s="1"/>
  <c r="HP64" i="3"/>
  <c r="TH64" i="3" s="1"/>
  <c r="HO64" i="3"/>
  <c r="TG64" i="3" s="1"/>
  <c r="HN64" i="3"/>
  <c r="TF64" i="3" s="1"/>
  <c r="HM64" i="3"/>
  <c r="TE64" i="3" s="1"/>
  <c r="HL64" i="3"/>
  <c r="TD64" i="3" s="1"/>
  <c r="HK64" i="3"/>
  <c r="TC64" i="3" s="1"/>
  <c r="HJ64" i="3"/>
  <c r="TB64" i="3" s="1"/>
  <c r="HI64" i="3"/>
  <c r="TA64" i="3" s="1"/>
  <c r="HH64" i="3"/>
  <c r="SZ64" i="3" s="1"/>
  <c r="HG64" i="3"/>
  <c r="SY64" i="3" s="1"/>
  <c r="HF64" i="3"/>
  <c r="SX64" i="3" s="1"/>
  <c r="HE64" i="3"/>
  <c r="SW64" i="3" s="1"/>
  <c r="HD64" i="3"/>
  <c r="SV64" i="3" s="1"/>
  <c r="HC64" i="3"/>
  <c r="SU64" i="3" s="1"/>
  <c r="HB64" i="3"/>
  <c r="ST64" i="3" s="1"/>
  <c r="HA64" i="3"/>
  <c r="SS64" i="3" s="1"/>
  <c r="GZ64" i="3"/>
  <c r="SR64" i="3" s="1"/>
  <c r="GY64" i="3"/>
  <c r="SQ64" i="3" s="1"/>
  <c r="GX64" i="3"/>
  <c r="SP64" i="3" s="1"/>
  <c r="GW64" i="3"/>
  <c r="SO64" i="3" s="1"/>
  <c r="GV64" i="3"/>
  <c r="SN64" i="3" s="1"/>
  <c r="GU64" i="3"/>
  <c r="SM64" i="3" s="1"/>
  <c r="GT64" i="3"/>
  <c r="SL64" i="3" s="1"/>
  <c r="GS64" i="3"/>
  <c r="SK64" i="3" s="1"/>
  <c r="GR64" i="3"/>
  <c r="SJ64" i="3" s="1"/>
  <c r="GQ64" i="3"/>
  <c r="SI64" i="3" s="1"/>
  <c r="GP64" i="3"/>
  <c r="SH64" i="3" s="1"/>
  <c r="GO64" i="3"/>
  <c r="SG64" i="3" s="1"/>
  <c r="GN64" i="3"/>
  <c r="SF64" i="3" s="1"/>
  <c r="GM64" i="3"/>
  <c r="SE64" i="3" s="1"/>
  <c r="GL64" i="3"/>
  <c r="SD64" i="3" s="1"/>
  <c r="GK64" i="3"/>
  <c r="SC64" i="3" s="1"/>
  <c r="GJ64" i="3"/>
  <c r="SB64" i="3" s="1"/>
  <c r="GI64" i="3"/>
  <c r="SA64" i="3" s="1"/>
  <c r="GH64" i="3"/>
  <c r="RZ64" i="3" s="1"/>
  <c r="GG64" i="3"/>
  <c r="RY64" i="3" s="1"/>
  <c r="GF64" i="3"/>
  <c r="RX64" i="3" s="1"/>
  <c r="GE64" i="3"/>
  <c r="RW64" i="3" s="1"/>
  <c r="GD64" i="3"/>
  <c r="RV64" i="3" s="1"/>
  <c r="GC64" i="3"/>
  <c r="RU64" i="3" s="1"/>
  <c r="GB64" i="3"/>
  <c r="RT64" i="3" s="1"/>
  <c r="GA64" i="3"/>
  <c r="RS64" i="3" s="1"/>
  <c r="FZ64" i="3"/>
  <c r="RR64" i="3" s="1"/>
  <c r="FY64" i="3"/>
  <c r="RQ64" i="3" s="1"/>
  <c r="FX64" i="3"/>
  <c r="RP64" i="3" s="1"/>
  <c r="FW64" i="3"/>
  <c r="RO64" i="3" s="1"/>
  <c r="FV64" i="3"/>
  <c r="RN64" i="3" s="1"/>
  <c r="FU64" i="3"/>
  <c r="RM64" i="3" s="1"/>
  <c r="FT64" i="3"/>
  <c r="RL64" i="3" s="1"/>
  <c r="FS64" i="3"/>
  <c r="RK64" i="3" s="1"/>
  <c r="FR64" i="3"/>
  <c r="RJ64" i="3" s="1"/>
  <c r="FQ64" i="3"/>
  <c r="RI64" i="3" s="1"/>
  <c r="FP64" i="3"/>
  <c r="RH64" i="3" s="1"/>
  <c r="FO64" i="3"/>
  <c r="RG64" i="3" s="1"/>
  <c r="FN64" i="3"/>
  <c r="RF64" i="3" s="1"/>
  <c r="FM64" i="3"/>
  <c r="RE64" i="3" s="1"/>
  <c r="FL64" i="3"/>
  <c r="RD64" i="3" s="1"/>
  <c r="FK64" i="3"/>
  <c r="RC64" i="3" s="1"/>
  <c r="FJ64" i="3"/>
  <c r="RB64" i="3" s="1"/>
  <c r="FI64" i="3"/>
  <c r="RA64" i="3" s="1"/>
  <c r="FH64" i="3"/>
  <c r="QZ64" i="3" s="1"/>
  <c r="FG64" i="3"/>
  <c r="QY64" i="3" s="1"/>
  <c r="FF64" i="3"/>
  <c r="QX64" i="3" s="1"/>
  <c r="FE64" i="3"/>
  <c r="QW64" i="3" s="1"/>
  <c r="FD64" i="3"/>
  <c r="QV64" i="3" s="1"/>
  <c r="FC64" i="3"/>
  <c r="QU64" i="3" s="1"/>
  <c r="FB64" i="3"/>
  <c r="QT64" i="3" s="1"/>
  <c r="FA64" i="3"/>
  <c r="QS64" i="3" s="1"/>
  <c r="EZ64" i="3"/>
  <c r="QR64" i="3" s="1"/>
  <c r="EY64" i="3"/>
  <c r="QQ64" i="3" s="1"/>
  <c r="EX64" i="3"/>
  <c r="QP64" i="3" s="1"/>
  <c r="EW64" i="3"/>
  <c r="QO64" i="3" s="1"/>
  <c r="EV64" i="3"/>
  <c r="QN64" i="3" s="1"/>
  <c r="EU64" i="3"/>
  <c r="QM64" i="3" s="1"/>
  <c r="ET64" i="3"/>
  <c r="QL64" i="3" s="1"/>
  <c r="ES64" i="3"/>
  <c r="QK64" i="3" s="1"/>
  <c r="ER64" i="3"/>
  <c r="QJ64" i="3" s="1"/>
  <c r="EQ64" i="3"/>
  <c r="QI64" i="3" s="1"/>
  <c r="EP64" i="3"/>
  <c r="QH64" i="3" s="1"/>
  <c r="EO64" i="3"/>
  <c r="QG64" i="3" s="1"/>
  <c r="EN64" i="3"/>
  <c r="QF64" i="3" s="1"/>
  <c r="EM64" i="3"/>
  <c r="QE64" i="3" s="1"/>
  <c r="EL64" i="3"/>
  <c r="QD64" i="3" s="1"/>
  <c r="EK64" i="3"/>
  <c r="QC64" i="3" s="1"/>
  <c r="EJ64" i="3"/>
  <c r="QB64" i="3" s="1"/>
  <c r="EI64" i="3"/>
  <c r="QA64" i="3" s="1"/>
  <c r="EH64" i="3"/>
  <c r="PZ64" i="3" s="1"/>
  <c r="EG64" i="3"/>
  <c r="PY64" i="3" s="1"/>
  <c r="EF64" i="3"/>
  <c r="PX64" i="3" s="1"/>
  <c r="EE64" i="3"/>
  <c r="PW64" i="3" s="1"/>
  <c r="ED64" i="3"/>
  <c r="PV64" i="3" s="1"/>
  <c r="EC64" i="3"/>
  <c r="PU64" i="3" s="1"/>
  <c r="EB64" i="3"/>
  <c r="PT64" i="3" s="1"/>
  <c r="EA64" i="3"/>
  <c r="PS64" i="3" s="1"/>
  <c r="DZ64" i="3"/>
  <c r="PR64" i="3" s="1"/>
  <c r="DY64" i="3"/>
  <c r="PQ64" i="3" s="1"/>
  <c r="DX64" i="3"/>
  <c r="PP64" i="3" s="1"/>
  <c r="DW64" i="3"/>
  <c r="PO64" i="3" s="1"/>
  <c r="DV64" i="3"/>
  <c r="PN64" i="3" s="1"/>
  <c r="DU64" i="3"/>
  <c r="PM64" i="3" s="1"/>
  <c r="DT64" i="3"/>
  <c r="PL64" i="3" s="1"/>
  <c r="DS64" i="3"/>
  <c r="PK64" i="3" s="1"/>
  <c r="DR64" i="3"/>
  <c r="PJ64" i="3" s="1"/>
  <c r="DQ64" i="3"/>
  <c r="PI64" i="3" s="1"/>
  <c r="DP64" i="3"/>
  <c r="PH64" i="3" s="1"/>
  <c r="DO64" i="3"/>
  <c r="PG64" i="3" s="1"/>
  <c r="DN64" i="3"/>
  <c r="PF64" i="3" s="1"/>
  <c r="DM64" i="3"/>
  <c r="PE64" i="3" s="1"/>
  <c r="DL64" i="3"/>
  <c r="PD64" i="3" s="1"/>
  <c r="DK64" i="3"/>
  <c r="PC64" i="3" s="1"/>
  <c r="DJ64" i="3"/>
  <c r="PB64" i="3" s="1"/>
  <c r="DI64" i="3"/>
  <c r="PA64" i="3" s="1"/>
  <c r="DH64" i="3"/>
  <c r="OZ64" i="3" s="1"/>
  <c r="DG64" i="3"/>
  <c r="OY64" i="3" s="1"/>
  <c r="DF64" i="3"/>
  <c r="OX64" i="3" s="1"/>
  <c r="DE64" i="3"/>
  <c r="OW64" i="3" s="1"/>
  <c r="DD64" i="3"/>
  <c r="OV64" i="3" s="1"/>
  <c r="DC64" i="3"/>
  <c r="OU64" i="3" s="1"/>
  <c r="DB64" i="3"/>
  <c r="OT64" i="3" s="1"/>
  <c r="DA64" i="3"/>
  <c r="OS64" i="3" s="1"/>
  <c r="CZ64" i="3"/>
  <c r="OR64" i="3" s="1"/>
  <c r="CY64" i="3"/>
  <c r="OQ64" i="3" s="1"/>
  <c r="CX64" i="3"/>
  <c r="OP64" i="3" s="1"/>
  <c r="CW64" i="3"/>
  <c r="OO64" i="3" s="1"/>
  <c r="CV64" i="3"/>
  <c r="ON64" i="3" s="1"/>
  <c r="CU64" i="3"/>
  <c r="OM64" i="3" s="1"/>
  <c r="CT64" i="3"/>
  <c r="OL64" i="3" s="1"/>
  <c r="CS64" i="3"/>
  <c r="OK64" i="3" s="1"/>
  <c r="CR64" i="3"/>
  <c r="OJ64" i="3" s="1"/>
  <c r="CQ64" i="3"/>
  <c r="OI64" i="3" s="1"/>
  <c r="CP64" i="3"/>
  <c r="OH64" i="3" s="1"/>
  <c r="CO64" i="3"/>
  <c r="OG64" i="3" s="1"/>
  <c r="CN64" i="3"/>
  <c r="OF64" i="3" s="1"/>
  <c r="CM64" i="3"/>
  <c r="OE64" i="3" s="1"/>
  <c r="CL64" i="3"/>
  <c r="OD64" i="3" s="1"/>
  <c r="CK64" i="3"/>
  <c r="OC64" i="3" s="1"/>
  <c r="CJ64" i="3"/>
  <c r="OB64" i="3" s="1"/>
  <c r="CI64" i="3"/>
  <c r="OA64" i="3" s="1"/>
  <c r="CH64" i="3"/>
  <c r="NZ64" i="3" s="1"/>
  <c r="CG64" i="3"/>
  <c r="NY64" i="3" s="1"/>
  <c r="CF64" i="3"/>
  <c r="NX64" i="3" s="1"/>
  <c r="CE64" i="3"/>
  <c r="NW64" i="3" s="1"/>
  <c r="CD64" i="3"/>
  <c r="NV64" i="3" s="1"/>
  <c r="CC64" i="3"/>
  <c r="NU64" i="3" s="1"/>
  <c r="CB64" i="3"/>
  <c r="NT64" i="3" s="1"/>
  <c r="CA64" i="3"/>
  <c r="NS64" i="3" s="1"/>
  <c r="BZ64" i="3"/>
  <c r="NR64" i="3" s="1"/>
  <c r="BY64" i="3"/>
  <c r="NQ64" i="3" s="1"/>
  <c r="BX64" i="3"/>
  <c r="NP64" i="3" s="1"/>
  <c r="BW64" i="3"/>
  <c r="NO64" i="3" s="1"/>
  <c r="BV64" i="3"/>
  <c r="NN64" i="3" s="1"/>
  <c r="BU64" i="3"/>
  <c r="NM64" i="3" s="1"/>
  <c r="BT64" i="3"/>
  <c r="NL64" i="3" s="1"/>
  <c r="BS64" i="3"/>
  <c r="NK64" i="3" s="1"/>
  <c r="BR64" i="3"/>
  <c r="NJ64" i="3" s="1"/>
  <c r="BQ64" i="3"/>
  <c r="NI64" i="3" s="1"/>
  <c r="BP64" i="3"/>
  <c r="NH64" i="3" s="1"/>
  <c r="BO64" i="3"/>
  <c r="NG64" i="3" s="1"/>
  <c r="BN64" i="3"/>
  <c r="NF64" i="3" s="1"/>
  <c r="BM64" i="3"/>
  <c r="NE64" i="3" s="1"/>
  <c r="BL64" i="3"/>
  <c r="ND64" i="3" s="1"/>
  <c r="BK64" i="3"/>
  <c r="NC64" i="3" s="1"/>
  <c r="BJ64" i="3"/>
  <c r="NB64" i="3" s="1"/>
  <c r="BI64" i="3"/>
  <c r="NA64" i="3" s="1"/>
  <c r="BH64" i="3"/>
  <c r="MZ64" i="3" s="1"/>
  <c r="BG64" i="3"/>
  <c r="MY64" i="3" s="1"/>
  <c r="BF64" i="3"/>
  <c r="MX64" i="3" s="1"/>
  <c r="BE64" i="3"/>
  <c r="MW64" i="3" s="1"/>
  <c r="BD64" i="3"/>
  <c r="MV64" i="3" s="1"/>
  <c r="BC64" i="3"/>
  <c r="MU64" i="3" s="1"/>
  <c r="BB64" i="3"/>
  <c r="MT64" i="3" s="1"/>
  <c r="BA64" i="3"/>
  <c r="MS64" i="3" s="1"/>
  <c r="AZ64" i="3"/>
  <c r="MR64" i="3" s="1"/>
  <c r="AY64" i="3"/>
  <c r="MQ64" i="3" s="1"/>
  <c r="AX64" i="3"/>
  <c r="MP64" i="3" s="1"/>
  <c r="AW64" i="3"/>
  <c r="MO64" i="3" s="1"/>
  <c r="AV64" i="3"/>
  <c r="MN64" i="3" s="1"/>
  <c r="AU64" i="3"/>
  <c r="MM64" i="3" s="1"/>
  <c r="AT64" i="3"/>
  <c r="ML64" i="3" s="1"/>
  <c r="AS64" i="3"/>
  <c r="MK64" i="3" s="1"/>
  <c r="AR64" i="3"/>
  <c r="MJ64" i="3" s="1"/>
  <c r="AQ64" i="3"/>
  <c r="MI64" i="3" s="1"/>
  <c r="AP64" i="3"/>
  <c r="MH64" i="3" s="1"/>
  <c r="AO64" i="3"/>
  <c r="MG64" i="3" s="1"/>
  <c r="AN64" i="3"/>
  <c r="MF64" i="3" s="1"/>
  <c r="AM64" i="3"/>
  <c r="ME64" i="3" s="1"/>
  <c r="AL64" i="3"/>
  <c r="MD64" i="3" s="1"/>
  <c r="AK64" i="3"/>
  <c r="MC64" i="3" s="1"/>
  <c r="AJ64" i="3"/>
  <c r="MB64" i="3" s="1"/>
  <c r="AI64" i="3"/>
  <c r="MA64" i="3" s="1"/>
  <c r="AH64" i="3"/>
  <c r="LZ64" i="3" s="1"/>
  <c r="AG64" i="3"/>
  <c r="LY64" i="3" s="1"/>
  <c r="AF64" i="3"/>
  <c r="LX64" i="3" s="1"/>
  <c r="AE64" i="3"/>
  <c r="LW64" i="3" s="1"/>
  <c r="AD64" i="3"/>
  <c r="LV64" i="3" s="1"/>
  <c r="AC64" i="3"/>
  <c r="LU64" i="3" s="1"/>
  <c r="AB64" i="3"/>
  <c r="LT64" i="3" s="1"/>
  <c r="AA64" i="3"/>
  <c r="LS64" i="3" s="1"/>
  <c r="Z64" i="3"/>
  <c r="LR64" i="3" s="1"/>
  <c r="Y64" i="3"/>
  <c r="LQ64" i="3" s="1"/>
  <c r="X64" i="3"/>
  <c r="LP64" i="3" s="1"/>
  <c r="W64" i="3"/>
  <c r="LO64" i="3" s="1"/>
  <c r="V64" i="3"/>
  <c r="LN64" i="3" s="1"/>
  <c r="U64" i="3"/>
  <c r="LM64" i="3" s="1"/>
  <c r="T64" i="3"/>
  <c r="LL64" i="3" s="1"/>
  <c r="S64" i="3"/>
  <c r="LK64" i="3" s="1"/>
  <c r="R64" i="3"/>
  <c r="LJ64" i="3" s="1"/>
  <c r="Q64" i="3"/>
  <c r="LI64" i="3" s="1"/>
  <c r="P64" i="3"/>
  <c r="LH64" i="3" s="1"/>
  <c r="O64" i="3"/>
  <c r="LG64" i="3" s="1"/>
  <c r="N64" i="3"/>
  <c r="LF64" i="3" s="1"/>
  <c r="M64" i="3"/>
  <c r="LE64" i="3" s="1"/>
  <c r="L64" i="3"/>
  <c r="LD64" i="3" s="1"/>
  <c r="K64" i="3"/>
  <c r="LC64" i="3" s="1"/>
  <c r="J64" i="3"/>
  <c r="LB64" i="3" s="1"/>
  <c r="I64" i="3"/>
  <c r="LA64" i="3" s="1"/>
  <c r="H64" i="3"/>
  <c r="KZ64" i="3" s="1"/>
  <c r="G64" i="3"/>
  <c r="KY64" i="3" s="1"/>
  <c r="F64" i="3"/>
  <c r="KX64" i="3" s="1"/>
  <c r="KT63" i="3"/>
  <c r="WL63" i="3" s="1"/>
  <c r="WM63" i="3" s="1"/>
  <c r="KS63" i="3"/>
  <c r="WK63" i="3" s="1"/>
  <c r="KR63" i="3"/>
  <c r="WJ63" i="3" s="1"/>
  <c r="KQ63" i="3"/>
  <c r="WI63" i="3" s="1"/>
  <c r="KP63" i="3"/>
  <c r="WH63" i="3" s="1"/>
  <c r="KO63" i="3"/>
  <c r="WG63" i="3" s="1"/>
  <c r="KN63" i="3"/>
  <c r="WF63" i="3" s="1"/>
  <c r="KM63" i="3"/>
  <c r="WE63" i="3" s="1"/>
  <c r="KL63" i="3"/>
  <c r="WD63" i="3" s="1"/>
  <c r="KK63" i="3"/>
  <c r="WC63" i="3" s="1"/>
  <c r="KJ63" i="3"/>
  <c r="WB63" i="3" s="1"/>
  <c r="KI63" i="3"/>
  <c r="WA63" i="3" s="1"/>
  <c r="KH63" i="3"/>
  <c r="VZ63" i="3" s="1"/>
  <c r="KG63" i="3"/>
  <c r="VY63" i="3" s="1"/>
  <c r="KF63" i="3"/>
  <c r="VX63" i="3" s="1"/>
  <c r="KE63" i="3"/>
  <c r="VW63" i="3" s="1"/>
  <c r="KD63" i="3"/>
  <c r="VV63" i="3" s="1"/>
  <c r="KC63" i="3"/>
  <c r="VU63" i="3" s="1"/>
  <c r="KB63" i="3"/>
  <c r="VT63" i="3" s="1"/>
  <c r="KA63" i="3"/>
  <c r="VS63" i="3" s="1"/>
  <c r="JZ63" i="3"/>
  <c r="VR63" i="3" s="1"/>
  <c r="JY63" i="3"/>
  <c r="VQ63" i="3" s="1"/>
  <c r="JX63" i="3"/>
  <c r="VP63" i="3" s="1"/>
  <c r="JW63" i="3"/>
  <c r="VO63" i="3" s="1"/>
  <c r="JV63" i="3"/>
  <c r="VN63" i="3" s="1"/>
  <c r="JU63" i="3"/>
  <c r="VM63" i="3" s="1"/>
  <c r="JT63" i="3"/>
  <c r="VL63" i="3" s="1"/>
  <c r="JS63" i="3"/>
  <c r="VK63" i="3" s="1"/>
  <c r="JR63" i="3"/>
  <c r="VJ63" i="3" s="1"/>
  <c r="JQ63" i="3"/>
  <c r="VI63" i="3" s="1"/>
  <c r="JP63" i="3"/>
  <c r="VH63" i="3" s="1"/>
  <c r="JO63" i="3"/>
  <c r="VG63" i="3" s="1"/>
  <c r="JN63" i="3"/>
  <c r="VF63" i="3" s="1"/>
  <c r="JM63" i="3"/>
  <c r="VE63" i="3" s="1"/>
  <c r="JL63" i="3"/>
  <c r="VD63" i="3" s="1"/>
  <c r="JK63" i="3"/>
  <c r="VC63" i="3" s="1"/>
  <c r="JJ63" i="3"/>
  <c r="VB63" i="3" s="1"/>
  <c r="JI63" i="3"/>
  <c r="VA63" i="3" s="1"/>
  <c r="JH63" i="3"/>
  <c r="UZ63" i="3" s="1"/>
  <c r="JG63" i="3"/>
  <c r="UY63" i="3" s="1"/>
  <c r="JF63" i="3"/>
  <c r="UX63" i="3" s="1"/>
  <c r="JE63" i="3"/>
  <c r="UW63" i="3" s="1"/>
  <c r="JD63" i="3"/>
  <c r="UV63" i="3" s="1"/>
  <c r="JC63" i="3"/>
  <c r="UU63" i="3" s="1"/>
  <c r="JB63" i="3"/>
  <c r="UT63" i="3" s="1"/>
  <c r="JA63" i="3"/>
  <c r="US63" i="3" s="1"/>
  <c r="IZ63" i="3"/>
  <c r="UR63" i="3" s="1"/>
  <c r="IY63" i="3"/>
  <c r="UQ63" i="3" s="1"/>
  <c r="IX63" i="3"/>
  <c r="UP63" i="3" s="1"/>
  <c r="IW63" i="3"/>
  <c r="UO63" i="3" s="1"/>
  <c r="IV63" i="3"/>
  <c r="UN63" i="3" s="1"/>
  <c r="IU63" i="3"/>
  <c r="UM63" i="3" s="1"/>
  <c r="IT63" i="3"/>
  <c r="UL63" i="3" s="1"/>
  <c r="IS63" i="3"/>
  <c r="UK63" i="3" s="1"/>
  <c r="IR63" i="3"/>
  <c r="UJ63" i="3" s="1"/>
  <c r="IQ63" i="3"/>
  <c r="UI63" i="3" s="1"/>
  <c r="IP63" i="3"/>
  <c r="UH63" i="3" s="1"/>
  <c r="IO63" i="3"/>
  <c r="UG63" i="3" s="1"/>
  <c r="IN63" i="3"/>
  <c r="UF63" i="3" s="1"/>
  <c r="IM63" i="3"/>
  <c r="UE63" i="3" s="1"/>
  <c r="IL63" i="3"/>
  <c r="UD63" i="3" s="1"/>
  <c r="IK63" i="3"/>
  <c r="UC63" i="3" s="1"/>
  <c r="IJ63" i="3"/>
  <c r="UB63" i="3" s="1"/>
  <c r="II63" i="3"/>
  <c r="UA63" i="3" s="1"/>
  <c r="IH63" i="3"/>
  <c r="TZ63" i="3" s="1"/>
  <c r="IG63" i="3"/>
  <c r="TY63" i="3" s="1"/>
  <c r="IF63" i="3"/>
  <c r="TX63" i="3" s="1"/>
  <c r="IE63" i="3"/>
  <c r="TW63" i="3" s="1"/>
  <c r="ID63" i="3"/>
  <c r="TV63" i="3" s="1"/>
  <c r="IC63" i="3"/>
  <c r="TU63" i="3" s="1"/>
  <c r="IB63" i="3"/>
  <c r="TT63" i="3" s="1"/>
  <c r="IA63" i="3"/>
  <c r="TS63" i="3" s="1"/>
  <c r="HZ63" i="3"/>
  <c r="TR63" i="3" s="1"/>
  <c r="HY63" i="3"/>
  <c r="TQ63" i="3" s="1"/>
  <c r="HX63" i="3"/>
  <c r="TP63" i="3" s="1"/>
  <c r="HW63" i="3"/>
  <c r="TO63" i="3" s="1"/>
  <c r="HV63" i="3"/>
  <c r="TN63" i="3" s="1"/>
  <c r="HU63" i="3"/>
  <c r="TM63" i="3" s="1"/>
  <c r="HT63" i="3"/>
  <c r="TL63" i="3" s="1"/>
  <c r="HS63" i="3"/>
  <c r="TK63" i="3" s="1"/>
  <c r="HR63" i="3"/>
  <c r="TJ63" i="3" s="1"/>
  <c r="HQ63" i="3"/>
  <c r="TI63" i="3" s="1"/>
  <c r="HP63" i="3"/>
  <c r="TH63" i="3" s="1"/>
  <c r="HO63" i="3"/>
  <c r="TG63" i="3" s="1"/>
  <c r="HN63" i="3"/>
  <c r="TF63" i="3" s="1"/>
  <c r="HM63" i="3"/>
  <c r="TE63" i="3" s="1"/>
  <c r="HL63" i="3"/>
  <c r="TD63" i="3" s="1"/>
  <c r="HK63" i="3"/>
  <c r="TC63" i="3" s="1"/>
  <c r="HJ63" i="3"/>
  <c r="TB63" i="3" s="1"/>
  <c r="HI63" i="3"/>
  <c r="TA63" i="3" s="1"/>
  <c r="HH63" i="3"/>
  <c r="SZ63" i="3" s="1"/>
  <c r="HG63" i="3"/>
  <c r="SY63" i="3" s="1"/>
  <c r="HF63" i="3"/>
  <c r="SX63" i="3" s="1"/>
  <c r="HE63" i="3"/>
  <c r="SW63" i="3" s="1"/>
  <c r="HD63" i="3"/>
  <c r="SV63" i="3" s="1"/>
  <c r="HC63" i="3"/>
  <c r="SU63" i="3" s="1"/>
  <c r="HB63" i="3"/>
  <c r="ST63" i="3" s="1"/>
  <c r="HA63" i="3"/>
  <c r="SS63" i="3" s="1"/>
  <c r="GZ63" i="3"/>
  <c r="SR63" i="3" s="1"/>
  <c r="GY63" i="3"/>
  <c r="SQ63" i="3" s="1"/>
  <c r="GX63" i="3"/>
  <c r="SP63" i="3" s="1"/>
  <c r="GW63" i="3"/>
  <c r="SO63" i="3" s="1"/>
  <c r="GV63" i="3"/>
  <c r="SN63" i="3" s="1"/>
  <c r="GU63" i="3"/>
  <c r="SM63" i="3" s="1"/>
  <c r="GT63" i="3"/>
  <c r="SL63" i="3" s="1"/>
  <c r="GS63" i="3"/>
  <c r="SK63" i="3" s="1"/>
  <c r="GR63" i="3"/>
  <c r="SJ63" i="3" s="1"/>
  <c r="GQ63" i="3"/>
  <c r="SI63" i="3" s="1"/>
  <c r="GP63" i="3"/>
  <c r="SH63" i="3" s="1"/>
  <c r="GO63" i="3"/>
  <c r="SG63" i="3" s="1"/>
  <c r="GN63" i="3"/>
  <c r="SF63" i="3" s="1"/>
  <c r="GM63" i="3"/>
  <c r="SE63" i="3" s="1"/>
  <c r="GL63" i="3"/>
  <c r="SD63" i="3" s="1"/>
  <c r="GK63" i="3"/>
  <c r="SC63" i="3" s="1"/>
  <c r="GJ63" i="3"/>
  <c r="SB63" i="3" s="1"/>
  <c r="GI63" i="3"/>
  <c r="SA63" i="3" s="1"/>
  <c r="GH63" i="3"/>
  <c r="RZ63" i="3" s="1"/>
  <c r="GG63" i="3"/>
  <c r="RY63" i="3" s="1"/>
  <c r="GF63" i="3"/>
  <c r="RX63" i="3" s="1"/>
  <c r="GE63" i="3"/>
  <c r="RW63" i="3" s="1"/>
  <c r="GD63" i="3"/>
  <c r="RV63" i="3" s="1"/>
  <c r="GC63" i="3"/>
  <c r="RU63" i="3" s="1"/>
  <c r="GB63" i="3"/>
  <c r="RT63" i="3" s="1"/>
  <c r="GA63" i="3"/>
  <c r="RS63" i="3" s="1"/>
  <c r="FZ63" i="3"/>
  <c r="RR63" i="3" s="1"/>
  <c r="FY63" i="3"/>
  <c r="RQ63" i="3" s="1"/>
  <c r="FX63" i="3"/>
  <c r="RP63" i="3" s="1"/>
  <c r="FW63" i="3"/>
  <c r="RO63" i="3" s="1"/>
  <c r="FV63" i="3"/>
  <c r="RN63" i="3" s="1"/>
  <c r="FU63" i="3"/>
  <c r="RM63" i="3" s="1"/>
  <c r="FT63" i="3"/>
  <c r="RL63" i="3" s="1"/>
  <c r="FS63" i="3"/>
  <c r="RK63" i="3" s="1"/>
  <c r="FR63" i="3"/>
  <c r="RJ63" i="3" s="1"/>
  <c r="FQ63" i="3"/>
  <c r="RI63" i="3" s="1"/>
  <c r="FP63" i="3"/>
  <c r="RH63" i="3" s="1"/>
  <c r="FO63" i="3"/>
  <c r="RG63" i="3" s="1"/>
  <c r="FN63" i="3"/>
  <c r="RF63" i="3" s="1"/>
  <c r="FM63" i="3"/>
  <c r="RE63" i="3" s="1"/>
  <c r="FL63" i="3"/>
  <c r="RD63" i="3" s="1"/>
  <c r="FK63" i="3"/>
  <c r="RC63" i="3" s="1"/>
  <c r="FJ63" i="3"/>
  <c r="RB63" i="3" s="1"/>
  <c r="FI63" i="3"/>
  <c r="RA63" i="3" s="1"/>
  <c r="FH63" i="3"/>
  <c r="QZ63" i="3" s="1"/>
  <c r="FG63" i="3"/>
  <c r="QY63" i="3" s="1"/>
  <c r="FF63" i="3"/>
  <c r="QX63" i="3" s="1"/>
  <c r="FE63" i="3"/>
  <c r="QW63" i="3" s="1"/>
  <c r="FD63" i="3"/>
  <c r="QV63" i="3" s="1"/>
  <c r="FC63" i="3"/>
  <c r="QU63" i="3" s="1"/>
  <c r="FB63" i="3"/>
  <c r="QT63" i="3" s="1"/>
  <c r="FA63" i="3"/>
  <c r="QS63" i="3" s="1"/>
  <c r="EZ63" i="3"/>
  <c r="QR63" i="3" s="1"/>
  <c r="EY63" i="3"/>
  <c r="QQ63" i="3" s="1"/>
  <c r="EX63" i="3"/>
  <c r="QP63" i="3" s="1"/>
  <c r="EW63" i="3"/>
  <c r="QO63" i="3" s="1"/>
  <c r="EV63" i="3"/>
  <c r="QN63" i="3" s="1"/>
  <c r="EU63" i="3"/>
  <c r="QM63" i="3" s="1"/>
  <c r="ET63" i="3"/>
  <c r="QL63" i="3" s="1"/>
  <c r="ES63" i="3"/>
  <c r="QK63" i="3" s="1"/>
  <c r="ER63" i="3"/>
  <c r="QJ63" i="3" s="1"/>
  <c r="EQ63" i="3"/>
  <c r="QI63" i="3" s="1"/>
  <c r="EP63" i="3"/>
  <c r="QH63" i="3" s="1"/>
  <c r="EO63" i="3"/>
  <c r="QG63" i="3" s="1"/>
  <c r="EN63" i="3"/>
  <c r="QF63" i="3" s="1"/>
  <c r="EM63" i="3"/>
  <c r="QE63" i="3" s="1"/>
  <c r="EL63" i="3"/>
  <c r="QD63" i="3" s="1"/>
  <c r="EK63" i="3"/>
  <c r="QC63" i="3" s="1"/>
  <c r="EJ63" i="3"/>
  <c r="QB63" i="3" s="1"/>
  <c r="EI63" i="3"/>
  <c r="QA63" i="3" s="1"/>
  <c r="EH63" i="3"/>
  <c r="PZ63" i="3" s="1"/>
  <c r="EG63" i="3"/>
  <c r="PY63" i="3" s="1"/>
  <c r="EF63" i="3"/>
  <c r="PX63" i="3" s="1"/>
  <c r="EE63" i="3"/>
  <c r="PW63" i="3" s="1"/>
  <c r="ED63" i="3"/>
  <c r="PV63" i="3" s="1"/>
  <c r="EC63" i="3"/>
  <c r="PU63" i="3" s="1"/>
  <c r="EB63" i="3"/>
  <c r="PT63" i="3" s="1"/>
  <c r="EA63" i="3"/>
  <c r="PS63" i="3" s="1"/>
  <c r="DZ63" i="3"/>
  <c r="PR63" i="3" s="1"/>
  <c r="DY63" i="3"/>
  <c r="PQ63" i="3" s="1"/>
  <c r="DX63" i="3"/>
  <c r="PP63" i="3" s="1"/>
  <c r="DW63" i="3"/>
  <c r="PO63" i="3" s="1"/>
  <c r="DV63" i="3"/>
  <c r="PN63" i="3" s="1"/>
  <c r="DU63" i="3"/>
  <c r="PM63" i="3" s="1"/>
  <c r="DT63" i="3"/>
  <c r="PL63" i="3" s="1"/>
  <c r="DS63" i="3"/>
  <c r="PK63" i="3" s="1"/>
  <c r="DR63" i="3"/>
  <c r="PJ63" i="3" s="1"/>
  <c r="DQ63" i="3"/>
  <c r="PI63" i="3" s="1"/>
  <c r="DP63" i="3"/>
  <c r="PH63" i="3" s="1"/>
  <c r="DO63" i="3"/>
  <c r="PG63" i="3" s="1"/>
  <c r="DN63" i="3"/>
  <c r="PF63" i="3" s="1"/>
  <c r="DM63" i="3"/>
  <c r="PE63" i="3" s="1"/>
  <c r="DL63" i="3"/>
  <c r="PD63" i="3" s="1"/>
  <c r="DK63" i="3"/>
  <c r="PC63" i="3" s="1"/>
  <c r="DJ63" i="3"/>
  <c r="PB63" i="3" s="1"/>
  <c r="DI63" i="3"/>
  <c r="PA63" i="3" s="1"/>
  <c r="DH63" i="3"/>
  <c r="OZ63" i="3" s="1"/>
  <c r="DG63" i="3"/>
  <c r="OY63" i="3" s="1"/>
  <c r="DF63" i="3"/>
  <c r="OX63" i="3" s="1"/>
  <c r="DE63" i="3"/>
  <c r="OW63" i="3" s="1"/>
  <c r="DD63" i="3"/>
  <c r="OV63" i="3" s="1"/>
  <c r="DC63" i="3"/>
  <c r="OU63" i="3" s="1"/>
  <c r="DB63" i="3"/>
  <c r="OT63" i="3" s="1"/>
  <c r="DA63" i="3"/>
  <c r="OS63" i="3" s="1"/>
  <c r="CZ63" i="3"/>
  <c r="OR63" i="3" s="1"/>
  <c r="CY63" i="3"/>
  <c r="OQ63" i="3" s="1"/>
  <c r="CX63" i="3"/>
  <c r="OP63" i="3" s="1"/>
  <c r="CW63" i="3"/>
  <c r="OO63" i="3" s="1"/>
  <c r="CV63" i="3"/>
  <c r="ON63" i="3" s="1"/>
  <c r="CU63" i="3"/>
  <c r="OM63" i="3" s="1"/>
  <c r="CT63" i="3"/>
  <c r="OL63" i="3" s="1"/>
  <c r="CS63" i="3"/>
  <c r="OK63" i="3" s="1"/>
  <c r="CR63" i="3"/>
  <c r="OJ63" i="3" s="1"/>
  <c r="CQ63" i="3"/>
  <c r="OI63" i="3" s="1"/>
  <c r="CP63" i="3"/>
  <c r="OH63" i="3" s="1"/>
  <c r="CO63" i="3"/>
  <c r="OG63" i="3" s="1"/>
  <c r="CN63" i="3"/>
  <c r="OF63" i="3" s="1"/>
  <c r="CM63" i="3"/>
  <c r="OE63" i="3" s="1"/>
  <c r="CL63" i="3"/>
  <c r="OD63" i="3" s="1"/>
  <c r="CK63" i="3"/>
  <c r="OC63" i="3" s="1"/>
  <c r="CJ63" i="3"/>
  <c r="OB63" i="3" s="1"/>
  <c r="CI63" i="3"/>
  <c r="OA63" i="3" s="1"/>
  <c r="CH63" i="3"/>
  <c r="NZ63" i="3" s="1"/>
  <c r="CG63" i="3"/>
  <c r="NY63" i="3" s="1"/>
  <c r="CF63" i="3"/>
  <c r="NX63" i="3" s="1"/>
  <c r="CE63" i="3"/>
  <c r="NW63" i="3" s="1"/>
  <c r="CD63" i="3"/>
  <c r="NV63" i="3" s="1"/>
  <c r="CC63" i="3"/>
  <c r="NU63" i="3" s="1"/>
  <c r="CB63" i="3"/>
  <c r="NT63" i="3" s="1"/>
  <c r="CA63" i="3"/>
  <c r="NS63" i="3" s="1"/>
  <c r="BZ63" i="3"/>
  <c r="NR63" i="3" s="1"/>
  <c r="BY63" i="3"/>
  <c r="NQ63" i="3" s="1"/>
  <c r="BX63" i="3"/>
  <c r="NP63" i="3" s="1"/>
  <c r="BW63" i="3"/>
  <c r="NO63" i="3" s="1"/>
  <c r="BV63" i="3"/>
  <c r="NN63" i="3" s="1"/>
  <c r="BU63" i="3"/>
  <c r="NM63" i="3" s="1"/>
  <c r="BT63" i="3"/>
  <c r="NL63" i="3" s="1"/>
  <c r="BS63" i="3"/>
  <c r="NK63" i="3" s="1"/>
  <c r="BR63" i="3"/>
  <c r="NJ63" i="3" s="1"/>
  <c r="BQ63" i="3"/>
  <c r="NI63" i="3" s="1"/>
  <c r="BP63" i="3"/>
  <c r="NH63" i="3" s="1"/>
  <c r="BO63" i="3"/>
  <c r="NG63" i="3" s="1"/>
  <c r="BN63" i="3"/>
  <c r="NF63" i="3" s="1"/>
  <c r="BM63" i="3"/>
  <c r="NE63" i="3" s="1"/>
  <c r="BL63" i="3"/>
  <c r="ND63" i="3" s="1"/>
  <c r="BK63" i="3"/>
  <c r="NC63" i="3" s="1"/>
  <c r="BJ63" i="3"/>
  <c r="NB63" i="3" s="1"/>
  <c r="BI63" i="3"/>
  <c r="NA63" i="3" s="1"/>
  <c r="BH63" i="3"/>
  <c r="MZ63" i="3" s="1"/>
  <c r="BG63" i="3"/>
  <c r="MY63" i="3" s="1"/>
  <c r="BF63" i="3"/>
  <c r="MX63" i="3" s="1"/>
  <c r="BE63" i="3"/>
  <c r="MW63" i="3" s="1"/>
  <c r="BD63" i="3"/>
  <c r="MV63" i="3" s="1"/>
  <c r="BC63" i="3"/>
  <c r="MU63" i="3" s="1"/>
  <c r="BB63" i="3"/>
  <c r="MT63" i="3" s="1"/>
  <c r="BA63" i="3"/>
  <c r="MS63" i="3" s="1"/>
  <c r="AZ63" i="3"/>
  <c r="MR63" i="3" s="1"/>
  <c r="AY63" i="3"/>
  <c r="MQ63" i="3" s="1"/>
  <c r="AX63" i="3"/>
  <c r="MP63" i="3" s="1"/>
  <c r="AW63" i="3"/>
  <c r="MO63" i="3" s="1"/>
  <c r="AV63" i="3"/>
  <c r="MN63" i="3" s="1"/>
  <c r="AU63" i="3"/>
  <c r="MM63" i="3" s="1"/>
  <c r="AT63" i="3"/>
  <c r="ML63" i="3" s="1"/>
  <c r="AS63" i="3"/>
  <c r="MK63" i="3" s="1"/>
  <c r="AR63" i="3"/>
  <c r="MJ63" i="3" s="1"/>
  <c r="AQ63" i="3"/>
  <c r="MI63" i="3" s="1"/>
  <c r="AP63" i="3"/>
  <c r="MH63" i="3" s="1"/>
  <c r="AO63" i="3"/>
  <c r="MG63" i="3" s="1"/>
  <c r="AN63" i="3"/>
  <c r="MF63" i="3" s="1"/>
  <c r="AM63" i="3"/>
  <c r="ME63" i="3" s="1"/>
  <c r="AL63" i="3"/>
  <c r="MD63" i="3" s="1"/>
  <c r="AK63" i="3"/>
  <c r="MC63" i="3" s="1"/>
  <c r="AJ63" i="3"/>
  <c r="MB63" i="3" s="1"/>
  <c r="AI63" i="3"/>
  <c r="MA63" i="3" s="1"/>
  <c r="AH63" i="3"/>
  <c r="LZ63" i="3" s="1"/>
  <c r="AG63" i="3"/>
  <c r="LY63" i="3" s="1"/>
  <c r="AF63" i="3"/>
  <c r="LX63" i="3" s="1"/>
  <c r="AE63" i="3"/>
  <c r="LW63" i="3" s="1"/>
  <c r="AD63" i="3"/>
  <c r="LV63" i="3" s="1"/>
  <c r="AC63" i="3"/>
  <c r="LU63" i="3" s="1"/>
  <c r="AB63" i="3"/>
  <c r="LT63" i="3" s="1"/>
  <c r="AA63" i="3"/>
  <c r="LS63" i="3" s="1"/>
  <c r="Z63" i="3"/>
  <c r="LR63" i="3" s="1"/>
  <c r="Y63" i="3"/>
  <c r="LQ63" i="3" s="1"/>
  <c r="X63" i="3"/>
  <c r="LP63" i="3" s="1"/>
  <c r="W63" i="3"/>
  <c r="LO63" i="3" s="1"/>
  <c r="V63" i="3"/>
  <c r="LN63" i="3" s="1"/>
  <c r="U63" i="3"/>
  <c r="LM63" i="3" s="1"/>
  <c r="T63" i="3"/>
  <c r="LL63" i="3" s="1"/>
  <c r="S63" i="3"/>
  <c r="LK63" i="3" s="1"/>
  <c r="R63" i="3"/>
  <c r="LJ63" i="3" s="1"/>
  <c r="Q63" i="3"/>
  <c r="LI63" i="3" s="1"/>
  <c r="P63" i="3"/>
  <c r="LH63" i="3" s="1"/>
  <c r="O63" i="3"/>
  <c r="LG63" i="3" s="1"/>
  <c r="N63" i="3"/>
  <c r="LF63" i="3" s="1"/>
  <c r="M63" i="3"/>
  <c r="LE63" i="3" s="1"/>
  <c r="L63" i="3"/>
  <c r="LD63" i="3" s="1"/>
  <c r="K63" i="3"/>
  <c r="LC63" i="3" s="1"/>
  <c r="J63" i="3"/>
  <c r="LB63" i="3" s="1"/>
  <c r="I63" i="3"/>
  <c r="LA63" i="3" s="1"/>
  <c r="H63" i="3"/>
  <c r="KZ63" i="3" s="1"/>
  <c r="G63" i="3"/>
  <c r="KY63" i="3" s="1"/>
  <c r="F63" i="3"/>
  <c r="KX63" i="3" s="1"/>
  <c r="KT62" i="3"/>
  <c r="WL62" i="3" s="1"/>
  <c r="WM62" i="3" s="1"/>
  <c r="KS62" i="3"/>
  <c r="WK62" i="3" s="1"/>
  <c r="KR62" i="3"/>
  <c r="WJ62" i="3" s="1"/>
  <c r="KQ62" i="3"/>
  <c r="WI62" i="3" s="1"/>
  <c r="KP62" i="3"/>
  <c r="WH62" i="3" s="1"/>
  <c r="KO62" i="3"/>
  <c r="WG62" i="3" s="1"/>
  <c r="KN62" i="3"/>
  <c r="WF62" i="3" s="1"/>
  <c r="KM62" i="3"/>
  <c r="WE62" i="3" s="1"/>
  <c r="KL62" i="3"/>
  <c r="WD62" i="3" s="1"/>
  <c r="KK62" i="3"/>
  <c r="WC62" i="3" s="1"/>
  <c r="KJ62" i="3"/>
  <c r="WB62" i="3" s="1"/>
  <c r="KI62" i="3"/>
  <c r="WA62" i="3" s="1"/>
  <c r="KH62" i="3"/>
  <c r="VZ62" i="3" s="1"/>
  <c r="KG62" i="3"/>
  <c r="VY62" i="3" s="1"/>
  <c r="KF62" i="3"/>
  <c r="VX62" i="3" s="1"/>
  <c r="KE62" i="3"/>
  <c r="VW62" i="3" s="1"/>
  <c r="KD62" i="3"/>
  <c r="VV62" i="3" s="1"/>
  <c r="KC62" i="3"/>
  <c r="VU62" i="3" s="1"/>
  <c r="KB62" i="3"/>
  <c r="VT62" i="3" s="1"/>
  <c r="KA62" i="3"/>
  <c r="VS62" i="3" s="1"/>
  <c r="JZ62" i="3"/>
  <c r="VR62" i="3" s="1"/>
  <c r="JY62" i="3"/>
  <c r="VQ62" i="3" s="1"/>
  <c r="JX62" i="3"/>
  <c r="VP62" i="3" s="1"/>
  <c r="JW62" i="3"/>
  <c r="VO62" i="3" s="1"/>
  <c r="JV62" i="3"/>
  <c r="VN62" i="3" s="1"/>
  <c r="JU62" i="3"/>
  <c r="VM62" i="3" s="1"/>
  <c r="JT62" i="3"/>
  <c r="VL62" i="3" s="1"/>
  <c r="JS62" i="3"/>
  <c r="VK62" i="3" s="1"/>
  <c r="JR62" i="3"/>
  <c r="VJ62" i="3" s="1"/>
  <c r="JQ62" i="3"/>
  <c r="VI62" i="3" s="1"/>
  <c r="JP62" i="3"/>
  <c r="VH62" i="3" s="1"/>
  <c r="JO62" i="3"/>
  <c r="VG62" i="3" s="1"/>
  <c r="JN62" i="3"/>
  <c r="VF62" i="3" s="1"/>
  <c r="JM62" i="3"/>
  <c r="VE62" i="3" s="1"/>
  <c r="JL62" i="3"/>
  <c r="VD62" i="3" s="1"/>
  <c r="JK62" i="3"/>
  <c r="VC62" i="3" s="1"/>
  <c r="JJ62" i="3"/>
  <c r="VB62" i="3" s="1"/>
  <c r="JI62" i="3"/>
  <c r="VA62" i="3" s="1"/>
  <c r="JH62" i="3"/>
  <c r="UZ62" i="3" s="1"/>
  <c r="JG62" i="3"/>
  <c r="UY62" i="3" s="1"/>
  <c r="JF62" i="3"/>
  <c r="UX62" i="3" s="1"/>
  <c r="JE62" i="3"/>
  <c r="UW62" i="3" s="1"/>
  <c r="JD62" i="3"/>
  <c r="UV62" i="3" s="1"/>
  <c r="JC62" i="3"/>
  <c r="UU62" i="3" s="1"/>
  <c r="JB62" i="3"/>
  <c r="UT62" i="3" s="1"/>
  <c r="JA62" i="3"/>
  <c r="US62" i="3" s="1"/>
  <c r="IZ62" i="3"/>
  <c r="UR62" i="3" s="1"/>
  <c r="IY62" i="3"/>
  <c r="UQ62" i="3" s="1"/>
  <c r="IX62" i="3"/>
  <c r="UP62" i="3" s="1"/>
  <c r="IW62" i="3"/>
  <c r="UO62" i="3" s="1"/>
  <c r="IV62" i="3"/>
  <c r="UN62" i="3" s="1"/>
  <c r="IU62" i="3"/>
  <c r="UM62" i="3" s="1"/>
  <c r="IT62" i="3"/>
  <c r="UL62" i="3" s="1"/>
  <c r="IS62" i="3"/>
  <c r="UK62" i="3" s="1"/>
  <c r="IR62" i="3"/>
  <c r="UJ62" i="3" s="1"/>
  <c r="IQ62" i="3"/>
  <c r="UI62" i="3" s="1"/>
  <c r="IP62" i="3"/>
  <c r="UH62" i="3" s="1"/>
  <c r="IO62" i="3"/>
  <c r="UG62" i="3" s="1"/>
  <c r="IN62" i="3"/>
  <c r="UF62" i="3" s="1"/>
  <c r="IM62" i="3"/>
  <c r="UE62" i="3" s="1"/>
  <c r="IL62" i="3"/>
  <c r="UD62" i="3" s="1"/>
  <c r="IK62" i="3"/>
  <c r="UC62" i="3" s="1"/>
  <c r="IJ62" i="3"/>
  <c r="UB62" i="3" s="1"/>
  <c r="II62" i="3"/>
  <c r="UA62" i="3" s="1"/>
  <c r="IH62" i="3"/>
  <c r="TZ62" i="3" s="1"/>
  <c r="IG62" i="3"/>
  <c r="TY62" i="3" s="1"/>
  <c r="IF62" i="3"/>
  <c r="TX62" i="3" s="1"/>
  <c r="IE62" i="3"/>
  <c r="TW62" i="3" s="1"/>
  <c r="ID62" i="3"/>
  <c r="TV62" i="3" s="1"/>
  <c r="IC62" i="3"/>
  <c r="TU62" i="3" s="1"/>
  <c r="IB62" i="3"/>
  <c r="TT62" i="3" s="1"/>
  <c r="IA62" i="3"/>
  <c r="TS62" i="3" s="1"/>
  <c r="HZ62" i="3"/>
  <c r="TR62" i="3" s="1"/>
  <c r="HY62" i="3"/>
  <c r="TQ62" i="3" s="1"/>
  <c r="HX62" i="3"/>
  <c r="TP62" i="3" s="1"/>
  <c r="HW62" i="3"/>
  <c r="TO62" i="3" s="1"/>
  <c r="HV62" i="3"/>
  <c r="TN62" i="3" s="1"/>
  <c r="HU62" i="3"/>
  <c r="TM62" i="3" s="1"/>
  <c r="HT62" i="3"/>
  <c r="TL62" i="3" s="1"/>
  <c r="HS62" i="3"/>
  <c r="TK62" i="3" s="1"/>
  <c r="HR62" i="3"/>
  <c r="TJ62" i="3" s="1"/>
  <c r="HQ62" i="3"/>
  <c r="TI62" i="3" s="1"/>
  <c r="HP62" i="3"/>
  <c r="TH62" i="3" s="1"/>
  <c r="HO62" i="3"/>
  <c r="TG62" i="3" s="1"/>
  <c r="HN62" i="3"/>
  <c r="TF62" i="3" s="1"/>
  <c r="HM62" i="3"/>
  <c r="TE62" i="3" s="1"/>
  <c r="HL62" i="3"/>
  <c r="TD62" i="3" s="1"/>
  <c r="HK62" i="3"/>
  <c r="TC62" i="3" s="1"/>
  <c r="HJ62" i="3"/>
  <c r="TB62" i="3" s="1"/>
  <c r="HI62" i="3"/>
  <c r="TA62" i="3" s="1"/>
  <c r="HH62" i="3"/>
  <c r="SZ62" i="3" s="1"/>
  <c r="HG62" i="3"/>
  <c r="SY62" i="3" s="1"/>
  <c r="HF62" i="3"/>
  <c r="SX62" i="3" s="1"/>
  <c r="HE62" i="3"/>
  <c r="SW62" i="3" s="1"/>
  <c r="HD62" i="3"/>
  <c r="SV62" i="3" s="1"/>
  <c r="HC62" i="3"/>
  <c r="SU62" i="3" s="1"/>
  <c r="HB62" i="3"/>
  <c r="ST62" i="3" s="1"/>
  <c r="HA62" i="3"/>
  <c r="SS62" i="3" s="1"/>
  <c r="GZ62" i="3"/>
  <c r="SR62" i="3" s="1"/>
  <c r="GY62" i="3"/>
  <c r="SQ62" i="3" s="1"/>
  <c r="GX62" i="3"/>
  <c r="SP62" i="3" s="1"/>
  <c r="GW62" i="3"/>
  <c r="SO62" i="3" s="1"/>
  <c r="GV62" i="3"/>
  <c r="SN62" i="3" s="1"/>
  <c r="GU62" i="3"/>
  <c r="SM62" i="3" s="1"/>
  <c r="GT62" i="3"/>
  <c r="SL62" i="3" s="1"/>
  <c r="GS62" i="3"/>
  <c r="SK62" i="3" s="1"/>
  <c r="GR62" i="3"/>
  <c r="SJ62" i="3" s="1"/>
  <c r="GQ62" i="3"/>
  <c r="SI62" i="3" s="1"/>
  <c r="GP62" i="3"/>
  <c r="SH62" i="3" s="1"/>
  <c r="GO62" i="3"/>
  <c r="SG62" i="3" s="1"/>
  <c r="GN62" i="3"/>
  <c r="SF62" i="3" s="1"/>
  <c r="GM62" i="3"/>
  <c r="SE62" i="3" s="1"/>
  <c r="GL62" i="3"/>
  <c r="SD62" i="3" s="1"/>
  <c r="GK62" i="3"/>
  <c r="SC62" i="3" s="1"/>
  <c r="GJ62" i="3"/>
  <c r="SB62" i="3" s="1"/>
  <c r="GI62" i="3"/>
  <c r="SA62" i="3" s="1"/>
  <c r="GH62" i="3"/>
  <c r="RZ62" i="3" s="1"/>
  <c r="GG62" i="3"/>
  <c r="RY62" i="3" s="1"/>
  <c r="GF62" i="3"/>
  <c r="RX62" i="3" s="1"/>
  <c r="GE62" i="3"/>
  <c r="RW62" i="3" s="1"/>
  <c r="GD62" i="3"/>
  <c r="RV62" i="3" s="1"/>
  <c r="GC62" i="3"/>
  <c r="RU62" i="3" s="1"/>
  <c r="GB62" i="3"/>
  <c r="RT62" i="3" s="1"/>
  <c r="GA62" i="3"/>
  <c r="RS62" i="3" s="1"/>
  <c r="FZ62" i="3"/>
  <c r="RR62" i="3" s="1"/>
  <c r="FY62" i="3"/>
  <c r="RQ62" i="3" s="1"/>
  <c r="FX62" i="3"/>
  <c r="RP62" i="3" s="1"/>
  <c r="FW62" i="3"/>
  <c r="RO62" i="3" s="1"/>
  <c r="FV62" i="3"/>
  <c r="RN62" i="3" s="1"/>
  <c r="FU62" i="3"/>
  <c r="RM62" i="3" s="1"/>
  <c r="FT62" i="3"/>
  <c r="RL62" i="3" s="1"/>
  <c r="FS62" i="3"/>
  <c r="RK62" i="3" s="1"/>
  <c r="FR62" i="3"/>
  <c r="RJ62" i="3" s="1"/>
  <c r="FQ62" i="3"/>
  <c r="RI62" i="3" s="1"/>
  <c r="FP62" i="3"/>
  <c r="RH62" i="3" s="1"/>
  <c r="FO62" i="3"/>
  <c r="RG62" i="3" s="1"/>
  <c r="FN62" i="3"/>
  <c r="RF62" i="3" s="1"/>
  <c r="FM62" i="3"/>
  <c r="RE62" i="3" s="1"/>
  <c r="FL62" i="3"/>
  <c r="RD62" i="3" s="1"/>
  <c r="FK62" i="3"/>
  <c r="RC62" i="3" s="1"/>
  <c r="FJ62" i="3"/>
  <c r="RB62" i="3" s="1"/>
  <c r="FI62" i="3"/>
  <c r="RA62" i="3" s="1"/>
  <c r="FH62" i="3"/>
  <c r="QZ62" i="3" s="1"/>
  <c r="FG62" i="3"/>
  <c r="QY62" i="3" s="1"/>
  <c r="FF62" i="3"/>
  <c r="QX62" i="3" s="1"/>
  <c r="FE62" i="3"/>
  <c r="QW62" i="3" s="1"/>
  <c r="FD62" i="3"/>
  <c r="QV62" i="3" s="1"/>
  <c r="FC62" i="3"/>
  <c r="QU62" i="3" s="1"/>
  <c r="FB62" i="3"/>
  <c r="QT62" i="3" s="1"/>
  <c r="FA62" i="3"/>
  <c r="QS62" i="3" s="1"/>
  <c r="EZ62" i="3"/>
  <c r="QR62" i="3" s="1"/>
  <c r="EY62" i="3"/>
  <c r="QQ62" i="3" s="1"/>
  <c r="EX62" i="3"/>
  <c r="QP62" i="3" s="1"/>
  <c r="EW62" i="3"/>
  <c r="QO62" i="3" s="1"/>
  <c r="EV62" i="3"/>
  <c r="QN62" i="3" s="1"/>
  <c r="EU62" i="3"/>
  <c r="QM62" i="3" s="1"/>
  <c r="ET62" i="3"/>
  <c r="QL62" i="3" s="1"/>
  <c r="ES62" i="3"/>
  <c r="QK62" i="3" s="1"/>
  <c r="ER62" i="3"/>
  <c r="QJ62" i="3" s="1"/>
  <c r="EQ62" i="3"/>
  <c r="QI62" i="3" s="1"/>
  <c r="EP62" i="3"/>
  <c r="QH62" i="3" s="1"/>
  <c r="EO62" i="3"/>
  <c r="QG62" i="3" s="1"/>
  <c r="EN62" i="3"/>
  <c r="QF62" i="3" s="1"/>
  <c r="EM62" i="3"/>
  <c r="QE62" i="3" s="1"/>
  <c r="EL62" i="3"/>
  <c r="QD62" i="3" s="1"/>
  <c r="EK62" i="3"/>
  <c r="QC62" i="3" s="1"/>
  <c r="EJ62" i="3"/>
  <c r="QB62" i="3" s="1"/>
  <c r="EI62" i="3"/>
  <c r="QA62" i="3" s="1"/>
  <c r="EH62" i="3"/>
  <c r="PZ62" i="3" s="1"/>
  <c r="EG62" i="3"/>
  <c r="PY62" i="3" s="1"/>
  <c r="EF62" i="3"/>
  <c r="PX62" i="3" s="1"/>
  <c r="EE62" i="3"/>
  <c r="PW62" i="3" s="1"/>
  <c r="ED62" i="3"/>
  <c r="PV62" i="3" s="1"/>
  <c r="EC62" i="3"/>
  <c r="PU62" i="3" s="1"/>
  <c r="EB62" i="3"/>
  <c r="PT62" i="3" s="1"/>
  <c r="EA62" i="3"/>
  <c r="PS62" i="3" s="1"/>
  <c r="DZ62" i="3"/>
  <c r="PR62" i="3" s="1"/>
  <c r="DY62" i="3"/>
  <c r="PQ62" i="3" s="1"/>
  <c r="DX62" i="3"/>
  <c r="PP62" i="3" s="1"/>
  <c r="DW62" i="3"/>
  <c r="PO62" i="3" s="1"/>
  <c r="DV62" i="3"/>
  <c r="PN62" i="3" s="1"/>
  <c r="DU62" i="3"/>
  <c r="PM62" i="3" s="1"/>
  <c r="DT62" i="3"/>
  <c r="PL62" i="3" s="1"/>
  <c r="DS62" i="3"/>
  <c r="PK62" i="3" s="1"/>
  <c r="DR62" i="3"/>
  <c r="PJ62" i="3" s="1"/>
  <c r="DQ62" i="3"/>
  <c r="PI62" i="3" s="1"/>
  <c r="DP62" i="3"/>
  <c r="PH62" i="3" s="1"/>
  <c r="DO62" i="3"/>
  <c r="PG62" i="3" s="1"/>
  <c r="DN62" i="3"/>
  <c r="PF62" i="3" s="1"/>
  <c r="DM62" i="3"/>
  <c r="PE62" i="3" s="1"/>
  <c r="DL62" i="3"/>
  <c r="PD62" i="3" s="1"/>
  <c r="DK62" i="3"/>
  <c r="PC62" i="3" s="1"/>
  <c r="DJ62" i="3"/>
  <c r="PB62" i="3" s="1"/>
  <c r="DI62" i="3"/>
  <c r="PA62" i="3" s="1"/>
  <c r="DH62" i="3"/>
  <c r="OZ62" i="3" s="1"/>
  <c r="DG62" i="3"/>
  <c r="OY62" i="3" s="1"/>
  <c r="DF62" i="3"/>
  <c r="OX62" i="3" s="1"/>
  <c r="DE62" i="3"/>
  <c r="OW62" i="3" s="1"/>
  <c r="DD62" i="3"/>
  <c r="OV62" i="3" s="1"/>
  <c r="DC62" i="3"/>
  <c r="OU62" i="3" s="1"/>
  <c r="DB62" i="3"/>
  <c r="OT62" i="3" s="1"/>
  <c r="DA62" i="3"/>
  <c r="OS62" i="3" s="1"/>
  <c r="CZ62" i="3"/>
  <c r="OR62" i="3" s="1"/>
  <c r="CY62" i="3"/>
  <c r="OQ62" i="3" s="1"/>
  <c r="CX62" i="3"/>
  <c r="OP62" i="3" s="1"/>
  <c r="CW62" i="3"/>
  <c r="OO62" i="3" s="1"/>
  <c r="CV62" i="3"/>
  <c r="ON62" i="3" s="1"/>
  <c r="CU62" i="3"/>
  <c r="OM62" i="3" s="1"/>
  <c r="CT62" i="3"/>
  <c r="OL62" i="3" s="1"/>
  <c r="CS62" i="3"/>
  <c r="OK62" i="3" s="1"/>
  <c r="CR62" i="3"/>
  <c r="OJ62" i="3" s="1"/>
  <c r="CQ62" i="3"/>
  <c r="OI62" i="3" s="1"/>
  <c r="CP62" i="3"/>
  <c r="OH62" i="3" s="1"/>
  <c r="CO62" i="3"/>
  <c r="OG62" i="3" s="1"/>
  <c r="CN62" i="3"/>
  <c r="OF62" i="3" s="1"/>
  <c r="CM62" i="3"/>
  <c r="OE62" i="3" s="1"/>
  <c r="CL62" i="3"/>
  <c r="OD62" i="3" s="1"/>
  <c r="CK62" i="3"/>
  <c r="OC62" i="3" s="1"/>
  <c r="CJ62" i="3"/>
  <c r="OB62" i="3" s="1"/>
  <c r="CI62" i="3"/>
  <c r="OA62" i="3" s="1"/>
  <c r="CH62" i="3"/>
  <c r="NZ62" i="3" s="1"/>
  <c r="CG62" i="3"/>
  <c r="NY62" i="3" s="1"/>
  <c r="CF62" i="3"/>
  <c r="NX62" i="3" s="1"/>
  <c r="CE62" i="3"/>
  <c r="NW62" i="3" s="1"/>
  <c r="CD62" i="3"/>
  <c r="NV62" i="3" s="1"/>
  <c r="CC62" i="3"/>
  <c r="NU62" i="3" s="1"/>
  <c r="CB62" i="3"/>
  <c r="NT62" i="3" s="1"/>
  <c r="CA62" i="3"/>
  <c r="NS62" i="3" s="1"/>
  <c r="BZ62" i="3"/>
  <c r="NR62" i="3" s="1"/>
  <c r="BY62" i="3"/>
  <c r="NQ62" i="3" s="1"/>
  <c r="BX62" i="3"/>
  <c r="NP62" i="3" s="1"/>
  <c r="BW62" i="3"/>
  <c r="NO62" i="3" s="1"/>
  <c r="BV62" i="3"/>
  <c r="NN62" i="3" s="1"/>
  <c r="BU62" i="3"/>
  <c r="NM62" i="3" s="1"/>
  <c r="BT62" i="3"/>
  <c r="NL62" i="3" s="1"/>
  <c r="BS62" i="3"/>
  <c r="NK62" i="3" s="1"/>
  <c r="BR62" i="3"/>
  <c r="NJ62" i="3" s="1"/>
  <c r="BQ62" i="3"/>
  <c r="NI62" i="3" s="1"/>
  <c r="BP62" i="3"/>
  <c r="NH62" i="3" s="1"/>
  <c r="BO62" i="3"/>
  <c r="NG62" i="3" s="1"/>
  <c r="BN62" i="3"/>
  <c r="NF62" i="3" s="1"/>
  <c r="BM62" i="3"/>
  <c r="NE62" i="3" s="1"/>
  <c r="BL62" i="3"/>
  <c r="ND62" i="3" s="1"/>
  <c r="BK62" i="3"/>
  <c r="NC62" i="3" s="1"/>
  <c r="BJ62" i="3"/>
  <c r="NB62" i="3" s="1"/>
  <c r="BI62" i="3"/>
  <c r="NA62" i="3" s="1"/>
  <c r="BH62" i="3"/>
  <c r="MZ62" i="3" s="1"/>
  <c r="BG62" i="3"/>
  <c r="MY62" i="3" s="1"/>
  <c r="BF62" i="3"/>
  <c r="MX62" i="3" s="1"/>
  <c r="BE62" i="3"/>
  <c r="MW62" i="3" s="1"/>
  <c r="BD62" i="3"/>
  <c r="MV62" i="3" s="1"/>
  <c r="BC62" i="3"/>
  <c r="MU62" i="3" s="1"/>
  <c r="BB62" i="3"/>
  <c r="MT62" i="3" s="1"/>
  <c r="BA62" i="3"/>
  <c r="MS62" i="3" s="1"/>
  <c r="AZ62" i="3"/>
  <c r="MR62" i="3" s="1"/>
  <c r="AY62" i="3"/>
  <c r="MQ62" i="3" s="1"/>
  <c r="AX62" i="3"/>
  <c r="MP62" i="3" s="1"/>
  <c r="AW62" i="3"/>
  <c r="MO62" i="3" s="1"/>
  <c r="AV62" i="3"/>
  <c r="MN62" i="3" s="1"/>
  <c r="AU62" i="3"/>
  <c r="MM62" i="3" s="1"/>
  <c r="AT62" i="3"/>
  <c r="ML62" i="3" s="1"/>
  <c r="AS62" i="3"/>
  <c r="MK62" i="3" s="1"/>
  <c r="AR62" i="3"/>
  <c r="MJ62" i="3" s="1"/>
  <c r="AQ62" i="3"/>
  <c r="MI62" i="3" s="1"/>
  <c r="AP62" i="3"/>
  <c r="MH62" i="3" s="1"/>
  <c r="AO62" i="3"/>
  <c r="MG62" i="3" s="1"/>
  <c r="AN62" i="3"/>
  <c r="MF62" i="3" s="1"/>
  <c r="AM62" i="3"/>
  <c r="ME62" i="3" s="1"/>
  <c r="AL62" i="3"/>
  <c r="MD62" i="3" s="1"/>
  <c r="AK62" i="3"/>
  <c r="MC62" i="3" s="1"/>
  <c r="AJ62" i="3"/>
  <c r="MB62" i="3" s="1"/>
  <c r="AI62" i="3"/>
  <c r="MA62" i="3" s="1"/>
  <c r="AH62" i="3"/>
  <c r="LZ62" i="3" s="1"/>
  <c r="AG62" i="3"/>
  <c r="LY62" i="3" s="1"/>
  <c r="AF62" i="3"/>
  <c r="LX62" i="3" s="1"/>
  <c r="AE62" i="3"/>
  <c r="LW62" i="3" s="1"/>
  <c r="AD62" i="3"/>
  <c r="LV62" i="3" s="1"/>
  <c r="AC62" i="3"/>
  <c r="LU62" i="3" s="1"/>
  <c r="AB62" i="3"/>
  <c r="LT62" i="3" s="1"/>
  <c r="AA62" i="3"/>
  <c r="LS62" i="3" s="1"/>
  <c r="Z62" i="3"/>
  <c r="LR62" i="3" s="1"/>
  <c r="Y62" i="3"/>
  <c r="LQ62" i="3" s="1"/>
  <c r="X62" i="3"/>
  <c r="LP62" i="3" s="1"/>
  <c r="W62" i="3"/>
  <c r="LO62" i="3" s="1"/>
  <c r="V62" i="3"/>
  <c r="LN62" i="3" s="1"/>
  <c r="U62" i="3"/>
  <c r="LM62" i="3" s="1"/>
  <c r="T62" i="3"/>
  <c r="LL62" i="3" s="1"/>
  <c r="S62" i="3"/>
  <c r="LK62" i="3" s="1"/>
  <c r="R62" i="3"/>
  <c r="LJ62" i="3" s="1"/>
  <c r="Q62" i="3"/>
  <c r="LI62" i="3" s="1"/>
  <c r="P62" i="3"/>
  <c r="LH62" i="3" s="1"/>
  <c r="O62" i="3"/>
  <c r="LG62" i="3" s="1"/>
  <c r="N62" i="3"/>
  <c r="LF62" i="3" s="1"/>
  <c r="M62" i="3"/>
  <c r="LE62" i="3" s="1"/>
  <c r="L62" i="3"/>
  <c r="LD62" i="3" s="1"/>
  <c r="K62" i="3"/>
  <c r="LC62" i="3" s="1"/>
  <c r="J62" i="3"/>
  <c r="LB62" i="3" s="1"/>
  <c r="I62" i="3"/>
  <c r="LA62" i="3" s="1"/>
  <c r="H62" i="3"/>
  <c r="KZ62" i="3" s="1"/>
  <c r="G62" i="3"/>
  <c r="KY62" i="3" s="1"/>
  <c r="F62" i="3"/>
  <c r="KX62" i="3" s="1"/>
  <c r="KT61" i="3"/>
  <c r="WL61" i="3" s="1"/>
  <c r="WM61" i="3" s="1"/>
  <c r="KS61" i="3"/>
  <c r="WK61" i="3" s="1"/>
  <c r="KR61" i="3"/>
  <c r="WJ61" i="3" s="1"/>
  <c r="KQ61" i="3"/>
  <c r="WI61" i="3" s="1"/>
  <c r="KP61" i="3"/>
  <c r="WH61" i="3" s="1"/>
  <c r="KO61" i="3"/>
  <c r="WG61" i="3" s="1"/>
  <c r="KN61" i="3"/>
  <c r="WF61" i="3" s="1"/>
  <c r="KM61" i="3"/>
  <c r="WE61" i="3" s="1"/>
  <c r="KL61" i="3"/>
  <c r="WD61" i="3" s="1"/>
  <c r="KK61" i="3"/>
  <c r="WC61" i="3" s="1"/>
  <c r="KJ61" i="3"/>
  <c r="WB61" i="3" s="1"/>
  <c r="KI61" i="3"/>
  <c r="WA61" i="3" s="1"/>
  <c r="KH61" i="3"/>
  <c r="VZ61" i="3" s="1"/>
  <c r="KG61" i="3"/>
  <c r="VY61" i="3" s="1"/>
  <c r="KF61" i="3"/>
  <c r="VX61" i="3" s="1"/>
  <c r="KE61" i="3"/>
  <c r="VW61" i="3" s="1"/>
  <c r="KD61" i="3"/>
  <c r="VV61" i="3" s="1"/>
  <c r="KC61" i="3"/>
  <c r="VU61" i="3" s="1"/>
  <c r="KB61" i="3"/>
  <c r="VT61" i="3" s="1"/>
  <c r="KA61" i="3"/>
  <c r="VS61" i="3" s="1"/>
  <c r="JZ61" i="3"/>
  <c r="VR61" i="3" s="1"/>
  <c r="JY61" i="3"/>
  <c r="VQ61" i="3" s="1"/>
  <c r="JX61" i="3"/>
  <c r="VP61" i="3" s="1"/>
  <c r="JW61" i="3"/>
  <c r="VO61" i="3" s="1"/>
  <c r="JV61" i="3"/>
  <c r="VN61" i="3" s="1"/>
  <c r="JU61" i="3"/>
  <c r="VM61" i="3" s="1"/>
  <c r="JT61" i="3"/>
  <c r="VL61" i="3" s="1"/>
  <c r="JS61" i="3"/>
  <c r="VK61" i="3" s="1"/>
  <c r="JR61" i="3"/>
  <c r="VJ61" i="3" s="1"/>
  <c r="JQ61" i="3"/>
  <c r="VI61" i="3" s="1"/>
  <c r="JP61" i="3"/>
  <c r="VH61" i="3" s="1"/>
  <c r="JO61" i="3"/>
  <c r="VG61" i="3" s="1"/>
  <c r="JN61" i="3"/>
  <c r="VF61" i="3" s="1"/>
  <c r="JM61" i="3"/>
  <c r="VE61" i="3" s="1"/>
  <c r="JL61" i="3"/>
  <c r="VD61" i="3" s="1"/>
  <c r="JK61" i="3"/>
  <c r="VC61" i="3" s="1"/>
  <c r="JJ61" i="3"/>
  <c r="VB61" i="3" s="1"/>
  <c r="JI61" i="3"/>
  <c r="VA61" i="3" s="1"/>
  <c r="JH61" i="3"/>
  <c r="UZ61" i="3" s="1"/>
  <c r="JG61" i="3"/>
  <c r="UY61" i="3" s="1"/>
  <c r="JF61" i="3"/>
  <c r="UX61" i="3" s="1"/>
  <c r="JE61" i="3"/>
  <c r="UW61" i="3" s="1"/>
  <c r="JD61" i="3"/>
  <c r="UV61" i="3" s="1"/>
  <c r="JC61" i="3"/>
  <c r="UU61" i="3" s="1"/>
  <c r="JB61" i="3"/>
  <c r="UT61" i="3" s="1"/>
  <c r="JA61" i="3"/>
  <c r="US61" i="3" s="1"/>
  <c r="IZ61" i="3"/>
  <c r="UR61" i="3" s="1"/>
  <c r="IY61" i="3"/>
  <c r="UQ61" i="3" s="1"/>
  <c r="IX61" i="3"/>
  <c r="UP61" i="3" s="1"/>
  <c r="IW61" i="3"/>
  <c r="UO61" i="3" s="1"/>
  <c r="IV61" i="3"/>
  <c r="UN61" i="3" s="1"/>
  <c r="IU61" i="3"/>
  <c r="UM61" i="3" s="1"/>
  <c r="IT61" i="3"/>
  <c r="UL61" i="3" s="1"/>
  <c r="IS61" i="3"/>
  <c r="UK61" i="3" s="1"/>
  <c r="IR61" i="3"/>
  <c r="UJ61" i="3" s="1"/>
  <c r="IQ61" i="3"/>
  <c r="UI61" i="3" s="1"/>
  <c r="IP61" i="3"/>
  <c r="UH61" i="3" s="1"/>
  <c r="IO61" i="3"/>
  <c r="UG61" i="3" s="1"/>
  <c r="IN61" i="3"/>
  <c r="UF61" i="3" s="1"/>
  <c r="IM61" i="3"/>
  <c r="UE61" i="3" s="1"/>
  <c r="IL61" i="3"/>
  <c r="UD61" i="3" s="1"/>
  <c r="IK61" i="3"/>
  <c r="UC61" i="3" s="1"/>
  <c r="IJ61" i="3"/>
  <c r="UB61" i="3" s="1"/>
  <c r="II61" i="3"/>
  <c r="UA61" i="3" s="1"/>
  <c r="IH61" i="3"/>
  <c r="TZ61" i="3" s="1"/>
  <c r="IG61" i="3"/>
  <c r="TY61" i="3" s="1"/>
  <c r="IF61" i="3"/>
  <c r="TX61" i="3" s="1"/>
  <c r="IE61" i="3"/>
  <c r="TW61" i="3" s="1"/>
  <c r="ID61" i="3"/>
  <c r="TV61" i="3" s="1"/>
  <c r="IC61" i="3"/>
  <c r="TU61" i="3" s="1"/>
  <c r="IB61" i="3"/>
  <c r="TT61" i="3" s="1"/>
  <c r="IA61" i="3"/>
  <c r="TS61" i="3" s="1"/>
  <c r="HZ61" i="3"/>
  <c r="TR61" i="3" s="1"/>
  <c r="HY61" i="3"/>
  <c r="TQ61" i="3" s="1"/>
  <c r="HX61" i="3"/>
  <c r="TP61" i="3" s="1"/>
  <c r="HW61" i="3"/>
  <c r="TO61" i="3" s="1"/>
  <c r="HV61" i="3"/>
  <c r="TN61" i="3" s="1"/>
  <c r="HU61" i="3"/>
  <c r="TM61" i="3" s="1"/>
  <c r="HT61" i="3"/>
  <c r="TL61" i="3" s="1"/>
  <c r="HS61" i="3"/>
  <c r="TK61" i="3" s="1"/>
  <c r="HR61" i="3"/>
  <c r="TJ61" i="3" s="1"/>
  <c r="HQ61" i="3"/>
  <c r="TI61" i="3" s="1"/>
  <c r="HP61" i="3"/>
  <c r="TH61" i="3" s="1"/>
  <c r="HO61" i="3"/>
  <c r="TG61" i="3" s="1"/>
  <c r="HN61" i="3"/>
  <c r="TF61" i="3" s="1"/>
  <c r="HM61" i="3"/>
  <c r="TE61" i="3" s="1"/>
  <c r="HL61" i="3"/>
  <c r="TD61" i="3" s="1"/>
  <c r="HK61" i="3"/>
  <c r="TC61" i="3" s="1"/>
  <c r="HJ61" i="3"/>
  <c r="TB61" i="3" s="1"/>
  <c r="HI61" i="3"/>
  <c r="TA61" i="3" s="1"/>
  <c r="HH61" i="3"/>
  <c r="SZ61" i="3" s="1"/>
  <c r="HG61" i="3"/>
  <c r="SY61" i="3" s="1"/>
  <c r="HF61" i="3"/>
  <c r="SX61" i="3" s="1"/>
  <c r="HE61" i="3"/>
  <c r="SW61" i="3" s="1"/>
  <c r="HD61" i="3"/>
  <c r="SV61" i="3" s="1"/>
  <c r="HC61" i="3"/>
  <c r="SU61" i="3" s="1"/>
  <c r="HB61" i="3"/>
  <c r="ST61" i="3" s="1"/>
  <c r="HA61" i="3"/>
  <c r="SS61" i="3" s="1"/>
  <c r="GZ61" i="3"/>
  <c r="SR61" i="3" s="1"/>
  <c r="GY61" i="3"/>
  <c r="SQ61" i="3" s="1"/>
  <c r="GX61" i="3"/>
  <c r="SP61" i="3" s="1"/>
  <c r="GW61" i="3"/>
  <c r="SO61" i="3" s="1"/>
  <c r="GV61" i="3"/>
  <c r="SN61" i="3" s="1"/>
  <c r="GU61" i="3"/>
  <c r="SM61" i="3" s="1"/>
  <c r="GT61" i="3"/>
  <c r="SL61" i="3" s="1"/>
  <c r="GS61" i="3"/>
  <c r="SK61" i="3" s="1"/>
  <c r="GR61" i="3"/>
  <c r="SJ61" i="3" s="1"/>
  <c r="GQ61" i="3"/>
  <c r="SI61" i="3" s="1"/>
  <c r="GP61" i="3"/>
  <c r="SH61" i="3" s="1"/>
  <c r="GO61" i="3"/>
  <c r="SG61" i="3" s="1"/>
  <c r="GN61" i="3"/>
  <c r="SF61" i="3" s="1"/>
  <c r="GM61" i="3"/>
  <c r="SE61" i="3" s="1"/>
  <c r="GL61" i="3"/>
  <c r="SD61" i="3" s="1"/>
  <c r="GK61" i="3"/>
  <c r="SC61" i="3" s="1"/>
  <c r="GJ61" i="3"/>
  <c r="SB61" i="3" s="1"/>
  <c r="GI61" i="3"/>
  <c r="SA61" i="3" s="1"/>
  <c r="GH61" i="3"/>
  <c r="RZ61" i="3" s="1"/>
  <c r="GG61" i="3"/>
  <c r="RY61" i="3" s="1"/>
  <c r="GF61" i="3"/>
  <c r="RX61" i="3" s="1"/>
  <c r="GE61" i="3"/>
  <c r="RW61" i="3" s="1"/>
  <c r="GD61" i="3"/>
  <c r="RV61" i="3" s="1"/>
  <c r="GC61" i="3"/>
  <c r="RU61" i="3" s="1"/>
  <c r="GB61" i="3"/>
  <c r="RT61" i="3" s="1"/>
  <c r="GA61" i="3"/>
  <c r="RS61" i="3" s="1"/>
  <c r="FZ61" i="3"/>
  <c r="RR61" i="3" s="1"/>
  <c r="FY61" i="3"/>
  <c r="RQ61" i="3" s="1"/>
  <c r="FX61" i="3"/>
  <c r="RP61" i="3" s="1"/>
  <c r="FW61" i="3"/>
  <c r="RO61" i="3" s="1"/>
  <c r="FV61" i="3"/>
  <c r="RN61" i="3" s="1"/>
  <c r="FU61" i="3"/>
  <c r="RM61" i="3" s="1"/>
  <c r="FT61" i="3"/>
  <c r="RL61" i="3" s="1"/>
  <c r="FS61" i="3"/>
  <c r="RK61" i="3" s="1"/>
  <c r="FR61" i="3"/>
  <c r="RJ61" i="3" s="1"/>
  <c r="FQ61" i="3"/>
  <c r="RI61" i="3" s="1"/>
  <c r="FP61" i="3"/>
  <c r="RH61" i="3" s="1"/>
  <c r="FO61" i="3"/>
  <c r="RG61" i="3" s="1"/>
  <c r="FN61" i="3"/>
  <c r="RF61" i="3" s="1"/>
  <c r="FM61" i="3"/>
  <c r="RE61" i="3" s="1"/>
  <c r="FL61" i="3"/>
  <c r="RD61" i="3" s="1"/>
  <c r="FK61" i="3"/>
  <c r="RC61" i="3" s="1"/>
  <c r="FJ61" i="3"/>
  <c r="RB61" i="3" s="1"/>
  <c r="FI61" i="3"/>
  <c r="RA61" i="3" s="1"/>
  <c r="FH61" i="3"/>
  <c r="QZ61" i="3" s="1"/>
  <c r="FG61" i="3"/>
  <c r="QY61" i="3" s="1"/>
  <c r="FF61" i="3"/>
  <c r="QX61" i="3" s="1"/>
  <c r="FE61" i="3"/>
  <c r="QW61" i="3" s="1"/>
  <c r="FD61" i="3"/>
  <c r="QV61" i="3" s="1"/>
  <c r="FC61" i="3"/>
  <c r="QU61" i="3" s="1"/>
  <c r="FB61" i="3"/>
  <c r="QT61" i="3" s="1"/>
  <c r="FA61" i="3"/>
  <c r="QS61" i="3" s="1"/>
  <c r="EZ61" i="3"/>
  <c r="QR61" i="3" s="1"/>
  <c r="EY61" i="3"/>
  <c r="QQ61" i="3" s="1"/>
  <c r="EX61" i="3"/>
  <c r="QP61" i="3" s="1"/>
  <c r="EW61" i="3"/>
  <c r="QO61" i="3" s="1"/>
  <c r="EV61" i="3"/>
  <c r="QN61" i="3" s="1"/>
  <c r="EU61" i="3"/>
  <c r="QM61" i="3" s="1"/>
  <c r="ET61" i="3"/>
  <c r="QL61" i="3" s="1"/>
  <c r="ES61" i="3"/>
  <c r="QK61" i="3" s="1"/>
  <c r="ER61" i="3"/>
  <c r="QJ61" i="3" s="1"/>
  <c r="EQ61" i="3"/>
  <c r="QI61" i="3" s="1"/>
  <c r="EP61" i="3"/>
  <c r="QH61" i="3" s="1"/>
  <c r="EO61" i="3"/>
  <c r="QG61" i="3" s="1"/>
  <c r="EN61" i="3"/>
  <c r="QF61" i="3" s="1"/>
  <c r="EM61" i="3"/>
  <c r="QE61" i="3" s="1"/>
  <c r="EL61" i="3"/>
  <c r="QD61" i="3" s="1"/>
  <c r="EK61" i="3"/>
  <c r="QC61" i="3" s="1"/>
  <c r="EJ61" i="3"/>
  <c r="QB61" i="3" s="1"/>
  <c r="EI61" i="3"/>
  <c r="QA61" i="3" s="1"/>
  <c r="EH61" i="3"/>
  <c r="PZ61" i="3" s="1"/>
  <c r="EG61" i="3"/>
  <c r="PY61" i="3" s="1"/>
  <c r="EF61" i="3"/>
  <c r="PX61" i="3" s="1"/>
  <c r="EE61" i="3"/>
  <c r="PW61" i="3" s="1"/>
  <c r="ED61" i="3"/>
  <c r="PV61" i="3" s="1"/>
  <c r="EC61" i="3"/>
  <c r="PU61" i="3" s="1"/>
  <c r="EB61" i="3"/>
  <c r="PT61" i="3" s="1"/>
  <c r="EA61" i="3"/>
  <c r="PS61" i="3" s="1"/>
  <c r="DZ61" i="3"/>
  <c r="PR61" i="3" s="1"/>
  <c r="DY61" i="3"/>
  <c r="PQ61" i="3" s="1"/>
  <c r="DX61" i="3"/>
  <c r="PP61" i="3" s="1"/>
  <c r="DW61" i="3"/>
  <c r="PO61" i="3" s="1"/>
  <c r="DV61" i="3"/>
  <c r="PN61" i="3" s="1"/>
  <c r="DU61" i="3"/>
  <c r="PM61" i="3" s="1"/>
  <c r="DT61" i="3"/>
  <c r="PL61" i="3" s="1"/>
  <c r="DS61" i="3"/>
  <c r="PK61" i="3" s="1"/>
  <c r="DR61" i="3"/>
  <c r="PJ61" i="3" s="1"/>
  <c r="DQ61" i="3"/>
  <c r="PI61" i="3" s="1"/>
  <c r="DP61" i="3"/>
  <c r="PH61" i="3" s="1"/>
  <c r="DO61" i="3"/>
  <c r="PG61" i="3" s="1"/>
  <c r="DN61" i="3"/>
  <c r="PF61" i="3" s="1"/>
  <c r="DM61" i="3"/>
  <c r="PE61" i="3" s="1"/>
  <c r="DL61" i="3"/>
  <c r="PD61" i="3" s="1"/>
  <c r="DK61" i="3"/>
  <c r="PC61" i="3" s="1"/>
  <c r="DJ61" i="3"/>
  <c r="PB61" i="3" s="1"/>
  <c r="DI61" i="3"/>
  <c r="PA61" i="3" s="1"/>
  <c r="DH61" i="3"/>
  <c r="OZ61" i="3" s="1"/>
  <c r="DG61" i="3"/>
  <c r="OY61" i="3" s="1"/>
  <c r="DF61" i="3"/>
  <c r="OX61" i="3" s="1"/>
  <c r="DE61" i="3"/>
  <c r="OW61" i="3" s="1"/>
  <c r="DD61" i="3"/>
  <c r="OV61" i="3" s="1"/>
  <c r="DC61" i="3"/>
  <c r="OU61" i="3" s="1"/>
  <c r="DB61" i="3"/>
  <c r="OT61" i="3" s="1"/>
  <c r="DA61" i="3"/>
  <c r="OS61" i="3" s="1"/>
  <c r="CZ61" i="3"/>
  <c r="OR61" i="3" s="1"/>
  <c r="CY61" i="3"/>
  <c r="OQ61" i="3" s="1"/>
  <c r="CX61" i="3"/>
  <c r="OP61" i="3" s="1"/>
  <c r="CW61" i="3"/>
  <c r="OO61" i="3" s="1"/>
  <c r="CV61" i="3"/>
  <c r="ON61" i="3" s="1"/>
  <c r="CU61" i="3"/>
  <c r="OM61" i="3" s="1"/>
  <c r="CT61" i="3"/>
  <c r="OL61" i="3" s="1"/>
  <c r="CS61" i="3"/>
  <c r="OK61" i="3" s="1"/>
  <c r="CR61" i="3"/>
  <c r="OJ61" i="3" s="1"/>
  <c r="CQ61" i="3"/>
  <c r="OI61" i="3" s="1"/>
  <c r="CP61" i="3"/>
  <c r="OH61" i="3" s="1"/>
  <c r="CO61" i="3"/>
  <c r="OG61" i="3" s="1"/>
  <c r="CN61" i="3"/>
  <c r="OF61" i="3" s="1"/>
  <c r="CM61" i="3"/>
  <c r="OE61" i="3" s="1"/>
  <c r="CL61" i="3"/>
  <c r="OD61" i="3" s="1"/>
  <c r="CK61" i="3"/>
  <c r="OC61" i="3" s="1"/>
  <c r="CJ61" i="3"/>
  <c r="OB61" i="3" s="1"/>
  <c r="CI61" i="3"/>
  <c r="OA61" i="3" s="1"/>
  <c r="CH61" i="3"/>
  <c r="NZ61" i="3" s="1"/>
  <c r="CG61" i="3"/>
  <c r="NY61" i="3" s="1"/>
  <c r="CF61" i="3"/>
  <c r="NX61" i="3" s="1"/>
  <c r="CE61" i="3"/>
  <c r="NW61" i="3" s="1"/>
  <c r="CD61" i="3"/>
  <c r="NV61" i="3" s="1"/>
  <c r="CC61" i="3"/>
  <c r="NU61" i="3" s="1"/>
  <c r="CB61" i="3"/>
  <c r="NT61" i="3" s="1"/>
  <c r="CA61" i="3"/>
  <c r="NS61" i="3" s="1"/>
  <c r="BZ61" i="3"/>
  <c r="NR61" i="3" s="1"/>
  <c r="BY61" i="3"/>
  <c r="NQ61" i="3" s="1"/>
  <c r="BX61" i="3"/>
  <c r="NP61" i="3" s="1"/>
  <c r="BW61" i="3"/>
  <c r="NO61" i="3" s="1"/>
  <c r="BV61" i="3"/>
  <c r="NN61" i="3" s="1"/>
  <c r="BU61" i="3"/>
  <c r="NM61" i="3" s="1"/>
  <c r="BT61" i="3"/>
  <c r="NL61" i="3" s="1"/>
  <c r="BS61" i="3"/>
  <c r="NK61" i="3" s="1"/>
  <c r="BR61" i="3"/>
  <c r="NJ61" i="3" s="1"/>
  <c r="BQ61" i="3"/>
  <c r="NI61" i="3" s="1"/>
  <c r="BP61" i="3"/>
  <c r="NH61" i="3" s="1"/>
  <c r="BO61" i="3"/>
  <c r="NG61" i="3" s="1"/>
  <c r="BN61" i="3"/>
  <c r="NF61" i="3" s="1"/>
  <c r="BM61" i="3"/>
  <c r="NE61" i="3" s="1"/>
  <c r="BL61" i="3"/>
  <c r="ND61" i="3" s="1"/>
  <c r="BK61" i="3"/>
  <c r="NC61" i="3" s="1"/>
  <c r="BJ61" i="3"/>
  <c r="NB61" i="3" s="1"/>
  <c r="BI61" i="3"/>
  <c r="NA61" i="3" s="1"/>
  <c r="BH61" i="3"/>
  <c r="MZ61" i="3" s="1"/>
  <c r="BG61" i="3"/>
  <c r="MY61" i="3" s="1"/>
  <c r="BF61" i="3"/>
  <c r="MX61" i="3" s="1"/>
  <c r="BE61" i="3"/>
  <c r="MW61" i="3" s="1"/>
  <c r="BD61" i="3"/>
  <c r="MV61" i="3" s="1"/>
  <c r="BC61" i="3"/>
  <c r="MU61" i="3" s="1"/>
  <c r="BB61" i="3"/>
  <c r="MT61" i="3" s="1"/>
  <c r="BA61" i="3"/>
  <c r="MS61" i="3" s="1"/>
  <c r="AZ61" i="3"/>
  <c r="MR61" i="3" s="1"/>
  <c r="AY61" i="3"/>
  <c r="MQ61" i="3" s="1"/>
  <c r="AX61" i="3"/>
  <c r="MP61" i="3" s="1"/>
  <c r="AW61" i="3"/>
  <c r="MO61" i="3" s="1"/>
  <c r="AV61" i="3"/>
  <c r="MN61" i="3" s="1"/>
  <c r="AU61" i="3"/>
  <c r="MM61" i="3" s="1"/>
  <c r="AT61" i="3"/>
  <c r="ML61" i="3" s="1"/>
  <c r="AS61" i="3"/>
  <c r="MK61" i="3" s="1"/>
  <c r="AR61" i="3"/>
  <c r="MJ61" i="3" s="1"/>
  <c r="AQ61" i="3"/>
  <c r="MI61" i="3" s="1"/>
  <c r="AP61" i="3"/>
  <c r="MH61" i="3" s="1"/>
  <c r="AO61" i="3"/>
  <c r="MG61" i="3" s="1"/>
  <c r="AN61" i="3"/>
  <c r="MF61" i="3" s="1"/>
  <c r="AM61" i="3"/>
  <c r="ME61" i="3" s="1"/>
  <c r="AL61" i="3"/>
  <c r="MD61" i="3" s="1"/>
  <c r="AK61" i="3"/>
  <c r="MC61" i="3" s="1"/>
  <c r="AJ61" i="3"/>
  <c r="MB61" i="3" s="1"/>
  <c r="AI61" i="3"/>
  <c r="MA61" i="3" s="1"/>
  <c r="AH61" i="3"/>
  <c r="LZ61" i="3" s="1"/>
  <c r="AG61" i="3"/>
  <c r="LY61" i="3" s="1"/>
  <c r="AF61" i="3"/>
  <c r="LX61" i="3" s="1"/>
  <c r="AE61" i="3"/>
  <c r="LW61" i="3" s="1"/>
  <c r="AD61" i="3"/>
  <c r="LV61" i="3" s="1"/>
  <c r="AC61" i="3"/>
  <c r="LU61" i="3" s="1"/>
  <c r="AB61" i="3"/>
  <c r="LT61" i="3" s="1"/>
  <c r="AA61" i="3"/>
  <c r="LS61" i="3" s="1"/>
  <c r="Z61" i="3"/>
  <c r="LR61" i="3" s="1"/>
  <c r="Y61" i="3"/>
  <c r="LQ61" i="3" s="1"/>
  <c r="X61" i="3"/>
  <c r="LP61" i="3" s="1"/>
  <c r="W61" i="3"/>
  <c r="LO61" i="3" s="1"/>
  <c r="V61" i="3"/>
  <c r="LN61" i="3" s="1"/>
  <c r="U61" i="3"/>
  <c r="LM61" i="3" s="1"/>
  <c r="T61" i="3"/>
  <c r="LL61" i="3" s="1"/>
  <c r="S61" i="3"/>
  <c r="LK61" i="3" s="1"/>
  <c r="R61" i="3"/>
  <c r="LJ61" i="3" s="1"/>
  <c r="Q61" i="3"/>
  <c r="LI61" i="3" s="1"/>
  <c r="P61" i="3"/>
  <c r="LH61" i="3" s="1"/>
  <c r="O61" i="3"/>
  <c r="LG61" i="3" s="1"/>
  <c r="N61" i="3"/>
  <c r="LF61" i="3" s="1"/>
  <c r="M61" i="3"/>
  <c r="LE61" i="3" s="1"/>
  <c r="L61" i="3"/>
  <c r="LD61" i="3" s="1"/>
  <c r="K61" i="3"/>
  <c r="LC61" i="3" s="1"/>
  <c r="J61" i="3"/>
  <c r="LB61" i="3" s="1"/>
  <c r="I61" i="3"/>
  <c r="LA61" i="3" s="1"/>
  <c r="H61" i="3"/>
  <c r="KZ61" i="3" s="1"/>
  <c r="G61" i="3"/>
  <c r="KY61" i="3" s="1"/>
  <c r="F61" i="3"/>
  <c r="KX61" i="3" s="1"/>
  <c r="KT60" i="3"/>
  <c r="WL60" i="3" s="1"/>
  <c r="WM60" i="3" s="1"/>
  <c r="KS60" i="3"/>
  <c r="WK60" i="3" s="1"/>
  <c r="KR60" i="3"/>
  <c r="WJ60" i="3" s="1"/>
  <c r="KQ60" i="3"/>
  <c r="WI60" i="3" s="1"/>
  <c r="KP60" i="3"/>
  <c r="WH60" i="3" s="1"/>
  <c r="KO60" i="3"/>
  <c r="WG60" i="3" s="1"/>
  <c r="KN60" i="3"/>
  <c r="WF60" i="3" s="1"/>
  <c r="KM60" i="3"/>
  <c r="WE60" i="3" s="1"/>
  <c r="KL60" i="3"/>
  <c r="WD60" i="3" s="1"/>
  <c r="KK60" i="3"/>
  <c r="WC60" i="3" s="1"/>
  <c r="KJ60" i="3"/>
  <c r="WB60" i="3" s="1"/>
  <c r="KI60" i="3"/>
  <c r="WA60" i="3" s="1"/>
  <c r="KH60" i="3"/>
  <c r="VZ60" i="3" s="1"/>
  <c r="KG60" i="3"/>
  <c r="VY60" i="3" s="1"/>
  <c r="KF60" i="3"/>
  <c r="VX60" i="3" s="1"/>
  <c r="KE60" i="3"/>
  <c r="VW60" i="3" s="1"/>
  <c r="KD60" i="3"/>
  <c r="VV60" i="3" s="1"/>
  <c r="KC60" i="3"/>
  <c r="VU60" i="3" s="1"/>
  <c r="KB60" i="3"/>
  <c r="VT60" i="3" s="1"/>
  <c r="KA60" i="3"/>
  <c r="VS60" i="3" s="1"/>
  <c r="JZ60" i="3"/>
  <c r="VR60" i="3" s="1"/>
  <c r="JY60" i="3"/>
  <c r="VQ60" i="3" s="1"/>
  <c r="JX60" i="3"/>
  <c r="VP60" i="3" s="1"/>
  <c r="JW60" i="3"/>
  <c r="VO60" i="3" s="1"/>
  <c r="JV60" i="3"/>
  <c r="VN60" i="3" s="1"/>
  <c r="JU60" i="3"/>
  <c r="VM60" i="3" s="1"/>
  <c r="JT60" i="3"/>
  <c r="VL60" i="3" s="1"/>
  <c r="JS60" i="3"/>
  <c r="VK60" i="3" s="1"/>
  <c r="JR60" i="3"/>
  <c r="VJ60" i="3" s="1"/>
  <c r="JQ60" i="3"/>
  <c r="VI60" i="3" s="1"/>
  <c r="JP60" i="3"/>
  <c r="VH60" i="3" s="1"/>
  <c r="JO60" i="3"/>
  <c r="VG60" i="3" s="1"/>
  <c r="JN60" i="3"/>
  <c r="VF60" i="3" s="1"/>
  <c r="JM60" i="3"/>
  <c r="VE60" i="3" s="1"/>
  <c r="JL60" i="3"/>
  <c r="VD60" i="3" s="1"/>
  <c r="JK60" i="3"/>
  <c r="VC60" i="3" s="1"/>
  <c r="JJ60" i="3"/>
  <c r="VB60" i="3" s="1"/>
  <c r="JI60" i="3"/>
  <c r="VA60" i="3" s="1"/>
  <c r="JH60" i="3"/>
  <c r="UZ60" i="3" s="1"/>
  <c r="JG60" i="3"/>
  <c r="UY60" i="3" s="1"/>
  <c r="JF60" i="3"/>
  <c r="UX60" i="3" s="1"/>
  <c r="JE60" i="3"/>
  <c r="UW60" i="3" s="1"/>
  <c r="JD60" i="3"/>
  <c r="UV60" i="3" s="1"/>
  <c r="JC60" i="3"/>
  <c r="UU60" i="3" s="1"/>
  <c r="JB60" i="3"/>
  <c r="UT60" i="3" s="1"/>
  <c r="JA60" i="3"/>
  <c r="US60" i="3" s="1"/>
  <c r="IZ60" i="3"/>
  <c r="UR60" i="3" s="1"/>
  <c r="IY60" i="3"/>
  <c r="UQ60" i="3" s="1"/>
  <c r="IX60" i="3"/>
  <c r="UP60" i="3" s="1"/>
  <c r="IW60" i="3"/>
  <c r="UO60" i="3" s="1"/>
  <c r="IV60" i="3"/>
  <c r="UN60" i="3" s="1"/>
  <c r="IU60" i="3"/>
  <c r="UM60" i="3" s="1"/>
  <c r="IT60" i="3"/>
  <c r="UL60" i="3" s="1"/>
  <c r="IS60" i="3"/>
  <c r="UK60" i="3" s="1"/>
  <c r="IR60" i="3"/>
  <c r="UJ60" i="3" s="1"/>
  <c r="IQ60" i="3"/>
  <c r="UI60" i="3" s="1"/>
  <c r="IP60" i="3"/>
  <c r="UH60" i="3" s="1"/>
  <c r="IO60" i="3"/>
  <c r="UG60" i="3" s="1"/>
  <c r="IN60" i="3"/>
  <c r="UF60" i="3" s="1"/>
  <c r="IM60" i="3"/>
  <c r="UE60" i="3" s="1"/>
  <c r="IL60" i="3"/>
  <c r="UD60" i="3" s="1"/>
  <c r="IK60" i="3"/>
  <c r="UC60" i="3" s="1"/>
  <c r="IJ60" i="3"/>
  <c r="UB60" i="3" s="1"/>
  <c r="II60" i="3"/>
  <c r="UA60" i="3" s="1"/>
  <c r="IH60" i="3"/>
  <c r="TZ60" i="3" s="1"/>
  <c r="IG60" i="3"/>
  <c r="TY60" i="3" s="1"/>
  <c r="IF60" i="3"/>
  <c r="TX60" i="3" s="1"/>
  <c r="IE60" i="3"/>
  <c r="TW60" i="3" s="1"/>
  <c r="ID60" i="3"/>
  <c r="TV60" i="3" s="1"/>
  <c r="IC60" i="3"/>
  <c r="TU60" i="3" s="1"/>
  <c r="IB60" i="3"/>
  <c r="TT60" i="3" s="1"/>
  <c r="IA60" i="3"/>
  <c r="TS60" i="3" s="1"/>
  <c r="HZ60" i="3"/>
  <c r="TR60" i="3" s="1"/>
  <c r="HY60" i="3"/>
  <c r="TQ60" i="3" s="1"/>
  <c r="HX60" i="3"/>
  <c r="TP60" i="3" s="1"/>
  <c r="HW60" i="3"/>
  <c r="TO60" i="3" s="1"/>
  <c r="HV60" i="3"/>
  <c r="TN60" i="3" s="1"/>
  <c r="HU60" i="3"/>
  <c r="TM60" i="3" s="1"/>
  <c r="HT60" i="3"/>
  <c r="TL60" i="3" s="1"/>
  <c r="HS60" i="3"/>
  <c r="TK60" i="3" s="1"/>
  <c r="HR60" i="3"/>
  <c r="TJ60" i="3" s="1"/>
  <c r="HQ60" i="3"/>
  <c r="TI60" i="3" s="1"/>
  <c r="HP60" i="3"/>
  <c r="TH60" i="3" s="1"/>
  <c r="HO60" i="3"/>
  <c r="TG60" i="3" s="1"/>
  <c r="HN60" i="3"/>
  <c r="TF60" i="3" s="1"/>
  <c r="HM60" i="3"/>
  <c r="TE60" i="3" s="1"/>
  <c r="HL60" i="3"/>
  <c r="TD60" i="3" s="1"/>
  <c r="HK60" i="3"/>
  <c r="TC60" i="3" s="1"/>
  <c r="HJ60" i="3"/>
  <c r="TB60" i="3" s="1"/>
  <c r="HI60" i="3"/>
  <c r="TA60" i="3" s="1"/>
  <c r="HH60" i="3"/>
  <c r="SZ60" i="3" s="1"/>
  <c r="HG60" i="3"/>
  <c r="SY60" i="3" s="1"/>
  <c r="HF60" i="3"/>
  <c r="SX60" i="3" s="1"/>
  <c r="HE60" i="3"/>
  <c r="SW60" i="3" s="1"/>
  <c r="HD60" i="3"/>
  <c r="SV60" i="3" s="1"/>
  <c r="HC60" i="3"/>
  <c r="SU60" i="3" s="1"/>
  <c r="HB60" i="3"/>
  <c r="ST60" i="3" s="1"/>
  <c r="HA60" i="3"/>
  <c r="SS60" i="3" s="1"/>
  <c r="GZ60" i="3"/>
  <c r="SR60" i="3" s="1"/>
  <c r="GY60" i="3"/>
  <c r="SQ60" i="3" s="1"/>
  <c r="GX60" i="3"/>
  <c r="SP60" i="3" s="1"/>
  <c r="GW60" i="3"/>
  <c r="SO60" i="3" s="1"/>
  <c r="GV60" i="3"/>
  <c r="SN60" i="3" s="1"/>
  <c r="GU60" i="3"/>
  <c r="SM60" i="3" s="1"/>
  <c r="GT60" i="3"/>
  <c r="SL60" i="3" s="1"/>
  <c r="GS60" i="3"/>
  <c r="SK60" i="3" s="1"/>
  <c r="GR60" i="3"/>
  <c r="SJ60" i="3" s="1"/>
  <c r="GQ60" i="3"/>
  <c r="SI60" i="3" s="1"/>
  <c r="GP60" i="3"/>
  <c r="SH60" i="3" s="1"/>
  <c r="GO60" i="3"/>
  <c r="SG60" i="3" s="1"/>
  <c r="GN60" i="3"/>
  <c r="SF60" i="3" s="1"/>
  <c r="GM60" i="3"/>
  <c r="SE60" i="3" s="1"/>
  <c r="GL60" i="3"/>
  <c r="SD60" i="3" s="1"/>
  <c r="GK60" i="3"/>
  <c r="SC60" i="3" s="1"/>
  <c r="GJ60" i="3"/>
  <c r="SB60" i="3" s="1"/>
  <c r="GI60" i="3"/>
  <c r="SA60" i="3" s="1"/>
  <c r="GH60" i="3"/>
  <c r="RZ60" i="3" s="1"/>
  <c r="GG60" i="3"/>
  <c r="RY60" i="3" s="1"/>
  <c r="GF60" i="3"/>
  <c r="RX60" i="3" s="1"/>
  <c r="GE60" i="3"/>
  <c r="RW60" i="3" s="1"/>
  <c r="GD60" i="3"/>
  <c r="RV60" i="3" s="1"/>
  <c r="GC60" i="3"/>
  <c r="RU60" i="3" s="1"/>
  <c r="GB60" i="3"/>
  <c r="RT60" i="3" s="1"/>
  <c r="GA60" i="3"/>
  <c r="RS60" i="3" s="1"/>
  <c r="FZ60" i="3"/>
  <c r="RR60" i="3" s="1"/>
  <c r="FY60" i="3"/>
  <c r="RQ60" i="3" s="1"/>
  <c r="FX60" i="3"/>
  <c r="RP60" i="3" s="1"/>
  <c r="FW60" i="3"/>
  <c r="RO60" i="3" s="1"/>
  <c r="FV60" i="3"/>
  <c r="RN60" i="3" s="1"/>
  <c r="FU60" i="3"/>
  <c r="RM60" i="3" s="1"/>
  <c r="FT60" i="3"/>
  <c r="RL60" i="3" s="1"/>
  <c r="FS60" i="3"/>
  <c r="RK60" i="3" s="1"/>
  <c r="FR60" i="3"/>
  <c r="RJ60" i="3" s="1"/>
  <c r="FQ60" i="3"/>
  <c r="RI60" i="3" s="1"/>
  <c r="FP60" i="3"/>
  <c r="RH60" i="3" s="1"/>
  <c r="FO60" i="3"/>
  <c r="RG60" i="3" s="1"/>
  <c r="FN60" i="3"/>
  <c r="RF60" i="3" s="1"/>
  <c r="FM60" i="3"/>
  <c r="RE60" i="3" s="1"/>
  <c r="FL60" i="3"/>
  <c r="RD60" i="3" s="1"/>
  <c r="FK60" i="3"/>
  <c r="RC60" i="3" s="1"/>
  <c r="FJ60" i="3"/>
  <c r="RB60" i="3" s="1"/>
  <c r="FI60" i="3"/>
  <c r="RA60" i="3" s="1"/>
  <c r="FH60" i="3"/>
  <c r="QZ60" i="3" s="1"/>
  <c r="FG60" i="3"/>
  <c r="QY60" i="3" s="1"/>
  <c r="FF60" i="3"/>
  <c r="QX60" i="3" s="1"/>
  <c r="FE60" i="3"/>
  <c r="QW60" i="3" s="1"/>
  <c r="FD60" i="3"/>
  <c r="QV60" i="3" s="1"/>
  <c r="FC60" i="3"/>
  <c r="QU60" i="3" s="1"/>
  <c r="FB60" i="3"/>
  <c r="QT60" i="3" s="1"/>
  <c r="FA60" i="3"/>
  <c r="QS60" i="3" s="1"/>
  <c r="EZ60" i="3"/>
  <c r="QR60" i="3" s="1"/>
  <c r="EY60" i="3"/>
  <c r="QQ60" i="3" s="1"/>
  <c r="EX60" i="3"/>
  <c r="QP60" i="3" s="1"/>
  <c r="EW60" i="3"/>
  <c r="QO60" i="3" s="1"/>
  <c r="EV60" i="3"/>
  <c r="QN60" i="3" s="1"/>
  <c r="EU60" i="3"/>
  <c r="QM60" i="3" s="1"/>
  <c r="ET60" i="3"/>
  <c r="QL60" i="3" s="1"/>
  <c r="ES60" i="3"/>
  <c r="QK60" i="3" s="1"/>
  <c r="ER60" i="3"/>
  <c r="QJ60" i="3" s="1"/>
  <c r="EQ60" i="3"/>
  <c r="QI60" i="3" s="1"/>
  <c r="EP60" i="3"/>
  <c r="QH60" i="3" s="1"/>
  <c r="EO60" i="3"/>
  <c r="QG60" i="3" s="1"/>
  <c r="EN60" i="3"/>
  <c r="QF60" i="3" s="1"/>
  <c r="EM60" i="3"/>
  <c r="QE60" i="3" s="1"/>
  <c r="EL60" i="3"/>
  <c r="QD60" i="3" s="1"/>
  <c r="EK60" i="3"/>
  <c r="QC60" i="3" s="1"/>
  <c r="EJ60" i="3"/>
  <c r="QB60" i="3" s="1"/>
  <c r="EI60" i="3"/>
  <c r="QA60" i="3" s="1"/>
  <c r="EH60" i="3"/>
  <c r="PZ60" i="3" s="1"/>
  <c r="EG60" i="3"/>
  <c r="PY60" i="3" s="1"/>
  <c r="EF60" i="3"/>
  <c r="PX60" i="3" s="1"/>
  <c r="EE60" i="3"/>
  <c r="PW60" i="3" s="1"/>
  <c r="ED60" i="3"/>
  <c r="PV60" i="3" s="1"/>
  <c r="EC60" i="3"/>
  <c r="PU60" i="3" s="1"/>
  <c r="EB60" i="3"/>
  <c r="PT60" i="3" s="1"/>
  <c r="EA60" i="3"/>
  <c r="PS60" i="3" s="1"/>
  <c r="DZ60" i="3"/>
  <c r="PR60" i="3" s="1"/>
  <c r="DY60" i="3"/>
  <c r="PQ60" i="3" s="1"/>
  <c r="DX60" i="3"/>
  <c r="PP60" i="3" s="1"/>
  <c r="DW60" i="3"/>
  <c r="PO60" i="3" s="1"/>
  <c r="DV60" i="3"/>
  <c r="PN60" i="3" s="1"/>
  <c r="DU60" i="3"/>
  <c r="PM60" i="3" s="1"/>
  <c r="DT60" i="3"/>
  <c r="PL60" i="3" s="1"/>
  <c r="DS60" i="3"/>
  <c r="PK60" i="3" s="1"/>
  <c r="DR60" i="3"/>
  <c r="PJ60" i="3" s="1"/>
  <c r="DQ60" i="3"/>
  <c r="PI60" i="3" s="1"/>
  <c r="DP60" i="3"/>
  <c r="PH60" i="3" s="1"/>
  <c r="DO60" i="3"/>
  <c r="PG60" i="3" s="1"/>
  <c r="DN60" i="3"/>
  <c r="PF60" i="3" s="1"/>
  <c r="DM60" i="3"/>
  <c r="PE60" i="3" s="1"/>
  <c r="DL60" i="3"/>
  <c r="PD60" i="3" s="1"/>
  <c r="DK60" i="3"/>
  <c r="PC60" i="3" s="1"/>
  <c r="DJ60" i="3"/>
  <c r="PB60" i="3" s="1"/>
  <c r="DI60" i="3"/>
  <c r="PA60" i="3" s="1"/>
  <c r="DH60" i="3"/>
  <c r="OZ60" i="3" s="1"/>
  <c r="DG60" i="3"/>
  <c r="OY60" i="3" s="1"/>
  <c r="DF60" i="3"/>
  <c r="OX60" i="3" s="1"/>
  <c r="DE60" i="3"/>
  <c r="OW60" i="3" s="1"/>
  <c r="DD60" i="3"/>
  <c r="OV60" i="3" s="1"/>
  <c r="DC60" i="3"/>
  <c r="OU60" i="3" s="1"/>
  <c r="DB60" i="3"/>
  <c r="OT60" i="3" s="1"/>
  <c r="DA60" i="3"/>
  <c r="OS60" i="3" s="1"/>
  <c r="CZ60" i="3"/>
  <c r="OR60" i="3" s="1"/>
  <c r="CY60" i="3"/>
  <c r="OQ60" i="3" s="1"/>
  <c r="CX60" i="3"/>
  <c r="OP60" i="3" s="1"/>
  <c r="CW60" i="3"/>
  <c r="OO60" i="3" s="1"/>
  <c r="CV60" i="3"/>
  <c r="ON60" i="3" s="1"/>
  <c r="CU60" i="3"/>
  <c r="OM60" i="3" s="1"/>
  <c r="CT60" i="3"/>
  <c r="OL60" i="3" s="1"/>
  <c r="CS60" i="3"/>
  <c r="OK60" i="3" s="1"/>
  <c r="CR60" i="3"/>
  <c r="OJ60" i="3" s="1"/>
  <c r="CQ60" i="3"/>
  <c r="OI60" i="3" s="1"/>
  <c r="CP60" i="3"/>
  <c r="OH60" i="3" s="1"/>
  <c r="CO60" i="3"/>
  <c r="OG60" i="3" s="1"/>
  <c r="CN60" i="3"/>
  <c r="OF60" i="3" s="1"/>
  <c r="CM60" i="3"/>
  <c r="OE60" i="3" s="1"/>
  <c r="CL60" i="3"/>
  <c r="OD60" i="3" s="1"/>
  <c r="CK60" i="3"/>
  <c r="OC60" i="3" s="1"/>
  <c r="CJ60" i="3"/>
  <c r="OB60" i="3" s="1"/>
  <c r="CI60" i="3"/>
  <c r="OA60" i="3" s="1"/>
  <c r="CH60" i="3"/>
  <c r="NZ60" i="3" s="1"/>
  <c r="CG60" i="3"/>
  <c r="NY60" i="3" s="1"/>
  <c r="CF60" i="3"/>
  <c r="NX60" i="3" s="1"/>
  <c r="CE60" i="3"/>
  <c r="NW60" i="3" s="1"/>
  <c r="CD60" i="3"/>
  <c r="NV60" i="3" s="1"/>
  <c r="CC60" i="3"/>
  <c r="NU60" i="3" s="1"/>
  <c r="CB60" i="3"/>
  <c r="NT60" i="3" s="1"/>
  <c r="CA60" i="3"/>
  <c r="NS60" i="3" s="1"/>
  <c r="BZ60" i="3"/>
  <c r="NR60" i="3" s="1"/>
  <c r="BY60" i="3"/>
  <c r="NQ60" i="3" s="1"/>
  <c r="BX60" i="3"/>
  <c r="NP60" i="3" s="1"/>
  <c r="BW60" i="3"/>
  <c r="NO60" i="3" s="1"/>
  <c r="BV60" i="3"/>
  <c r="NN60" i="3" s="1"/>
  <c r="BU60" i="3"/>
  <c r="NM60" i="3" s="1"/>
  <c r="BT60" i="3"/>
  <c r="NL60" i="3" s="1"/>
  <c r="BS60" i="3"/>
  <c r="NK60" i="3" s="1"/>
  <c r="BR60" i="3"/>
  <c r="NJ60" i="3" s="1"/>
  <c r="BQ60" i="3"/>
  <c r="NI60" i="3" s="1"/>
  <c r="BP60" i="3"/>
  <c r="NH60" i="3" s="1"/>
  <c r="BO60" i="3"/>
  <c r="NG60" i="3" s="1"/>
  <c r="BN60" i="3"/>
  <c r="NF60" i="3" s="1"/>
  <c r="BM60" i="3"/>
  <c r="NE60" i="3" s="1"/>
  <c r="BL60" i="3"/>
  <c r="ND60" i="3" s="1"/>
  <c r="BK60" i="3"/>
  <c r="NC60" i="3" s="1"/>
  <c r="BJ60" i="3"/>
  <c r="NB60" i="3" s="1"/>
  <c r="BI60" i="3"/>
  <c r="NA60" i="3" s="1"/>
  <c r="BH60" i="3"/>
  <c r="MZ60" i="3" s="1"/>
  <c r="BG60" i="3"/>
  <c r="MY60" i="3" s="1"/>
  <c r="BF60" i="3"/>
  <c r="MX60" i="3" s="1"/>
  <c r="BE60" i="3"/>
  <c r="MW60" i="3" s="1"/>
  <c r="BD60" i="3"/>
  <c r="MV60" i="3" s="1"/>
  <c r="BC60" i="3"/>
  <c r="MU60" i="3" s="1"/>
  <c r="BB60" i="3"/>
  <c r="MT60" i="3" s="1"/>
  <c r="BA60" i="3"/>
  <c r="MS60" i="3" s="1"/>
  <c r="AZ60" i="3"/>
  <c r="MR60" i="3" s="1"/>
  <c r="AY60" i="3"/>
  <c r="MQ60" i="3" s="1"/>
  <c r="AX60" i="3"/>
  <c r="MP60" i="3" s="1"/>
  <c r="AW60" i="3"/>
  <c r="MO60" i="3" s="1"/>
  <c r="AV60" i="3"/>
  <c r="MN60" i="3" s="1"/>
  <c r="AU60" i="3"/>
  <c r="MM60" i="3" s="1"/>
  <c r="AT60" i="3"/>
  <c r="ML60" i="3" s="1"/>
  <c r="AS60" i="3"/>
  <c r="MK60" i="3" s="1"/>
  <c r="AR60" i="3"/>
  <c r="MJ60" i="3" s="1"/>
  <c r="AQ60" i="3"/>
  <c r="MI60" i="3" s="1"/>
  <c r="AP60" i="3"/>
  <c r="MH60" i="3" s="1"/>
  <c r="AO60" i="3"/>
  <c r="MG60" i="3" s="1"/>
  <c r="AN60" i="3"/>
  <c r="MF60" i="3" s="1"/>
  <c r="AM60" i="3"/>
  <c r="ME60" i="3" s="1"/>
  <c r="AL60" i="3"/>
  <c r="MD60" i="3" s="1"/>
  <c r="AK60" i="3"/>
  <c r="MC60" i="3" s="1"/>
  <c r="AJ60" i="3"/>
  <c r="MB60" i="3" s="1"/>
  <c r="AI60" i="3"/>
  <c r="MA60" i="3" s="1"/>
  <c r="AH60" i="3"/>
  <c r="LZ60" i="3" s="1"/>
  <c r="AG60" i="3"/>
  <c r="LY60" i="3" s="1"/>
  <c r="AF60" i="3"/>
  <c r="LX60" i="3" s="1"/>
  <c r="AE60" i="3"/>
  <c r="LW60" i="3" s="1"/>
  <c r="AD60" i="3"/>
  <c r="LV60" i="3" s="1"/>
  <c r="AC60" i="3"/>
  <c r="LU60" i="3" s="1"/>
  <c r="AB60" i="3"/>
  <c r="LT60" i="3" s="1"/>
  <c r="AA60" i="3"/>
  <c r="LS60" i="3" s="1"/>
  <c r="Z60" i="3"/>
  <c r="LR60" i="3" s="1"/>
  <c r="Y60" i="3"/>
  <c r="LQ60" i="3" s="1"/>
  <c r="X60" i="3"/>
  <c r="LP60" i="3" s="1"/>
  <c r="W60" i="3"/>
  <c r="LO60" i="3" s="1"/>
  <c r="V60" i="3"/>
  <c r="LN60" i="3" s="1"/>
  <c r="U60" i="3"/>
  <c r="LM60" i="3" s="1"/>
  <c r="T60" i="3"/>
  <c r="LL60" i="3" s="1"/>
  <c r="S60" i="3"/>
  <c r="LK60" i="3" s="1"/>
  <c r="R60" i="3"/>
  <c r="LJ60" i="3" s="1"/>
  <c r="Q60" i="3"/>
  <c r="LI60" i="3" s="1"/>
  <c r="P60" i="3"/>
  <c r="LH60" i="3" s="1"/>
  <c r="O60" i="3"/>
  <c r="LG60" i="3" s="1"/>
  <c r="N60" i="3"/>
  <c r="LF60" i="3" s="1"/>
  <c r="M60" i="3"/>
  <c r="LE60" i="3" s="1"/>
  <c r="L60" i="3"/>
  <c r="LD60" i="3" s="1"/>
  <c r="K60" i="3"/>
  <c r="LC60" i="3" s="1"/>
  <c r="J60" i="3"/>
  <c r="LB60" i="3" s="1"/>
  <c r="I60" i="3"/>
  <c r="LA60" i="3" s="1"/>
  <c r="H60" i="3"/>
  <c r="KZ60" i="3" s="1"/>
  <c r="G60" i="3"/>
  <c r="KY60" i="3" s="1"/>
  <c r="F60" i="3"/>
  <c r="KX60" i="3" s="1"/>
  <c r="KT59" i="3"/>
  <c r="WL59" i="3" s="1"/>
  <c r="WM59" i="3" s="1"/>
  <c r="KS59" i="3"/>
  <c r="WK59" i="3" s="1"/>
  <c r="KR59" i="3"/>
  <c r="WJ59" i="3" s="1"/>
  <c r="KQ59" i="3"/>
  <c r="WI59" i="3" s="1"/>
  <c r="KP59" i="3"/>
  <c r="WH59" i="3" s="1"/>
  <c r="KO59" i="3"/>
  <c r="WG59" i="3" s="1"/>
  <c r="KN59" i="3"/>
  <c r="WF59" i="3" s="1"/>
  <c r="KM59" i="3"/>
  <c r="WE59" i="3" s="1"/>
  <c r="KL59" i="3"/>
  <c r="WD59" i="3" s="1"/>
  <c r="KK59" i="3"/>
  <c r="WC59" i="3" s="1"/>
  <c r="KJ59" i="3"/>
  <c r="WB59" i="3" s="1"/>
  <c r="KI59" i="3"/>
  <c r="WA59" i="3" s="1"/>
  <c r="KH59" i="3"/>
  <c r="VZ59" i="3" s="1"/>
  <c r="KG59" i="3"/>
  <c r="VY59" i="3" s="1"/>
  <c r="KF59" i="3"/>
  <c r="VX59" i="3" s="1"/>
  <c r="KE59" i="3"/>
  <c r="VW59" i="3" s="1"/>
  <c r="KD59" i="3"/>
  <c r="VV59" i="3" s="1"/>
  <c r="KC59" i="3"/>
  <c r="VU59" i="3" s="1"/>
  <c r="KB59" i="3"/>
  <c r="VT59" i="3" s="1"/>
  <c r="KA59" i="3"/>
  <c r="VS59" i="3" s="1"/>
  <c r="JZ59" i="3"/>
  <c r="VR59" i="3" s="1"/>
  <c r="JY59" i="3"/>
  <c r="VQ59" i="3" s="1"/>
  <c r="JX59" i="3"/>
  <c r="VP59" i="3" s="1"/>
  <c r="JW59" i="3"/>
  <c r="VO59" i="3" s="1"/>
  <c r="JV59" i="3"/>
  <c r="VN59" i="3" s="1"/>
  <c r="JU59" i="3"/>
  <c r="VM59" i="3" s="1"/>
  <c r="JT59" i="3"/>
  <c r="VL59" i="3" s="1"/>
  <c r="JS59" i="3"/>
  <c r="VK59" i="3" s="1"/>
  <c r="JR59" i="3"/>
  <c r="VJ59" i="3" s="1"/>
  <c r="JQ59" i="3"/>
  <c r="VI59" i="3" s="1"/>
  <c r="JP59" i="3"/>
  <c r="VH59" i="3" s="1"/>
  <c r="JO59" i="3"/>
  <c r="VG59" i="3" s="1"/>
  <c r="JN59" i="3"/>
  <c r="VF59" i="3" s="1"/>
  <c r="JM59" i="3"/>
  <c r="VE59" i="3" s="1"/>
  <c r="JL59" i="3"/>
  <c r="VD59" i="3" s="1"/>
  <c r="JK59" i="3"/>
  <c r="VC59" i="3" s="1"/>
  <c r="JJ59" i="3"/>
  <c r="VB59" i="3" s="1"/>
  <c r="JI59" i="3"/>
  <c r="VA59" i="3" s="1"/>
  <c r="JH59" i="3"/>
  <c r="UZ59" i="3" s="1"/>
  <c r="JG59" i="3"/>
  <c r="UY59" i="3" s="1"/>
  <c r="JF59" i="3"/>
  <c r="UX59" i="3" s="1"/>
  <c r="JE59" i="3"/>
  <c r="UW59" i="3" s="1"/>
  <c r="JD59" i="3"/>
  <c r="UV59" i="3" s="1"/>
  <c r="JC59" i="3"/>
  <c r="UU59" i="3" s="1"/>
  <c r="JB59" i="3"/>
  <c r="UT59" i="3" s="1"/>
  <c r="JA59" i="3"/>
  <c r="US59" i="3" s="1"/>
  <c r="IZ59" i="3"/>
  <c r="UR59" i="3" s="1"/>
  <c r="IY59" i="3"/>
  <c r="UQ59" i="3" s="1"/>
  <c r="IX59" i="3"/>
  <c r="UP59" i="3" s="1"/>
  <c r="IW59" i="3"/>
  <c r="UO59" i="3" s="1"/>
  <c r="IV59" i="3"/>
  <c r="UN59" i="3" s="1"/>
  <c r="IU59" i="3"/>
  <c r="UM59" i="3" s="1"/>
  <c r="IT59" i="3"/>
  <c r="UL59" i="3" s="1"/>
  <c r="IS59" i="3"/>
  <c r="UK59" i="3" s="1"/>
  <c r="IR59" i="3"/>
  <c r="UJ59" i="3" s="1"/>
  <c r="IQ59" i="3"/>
  <c r="UI59" i="3" s="1"/>
  <c r="IP59" i="3"/>
  <c r="UH59" i="3" s="1"/>
  <c r="IO59" i="3"/>
  <c r="UG59" i="3" s="1"/>
  <c r="IN59" i="3"/>
  <c r="UF59" i="3" s="1"/>
  <c r="IM59" i="3"/>
  <c r="UE59" i="3" s="1"/>
  <c r="IL59" i="3"/>
  <c r="UD59" i="3" s="1"/>
  <c r="IK59" i="3"/>
  <c r="UC59" i="3" s="1"/>
  <c r="IJ59" i="3"/>
  <c r="UB59" i="3" s="1"/>
  <c r="II59" i="3"/>
  <c r="UA59" i="3" s="1"/>
  <c r="IH59" i="3"/>
  <c r="TZ59" i="3" s="1"/>
  <c r="IG59" i="3"/>
  <c r="TY59" i="3" s="1"/>
  <c r="IF59" i="3"/>
  <c r="TX59" i="3" s="1"/>
  <c r="IE59" i="3"/>
  <c r="TW59" i="3" s="1"/>
  <c r="ID59" i="3"/>
  <c r="TV59" i="3" s="1"/>
  <c r="IC59" i="3"/>
  <c r="TU59" i="3" s="1"/>
  <c r="IB59" i="3"/>
  <c r="TT59" i="3" s="1"/>
  <c r="IA59" i="3"/>
  <c r="TS59" i="3" s="1"/>
  <c r="HZ59" i="3"/>
  <c r="TR59" i="3" s="1"/>
  <c r="HY59" i="3"/>
  <c r="TQ59" i="3" s="1"/>
  <c r="HX59" i="3"/>
  <c r="TP59" i="3" s="1"/>
  <c r="HW59" i="3"/>
  <c r="TO59" i="3" s="1"/>
  <c r="HV59" i="3"/>
  <c r="TN59" i="3" s="1"/>
  <c r="HU59" i="3"/>
  <c r="TM59" i="3" s="1"/>
  <c r="HT59" i="3"/>
  <c r="TL59" i="3" s="1"/>
  <c r="HS59" i="3"/>
  <c r="TK59" i="3" s="1"/>
  <c r="HR59" i="3"/>
  <c r="TJ59" i="3" s="1"/>
  <c r="HQ59" i="3"/>
  <c r="TI59" i="3" s="1"/>
  <c r="HP59" i="3"/>
  <c r="TH59" i="3" s="1"/>
  <c r="HO59" i="3"/>
  <c r="TG59" i="3" s="1"/>
  <c r="HN59" i="3"/>
  <c r="TF59" i="3" s="1"/>
  <c r="HM59" i="3"/>
  <c r="TE59" i="3" s="1"/>
  <c r="HL59" i="3"/>
  <c r="TD59" i="3" s="1"/>
  <c r="HK59" i="3"/>
  <c r="TC59" i="3" s="1"/>
  <c r="HJ59" i="3"/>
  <c r="TB59" i="3" s="1"/>
  <c r="HI59" i="3"/>
  <c r="TA59" i="3" s="1"/>
  <c r="HH59" i="3"/>
  <c r="SZ59" i="3" s="1"/>
  <c r="HG59" i="3"/>
  <c r="SY59" i="3" s="1"/>
  <c r="HF59" i="3"/>
  <c r="SX59" i="3" s="1"/>
  <c r="HE59" i="3"/>
  <c r="SW59" i="3" s="1"/>
  <c r="HD59" i="3"/>
  <c r="SV59" i="3" s="1"/>
  <c r="HC59" i="3"/>
  <c r="SU59" i="3" s="1"/>
  <c r="HB59" i="3"/>
  <c r="ST59" i="3" s="1"/>
  <c r="HA59" i="3"/>
  <c r="SS59" i="3" s="1"/>
  <c r="GZ59" i="3"/>
  <c r="SR59" i="3" s="1"/>
  <c r="GY59" i="3"/>
  <c r="SQ59" i="3" s="1"/>
  <c r="GX59" i="3"/>
  <c r="SP59" i="3" s="1"/>
  <c r="GW59" i="3"/>
  <c r="SO59" i="3" s="1"/>
  <c r="GV59" i="3"/>
  <c r="SN59" i="3" s="1"/>
  <c r="GU59" i="3"/>
  <c r="SM59" i="3" s="1"/>
  <c r="GT59" i="3"/>
  <c r="SL59" i="3" s="1"/>
  <c r="GS59" i="3"/>
  <c r="SK59" i="3" s="1"/>
  <c r="GR59" i="3"/>
  <c r="SJ59" i="3" s="1"/>
  <c r="GQ59" i="3"/>
  <c r="SI59" i="3" s="1"/>
  <c r="GP59" i="3"/>
  <c r="SH59" i="3" s="1"/>
  <c r="GO59" i="3"/>
  <c r="SG59" i="3" s="1"/>
  <c r="GN59" i="3"/>
  <c r="SF59" i="3" s="1"/>
  <c r="GM59" i="3"/>
  <c r="SE59" i="3" s="1"/>
  <c r="GL59" i="3"/>
  <c r="SD59" i="3" s="1"/>
  <c r="GK59" i="3"/>
  <c r="SC59" i="3" s="1"/>
  <c r="GJ59" i="3"/>
  <c r="SB59" i="3" s="1"/>
  <c r="GI59" i="3"/>
  <c r="SA59" i="3" s="1"/>
  <c r="GH59" i="3"/>
  <c r="RZ59" i="3" s="1"/>
  <c r="GG59" i="3"/>
  <c r="RY59" i="3" s="1"/>
  <c r="GF59" i="3"/>
  <c r="RX59" i="3" s="1"/>
  <c r="GE59" i="3"/>
  <c r="RW59" i="3" s="1"/>
  <c r="GD59" i="3"/>
  <c r="RV59" i="3" s="1"/>
  <c r="GC59" i="3"/>
  <c r="RU59" i="3" s="1"/>
  <c r="GB59" i="3"/>
  <c r="RT59" i="3" s="1"/>
  <c r="GA59" i="3"/>
  <c r="RS59" i="3" s="1"/>
  <c r="FZ59" i="3"/>
  <c r="RR59" i="3" s="1"/>
  <c r="FY59" i="3"/>
  <c r="RQ59" i="3" s="1"/>
  <c r="FX59" i="3"/>
  <c r="RP59" i="3" s="1"/>
  <c r="FW59" i="3"/>
  <c r="RO59" i="3" s="1"/>
  <c r="FV59" i="3"/>
  <c r="RN59" i="3" s="1"/>
  <c r="FU59" i="3"/>
  <c r="RM59" i="3" s="1"/>
  <c r="FT59" i="3"/>
  <c r="RL59" i="3" s="1"/>
  <c r="FS59" i="3"/>
  <c r="RK59" i="3" s="1"/>
  <c r="FR59" i="3"/>
  <c r="RJ59" i="3" s="1"/>
  <c r="FQ59" i="3"/>
  <c r="RI59" i="3" s="1"/>
  <c r="FP59" i="3"/>
  <c r="RH59" i="3" s="1"/>
  <c r="FO59" i="3"/>
  <c r="RG59" i="3" s="1"/>
  <c r="FN59" i="3"/>
  <c r="RF59" i="3" s="1"/>
  <c r="FM59" i="3"/>
  <c r="RE59" i="3" s="1"/>
  <c r="FL59" i="3"/>
  <c r="RD59" i="3" s="1"/>
  <c r="FK59" i="3"/>
  <c r="RC59" i="3" s="1"/>
  <c r="FJ59" i="3"/>
  <c r="RB59" i="3" s="1"/>
  <c r="FI59" i="3"/>
  <c r="RA59" i="3" s="1"/>
  <c r="FH59" i="3"/>
  <c r="QZ59" i="3" s="1"/>
  <c r="FG59" i="3"/>
  <c r="QY59" i="3" s="1"/>
  <c r="FF59" i="3"/>
  <c r="QX59" i="3" s="1"/>
  <c r="FE59" i="3"/>
  <c r="QW59" i="3" s="1"/>
  <c r="FD59" i="3"/>
  <c r="QV59" i="3" s="1"/>
  <c r="FC59" i="3"/>
  <c r="QU59" i="3" s="1"/>
  <c r="FB59" i="3"/>
  <c r="QT59" i="3" s="1"/>
  <c r="FA59" i="3"/>
  <c r="QS59" i="3" s="1"/>
  <c r="EZ59" i="3"/>
  <c r="QR59" i="3" s="1"/>
  <c r="EY59" i="3"/>
  <c r="QQ59" i="3" s="1"/>
  <c r="EX59" i="3"/>
  <c r="QP59" i="3" s="1"/>
  <c r="EW59" i="3"/>
  <c r="QO59" i="3" s="1"/>
  <c r="EV59" i="3"/>
  <c r="QN59" i="3" s="1"/>
  <c r="EU59" i="3"/>
  <c r="QM59" i="3" s="1"/>
  <c r="ET59" i="3"/>
  <c r="QL59" i="3" s="1"/>
  <c r="ES59" i="3"/>
  <c r="QK59" i="3" s="1"/>
  <c r="ER59" i="3"/>
  <c r="QJ59" i="3" s="1"/>
  <c r="EQ59" i="3"/>
  <c r="QI59" i="3" s="1"/>
  <c r="EP59" i="3"/>
  <c r="QH59" i="3" s="1"/>
  <c r="EO59" i="3"/>
  <c r="QG59" i="3" s="1"/>
  <c r="EN59" i="3"/>
  <c r="QF59" i="3" s="1"/>
  <c r="EM59" i="3"/>
  <c r="QE59" i="3" s="1"/>
  <c r="EL59" i="3"/>
  <c r="QD59" i="3" s="1"/>
  <c r="EK59" i="3"/>
  <c r="QC59" i="3" s="1"/>
  <c r="EJ59" i="3"/>
  <c r="QB59" i="3" s="1"/>
  <c r="EI59" i="3"/>
  <c r="QA59" i="3" s="1"/>
  <c r="EH59" i="3"/>
  <c r="PZ59" i="3" s="1"/>
  <c r="EG59" i="3"/>
  <c r="PY59" i="3" s="1"/>
  <c r="EF59" i="3"/>
  <c r="PX59" i="3" s="1"/>
  <c r="EE59" i="3"/>
  <c r="PW59" i="3" s="1"/>
  <c r="ED59" i="3"/>
  <c r="PV59" i="3" s="1"/>
  <c r="EC59" i="3"/>
  <c r="PU59" i="3" s="1"/>
  <c r="EB59" i="3"/>
  <c r="PT59" i="3" s="1"/>
  <c r="EA59" i="3"/>
  <c r="PS59" i="3" s="1"/>
  <c r="DZ59" i="3"/>
  <c r="PR59" i="3" s="1"/>
  <c r="DY59" i="3"/>
  <c r="PQ59" i="3" s="1"/>
  <c r="DX59" i="3"/>
  <c r="PP59" i="3" s="1"/>
  <c r="DW59" i="3"/>
  <c r="PO59" i="3" s="1"/>
  <c r="DV59" i="3"/>
  <c r="PN59" i="3" s="1"/>
  <c r="DU59" i="3"/>
  <c r="PM59" i="3" s="1"/>
  <c r="DT59" i="3"/>
  <c r="PL59" i="3" s="1"/>
  <c r="DS59" i="3"/>
  <c r="PK59" i="3" s="1"/>
  <c r="DR59" i="3"/>
  <c r="PJ59" i="3" s="1"/>
  <c r="DQ59" i="3"/>
  <c r="PI59" i="3" s="1"/>
  <c r="DP59" i="3"/>
  <c r="PH59" i="3" s="1"/>
  <c r="DO59" i="3"/>
  <c r="PG59" i="3" s="1"/>
  <c r="DN59" i="3"/>
  <c r="PF59" i="3" s="1"/>
  <c r="DM59" i="3"/>
  <c r="PE59" i="3" s="1"/>
  <c r="DL59" i="3"/>
  <c r="PD59" i="3" s="1"/>
  <c r="DK59" i="3"/>
  <c r="PC59" i="3" s="1"/>
  <c r="DJ59" i="3"/>
  <c r="PB59" i="3" s="1"/>
  <c r="DI59" i="3"/>
  <c r="PA59" i="3" s="1"/>
  <c r="DH59" i="3"/>
  <c r="OZ59" i="3" s="1"/>
  <c r="DG59" i="3"/>
  <c r="OY59" i="3" s="1"/>
  <c r="DF59" i="3"/>
  <c r="OX59" i="3" s="1"/>
  <c r="DE59" i="3"/>
  <c r="OW59" i="3" s="1"/>
  <c r="DD59" i="3"/>
  <c r="OV59" i="3" s="1"/>
  <c r="DC59" i="3"/>
  <c r="OU59" i="3" s="1"/>
  <c r="DB59" i="3"/>
  <c r="OT59" i="3" s="1"/>
  <c r="DA59" i="3"/>
  <c r="OS59" i="3" s="1"/>
  <c r="CZ59" i="3"/>
  <c r="OR59" i="3" s="1"/>
  <c r="CY59" i="3"/>
  <c r="OQ59" i="3" s="1"/>
  <c r="CX59" i="3"/>
  <c r="OP59" i="3" s="1"/>
  <c r="CW59" i="3"/>
  <c r="OO59" i="3" s="1"/>
  <c r="CV59" i="3"/>
  <c r="ON59" i="3" s="1"/>
  <c r="CU59" i="3"/>
  <c r="OM59" i="3" s="1"/>
  <c r="CT59" i="3"/>
  <c r="OL59" i="3" s="1"/>
  <c r="CS59" i="3"/>
  <c r="OK59" i="3" s="1"/>
  <c r="CR59" i="3"/>
  <c r="OJ59" i="3" s="1"/>
  <c r="CQ59" i="3"/>
  <c r="OI59" i="3" s="1"/>
  <c r="CP59" i="3"/>
  <c r="OH59" i="3" s="1"/>
  <c r="CO59" i="3"/>
  <c r="OG59" i="3" s="1"/>
  <c r="CN59" i="3"/>
  <c r="OF59" i="3" s="1"/>
  <c r="CM59" i="3"/>
  <c r="OE59" i="3" s="1"/>
  <c r="CL59" i="3"/>
  <c r="OD59" i="3" s="1"/>
  <c r="CK59" i="3"/>
  <c r="OC59" i="3" s="1"/>
  <c r="CJ59" i="3"/>
  <c r="OB59" i="3" s="1"/>
  <c r="CI59" i="3"/>
  <c r="OA59" i="3" s="1"/>
  <c r="CH59" i="3"/>
  <c r="NZ59" i="3" s="1"/>
  <c r="CG59" i="3"/>
  <c r="NY59" i="3" s="1"/>
  <c r="CF59" i="3"/>
  <c r="NX59" i="3" s="1"/>
  <c r="CE59" i="3"/>
  <c r="NW59" i="3" s="1"/>
  <c r="CD59" i="3"/>
  <c r="NV59" i="3" s="1"/>
  <c r="CC59" i="3"/>
  <c r="NU59" i="3" s="1"/>
  <c r="CB59" i="3"/>
  <c r="NT59" i="3" s="1"/>
  <c r="CA59" i="3"/>
  <c r="NS59" i="3" s="1"/>
  <c r="BZ59" i="3"/>
  <c r="NR59" i="3" s="1"/>
  <c r="BY59" i="3"/>
  <c r="NQ59" i="3" s="1"/>
  <c r="BX59" i="3"/>
  <c r="NP59" i="3" s="1"/>
  <c r="BW59" i="3"/>
  <c r="NO59" i="3" s="1"/>
  <c r="BV59" i="3"/>
  <c r="NN59" i="3" s="1"/>
  <c r="BU59" i="3"/>
  <c r="NM59" i="3" s="1"/>
  <c r="BT59" i="3"/>
  <c r="NL59" i="3" s="1"/>
  <c r="BS59" i="3"/>
  <c r="NK59" i="3" s="1"/>
  <c r="BR59" i="3"/>
  <c r="NJ59" i="3" s="1"/>
  <c r="BQ59" i="3"/>
  <c r="NI59" i="3" s="1"/>
  <c r="BP59" i="3"/>
  <c r="NH59" i="3" s="1"/>
  <c r="BO59" i="3"/>
  <c r="NG59" i="3" s="1"/>
  <c r="BN59" i="3"/>
  <c r="NF59" i="3" s="1"/>
  <c r="BM59" i="3"/>
  <c r="NE59" i="3" s="1"/>
  <c r="BL59" i="3"/>
  <c r="ND59" i="3" s="1"/>
  <c r="BK59" i="3"/>
  <c r="NC59" i="3" s="1"/>
  <c r="BJ59" i="3"/>
  <c r="NB59" i="3" s="1"/>
  <c r="BI59" i="3"/>
  <c r="NA59" i="3" s="1"/>
  <c r="BH59" i="3"/>
  <c r="MZ59" i="3" s="1"/>
  <c r="BG59" i="3"/>
  <c r="MY59" i="3" s="1"/>
  <c r="BF59" i="3"/>
  <c r="MX59" i="3" s="1"/>
  <c r="BE59" i="3"/>
  <c r="MW59" i="3" s="1"/>
  <c r="BD59" i="3"/>
  <c r="MV59" i="3" s="1"/>
  <c r="BC59" i="3"/>
  <c r="MU59" i="3" s="1"/>
  <c r="BB59" i="3"/>
  <c r="MT59" i="3" s="1"/>
  <c r="BA59" i="3"/>
  <c r="MS59" i="3" s="1"/>
  <c r="AZ59" i="3"/>
  <c r="MR59" i="3" s="1"/>
  <c r="AY59" i="3"/>
  <c r="MQ59" i="3" s="1"/>
  <c r="AX59" i="3"/>
  <c r="MP59" i="3" s="1"/>
  <c r="AW59" i="3"/>
  <c r="MO59" i="3" s="1"/>
  <c r="AV59" i="3"/>
  <c r="MN59" i="3" s="1"/>
  <c r="AU59" i="3"/>
  <c r="MM59" i="3" s="1"/>
  <c r="AT59" i="3"/>
  <c r="ML59" i="3" s="1"/>
  <c r="AS59" i="3"/>
  <c r="MK59" i="3" s="1"/>
  <c r="AR59" i="3"/>
  <c r="MJ59" i="3" s="1"/>
  <c r="AQ59" i="3"/>
  <c r="MI59" i="3" s="1"/>
  <c r="AP59" i="3"/>
  <c r="MH59" i="3" s="1"/>
  <c r="AO59" i="3"/>
  <c r="MG59" i="3" s="1"/>
  <c r="AN59" i="3"/>
  <c r="MF59" i="3" s="1"/>
  <c r="AM59" i="3"/>
  <c r="ME59" i="3" s="1"/>
  <c r="AL59" i="3"/>
  <c r="MD59" i="3" s="1"/>
  <c r="AK59" i="3"/>
  <c r="MC59" i="3" s="1"/>
  <c r="AJ59" i="3"/>
  <c r="MB59" i="3" s="1"/>
  <c r="AI59" i="3"/>
  <c r="MA59" i="3" s="1"/>
  <c r="AH59" i="3"/>
  <c r="LZ59" i="3" s="1"/>
  <c r="AG59" i="3"/>
  <c r="LY59" i="3" s="1"/>
  <c r="AF59" i="3"/>
  <c r="LX59" i="3" s="1"/>
  <c r="AE59" i="3"/>
  <c r="LW59" i="3" s="1"/>
  <c r="AD59" i="3"/>
  <c r="LV59" i="3" s="1"/>
  <c r="AC59" i="3"/>
  <c r="LU59" i="3" s="1"/>
  <c r="AB59" i="3"/>
  <c r="LT59" i="3" s="1"/>
  <c r="AA59" i="3"/>
  <c r="LS59" i="3" s="1"/>
  <c r="Z59" i="3"/>
  <c r="LR59" i="3" s="1"/>
  <c r="Y59" i="3"/>
  <c r="LQ59" i="3" s="1"/>
  <c r="X59" i="3"/>
  <c r="LP59" i="3" s="1"/>
  <c r="W59" i="3"/>
  <c r="LO59" i="3" s="1"/>
  <c r="V59" i="3"/>
  <c r="LN59" i="3" s="1"/>
  <c r="U59" i="3"/>
  <c r="LM59" i="3" s="1"/>
  <c r="T59" i="3"/>
  <c r="LL59" i="3" s="1"/>
  <c r="S59" i="3"/>
  <c r="LK59" i="3" s="1"/>
  <c r="R59" i="3"/>
  <c r="LJ59" i="3" s="1"/>
  <c r="Q59" i="3"/>
  <c r="LI59" i="3" s="1"/>
  <c r="P59" i="3"/>
  <c r="LH59" i="3" s="1"/>
  <c r="O59" i="3"/>
  <c r="LG59" i="3" s="1"/>
  <c r="N59" i="3"/>
  <c r="LF59" i="3" s="1"/>
  <c r="M59" i="3"/>
  <c r="LE59" i="3" s="1"/>
  <c r="L59" i="3"/>
  <c r="LD59" i="3" s="1"/>
  <c r="K59" i="3"/>
  <c r="LC59" i="3" s="1"/>
  <c r="J59" i="3"/>
  <c r="LB59" i="3" s="1"/>
  <c r="I59" i="3"/>
  <c r="LA59" i="3" s="1"/>
  <c r="H59" i="3"/>
  <c r="KZ59" i="3" s="1"/>
  <c r="G59" i="3"/>
  <c r="KY59" i="3" s="1"/>
  <c r="F59" i="3"/>
  <c r="KX59" i="3" s="1"/>
  <c r="KT58" i="3"/>
  <c r="WL58" i="3" s="1"/>
  <c r="WM58" i="3" s="1"/>
  <c r="KS58" i="3"/>
  <c r="WK58" i="3" s="1"/>
  <c r="KR58" i="3"/>
  <c r="WJ58" i="3" s="1"/>
  <c r="KQ58" i="3"/>
  <c r="WI58" i="3" s="1"/>
  <c r="KP58" i="3"/>
  <c r="WH58" i="3" s="1"/>
  <c r="KO58" i="3"/>
  <c r="WG58" i="3" s="1"/>
  <c r="KN58" i="3"/>
  <c r="WF58" i="3" s="1"/>
  <c r="KM58" i="3"/>
  <c r="WE58" i="3" s="1"/>
  <c r="KL58" i="3"/>
  <c r="WD58" i="3" s="1"/>
  <c r="KK58" i="3"/>
  <c r="WC58" i="3" s="1"/>
  <c r="KJ58" i="3"/>
  <c r="WB58" i="3" s="1"/>
  <c r="KI58" i="3"/>
  <c r="WA58" i="3" s="1"/>
  <c r="KH58" i="3"/>
  <c r="VZ58" i="3" s="1"/>
  <c r="KG58" i="3"/>
  <c r="VY58" i="3" s="1"/>
  <c r="KF58" i="3"/>
  <c r="VX58" i="3" s="1"/>
  <c r="KE58" i="3"/>
  <c r="VW58" i="3" s="1"/>
  <c r="KD58" i="3"/>
  <c r="VV58" i="3" s="1"/>
  <c r="KC58" i="3"/>
  <c r="VU58" i="3" s="1"/>
  <c r="KB58" i="3"/>
  <c r="VT58" i="3" s="1"/>
  <c r="KA58" i="3"/>
  <c r="VS58" i="3" s="1"/>
  <c r="JZ58" i="3"/>
  <c r="VR58" i="3" s="1"/>
  <c r="JY58" i="3"/>
  <c r="VQ58" i="3" s="1"/>
  <c r="JX58" i="3"/>
  <c r="VP58" i="3" s="1"/>
  <c r="JW58" i="3"/>
  <c r="VO58" i="3" s="1"/>
  <c r="JV58" i="3"/>
  <c r="VN58" i="3" s="1"/>
  <c r="JU58" i="3"/>
  <c r="VM58" i="3" s="1"/>
  <c r="JT58" i="3"/>
  <c r="VL58" i="3" s="1"/>
  <c r="JS58" i="3"/>
  <c r="VK58" i="3" s="1"/>
  <c r="JR58" i="3"/>
  <c r="VJ58" i="3" s="1"/>
  <c r="JQ58" i="3"/>
  <c r="VI58" i="3" s="1"/>
  <c r="JP58" i="3"/>
  <c r="VH58" i="3" s="1"/>
  <c r="JO58" i="3"/>
  <c r="VG58" i="3" s="1"/>
  <c r="JN58" i="3"/>
  <c r="VF58" i="3" s="1"/>
  <c r="JM58" i="3"/>
  <c r="VE58" i="3" s="1"/>
  <c r="JL58" i="3"/>
  <c r="VD58" i="3" s="1"/>
  <c r="JK58" i="3"/>
  <c r="VC58" i="3" s="1"/>
  <c r="JJ58" i="3"/>
  <c r="VB58" i="3" s="1"/>
  <c r="JI58" i="3"/>
  <c r="VA58" i="3" s="1"/>
  <c r="JH58" i="3"/>
  <c r="UZ58" i="3" s="1"/>
  <c r="JG58" i="3"/>
  <c r="UY58" i="3" s="1"/>
  <c r="JF58" i="3"/>
  <c r="UX58" i="3" s="1"/>
  <c r="JE58" i="3"/>
  <c r="UW58" i="3" s="1"/>
  <c r="JD58" i="3"/>
  <c r="UV58" i="3" s="1"/>
  <c r="JC58" i="3"/>
  <c r="UU58" i="3" s="1"/>
  <c r="JB58" i="3"/>
  <c r="UT58" i="3" s="1"/>
  <c r="JA58" i="3"/>
  <c r="US58" i="3" s="1"/>
  <c r="IZ58" i="3"/>
  <c r="UR58" i="3" s="1"/>
  <c r="IY58" i="3"/>
  <c r="UQ58" i="3" s="1"/>
  <c r="IX58" i="3"/>
  <c r="UP58" i="3" s="1"/>
  <c r="IW58" i="3"/>
  <c r="UO58" i="3" s="1"/>
  <c r="IV58" i="3"/>
  <c r="UN58" i="3" s="1"/>
  <c r="IU58" i="3"/>
  <c r="UM58" i="3" s="1"/>
  <c r="IT58" i="3"/>
  <c r="UL58" i="3" s="1"/>
  <c r="IS58" i="3"/>
  <c r="UK58" i="3" s="1"/>
  <c r="IR58" i="3"/>
  <c r="UJ58" i="3" s="1"/>
  <c r="IQ58" i="3"/>
  <c r="UI58" i="3" s="1"/>
  <c r="IP58" i="3"/>
  <c r="UH58" i="3" s="1"/>
  <c r="IO58" i="3"/>
  <c r="UG58" i="3" s="1"/>
  <c r="IN58" i="3"/>
  <c r="UF58" i="3" s="1"/>
  <c r="IM58" i="3"/>
  <c r="UE58" i="3" s="1"/>
  <c r="IL58" i="3"/>
  <c r="UD58" i="3" s="1"/>
  <c r="IK58" i="3"/>
  <c r="UC58" i="3" s="1"/>
  <c r="IJ58" i="3"/>
  <c r="UB58" i="3" s="1"/>
  <c r="II58" i="3"/>
  <c r="UA58" i="3" s="1"/>
  <c r="IH58" i="3"/>
  <c r="TZ58" i="3" s="1"/>
  <c r="IG58" i="3"/>
  <c r="TY58" i="3" s="1"/>
  <c r="IF58" i="3"/>
  <c r="TX58" i="3" s="1"/>
  <c r="IE58" i="3"/>
  <c r="TW58" i="3" s="1"/>
  <c r="ID58" i="3"/>
  <c r="TV58" i="3" s="1"/>
  <c r="IC58" i="3"/>
  <c r="TU58" i="3" s="1"/>
  <c r="IB58" i="3"/>
  <c r="TT58" i="3" s="1"/>
  <c r="IA58" i="3"/>
  <c r="TS58" i="3" s="1"/>
  <c r="HZ58" i="3"/>
  <c r="TR58" i="3" s="1"/>
  <c r="HY58" i="3"/>
  <c r="TQ58" i="3" s="1"/>
  <c r="HX58" i="3"/>
  <c r="TP58" i="3" s="1"/>
  <c r="HW58" i="3"/>
  <c r="TO58" i="3" s="1"/>
  <c r="HV58" i="3"/>
  <c r="TN58" i="3" s="1"/>
  <c r="HU58" i="3"/>
  <c r="TM58" i="3" s="1"/>
  <c r="HT58" i="3"/>
  <c r="TL58" i="3" s="1"/>
  <c r="HS58" i="3"/>
  <c r="TK58" i="3" s="1"/>
  <c r="HR58" i="3"/>
  <c r="TJ58" i="3" s="1"/>
  <c r="HQ58" i="3"/>
  <c r="TI58" i="3" s="1"/>
  <c r="HP58" i="3"/>
  <c r="TH58" i="3" s="1"/>
  <c r="HO58" i="3"/>
  <c r="TG58" i="3" s="1"/>
  <c r="HN58" i="3"/>
  <c r="TF58" i="3" s="1"/>
  <c r="HM58" i="3"/>
  <c r="TE58" i="3" s="1"/>
  <c r="HL58" i="3"/>
  <c r="TD58" i="3" s="1"/>
  <c r="HK58" i="3"/>
  <c r="TC58" i="3" s="1"/>
  <c r="HJ58" i="3"/>
  <c r="TB58" i="3" s="1"/>
  <c r="HI58" i="3"/>
  <c r="TA58" i="3" s="1"/>
  <c r="HH58" i="3"/>
  <c r="SZ58" i="3" s="1"/>
  <c r="HG58" i="3"/>
  <c r="SY58" i="3" s="1"/>
  <c r="HF58" i="3"/>
  <c r="SX58" i="3" s="1"/>
  <c r="HE58" i="3"/>
  <c r="SW58" i="3" s="1"/>
  <c r="HD58" i="3"/>
  <c r="SV58" i="3" s="1"/>
  <c r="HC58" i="3"/>
  <c r="SU58" i="3" s="1"/>
  <c r="HB58" i="3"/>
  <c r="ST58" i="3" s="1"/>
  <c r="HA58" i="3"/>
  <c r="SS58" i="3" s="1"/>
  <c r="GZ58" i="3"/>
  <c r="SR58" i="3" s="1"/>
  <c r="GY58" i="3"/>
  <c r="SQ58" i="3" s="1"/>
  <c r="GX58" i="3"/>
  <c r="SP58" i="3" s="1"/>
  <c r="GW58" i="3"/>
  <c r="SO58" i="3" s="1"/>
  <c r="GV58" i="3"/>
  <c r="SN58" i="3" s="1"/>
  <c r="GU58" i="3"/>
  <c r="SM58" i="3" s="1"/>
  <c r="GT58" i="3"/>
  <c r="SL58" i="3" s="1"/>
  <c r="GS58" i="3"/>
  <c r="SK58" i="3" s="1"/>
  <c r="GR58" i="3"/>
  <c r="SJ58" i="3" s="1"/>
  <c r="GQ58" i="3"/>
  <c r="SI58" i="3" s="1"/>
  <c r="GP58" i="3"/>
  <c r="SH58" i="3" s="1"/>
  <c r="GO58" i="3"/>
  <c r="SG58" i="3" s="1"/>
  <c r="GN58" i="3"/>
  <c r="SF58" i="3" s="1"/>
  <c r="GM58" i="3"/>
  <c r="SE58" i="3" s="1"/>
  <c r="GL58" i="3"/>
  <c r="SD58" i="3" s="1"/>
  <c r="GK58" i="3"/>
  <c r="SC58" i="3" s="1"/>
  <c r="GJ58" i="3"/>
  <c r="SB58" i="3" s="1"/>
  <c r="GI58" i="3"/>
  <c r="SA58" i="3" s="1"/>
  <c r="GH58" i="3"/>
  <c r="RZ58" i="3" s="1"/>
  <c r="GG58" i="3"/>
  <c r="RY58" i="3" s="1"/>
  <c r="GF58" i="3"/>
  <c r="RX58" i="3" s="1"/>
  <c r="GE58" i="3"/>
  <c r="RW58" i="3" s="1"/>
  <c r="GD58" i="3"/>
  <c r="RV58" i="3" s="1"/>
  <c r="GC58" i="3"/>
  <c r="RU58" i="3" s="1"/>
  <c r="GB58" i="3"/>
  <c r="RT58" i="3" s="1"/>
  <c r="GA58" i="3"/>
  <c r="RS58" i="3" s="1"/>
  <c r="FZ58" i="3"/>
  <c r="RR58" i="3" s="1"/>
  <c r="FY58" i="3"/>
  <c r="RQ58" i="3" s="1"/>
  <c r="FX58" i="3"/>
  <c r="RP58" i="3" s="1"/>
  <c r="FW58" i="3"/>
  <c r="RO58" i="3" s="1"/>
  <c r="FV58" i="3"/>
  <c r="RN58" i="3" s="1"/>
  <c r="FU58" i="3"/>
  <c r="RM58" i="3" s="1"/>
  <c r="FT58" i="3"/>
  <c r="RL58" i="3" s="1"/>
  <c r="FS58" i="3"/>
  <c r="RK58" i="3" s="1"/>
  <c r="FR58" i="3"/>
  <c r="RJ58" i="3" s="1"/>
  <c r="FQ58" i="3"/>
  <c r="RI58" i="3" s="1"/>
  <c r="FP58" i="3"/>
  <c r="RH58" i="3" s="1"/>
  <c r="FO58" i="3"/>
  <c r="RG58" i="3" s="1"/>
  <c r="FN58" i="3"/>
  <c r="RF58" i="3" s="1"/>
  <c r="FM58" i="3"/>
  <c r="RE58" i="3" s="1"/>
  <c r="FL58" i="3"/>
  <c r="RD58" i="3" s="1"/>
  <c r="FK58" i="3"/>
  <c r="RC58" i="3" s="1"/>
  <c r="FJ58" i="3"/>
  <c r="RB58" i="3" s="1"/>
  <c r="FI58" i="3"/>
  <c r="RA58" i="3" s="1"/>
  <c r="FH58" i="3"/>
  <c r="QZ58" i="3" s="1"/>
  <c r="FG58" i="3"/>
  <c r="QY58" i="3" s="1"/>
  <c r="FF58" i="3"/>
  <c r="QX58" i="3" s="1"/>
  <c r="FE58" i="3"/>
  <c r="QW58" i="3" s="1"/>
  <c r="FD58" i="3"/>
  <c r="QV58" i="3" s="1"/>
  <c r="FC58" i="3"/>
  <c r="QU58" i="3" s="1"/>
  <c r="FB58" i="3"/>
  <c r="QT58" i="3" s="1"/>
  <c r="FA58" i="3"/>
  <c r="QS58" i="3" s="1"/>
  <c r="EZ58" i="3"/>
  <c r="QR58" i="3" s="1"/>
  <c r="EY58" i="3"/>
  <c r="QQ58" i="3" s="1"/>
  <c r="EX58" i="3"/>
  <c r="QP58" i="3" s="1"/>
  <c r="EW58" i="3"/>
  <c r="QO58" i="3" s="1"/>
  <c r="EV58" i="3"/>
  <c r="QN58" i="3" s="1"/>
  <c r="EU58" i="3"/>
  <c r="QM58" i="3" s="1"/>
  <c r="ET58" i="3"/>
  <c r="QL58" i="3" s="1"/>
  <c r="ES58" i="3"/>
  <c r="QK58" i="3" s="1"/>
  <c r="ER58" i="3"/>
  <c r="QJ58" i="3" s="1"/>
  <c r="EQ58" i="3"/>
  <c r="QI58" i="3" s="1"/>
  <c r="EP58" i="3"/>
  <c r="QH58" i="3" s="1"/>
  <c r="EO58" i="3"/>
  <c r="QG58" i="3" s="1"/>
  <c r="EN58" i="3"/>
  <c r="QF58" i="3" s="1"/>
  <c r="EM58" i="3"/>
  <c r="QE58" i="3" s="1"/>
  <c r="EL58" i="3"/>
  <c r="QD58" i="3" s="1"/>
  <c r="EK58" i="3"/>
  <c r="QC58" i="3" s="1"/>
  <c r="EJ58" i="3"/>
  <c r="QB58" i="3" s="1"/>
  <c r="EI58" i="3"/>
  <c r="QA58" i="3" s="1"/>
  <c r="EH58" i="3"/>
  <c r="PZ58" i="3" s="1"/>
  <c r="EG58" i="3"/>
  <c r="PY58" i="3" s="1"/>
  <c r="EF58" i="3"/>
  <c r="PX58" i="3" s="1"/>
  <c r="EE58" i="3"/>
  <c r="PW58" i="3" s="1"/>
  <c r="ED58" i="3"/>
  <c r="PV58" i="3" s="1"/>
  <c r="EC58" i="3"/>
  <c r="PU58" i="3" s="1"/>
  <c r="EB58" i="3"/>
  <c r="PT58" i="3" s="1"/>
  <c r="EA58" i="3"/>
  <c r="PS58" i="3" s="1"/>
  <c r="DZ58" i="3"/>
  <c r="PR58" i="3" s="1"/>
  <c r="DY58" i="3"/>
  <c r="PQ58" i="3" s="1"/>
  <c r="DX58" i="3"/>
  <c r="PP58" i="3" s="1"/>
  <c r="DW58" i="3"/>
  <c r="PO58" i="3" s="1"/>
  <c r="DV58" i="3"/>
  <c r="PN58" i="3" s="1"/>
  <c r="DU58" i="3"/>
  <c r="PM58" i="3" s="1"/>
  <c r="DT58" i="3"/>
  <c r="PL58" i="3" s="1"/>
  <c r="DS58" i="3"/>
  <c r="PK58" i="3" s="1"/>
  <c r="DR58" i="3"/>
  <c r="PJ58" i="3" s="1"/>
  <c r="DQ58" i="3"/>
  <c r="PI58" i="3" s="1"/>
  <c r="DP58" i="3"/>
  <c r="PH58" i="3" s="1"/>
  <c r="DO58" i="3"/>
  <c r="PG58" i="3" s="1"/>
  <c r="DN58" i="3"/>
  <c r="PF58" i="3" s="1"/>
  <c r="DM58" i="3"/>
  <c r="PE58" i="3" s="1"/>
  <c r="DL58" i="3"/>
  <c r="PD58" i="3" s="1"/>
  <c r="DK58" i="3"/>
  <c r="PC58" i="3" s="1"/>
  <c r="DJ58" i="3"/>
  <c r="PB58" i="3" s="1"/>
  <c r="DI58" i="3"/>
  <c r="PA58" i="3" s="1"/>
  <c r="DH58" i="3"/>
  <c r="OZ58" i="3" s="1"/>
  <c r="DG58" i="3"/>
  <c r="OY58" i="3" s="1"/>
  <c r="DF58" i="3"/>
  <c r="OX58" i="3" s="1"/>
  <c r="DE58" i="3"/>
  <c r="OW58" i="3" s="1"/>
  <c r="DD58" i="3"/>
  <c r="OV58" i="3" s="1"/>
  <c r="DC58" i="3"/>
  <c r="OU58" i="3" s="1"/>
  <c r="DB58" i="3"/>
  <c r="OT58" i="3" s="1"/>
  <c r="DA58" i="3"/>
  <c r="OS58" i="3" s="1"/>
  <c r="CZ58" i="3"/>
  <c r="OR58" i="3" s="1"/>
  <c r="CY58" i="3"/>
  <c r="OQ58" i="3" s="1"/>
  <c r="CX58" i="3"/>
  <c r="OP58" i="3" s="1"/>
  <c r="CW58" i="3"/>
  <c r="OO58" i="3" s="1"/>
  <c r="CV58" i="3"/>
  <c r="ON58" i="3" s="1"/>
  <c r="CU58" i="3"/>
  <c r="OM58" i="3" s="1"/>
  <c r="CT58" i="3"/>
  <c r="OL58" i="3" s="1"/>
  <c r="CS58" i="3"/>
  <c r="OK58" i="3" s="1"/>
  <c r="CR58" i="3"/>
  <c r="OJ58" i="3" s="1"/>
  <c r="CQ58" i="3"/>
  <c r="OI58" i="3" s="1"/>
  <c r="CP58" i="3"/>
  <c r="OH58" i="3" s="1"/>
  <c r="CO58" i="3"/>
  <c r="OG58" i="3" s="1"/>
  <c r="CN58" i="3"/>
  <c r="OF58" i="3" s="1"/>
  <c r="CM58" i="3"/>
  <c r="OE58" i="3" s="1"/>
  <c r="CL58" i="3"/>
  <c r="OD58" i="3" s="1"/>
  <c r="CK58" i="3"/>
  <c r="OC58" i="3" s="1"/>
  <c r="CJ58" i="3"/>
  <c r="OB58" i="3" s="1"/>
  <c r="CI58" i="3"/>
  <c r="OA58" i="3" s="1"/>
  <c r="CH58" i="3"/>
  <c r="NZ58" i="3" s="1"/>
  <c r="CG58" i="3"/>
  <c r="NY58" i="3" s="1"/>
  <c r="CF58" i="3"/>
  <c r="NX58" i="3" s="1"/>
  <c r="CE58" i="3"/>
  <c r="NW58" i="3" s="1"/>
  <c r="CD58" i="3"/>
  <c r="NV58" i="3" s="1"/>
  <c r="CC58" i="3"/>
  <c r="NU58" i="3" s="1"/>
  <c r="CB58" i="3"/>
  <c r="NT58" i="3" s="1"/>
  <c r="CA58" i="3"/>
  <c r="NS58" i="3" s="1"/>
  <c r="BZ58" i="3"/>
  <c r="NR58" i="3" s="1"/>
  <c r="BY58" i="3"/>
  <c r="NQ58" i="3" s="1"/>
  <c r="BX58" i="3"/>
  <c r="NP58" i="3" s="1"/>
  <c r="BW58" i="3"/>
  <c r="NO58" i="3" s="1"/>
  <c r="BV58" i="3"/>
  <c r="NN58" i="3" s="1"/>
  <c r="BU58" i="3"/>
  <c r="NM58" i="3" s="1"/>
  <c r="BT58" i="3"/>
  <c r="NL58" i="3" s="1"/>
  <c r="BS58" i="3"/>
  <c r="NK58" i="3" s="1"/>
  <c r="BR58" i="3"/>
  <c r="NJ58" i="3" s="1"/>
  <c r="BQ58" i="3"/>
  <c r="NI58" i="3" s="1"/>
  <c r="BP58" i="3"/>
  <c r="NH58" i="3" s="1"/>
  <c r="BO58" i="3"/>
  <c r="NG58" i="3" s="1"/>
  <c r="BN58" i="3"/>
  <c r="NF58" i="3" s="1"/>
  <c r="BM58" i="3"/>
  <c r="NE58" i="3" s="1"/>
  <c r="BL58" i="3"/>
  <c r="ND58" i="3" s="1"/>
  <c r="BK58" i="3"/>
  <c r="NC58" i="3" s="1"/>
  <c r="BJ58" i="3"/>
  <c r="NB58" i="3" s="1"/>
  <c r="BI58" i="3"/>
  <c r="NA58" i="3" s="1"/>
  <c r="BH58" i="3"/>
  <c r="MZ58" i="3" s="1"/>
  <c r="BG58" i="3"/>
  <c r="MY58" i="3" s="1"/>
  <c r="BF58" i="3"/>
  <c r="MX58" i="3" s="1"/>
  <c r="BE58" i="3"/>
  <c r="MW58" i="3" s="1"/>
  <c r="BD58" i="3"/>
  <c r="MV58" i="3" s="1"/>
  <c r="BC58" i="3"/>
  <c r="MU58" i="3" s="1"/>
  <c r="BB58" i="3"/>
  <c r="MT58" i="3" s="1"/>
  <c r="BA58" i="3"/>
  <c r="MS58" i="3" s="1"/>
  <c r="AZ58" i="3"/>
  <c r="MR58" i="3" s="1"/>
  <c r="AY58" i="3"/>
  <c r="MQ58" i="3" s="1"/>
  <c r="AX58" i="3"/>
  <c r="MP58" i="3" s="1"/>
  <c r="AW58" i="3"/>
  <c r="MO58" i="3" s="1"/>
  <c r="AV58" i="3"/>
  <c r="MN58" i="3" s="1"/>
  <c r="AU58" i="3"/>
  <c r="MM58" i="3" s="1"/>
  <c r="AT58" i="3"/>
  <c r="ML58" i="3" s="1"/>
  <c r="AS58" i="3"/>
  <c r="MK58" i="3" s="1"/>
  <c r="AR58" i="3"/>
  <c r="MJ58" i="3" s="1"/>
  <c r="AQ58" i="3"/>
  <c r="MI58" i="3" s="1"/>
  <c r="AP58" i="3"/>
  <c r="MH58" i="3" s="1"/>
  <c r="AO58" i="3"/>
  <c r="MG58" i="3" s="1"/>
  <c r="AN58" i="3"/>
  <c r="MF58" i="3" s="1"/>
  <c r="AM58" i="3"/>
  <c r="ME58" i="3" s="1"/>
  <c r="AL58" i="3"/>
  <c r="MD58" i="3" s="1"/>
  <c r="AK58" i="3"/>
  <c r="MC58" i="3" s="1"/>
  <c r="AJ58" i="3"/>
  <c r="MB58" i="3" s="1"/>
  <c r="AI58" i="3"/>
  <c r="MA58" i="3" s="1"/>
  <c r="AH58" i="3"/>
  <c r="LZ58" i="3" s="1"/>
  <c r="AG58" i="3"/>
  <c r="LY58" i="3" s="1"/>
  <c r="AF58" i="3"/>
  <c r="LX58" i="3" s="1"/>
  <c r="AE58" i="3"/>
  <c r="LW58" i="3" s="1"/>
  <c r="AD58" i="3"/>
  <c r="LV58" i="3" s="1"/>
  <c r="AC58" i="3"/>
  <c r="LU58" i="3" s="1"/>
  <c r="AB58" i="3"/>
  <c r="LT58" i="3" s="1"/>
  <c r="AA58" i="3"/>
  <c r="LS58" i="3" s="1"/>
  <c r="Z58" i="3"/>
  <c r="LR58" i="3" s="1"/>
  <c r="Y58" i="3"/>
  <c r="LQ58" i="3" s="1"/>
  <c r="X58" i="3"/>
  <c r="LP58" i="3" s="1"/>
  <c r="W58" i="3"/>
  <c r="LO58" i="3" s="1"/>
  <c r="V58" i="3"/>
  <c r="LN58" i="3" s="1"/>
  <c r="U58" i="3"/>
  <c r="LM58" i="3" s="1"/>
  <c r="T58" i="3"/>
  <c r="LL58" i="3" s="1"/>
  <c r="S58" i="3"/>
  <c r="LK58" i="3" s="1"/>
  <c r="R58" i="3"/>
  <c r="LJ58" i="3" s="1"/>
  <c r="Q58" i="3"/>
  <c r="LI58" i="3" s="1"/>
  <c r="P58" i="3"/>
  <c r="LH58" i="3" s="1"/>
  <c r="O58" i="3"/>
  <c r="LG58" i="3" s="1"/>
  <c r="N58" i="3"/>
  <c r="LF58" i="3" s="1"/>
  <c r="M58" i="3"/>
  <c r="LE58" i="3" s="1"/>
  <c r="L58" i="3"/>
  <c r="LD58" i="3" s="1"/>
  <c r="K58" i="3"/>
  <c r="LC58" i="3" s="1"/>
  <c r="J58" i="3"/>
  <c r="LB58" i="3" s="1"/>
  <c r="I58" i="3"/>
  <c r="LA58" i="3" s="1"/>
  <c r="H58" i="3"/>
  <c r="KZ58" i="3" s="1"/>
  <c r="G58" i="3"/>
  <c r="KY58" i="3" s="1"/>
  <c r="F58" i="3"/>
  <c r="KX58" i="3" s="1"/>
  <c r="KT57" i="3"/>
  <c r="WL57" i="3" s="1"/>
  <c r="WM57" i="3" s="1"/>
  <c r="KS57" i="3"/>
  <c r="WK57" i="3" s="1"/>
  <c r="KR57" i="3"/>
  <c r="WJ57" i="3" s="1"/>
  <c r="KQ57" i="3"/>
  <c r="WI57" i="3" s="1"/>
  <c r="KP57" i="3"/>
  <c r="WH57" i="3" s="1"/>
  <c r="KO57" i="3"/>
  <c r="WG57" i="3" s="1"/>
  <c r="KN57" i="3"/>
  <c r="WF57" i="3" s="1"/>
  <c r="KM57" i="3"/>
  <c r="WE57" i="3" s="1"/>
  <c r="KL57" i="3"/>
  <c r="WD57" i="3" s="1"/>
  <c r="KK57" i="3"/>
  <c r="WC57" i="3" s="1"/>
  <c r="KJ57" i="3"/>
  <c r="WB57" i="3" s="1"/>
  <c r="KI57" i="3"/>
  <c r="WA57" i="3" s="1"/>
  <c r="KH57" i="3"/>
  <c r="VZ57" i="3" s="1"/>
  <c r="KG57" i="3"/>
  <c r="VY57" i="3" s="1"/>
  <c r="KF57" i="3"/>
  <c r="VX57" i="3" s="1"/>
  <c r="KE57" i="3"/>
  <c r="VW57" i="3" s="1"/>
  <c r="KD57" i="3"/>
  <c r="VV57" i="3" s="1"/>
  <c r="KC57" i="3"/>
  <c r="VU57" i="3" s="1"/>
  <c r="KB57" i="3"/>
  <c r="VT57" i="3" s="1"/>
  <c r="KA57" i="3"/>
  <c r="VS57" i="3" s="1"/>
  <c r="JZ57" i="3"/>
  <c r="VR57" i="3" s="1"/>
  <c r="JY57" i="3"/>
  <c r="VQ57" i="3" s="1"/>
  <c r="JX57" i="3"/>
  <c r="VP57" i="3" s="1"/>
  <c r="JW57" i="3"/>
  <c r="VO57" i="3" s="1"/>
  <c r="JV57" i="3"/>
  <c r="VN57" i="3" s="1"/>
  <c r="JU57" i="3"/>
  <c r="VM57" i="3" s="1"/>
  <c r="JT57" i="3"/>
  <c r="VL57" i="3" s="1"/>
  <c r="JS57" i="3"/>
  <c r="VK57" i="3" s="1"/>
  <c r="JR57" i="3"/>
  <c r="VJ57" i="3" s="1"/>
  <c r="JQ57" i="3"/>
  <c r="VI57" i="3" s="1"/>
  <c r="JP57" i="3"/>
  <c r="VH57" i="3" s="1"/>
  <c r="JO57" i="3"/>
  <c r="VG57" i="3" s="1"/>
  <c r="JN57" i="3"/>
  <c r="VF57" i="3" s="1"/>
  <c r="JM57" i="3"/>
  <c r="VE57" i="3" s="1"/>
  <c r="JL57" i="3"/>
  <c r="VD57" i="3" s="1"/>
  <c r="JK57" i="3"/>
  <c r="VC57" i="3" s="1"/>
  <c r="JJ57" i="3"/>
  <c r="VB57" i="3" s="1"/>
  <c r="JI57" i="3"/>
  <c r="VA57" i="3" s="1"/>
  <c r="JH57" i="3"/>
  <c r="UZ57" i="3" s="1"/>
  <c r="JG57" i="3"/>
  <c r="UY57" i="3" s="1"/>
  <c r="JF57" i="3"/>
  <c r="UX57" i="3" s="1"/>
  <c r="JE57" i="3"/>
  <c r="UW57" i="3" s="1"/>
  <c r="JD57" i="3"/>
  <c r="UV57" i="3" s="1"/>
  <c r="JC57" i="3"/>
  <c r="UU57" i="3" s="1"/>
  <c r="JB57" i="3"/>
  <c r="UT57" i="3" s="1"/>
  <c r="JA57" i="3"/>
  <c r="US57" i="3" s="1"/>
  <c r="IZ57" i="3"/>
  <c r="UR57" i="3" s="1"/>
  <c r="IY57" i="3"/>
  <c r="UQ57" i="3" s="1"/>
  <c r="IX57" i="3"/>
  <c r="UP57" i="3" s="1"/>
  <c r="IW57" i="3"/>
  <c r="UO57" i="3" s="1"/>
  <c r="IV57" i="3"/>
  <c r="UN57" i="3" s="1"/>
  <c r="IU57" i="3"/>
  <c r="UM57" i="3" s="1"/>
  <c r="IT57" i="3"/>
  <c r="UL57" i="3" s="1"/>
  <c r="IS57" i="3"/>
  <c r="UK57" i="3" s="1"/>
  <c r="IR57" i="3"/>
  <c r="UJ57" i="3" s="1"/>
  <c r="IQ57" i="3"/>
  <c r="UI57" i="3" s="1"/>
  <c r="IP57" i="3"/>
  <c r="UH57" i="3" s="1"/>
  <c r="IO57" i="3"/>
  <c r="UG57" i="3" s="1"/>
  <c r="IN57" i="3"/>
  <c r="UF57" i="3" s="1"/>
  <c r="IM57" i="3"/>
  <c r="UE57" i="3" s="1"/>
  <c r="IL57" i="3"/>
  <c r="UD57" i="3" s="1"/>
  <c r="IK57" i="3"/>
  <c r="UC57" i="3" s="1"/>
  <c r="IJ57" i="3"/>
  <c r="UB57" i="3" s="1"/>
  <c r="II57" i="3"/>
  <c r="UA57" i="3" s="1"/>
  <c r="IH57" i="3"/>
  <c r="TZ57" i="3" s="1"/>
  <c r="IG57" i="3"/>
  <c r="TY57" i="3" s="1"/>
  <c r="IF57" i="3"/>
  <c r="TX57" i="3" s="1"/>
  <c r="IE57" i="3"/>
  <c r="TW57" i="3" s="1"/>
  <c r="ID57" i="3"/>
  <c r="TV57" i="3" s="1"/>
  <c r="IC57" i="3"/>
  <c r="TU57" i="3" s="1"/>
  <c r="IB57" i="3"/>
  <c r="TT57" i="3" s="1"/>
  <c r="IA57" i="3"/>
  <c r="TS57" i="3" s="1"/>
  <c r="HZ57" i="3"/>
  <c r="TR57" i="3" s="1"/>
  <c r="HY57" i="3"/>
  <c r="TQ57" i="3" s="1"/>
  <c r="HX57" i="3"/>
  <c r="TP57" i="3" s="1"/>
  <c r="HW57" i="3"/>
  <c r="TO57" i="3" s="1"/>
  <c r="HV57" i="3"/>
  <c r="TN57" i="3" s="1"/>
  <c r="HU57" i="3"/>
  <c r="TM57" i="3" s="1"/>
  <c r="HT57" i="3"/>
  <c r="TL57" i="3" s="1"/>
  <c r="HS57" i="3"/>
  <c r="TK57" i="3" s="1"/>
  <c r="HR57" i="3"/>
  <c r="TJ57" i="3" s="1"/>
  <c r="HQ57" i="3"/>
  <c r="TI57" i="3" s="1"/>
  <c r="HP57" i="3"/>
  <c r="TH57" i="3" s="1"/>
  <c r="HO57" i="3"/>
  <c r="TG57" i="3" s="1"/>
  <c r="HN57" i="3"/>
  <c r="TF57" i="3" s="1"/>
  <c r="HM57" i="3"/>
  <c r="TE57" i="3" s="1"/>
  <c r="HL57" i="3"/>
  <c r="TD57" i="3" s="1"/>
  <c r="HK57" i="3"/>
  <c r="TC57" i="3" s="1"/>
  <c r="HJ57" i="3"/>
  <c r="TB57" i="3" s="1"/>
  <c r="HI57" i="3"/>
  <c r="TA57" i="3" s="1"/>
  <c r="HH57" i="3"/>
  <c r="SZ57" i="3" s="1"/>
  <c r="HG57" i="3"/>
  <c r="SY57" i="3" s="1"/>
  <c r="HF57" i="3"/>
  <c r="SX57" i="3" s="1"/>
  <c r="HE57" i="3"/>
  <c r="SW57" i="3" s="1"/>
  <c r="HD57" i="3"/>
  <c r="SV57" i="3" s="1"/>
  <c r="HC57" i="3"/>
  <c r="SU57" i="3" s="1"/>
  <c r="HB57" i="3"/>
  <c r="ST57" i="3" s="1"/>
  <c r="HA57" i="3"/>
  <c r="SS57" i="3" s="1"/>
  <c r="GZ57" i="3"/>
  <c r="SR57" i="3" s="1"/>
  <c r="GY57" i="3"/>
  <c r="SQ57" i="3" s="1"/>
  <c r="GX57" i="3"/>
  <c r="SP57" i="3" s="1"/>
  <c r="GW57" i="3"/>
  <c r="SO57" i="3" s="1"/>
  <c r="GV57" i="3"/>
  <c r="SN57" i="3" s="1"/>
  <c r="GU57" i="3"/>
  <c r="SM57" i="3" s="1"/>
  <c r="GT57" i="3"/>
  <c r="SL57" i="3" s="1"/>
  <c r="GS57" i="3"/>
  <c r="SK57" i="3" s="1"/>
  <c r="GR57" i="3"/>
  <c r="SJ57" i="3" s="1"/>
  <c r="GQ57" i="3"/>
  <c r="SI57" i="3" s="1"/>
  <c r="GP57" i="3"/>
  <c r="SH57" i="3" s="1"/>
  <c r="GO57" i="3"/>
  <c r="SG57" i="3" s="1"/>
  <c r="GN57" i="3"/>
  <c r="SF57" i="3" s="1"/>
  <c r="GM57" i="3"/>
  <c r="SE57" i="3" s="1"/>
  <c r="GL57" i="3"/>
  <c r="SD57" i="3" s="1"/>
  <c r="GK57" i="3"/>
  <c r="SC57" i="3" s="1"/>
  <c r="GJ57" i="3"/>
  <c r="SB57" i="3" s="1"/>
  <c r="GI57" i="3"/>
  <c r="SA57" i="3" s="1"/>
  <c r="GH57" i="3"/>
  <c r="RZ57" i="3" s="1"/>
  <c r="GG57" i="3"/>
  <c r="RY57" i="3" s="1"/>
  <c r="GF57" i="3"/>
  <c r="RX57" i="3" s="1"/>
  <c r="GE57" i="3"/>
  <c r="RW57" i="3" s="1"/>
  <c r="GD57" i="3"/>
  <c r="RV57" i="3" s="1"/>
  <c r="GC57" i="3"/>
  <c r="RU57" i="3" s="1"/>
  <c r="GB57" i="3"/>
  <c r="RT57" i="3" s="1"/>
  <c r="GA57" i="3"/>
  <c r="RS57" i="3" s="1"/>
  <c r="FZ57" i="3"/>
  <c r="RR57" i="3" s="1"/>
  <c r="FY57" i="3"/>
  <c r="RQ57" i="3" s="1"/>
  <c r="FX57" i="3"/>
  <c r="RP57" i="3" s="1"/>
  <c r="FW57" i="3"/>
  <c r="RO57" i="3" s="1"/>
  <c r="FV57" i="3"/>
  <c r="RN57" i="3" s="1"/>
  <c r="FU57" i="3"/>
  <c r="RM57" i="3" s="1"/>
  <c r="FT57" i="3"/>
  <c r="RL57" i="3" s="1"/>
  <c r="FS57" i="3"/>
  <c r="RK57" i="3" s="1"/>
  <c r="FR57" i="3"/>
  <c r="RJ57" i="3" s="1"/>
  <c r="FQ57" i="3"/>
  <c r="RI57" i="3" s="1"/>
  <c r="FP57" i="3"/>
  <c r="RH57" i="3" s="1"/>
  <c r="FO57" i="3"/>
  <c r="RG57" i="3" s="1"/>
  <c r="FN57" i="3"/>
  <c r="RF57" i="3" s="1"/>
  <c r="FM57" i="3"/>
  <c r="RE57" i="3" s="1"/>
  <c r="FL57" i="3"/>
  <c r="RD57" i="3" s="1"/>
  <c r="FK57" i="3"/>
  <c r="RC57" i="3" s="1"/>
  <c r="FJ57" i="3"/>
  <c r="RB57" i="3" s="1"/>
  <c r="FI57" i="3"/>
  <c r="RA57" i="3" s="1"/>
  <c r="FH57" i="3"/>
  <c r="QZ57" i="3" s="1"/>
  <c r="FG57" i="3"/>
  <c r="QY57" i="3" s="1"/>
  <c r="FF57" i="3"/>
  <c r="QX57" i="3" s="1"/>
  <c r="FE57" i="3"/>
  <c r="QW57" i="3" s="1"/>
  <c r="FD57" i="3"/>
  <c r="QV57" i="3" s="1"/>
  <c r="FC57" i="3"/>
  <c r="QU57" i="3" s="1"/>
  <c r="FB57" i="3"/>
  <c r="QT57" i="3" s="1"/>
  <c r="FA57" i="3"/>
  <c r="QS57" i="3" s="1"/>
  <c r="EZ57" i="3"/>
  <c r="QR57" i="3" s="1"/>
  <c r="EY57" i="3"/>
  <c r="QQ57" i="3" s="1"/>
  <c r="EX57" i="3"/>
  <c r="QP57" i="3" s="1"/>
  <c r="EW57" i="3"/>
  <c r="QO57" i="3" s="1"/>
  <c r="EV57" i="3"/>
  <c r="QN57" i="3" s="1"/>
  <c r="EU57" i="3"/>
  <c r="QM57" i="3" s="1"/>
  <c r="ET57" i="3"/>
  <c r="QL57" i="3" s="1"/>
  <c r="ES57" i="3"/>
  <c r="QK57" i="3" s="1"/>
  <c r="ER57" i="3"/>
  <c r="QJ57" i="3" s="1"/>
  <c r="EQ57" i="3"/>
  <c r="QI57" i="3" s="1"/>
  <c r="EP57" i="3"/>
  <c r="QH57" i="3" s="1"/>
  <c r="EO57" i="3"/>
  <c r="QG57" i="3" s="1"/>
  <c r="EN57" i="3"/>
  <c r="QF57" i="3" s="1"/>
  <c r="EM57" i="3"/>
  <c r="QE57" i="3" s="1"/>
  <c r="EL57" i="3"/>
  <c r="QD57" i="3" s="1"/>
  <c r="EK57" i="3"/>
  <c r="QC57" i="3" s="1"/>
  <c r="EJ57" i="3"/>
  <c r="QB57" i="3" s="1"/>
  <c r="EI57" i="3"/>
  <c r="QA57" i="3" s="1"/>
  <c r="EH57" i="3"/>
  <c r="PZ57" i="3" s="1"/>
  <c r="EG57" i="3"/>
  <c r="PY57" i="3" s="1"/>
  <c r="EF57" i="3"/>
  <c r="PX57" i="3" s="1"/>
  <c r="EE57" i="3"/>
  <c r="PW57" i="3" s="1"/>
  <c r="ED57" i="3"/>
  <c r="PV57" i="3" s="1"/>
  <c r="EC57" i="3"/>
  <c r="PU57" i="3" s="1"/>
  <c r="EB57" i="3"/>
  <c r="PT57" i="3" s="1"/>
  <c r="EA57" i="3"/>
  <c r="PS57" i="3" s="1"/>
  <c r="DZ57" i="3"/>
  <c r="PR57" i="3" s="1"/>
  <c r="DY57" i="3"/>
  <c r="PQ57" i="3" s="1"/>
  <c r="DX57" i="3"/>
  <c r="PP57" i="3" s="1"/>
  <c r="DW57" i="3"/>
  <c r="PO57" i="3" s="1"/>
  <c r="DV57" i="3"/>
  <c r="PN57" i="3" s="1"/>
  <c r="DU57" i="3"/>
  <c r="PM57" i="3" s="1"/>
  <c r="DT57" i="3"/>
  <c r="PL57" i="3" s="1"/>
  <c r="DS57" i="3"/>
  <c r="PK57" i="3" s="1"/>
  <c r="DR57" i="3"/>
  <c r="PJ57" i="3" s="1"/>
  <c r="DQ57" i="3"/>
  <c r="PI57" i="3" s="1"/>
  <c r="DP57" i="3"/>
  <c r="PH57" i="3" s="1"/>
  <c r="DO57" i="3"/>
  <c r="PG57" i="3" s="1"/>
  <c r="DN57" i="3"/>
  <c r="PF57" i="3" s="1"/>
  <c r="DM57" i="3"/>
  <c r="PE57" i="3" s="1"/>
  <c r="DL57" i="3"/>
  <c r="PD57" i="3" s="1"/>
  <c r="DK57" i="3"/>
  <c r="PC57" i="3" s="1"/>
  <c r="DJ57" i="3"/>
  <c r="PB57" i="3" s="1"/>
  <c r="DI57" i="3"/>
  <c r="PA57" i="3" s="1"/>
  <c r="DH57" i="3"/>
  <c r="OZ57" i="3" s="1"/>
  <c r="DG57" i="3"/>
  <c r="OY57" i="3" s="1"/>
  <c r="DF57" i="3"/>
  <c r="OX57" i="3" s="1"/>
  <c r="DE57" i="3"/>
  <c r="OW57" i="3" s="1"/>
  <c r="DD57" i="3"/>
  <c r="OV57" i="3" s="1"/>
  <c r="DC57" i="3"/>
  <c r="OU57" i="3" s="1"/>
  <c r="DB57" i="3"/>
  <c r="OT57" i="3" s="1"/>
  <c r="DA57" i="3"/>
  <c r="OS57" i="3" s="1"/>
  <c r="CZ57" i="3"/>
  <c r="OR57" i="3" s="1"/>
  <c r="CY57" i="3"/>
  <c r="OQ57" i="3" s="1"/>
  <c r="CX57" i="3"/>
  <c r="OP57" i="3" s="1"/>
  <c r="CW57" i="3"/>
  <c r="OO57" i="3" s="1"/>
  <c r="CV57" i="3"/>
  <c r="ON57" i="3" s="1"/>
  <c r="CU57" i="3"/>
  <c r="OM57" i="3" s="1"/>
  <c r="CT57" i="3"/>
  <c r="OL57" i="3" s="1"/>
  <c r="CS57" i="3"/>
  <c r="OK57" i="3" s="1"/>
  <c r="CR57" i="3"/>
  <c r="OJ57" i="3" s="1"/>
  <c r="CQ57" i="3"/>
  <c r="OI57" i="3" s="1"/>
  <c r="CP57" i="3"/>
  <c r="OH57" i="3" s="1"/>
  <c r="CO57" i="3"/>
  <c r="OG57" i="3" s="1"/>
  <c r="CN57" i="3"/>
  <c r="OF57" i="3" s="1"/>
  <c r="CM57" i="3"/>
  <c r="OE57" i="3" s="1"/>
  <c r="CL57" i="3"/>
  <c r="OD57" i="3" s="1"/>
  <c r="CK57" i="3"/>
  <c r="OC57" i="3" s="1"/>
  <c r="CJ57" i="3"/>
  <c r="OB57" i="3" s="1"/>
  <c r="CI57" i="3"/>
  <c r="OA57" i="3" s="1"/>
  <c r="CH57" i="3"/>
  <c r="NZ57" i="3" s="1"/>
  <c r="CG57" i="3"/>
  <c r="NY57" i="3" s="1"/>
  <c r="CF57" i="3"/>
  <c r="NX57" i="3" s="1"/>
  <c r="CE57" i="3"/>
  <c r="NW57" i="3" s="1"/>
  <c r="CD57" i="3"/>
  <c r="NV57" i="3" s="1"/>
  <c r="CC57" i="3"/>
  <c r="NU57" i="3" s="1"/>
  <c r="CB57" i="3"/>
  <c r="NT57" i="3" s="1"/>
  <c r="CA57" i="3"/>
  <c r="NS57" i="3" s="1"/>
  <c r="BZ57" i="3"/>
  <c r="NR57" i="3" s="1"/>
  <c r="BY57" i="3"/>
  <c r="NQ57" i="3" s="1"/>
  <c r="BX57" i="3"/>
  <c r="NP57" i="3" s="1"/>
  <c r="BW57" i="3"/>
  <c r="NO57" i="3" s="1"/>
  <c r="BV57" i="3"/>
  <c r="NN57" i="3" s="1"/>
  <c r="BU57" i="3"/>
  <c r="NM57" i="3" s="1"/>
  <c r="BT57" i="3"/>
  <c r="NL57" i="3" s="1"/>
  <c r="BS57" i="3"/>
  <c r="NK57" i="3" s="1"/>
  <c r="BR57" i="3"/>
  <c r="NJ57" i="3" s="1"/>
  <c r="BQ57" i="3"/>
  <c r="NI57" i="3" s="1"/>
  <c r="BP57" i="3"/>
  <c r="NH57" i="3" s="1"/>
  <c r="BO57" i="3"/>
  <c r="NG57" i="3" s="1"/>
  <c r="BN57" i="3"/>
  <c r="NF57" i="3" s="1"/>
  <c r="BM57" i="3"/>
  <c r="NE57" i="3" s="1"/>
  <c r="BL57" i="3"/>
  <c r="ND57" i="3" s="1"/>
  <c r="BK57" i="3"/>
  <c r="NC57" i="3" s="1"/>
  <c r="BJ57" i="3"/>
  <c r="NB57" i="3" s="1"/>
  <c r="BI57" i="3"/>
  <c r="NA57" i="3" s="1"/>
  <c r="BH57" i="3"/>
  <c r="MZ57" i="3" s="1"/>
  <c r="BG57" i="3"/>
  <c r="MY57" i="3" s="1"/>
  <c r="BF57" i="3"/>
  <c r="MX57" i="3" s="1"/>
  <c r="BE57" i="3"/>
  <c r="MW57" i="3" s="1"/>
  <c r="BD57" i="3"/>
  <c r="MV57" i="3" s="1"/>
  <c r="BC57" i="3"/>
  <c r="MU57" i="3" s="1"/>
  <c r="BB57" i="3"/>
  <c r="MT57" i="3" s="1"/>
  <c r="BA57" i="3"/>
  <c r="MS57" i="3" s="1"/>
  <c r="AZ57" i="3"/>
  <c r="MR57" i="3" s="1"/>
  <c r="AY57" i="3"/>
  <c r="MQ57" i="3" s="1"/>
  <c r="AX57" i="3"/>
  <c r="MP57" i="3" s="1"/>
  <c r="AW57" i="3"/>
  <c r="MO57" i="3" s="1"/>
  <c r="AV57" i="3"/>
  <c r="MN57" i="3" s="1"/>
  <c r="AU57" i="3"/>
  <c r="MM57" i="3" s="1"/>
  <c r="AT57" i="3"/>
  <c r="ML57" i="3" s="1"/>
  <c r="AS57" i="3"/>
  <c r="MK57" i="3" s="1"/>
  <c r="AR57" i="3"/>
  <c r="MJ57" i="3" s="1"/>
  <c r="AQ57" i="3"/>
  <c r="MI57" i="3" s="1"/>
  <c r="AP57" i="3"/>
  <c r="MH57" i="3" s="1"/>
  <c r="AO57" i="3"/>
  <c r="MG57" i="3" s="1"/>
  <c r="AN57" i="3"/>
  <c r="MF57" i="3" s="1"/>
  <c r="AM57" i="3"/>
  <c r="ME57" i="3" s="1"/>
  <c r="AL57" i="3"/>
  <c r="MD57" i="3" s="1"/>
  <c r="AK57" i="3"/>
  <c r="MC57" i="3" s="1"/>
  <c r="AJ57" i="3"/>
  <c r="MB57" i="3" s="1"/>
  <c r="AI57" i="3"/>
  <c r="MA57" i="3" s="1"/>
  <c r="AH57" i="3"/>
  <c r="LZ57" i="3" s="1"/>
  <c r="AG57" i="3"/>
  <c r="LY57" i="3" s="1"/>
  <c r="AF57" i="3"/>
  <c r="LX57" i="3" s="1"/>
  <c r="AE57" i="3"/>
  <c r="LW57" i="3" s="1"/>
  <c r="AD57" i="3"/>
  <c r="LV57" i="3" s="1"/>
  <c r="AC57" i="3"/>
  <c r="LU57" i="3" s="1"/>
  <c r="AB57" i="3"/>
  <c r="LT57" i="3" s="1"/>
  <c r="AA57" i="3"/>
  <c r="LS57" i="3" s="1"/>
  <c r="Z57" i="3"/>
  <c r="LR57" i="3" s="1"/>
  <c r="Y57" i="3"/>
  <c r="LQ57" i="3" s="1"/>
  <c r="X57" i="3"/>
  <c r="LP57" i="3" s="1"/>
  <c r="W57" i="3"/>
  <c r="LO57" i="3" s="1"/>
  <c r="V57" i="3"/>
  <c r="LN57" i="3" s="1"/>
  <c r="U57" i="3"/>
  <c r="LM57" i="3" s="1"/>
  <c r="T57" i="3"/>
  <c r="LL57" i="3" s="1"/>
  <c r="S57" i="3"/>
  <c r="LK57" i="3" s="1"/>
  <c r="R57" i="3"/>
  <c r="LJ57" i="3" s="1"/>
  <c r="Q57" i="3"/>
  <c r="LI57" i="3" s="1"/>
  <c r="P57" i="3"/>
  <c r="LH57" i="3" s="1"/>
  <c r="O57" i="3"/>
  <c r="LG57" i="3" s="1"/>
  <c r="N57" i="3"/>
  <c r="LF57" i="3" s="1"/>
  <c r="M57" i="3"/>
  <c r="LE57" i="3" s="1"/>
  <c r="L57" i="3"/>
  <c r="LD57" i="3" s="1"/>
  <c r="K57" i="3"/>
  <c r="LC57" i="3" s="1"/>
  <c r="J57" i="3"/>
  <c r="LB57" i="3" s="1"/>
  <c r="I57" i="3"/>
  <c r="LA57" i="3" s="1"/>
  <c r="H57" i="3"/>
  <c r="KZ57" i="3" s="1"/>
  <c r="G57" i="3"/>
  <c r="KY57" i="3" s="1"/>
  <c r="F57" i="3"/>
  <c r="KX57" i="3" s="1"/>
  <c r="KT56" i="3"/>
  <c r="WL56" i="3" s="1"/>
  <c r="WM56" i="3" s="1"/>
  <c r="KS56" i="3"/>
  <c r="WK56" i="3" s="1"/>
  <c r="KR56" i="3"/>
  <c r="WJ56" i="3" s="1"/>
  <c r="KQ56" i="3"/>
  <c r="WI56" i="3" s="1"/>
  <c r="KP56" i="3"/>
  <c r="WH56" i="3" s="1"/>
  <c r="KO56" i="3"/>
  <c r="WG56" i="3" s="1"/>
  <c r="KN56" i="3"/>
  <c r="WF56" i="3" s="1"/>
  <c r="KM56" i="3"/>
  <c r="WE56" i="3" s="1"/>
  <c r="KL56" i="3"/>
  <c r="WD56" i="3" s="1"/>
  <c r="KK56" i="3"/>
  <c r="WC56" i="3" s="1"/>
  <c r="KJ56" i="3"/>
  <c r="WB56" i="3" s="1"/>
  <c r="KI56" i="3"/>
  <c r="WA56" i="3" s="1"/>
  <c r="KH56" i="3"/>
  <c r="VZ56" i="3" s="1"/>
  <c r="KG56" i="3"/>
  <c r="VY56" i="3" s="1"/>
  <c r="KF56" i="3"/>
  <c r="VX56" i="3" s="1"/>
  <c r="KE56" i="3"/>
  <c r="VW56" i="3" s="1"/>
  <c r="KD56" i="3"/>
  <c r="VV56" i="3" s="1"/>
  <c r="KC56" i="3"/>
  <c r="VU56" i="3" s="1"/>
  <c r="KB56" i="3"/>
  <c r="VT56" i="3" s="1"/>
  <c r="KA56" i="3"/>
  <c r="VS56" i="3" s="1"/>
  <c r="JZ56" i="3"/>
  <c r="VR56" i="3" s="1"/>
  <c r="JY56" i="3"/>
  <c r="VQ56" i="3" s="1"/>
  <c r="JX56" i="3"/>
  <c r="VP56" i="3" s="1"/>
  <c r="JW56" i="3"/>
  <c r="VO56" i="3" s="1"/>
  <c r="JV56" i="3"/>
  <c r="VN56" i="3" s="1"/>
  <c r="JU56" i="3"/>
  <c r="VM56" i="3" s="1"/>
  <c r="JT56" i="3"/>
  <c r="VL56" i="3" s="1"/>
  <c r="JS56" i="3"/>
  <c r="VK56" i="3" s="1"/>
  <c r="JR56" i="3"/>
  <c r="VJ56" i="3" s="1"/>
  <c r="JQ56" i="3"/>
  <c r="VI56" i="3" s="1"/>
  <c r="JP56" i="3"/>
  <c r="VH56" i="3" s="1"/>
  <c r="JO56" i="3"/>
  <c r="VG56" i="3" s="1"/>
  <c r="JN56" i="3"/>
  <c r="VF56" i="3" s="1"/>
  <c r="JM56" i="3"/>
  <c r="VE56" i="3" s="1"/>
  <c r="JL56" i="3"/>
  <c r="VD56" i="3" s="1"/>
  <c r="JK56" i="3"/>
  <c r="VC56" i="3" s="1"/>
  <c r="JJ56" i="3"/>
  <c r="VB56" i="3" s="1"/>
  <c r="JI56" i="3"/>
  <c r="VA56" i="3" s="1"/>
  <c r="JH56" i="3"/>
  <c r="UZ56" i="3" s="1"/>
  <c r="JG56" i="3"/>
  <c r="UY56" i="3" s="1"/>
  <c r="JF56" i="3"/>
  <c r="UX56" i="3" s="1"/>
  <c r="JE56" i="3"/>
  <c r="UW56" i="3" s="1"/>
  <c r="JD56" i="3"/>
  <c r="UV56" i="3" s="1"/>
  <c r="JC56" i="3"/>
  <c r="UU56" i="3" s="1"/>
  <c r="JB56" i="3"/>
  <c r="UT56" i="3" s="1"/>
  <c r="JA56" i="3"/>
  <c r="US56" i="3" s="1"/>
  <c r="IZ56" i="3"/>
  <c r="UR56" i="3" s="1"/>
  <c r="IY56" i="3"/>
  <c r="UQ56" i="3" s="1"/>
  <c r="IX56" i="3"/>
  <c r="UP56" i="3" s="1"/>
  <c r="IW56" i="3"/>
  <c r="UO56" i="3" s="1"/>
  <c r="IV56" i="3"/>
  <c r="UN56" i="3" s="1"/>
  <c r="IU56" i="3"/>
  <c r="UM56" i="3" s="1"/>
  <c r="IT56" i="3"/>
  <c r="UL56" i="3" s="1"/>
  <c r="IS56" i="3"/>
  <c r="UK56" i="3" s="1"/>
  <c r="IR56" i="3"/>
  <c r="UJ56" i="3" s="1"/>
  <c r="IQ56" i="3"/>
  <c r="UI56" i="3" s="1"/>
  <c r="IP56" i="3"/>
  <c r="UH56" i="3" s="1"/>
  <c r="IO56" i="3"/>
  <c r="UG56" i="3" s="1"/>
  <c r="IN56" i="3"/>
  <c r="UF56" i="3" s="1"/>
  <c r="IM56" i="3"/>
  <c r="UE56" i="3" s="1"/>
  <c r="IL56" i="3"/>
  <c r="UD56" i="3" s="1"/>
  <c r="IK56" i="3"/>
  <c r="UC56" i="3" s="1"/>
  <c r="IJ56" i="3"/>
  <c r="UB56" i="3" s="1"/>
  <c r="II56" i="3"/>
  <c r="UA56" i="3" s="1"/>
  <c r="IH56" i="3"/>
  <c r="TZ56" i="3" s="1"/>
  <c r="IG56" i="3"/>
  <c r="TY56" i="3" s="1"/>
  <c r="IF56" i="3"/>
  <c r="TX56" i="3" s="1"/>
  <c r="IE56" i="3"/>
  <c r="TW56" i="3" s="1"/>
  <c r="ID56" i="3"/>
  <c r="TV56" i="3" s="1"/>
  <c r="IC56" i="3"/>
  <c r="TU56" i="3" s="1"/>
  <c r="IB56" i="3"/>
  <c r="TT56" i="3" s="1"/>
  <c r="IA56" i="3"/>
  <c r="TS56" i="3" s="1"/>
  <c r="HZ56" i="3"/>
  <c r="TR56" i="3" s="1"/>
  <c r="HY56" i="3"/>
  <c r="TQ56" i="3" s="1"/>
  <c r="HX56" i="3"/>
  <c r="TP56" i="3" s="1"/>
  <c r="HW56" i="3"/>
  <c r="TO56" i="3" s="1"/>
  <c r="HV56" i="3"/>
  <c r="TN56" i="3" s="1"/>
  <c r="HU56" i="3"/>
  <c r="TM56" i="3" s="1"/>
  <c r="HT56" i="3"/>
  <c r="TL56" i="3" s="1"/>
  <c r="HS56" i="3"/>
  <c r="TK56" i="3" s="1"/>
  <c r="HR56" i="3"/>
  <c r="TJ56" i="3" s="1"/>
  <c r="HQ56" i="3"/>
  <c r="TI56" i="3" s="1"/>
  <c r="HP56" i="3"/>
  <c r="TH56" i="3" s="1"/>
  <c r="HO56" i="3"/>
  <c r="TG56" i="3" s="1"/>
  <c r="HN56" i="3"/>
  <c r="TF56" i="3" s="1"/>
  <c r="HM56" i="3"/>
  <c r="TE56" i="3" s="1"/>
  <c r="HL56" i="3"/>
  <c r="TD56" i="3" s="1"/>
  <c r="HK56" i="3"/>
  <c r="TC56" i="3" s="1"/>
  <c r="HJ56" i="3"/>
  <c r="TB56" i="3" s="1"/>
  <c r="HI56" i="3"/>
  <c r="TA56" i="3" s="1"/>
  <c r="HH56" i="3"/>
  <c r="SZ56" i="3" s="1"/>
  <c r="HG56" i="3"/>
  <c r="SY56" i="3" s="1"/>
  <c r="HF56" i="3"/>
  <c r="SX56" i="3" s="1"/>
  <c r="HE56" i="3"/>
  <c r="SW56" i="3" s="1"/>
  <c r="HD56" i="3"/>
  <c r="SV56" i="3" s="1"/>
  <c r="HC56" i="3"/>
  <c r="SU56" i="3" s="1"/>
  <c r="HB56" i="3"/>
  <c r="ST56" i="3" s="1"/>
  <c r="HA56" i="3"/>
  <c r="SS56" i="3" s="1"/>
  <c r="GZ56" i="3"/>
  <c r="SR56" i="3" s="1"/>
  <c r="GY56" i="3"/>
  <c r="SQ56" i="3" s="1"/>
  <c r="GX56" i="3"/>
  <c r="SP56" i="3" s="1"/>
  <c r="GW56" i="3"/>
  <c r="SO56" i="3" s="1"/>
  <c r="GV56" i="3"/>
  <c r="SN56" i="3" s="1"/>
  <c r="GU56" i="3"/>
  <c r="SM56" i="3" s="1"/>
  <c r="GT56" i="3"/>
  <c r="SL56" i="3" s="1"/>
  <c r="GS56" i="3"/>
  <c r="SK56" i="3" s="1"/>
  <c r="GR56" i="3"/>
  <c r="SJ56" i="3" s="1"/>
  <c r="GQ56" i="3"/>
  <c r="SI56" i="3" s="1"/>
  <c r="GP56" i="3"/>
  <c r="SH56" i="3" s="1"/>
  <c r="GO56" i="3"/>
  <c r="SG56" i="3" s="1"/>
  <c r="GN56" i="3"/>
  <c r="SF56" i="3" s="1"/>
  <c r="GM56" i="3"/>
  <c r="SE56" i="3" s="1"/>
  <c r="GL56" i="3"/>
  <c r="SD56" i="3" s="1"/>
  <c r="GK56" i="3"/>
  <c r="SC56" i="3" s="1"/>
  <c r="GJ56" i="3"/>
  <c r="SB56" i="3" s="1"/>
  <c r="GI56" i="3"/>
  <c r="SA56" i="3" s="1"/>
  <c r="GH56" i="3"/>
  <c r="RZ56" i="3" s="1"/>
  <c r="GG56" i="3"/>
  <c r="RY56" i="3" s="1"/>
  <c r="GF56" i="3"/>
  <c r="RX56" i="3" s="1"/>
  <c r="GE56" i="3"/>
  <c r="RW56" i="3" s="1"/>
  <c r="GD56" i="3"/>
  <c r="RV56" i="3" s="1"/>
  <c r="GC56" i="3"/>
  <c r="RU56" i="3" s="1"/>
  <c r="GB56" i="3"/>
  <c r="RT56" i="3" s="1"/>
  <c r="GA56" i="3"/>
  <c r="RS56" i="3" s="1"/>
  <c r="FZ56" i="3"/>
  <c r="RR56" i="3" s="1"/>
  <c r="FY56" i="3"/>
  <c r="RQ56" i="3" s="1"/>
  <c r="FX56" i="3"/>
  <c r="RP56" i="3" s="1"/>
  <c r="FW56" i="3"/>
  <c r="RO56" i="3" s="1"/>
  <c r="FV56" i="3"/>
  <c r="RN56" i="3" s="1"/>
  <c r="FU56" i="3"/>
  <c r="RM56" i="3" s="1"/>
  <c r="FT56" i="3"/>
  <c r="RL56" i="3" s="1"/>
  <c r="FS56" i="3"/>
  <c r="RK56" i="3" s="1"/>
  <c r="FR56" i="3"/>
  <c r="RJ56" i="3" s="1"/>
  <c r="FQ56" i="3"/>
  <c r="RI56" i="3" s="1"/>
  <c r="FP56" i="3"/>
  <c r="RH56" i="3" s="1"/>
  <c r="FO56" i="3"/>
  <c r="RG56" i="3" s="1"/>
  <c r="FN56" i="3"/>
  <c r="RF56" i="3" s="1"/>
  <c r="FM56" i="3"/>
  <c r="RE56" i="3" s="1"/>
  <c r="FL56" i="3"/>
  <c r="RD56" i="3" s="1"/>
  <c r="FK56" i="3"/>
  <c r="RC56" i="3" s="1"/>
  <c r="FJ56" i="3"/>
  <c r="RB56" i="3" s="1"/>
  <c r="FI56" i="3"/>
  <c r="RA56" i="3" s="1"/>
  <c r="FH56" i="3"/>
  <c r="QZ56" i="3" s="1"/>
  <c r="FG56" i="3"/>
  <c r="QY56" i="3" s="1"/>
  <c r="FF56" i="3"/>
  <c r="QX56" i="3" s="1"/>
  <c r="FE56" i="3"/>
  <c r="QW56" i="3" s="1"/>
  <c r="FD56" i="3"/>
  <c r="QV56" i="3" s="1"/>
  <c r="FC56" i="3"/>
  <c r="QU56" i="3" s="1"/>
  <c r="FB56" i="3"/>
  <c r="QT56" i="3" s="1"/>
  <c r="FA56" i="3"/>
  <c r="QS56" i="3" s="1"/>
  <c r="EZ56" i="3"/>
  <c r="QR56" i="3" s="1"/>
  <c r="EY56" i="3"/>
  <c r="QQ56" i="3" s="1"/>
  <c r="EX56" i="3"/>
  <c r="QP56" i="3" s="1"/>
  <c r="EW56" i="3"/>
  <c r="QO56" i="3" s="1"/>
  <c r="EV56" i="3"/>
  <c r="QN56" i="3" s="1"/>
  <c r="EU56" i="3"/>
  <c r="QM56" i="3" s="1"/>
  <c r="ET56" i="3"/>
  <c r="QL56" i="3" s="1"/>
  <c r="ES56" i="3"/>
  <c r="QK56" i="3" s="1"/>
  <c r="ER56" i="3"/>
  <c r="QJ56" i="3" s="1"/>
  <c r="EQ56" i="3"/>
  <c r="QI56" i="3" s="1"/>
  <c r="EP56" i="3"/>
  <c r="QH56" i="3" s="1"/>
  <c r="EO56" i="3"/>
  <c r="QG56" i="3" s="1"/>
  <c r="EN56" i="3"/>
  <c r="QF56" i="3" s="1"/>
  <c r="EM56" i="3"/>
  <c r="QE56" i="3" s="1"/>
  <c r="EL56" i="3"/>
  <c r="QD56" i="3" s="1"/>
  <c r="EK56" i="3"/>
  <c r="QC56" i="3" s="1"/>
  <c r="EJ56" i="3"/>
  <c r="QB56" i="3" s="1"/>
  <c r="EI56" i="3"/>
  <c r="QA56" i="3" s="1"/>
  <c r="EH56" i="3"/>
  <c r="PZ56" i="3" s="1"/>
  <c r="EG56" i="3"/>
  <c r="PY56" i="3" s="1"/>
  <c r="EF56" i="3"/>
  <c r="PX56" i="3" s="1"/>
  <c r="EE56" i="3"/>
  <c r="PW56" i="3" s="1"/>
  <c r="ED56" i="3"/>
  <c r="PV56" i="3" s="1"/>
  <c r="EC56" i="3"/>
  <c r="PU56" i="3" s="1"/>
  <c r="EB56" i="3"/>
  <c r="PT56" i="3" s="1"/>
  <c r="EA56" i="3"/>
  <c r="PS56" i="3" s="1"/>
  <c r="DZ56" i="3"/>
  <c r="PR56" i="3" s="1"/>
  <c r="DY56" i="3"/>
  <c r="PQ56" i="3" s="1"/>
  <c r="DX56" i="3"/>
  <c r="PP56" i="3" s="1"/>
  <c r="DW56" i="3"/>
  <c r="PO56" i="3" s="1"/>
  <c r="DV56" i="3"/>
  <c r="PN56" i="3" s="1"/>
  <c r="DU56" i="3"/>
  <c r="PM56" i="3" s="1"/>
  <c r="DT56" i="3"/>
  <c r="PL56" i="3" s="1"/>
  <c r="DS56" i="3"/>
  <c r="PK56" i="3" s="1"/>
  <c r="DR56" i="3"/>
  <c r="PJ56" i="3" s="1"/>
  <c r="DQ56" i="3"/>
  <c r="PI56" i="3" s="1"/>
  <c r="DP56" i="3"/>
  <c r="PH56" i="3" s="1"/>
  <c r="DO56" i="3"/>
  <c r="PG56" i="3" s="1"/>
  <c r="DN56" i="3"/>
  <c r="PF56" i="3" s="1"/>
  <c r="DM56" i="3"/>
  <c r="PE56" i="3" s="1"/>
  <c r="DL56" i="3"/>
  <c r="PD56" i="3" s="1"/>
  <c r="DK56" i="3"/>
  <c r="PC56" i="3" s="1"/>
  <c r="DJ56" i="3"/>
  <c r="PB56" i="3" s="1"/>
  <c r="DI56" i="3"/>
  <c r="PA56" i="3" s="1"/>
  <c r="DH56" i="3"/>
  <c r="OZ56" i="3" s="1"/>
  <c r="DG56" i="3"/>
  <c r="OY56" i="3" s="1"/>
  <c r="DF56" i="3"/>
  <c r="OX56" i="3" s="1"/>
  <c r="DE56" i="3"/>
  <c r="OW56" i="3" s="1"/>
  <c r="DD56" i="3"/>
  <c r="OV56" i="3" s="1"/>
  <c r="DC56" i="3"/>
  <c r="OU56" i="3" s="1"/>
  <c r="DB56" i="3"/>
  <c r="OT56" i="3" s="1"/>
  <c r="DA56" i="3"/>
  <c r="OS56" i="3" s="1"/>
  <c r="CZ56" i="3"/>
  <c r="OR56" i="3" s="1"/>
  <c r="CY56" i="3"/>
  <c r="OQ56" i="3" s="1"/>
  <c r="CX56" i="3"/>
  <c r="OP56" i="3" s="1"/>
  <c r="CW56" i="3"/>
  <c r="OO56" i="3" s="1"/>
  <c r="CV56" i="3"/>
  <c r="ON56" i="3" s="1"/>
  <c r="CU56" i="3"/>
  <c r="OM56" i="3" s="1"/>
  <c r="CT56" i="3"/>
  <c r="OL56" i="3" s="1"/>
  <c r="CS56" i="3"/>
  <c r="OK56" i="3" s="1"/>
  <c r="CR56" i="3"/>
  <c r="OJ56" i="3" s="1"/>
  <c r="CQ56" i="3"/>
  <c r="OI56" i="3" s="1"/>
  <c r="CP56" i="3"/>
  <c r="OH56" i="3" s="1"/>
  <c r="CO56" i="3"/>
  <c r="OG56" i="3" s="1"/>
  <c r="CN56" i="3"/>
  <c r="OF56" i="3" s="1"/>
  <c r="CM56" i="3"/>
  <c r="OE56" i="3" s="1"/>
  <c r="CL56" i="3"/>
  <c r="OD56" i="3" s="1"/>
  <c r="CK56" i="3"/>
  <c r="OC56" i="3" s="1"/>
  <c r="CJ56" i="3"/>
  <c r="OB56" i="3" s="1"/>
  <c r="CI56" i="3"/>
  <c r="OA56" i="3" s="1"/>
  <c r="CH56" i="3"/>
  <c r="NZ56" i="3" s="1"/>
  <c r="CG56" i="3"/>
  <c r="NY56" i="3" s="1"/>
  <c r="CF56" i="3"/>
  <c r="NX56" i="3" s="1"/>
  <c r="CE56" i="3"/>
  <c r="NW56" i="3" s="1"/>
  <c r="CD56" i="3"/>
  <c r="NV56" i="3" s="1"/>
  <c r="CC56" i="3"/>
  <c r="NU56" i="3" s="1"/>
  <c r="CB56" i="3"/>
  <c r="NT56" i="3" s="1"/>
  <c r="CA56" i="3"/>
  <c r="NS56" i="3" s="1"/>
  <c r="BZ56" i="3"/>
  <c r="NR56" i="3" s="1"/>
  <c r="BY56" i="3"/>
  <c r="NQ56" i="3" s="1"/>
  <c r="BX56" i="3"/>
  <c r="NP56" i="3" s="1"/>
  <c r="BW56" i="3"/>
  <c r="NO56" i="3" s="1"/>
  <c r="BV56" i="3"/>
  <c r="NN56" i="3" s="1"/>
  <c r="BU56" i="3"/>
  <c r="NM56" i="3" s="1"/>
  <c r="BT56" i="3"/>
  <c r="NL56" i="3" s="1"/>
  <c r="BS56" i="3"/>
  <c r="NK56" i="3" s="1"/>
  <c r="BR56" i="3"/>
  <c r="NJ56" i="3" s="1"/>
  <c r="BQ56" i="3"/>
  <c r="NI56" i="3" s="1"/>
  <c r="BP56" i="3"/>
  <c r="NH56" i="3" s="1"/>
  <c r="BO56" i="3"/>
  <c r="NG56" i="3" s="1"/>
  <c r="BN56" i="3"/>
  <c r="NF56" i="3" s="1"/>
  <c r="BM56" i="3"/>
  <c r="NE56" i="3" s="1"/>
  <c r="BL56" i="3"/>
  <c r="ND56" i="3" s="1"/>
  <c r="BK56" i="3"/>
  <c r="NC56" i="3" s="1"/>
  <c r="BJ56" i="3"/>
  <c r="NB56" i="3" s="1"/>
  <c r="BI56" i="3"/>
  <c r="NA56" i="3" s="1"/>
  <c r="BH56" i="3"/>
  <c r="MZ56" i="3" s="1"/>
  <c r="BG56" i="3"/>
  <c r="MY56" i="3" s="1"/>
  <c r="BF56" i="3"/>
  <c r="MX56" i="3" s="1"/>
  <c r="BE56" i="3"/>
  <c r="MW56" i="3" s="1"/>
  <c r="BD56" i="3"/>
  <c r="MV56" i="3" s="1"/>
  <c r="BC56" i="3"/>
  <c r="MU56" i="3" s="1"/>
  <c r="BB56" i="3"/>
  <c r="MT56" i="3" s="1"/>
  <c r="BA56" i="3"/>
  <c r="MS56" i="3" s="1"/>
  <c r="AZ56" i="3"/>
  <c r="MR56" i="3" s="1"/>
  <c r="AY56" i="3"/>
  <c r="MQ56" i="3" s="1"/>
  <c r="AX56" i="3"/>
  <c r="MP56" i="3" s="1"/>
  <c r="AW56" i="3"/>
  <c r="MO56" i="3" s="1"/>
  <c r="AV56" i="3"/>
  <c r="MN56" i="3" s="1"/>
  <c r="AU56" i="3"/>
  <c r="MM56" i="3" s="1"/>
  <c r="AT56" i="3"/>
  <c r="ML56" i="3" s="1"/>
  <c r="AS56" i="3"/>
  <c r="MK56" i="3" s="1"/>
  <c r="AR56" i="3"/>
  <c r="MJ56" i="3" s="1"/>
  <c r="AQ56" i="3"/>
  <c r="MI56" i="3" s="1"/>
  <c r="AP56" i="3"/>
  <c r="MH56" i="3" s="1"/>
  <c r="AO56" i="3"/>
  <c r="MG56" i="3" s="1"/>
  <c r="AN56" i="3"/>
  <c r="MF56" i="3" s="1"/>
  <c r="AM56" i="3"/>
  <c r="ME56" i="3" s="1"/>
  <c r="AL56" i="3"/>
  <c r="MD56" i="3" s="1"/>
  <c r="AK56" i="3"/>
  <c r="MC56" i="3" s="1"/>
  <c r="AJ56" i="3"/>
  <c r="MB56" i="3" s="1"/>
  <c r="AI56" i="3"/>
  <c r="MA56" i="3" s="1"/>
  <c r="AH56" i="3"/>
  <c r="LZ56" i="3" s="1"/>
  <c r="AG56" i="3"/>
  <c r="LY56" i="3" s="1"/>
  <c r="AF56" i="3"/>
  <c r="LX56" i="3" s="1"/>
  <c r="AE56" i="3"/>
  <c r="LW56" i="3" s="1"/>
  <c r="AD56" i="3"/>
  <c r="LV56" i="3" s="1"/>
  <c r="AC56" i="3"/>
  <c r="LU56" i="3" s="1"/>
  <c r="AB56" i="3"/>
  <c r="LT56" i="3" s="1"/>
  <c r="AA56" i="3"/>
  <c r="LS56" i="3" s="1"/>
  <c r="Z56" i="3"/>
  <c r="LR56" i="3" s="1"/>
  <c r="Y56" i="3"/>
  <c r="LQ56" i="3" s="1"/>
  <c r="X56" i="3"/>
  <c r="LP56" i="3" s="1"/>
  <c r="W56" i="3"/>
  <c r="LO56" i="3" s="1"/>
  <c r="V56" i="3"/>
  <c r="LN56" i="3" s="1"/>
  <c r="U56" i="3"/>
  <c r="LM56" i="3" s="1"/>
  <c r="T56" i="3"/>
  <c r="LL56" i="3" s="1"/>
  <c r="S56" i="3"/>
  <c r="LK56" i="3" s="1"/>
  <c r="R56" i="3"/>
  <c r="LJ56" i="3" s="1"/>
  <c r="Q56" i="3"/>
  <c r="LI56" i="3" s="1"/>
  <c r="P56" i="3"/>
  <c r="LH56" i="3" s="1"/>
  <c r="O56" i="3"/>
  <c r="LG56" i="3" s="1"/>
  <c r="N56" i="3"/>
  <c r="LF56" i="3" s="1"/>
  <c r="M56" i="3"/>
  <c r="LE56" i="3" s="1"/>
  <c r="L56" i="3"/>
  <c r="LD56" i="3" s="1"/>
  <c r="K56" i="3"/>
  <c r="LC56" i="3" s="1"/>
  <c r="J56" i="3"/>
  <c r="LB56" i="3" s="1"/>
  <c r="I56" i="3"/>
  <c r="LA56" i="3" s="1"/>
  <c r="H56" i="3"/>
  <c r="KZ56" i="3" s="1"/>
  <c r="G56" i="3"/>
  <c r="KY56" i="3" s="1"/>
  <c r="F56" i="3"/>
  <c r="KX56" i="3" s="1"/>
  <c r="KT55" i="3"/>
  <c r="WL55" i="3" s="1"/>
  <c r="WM55" i="3" s="1"/>
  <c r="KS55" i="3"/>
  <c r="WK55" i="3" s="1"/>
  <c r="KR55" i="3"/>
  <c r="WJ55" i="3" s="1"/>
  <c r="KQ55" i="3"/>
  <c r="WI55" i="3" s="1"/>
  <c r="KP55" i="3"/>
  <c r="WH55" i="3" s="1"/>
  <c r="KO55" i="3"/>
  <c r="WG55" i="3" s="1"/>
  <c r="KN55" i="3"/>
  <c r="WF55" i="3" s="1"/>
  <c r="KM55" i="3"/>
  <c r="WE55" i="3" s="1"/>
  <c r="KL55" i="3"/>
  <c r="WD55" i="3" s="1"/>
  <c r="KK55" i="3"/>
  <c r="WC55" i="3" s="1"/>
  <c r="KJ55" i="3"/>
  <c r="WB55" i="3" s="1"/>
  <c r="KI55" i="3"/>
  <c r="WA55" i="3" s="1"/>
  <c r="KH55" i="3"/>
  <c r="VZ55" i="3" s="1"/>
  <c r="KG55" i="3"/>
  <c r="VY55" i="3" s="1"/>
  <c r="KF55" i="3"/>
  <c r="VX55" i="3" s="1"/>
  <c r="KE55" i="3"/>
  <c r="VW55" i="3" s="1"/>
  <c r="KD55" i="3"/>
  <c r="VV55" i="3" s="1"/>
  <c r="KC55" i="3"/>
  <c r="VU55" i="3" s="1"/>
  <c r="KB55" i="3"/>
  <c r="VT55" i="3" s="1"/>
  <c r="KA55" i="3"/>
  <c r="VS55" i="3" s="1"/>
  <c r="JZ55" i="3"/>
  <c r="VR55" i="3" s="1"/>
  <c r="JY55" i="3"/>
  <c r="VQ55" i="3" s="1"/>
  <c r="JX55" i="3"/>
  <c r="VP55" i="3" s="1"/>
  <c r="JW55" i="3"/>
  <c r="VO55" i="3" s="1"/>
  <c r="JV55" i="3"/>
  <c r="VN55" i="3" s="1"/>
  <c r="JU55" i="3"/>
  <c r="VM55" i="3" s="1"/>
  <c r="JT55" i="3"/>
  <c r="VL55" i="3" s="1"/>
  <c r="JS55" i="3"/>
  <c r="VK55" i="3" s="1"/>
  <c r="JR55" i="3"/>
  <c r="VJ55" i="3" s="1"/>
  <c r="JQ55" i="3"/>
  <c r="VI55" i="3" s="1"/>
  <c r="JP55" i="3"/>
  <c r="VH55" i="3" s="1"/>
  <c r="JO55" i="3"/>
  <c r="VG55" i="3" s="1"/>
  <c r="JN55" i="3"/>
  <c r="VF55" i="3" s="1"/>
  <c r="JM55" i="3"/>
  <c r="VE55" i="3" s="1"/>
  <c r="JL55" i="3"/>
  <c r="VD55" i="3" s="1"/>
  <c r="JK55" i="3"/>
  <c r="VC55" i="3" s="1"/>
  <c r="JJ55" i="3"/>
  <c r="VB55" i="3" s="1"/>
  <c r="JI55" i="3"/>
  <c r="VA55" i="3" s="1"/>
  <c r="JH55" i="3"/>
  <c r="UZ55" i="3" s="1"/>
  <c r="JG55" i="3"/>
  <c r="UY55" i="3" s="1"/>
  <c r="JF55" i="3"/>
  <c r="UX55" i="3" s="1"/>
  <c r="JE55" i="3"/>
  <c r="UW55" i="3" s="1"/>
  <c r="JD55" i="3"/>
  <c r="UV55" i="3" s="1"/>
  <c r="JC55" i="3"/>
  <c r="UU55" i="3" s="1"/>
  <c r="JB55" i="3"/>
  <c r="UT55" i="3" s="1"/>
  <c r="JA55" i="3"/>
  <c r="US55" i="3" s="1"/>
  <c r="IZ55" i="3"/>
  <c r="UR55" i="3" s="1"/>
  <c r="IY55" i="3"/>
  <c r="UQ55" i="3" s="1"/>
  <c r="IX55" i="3"/>
  <c r="UP55" i="3" s="1"/>
  <c r="IW55" i="3"/>
  <c r="UO55" i="3" s="1"/>
  <c r="IV55" i="3"/>
  <c r="UN55" i="3" s="1"/>
  <c r="IU55" i="3"/>
  <c r="UM55" i="3" s="1"/>
  <c r="IT55" i="3"/>
  <c r="UL55" i="3" s="1"/>
  <c r="IS55" i="3"/>
  <c r="UK55" i="3" s="1"/>
  <c r="IR55" i="3"/>
  <c r="UJ55" i="3" s="1"/>
  <c r="IQ55" i="3"/>
  <c r="UI55" i="3" s="1"/>
  <c r="IP55" i="3"/>
  <c r="UH55" i="3" s="1"/>
  <c r="IO55" i="3"/>
  <c r="UG55" i="3" s="1"/>
  <c r="IN55" i="3"/>
  <c r="UF55" i="3" s="1"/>
  <c r="IM55" i="3"/>
  <c r="UE55" i="3" s="1"/>
  <c r="IL55" i="3"/>
  <c r="UD55" i="3" s="1"/>
  <c r="IK55" i="3"/>
  <c r="UC55" i="3" s="1"/>
  <c r="IJ55" i="3"/>
  <c r="UB55" i="3" s="1"/>
  <c r="II55" i="3"/>
  <c r="UA55" i="3" s="1"/>
  <c r="IH55" i="3"/>
  <c r="TZ55" i="3" s="1"/>
  <c r="IG55" i="3"/>
  <c r="TY55" i="3" s="1"/>
  <c r="IF55" i="3"/>
  <c r="TX55" i="3" s="1"/>
  <c r="IE55" i="3"/>
  <c r="TW55" i="3" s="1"/>
  <c r="ID55" i="3"/>
  <c r="TV55" i="3" s="1"/>
  <c r="IC55" i="3"/>
  <c r="TU55" i="3" s="1"/>
  <c r="IB55" i="3"/>
  <c r="TT55" i="3" s="1"/>
  <c r="IA55" i="3"/>
  <c r="TS55" i="3" s="1"/>
  <c r="HZ55" i="3"/>
  <c r="TR55" i="3" s="1"/>
  <c r="HY55" i="3"/>
  <c r="TQ55" i="3" s="1"/>
  <c r="HX55" i="3"/>
  <c r="TP55" i="3" s="1"/>
  <c r="HW55" i="3"/>
  <c r="TO55" i="3" s="1"/>
  <c r="HV55" i="3"/>
  <c r="TN55" i="3" s="1"/>
  <c r="HU55" i="3"/>
  <c r="TM55" i="3" s="1"/>
  <c r="HT55" i="3"/>
  <c r="TL55" i="3" s="1"/>
  <c r="HS55" i="3"/>
  <c r="TK55" i="3" s="1"/>
  <c r="HR55" i="3"/>
  <c r="TJ55" i="3" s="1"/>
  <c r="HQ55" i="3"/>
  <c r="TI55" i="3" s="1"/>
  <c r="HP55" i="3"/>
  <c r="TH55" i="3" s="1"/>
  <c r="HO55" i="3"/>
  <c r="TG55" i="3" s="1"/>
  <c r="HN55" i="3"/>
  <c r="TF55" i="3" s="1"/>
  <c r="HM55" i="3"/>
  <c r="TE55" i="3" s="1"/>
  <c r="HL55" i="3"/>
  <c r="TD55" i="3" s="1"/>
  <c r="HK55" i="3"/>
  <c r="TC55" i="3" s="1"/>
  <c r="HJ55" i="3"/>
  <c r="TB55" i="3" s="1"/>
  <c r="HI55" i="3"/>
  <c r="TA55" i="3" s="1"/>
  <c r="HH55" i="3"/>
  <c r="SZ55" i="3" s="1"/>
  <c r="HG55" i="3"/>
  <c r="SY55" i="3" s="1"/>
  <c r="HF55" i="3"/>
  <c r="SX55" i="3" s="1"/>
  <c r="HE55" i="3"/>
  <c r="SW55" i="3" s="1"/>
  <c r="HD55" i="3"/>
  <c r="SV55" i="3" s="1"/>
  <c r="HC55" i="3"/>
  <c r="SU55" i="3" s="1"/>
  <c r="HB55" i="3"/>
  <c r="ST55" i="3" s="1"/>
  <c r="HA55" i="3"/>
  <c r="SS55" i="3" s="1"/>
  <c r="GZ55" i="3"/>
  <c r="SR55" i="3" s="1"/>
  <c r="GY55" i="3"/>
  <c r="SQ55" i="3" s="1"/>
  <c r="GX55" i="3"/>
  <c r="SP55" i="3" s="1"/>
  <c r="GW55" i="3"/>
  <c r="SO55" i="3" s="1"/>
  <c r="GV55" i="3"/>
  <c r="SN55" i="3" s="1"/>
  <c r="GU55" i="3"/>
  <c r="SM55" i="3" s="1"/>
  <c r="GT55" i="3"/>
  <c r="SL55" i="3" s="1"/>
  <c r="GS55" i="3"/>
  <c r="SK55" i="3" s="1"/>
  <c r="GR55" i="3"/>
  <c r="SJ55" i="3" s="1"/>
  <c r="GQ55" i="3"/>
  <c r="SI55" i="3" s="1"/>
  <c r="GP55" i="3"/>
  <c r="SH55" i="3" s="1"/>
  <c r="GO55" i="3"/>
  <c r="SG55" i="3" s="1"/>
  <c r="GN55" i="3"/>
  <c r="SF55" i="3" s="1"/>
  <c r="GM55" i="3"/>
  <c r="SE55" i="3" s="1"/>
  <c r="GL55" i="3"/>
  <c r="SD55" i="3" s="1"/>
  <c r="GK55" i="3"/>
  <c r="SC55" i="3" s="1"/>
  <c r="GJ55" i="3"/>
  <c r="SB55" i="3" s="1"/>
  <c r="GI55" i="3"/>
  <c r="SA55" i="3" s="1"/>
  <c r="GH55" i="3"/>
  <c r="RZ55" i="3" s="1"/>
  <c r="GG55" i="3"/>
  <c r="RY55" i="3" s="1"/>
  <c r="GF55" i="3"/>
  <c r="RX55" i="3" s="1"/>
  <c r="GE55" i="3"/>
  <c r="RW55" i="3" s="1"/>
  <c r="GD55" i="3"/>
  <c r="RV55" i="3" s="1"/>
  <c r="GC55" i="3"/>
  <c r="RU55" i="3" s="1"/>
  <c r="GB55" i="3"/>
  <c r="RT55" i="3" s="1"/>
  <c r="GA55" i="3"/>
  <c r="RS55" i="3" s="1"/>
  <c r="FZ55" i="3"/>
  <c r="RR55" i="3" s="1"/>
  <c r="FY55" i="3"/>
  <c r="RQ55" i="3" s="1"/>
  <c r="FX55" i="3"/>
  <c r="RP55" i="3" s="1"/>
  <c r="FW55" i="3"/>
  <c r="RO55" i="3" s="1"/>
  <c r="FV55" i="3"/>
  <c r="RN55" i="3" s="1"/>
  <c r="FU55" i="3"/>
  <c r="RM55" i="3" s="1"/>
  <c r="FT55" i="3"/>
  <c r="RL55" i="3" s="1"/>
  <c r="FS55" i="3"/>
  <c r="RK55" i="3" s="1"/>
  <c r="FR55" i="3"/>
  <c r="RJ55" i="3" s="1"/>
  <c r="FQ55" i="3"/>
  <c r="RI55" i="3" s="1"/>
  <c r="FP55" i="3"/>
  <c r="RH55" i="3" s="1"/>
  <c r="FO55" i="3"/>
  <c r="RG55" i="3" s="1"/>
  <c r="FN55" i="3"/>
  <c r="RF55" i="3" s="1"/>
  <c r="FM55" i="3"/>
  <c r="RE55" i="3" s="1"/>
  <c r="FL55" i="3"/>
  <c r="RD55" i="3" s="1"/>
  <c r="FK55" i="3"/>
  <c r="RC55" i="3" s="1"/>
  <c r="FJ55" i="3"/>
  <c r="RB55" i="3" s="1"/>
  <c r="FI55" i="3"/>
  <c r="RA55" i="3" s="1"/>
  <c r="FH55" i="3"/>
  <c r="QZ55" i="3" s="1"/>
  <c r="FG55" i="3"/>
  <c r="QY55" i="3" s="1"/>
  <c r="FF55" i="3"/>
  <c r="QX55" i="3" s="1"/>
  <c r="FE55" i="3"/>
  <c r="QW55" i="3" s="1"/>
  <c r="FD55" i="3"/>
  <c r="QV55" i="3" s="1"/>
  <c r="FC55" i="3"/>
  <c r="QU55" i="3" s="1"/>
  <c r="FB55" i="3"/>
  <c r="QT55" i="3" s="1"/>
  <c r="FA55" i="3"/>
  <c r="QS55" i="3" s="1"/>
  <c r="EZ55" i="3"/>
  <c r="QR55" i="3" s="1"/>
  <c r="EY55" i="3"/>
  <c r="QQ55" i="3" s="1"/>
  <c r="EX55" i="3"/>
  <c r="QP55" i="3" s="1"/>
  <c r="EW55" i="3"/>
  <c r="QO55" i="3" s="1"/>
  <c r="EV55" i="3"/>
  <c r="QN55" i="3" s="1"/>
  <c r="EU55" i="3"/>
  <c r="QM55" i="3" s="1"/>
  <c r="ET55" i="3"/>
  <c r="QL55" i="3" s="1"/>
  <c r="ES55" i="3"/>
  <c r="QK55" i="3" s="1"/>
  <c r="ER55" i="3"/>
  <c r="QJ55" i="3" s="1"/>
  <c r="EQ55" i="3"/>
  <c r="QI55" i="3" s="1"/>
  <c r="EP55" i="3"/>
  <c r="QH55" i="3" s="1"/>
  <c r="EO55" i="3"/>
  <c r="QG55" i="3" s="1"/>
  <c r="EN55" i="3"/>
  <c r="QF55" i="3" s="1"/>
  <c r="EM55" i="3"/>
  <c r="QE55" i="3" s="1"/>
  <c r="EL55" i="3"/>
  <c r="QD55" i="3" s="1"/>
  <c r="EK55" i="3"/>
  <c r="QC55" i="3" s="1"/>
  <c r="EJ55" i="3"/>
  <c r="QB55" i="3" s="1"/>
  <c r="EI55" i="3"/>
  <c r="QA55" i="3" s="1"/>
  <c r="EH55" i="3"/>
  <c r="PZ55" i="3" s="1"/>
  <c r="EG55" i="3"/>
  <c r="PY55" i="3" s="1"/>
  <c r="EF55" i="3"/>
  <c r="PX55" i="3" s="1"/>
  <c r="EE55" i="3"/>
  <c r="PW55" i="3" s="1"/>
  <c r="ED55" i="3"/>
  <c r="PV55" i="3" s="1"/>
  <c r="EC55" i="3"/>
  <c r="PU55" i="3" s="1"/>
  <c r="EB55" i="3"/>
  <c r="PT55" i="3" s="1"/>
  <c r="EA55" i="3"/>
  <c r="PS55" i="3" s="1"/>
  <c r="DZ55" i="3"/>
  <c r="PR55" i="3" s="1"/>
  <c r="DY55" i="3"/>
  <c r="PQ55" i="3" s="1"/>
  <c r="DX55" i="3"/>
  <c r="PP55" i="3" s="1"/>
  <c r="DW55" i="3"/>
  <c r="PO55" i="3" s="1"/>
  <c r="DV55" i="3"/>
  <c r="PN55" i="3" s="1"/>
  <c r="DU55" i="3"/>
  <c r="PM55" i="3" s="1"/>
  <c r="DT55" i="3"/>
  <c r="PL55" i="3" s="1"/>
  <c r="DS55" i="3"/>
  <c r="PK55" i="3" s="1"/>
  <c r="DR55" i="3"/>
  <c r="PJ55" i="3" s="1"/>
  <c r="DQ55" i="3"/>
  <c r="PI55" i="3" s="1"/>
  <c r="DP55" i="3"/>
  <c r="PH55" i="3" s="1"/>
  <c r="DO55" i="3"/>
  <c r="PG55" i="3" s="1"/>
  <c r="DN55" i="3"/>
  <c r="PF55" i="3" s="1"/>
  <c r="DM55" i="3"/>
  <c r="PE55" i="3" s="1"/>
  <c r="DL55" i="3"/>
  <c r="PD55" i="3" s="1"/>
  <c r="DK55" i="3"/>
  <c r="PC55" i="3" s="1"/>
  <c r="DJ55" i="3"/>
  <c r="PB55" i="3" s="1"/>
  <c r="DI55" i="3"/>
  <c r="PA55" i="3" s="1"/>
  <c r="DH55" i="3"/>
  <c r="OZ55" i="3" s="1"/>
  <c r="DG55" i="3"/>
  <c r="OY55" i="3" s="1"/>
  <c r="DF55" i="3"/>
  <c r="OX55" i="3" s="1"/>
  <c r="DE55" i="3"/>
  <c r="OW55" i="3" s="1"/>
  <c r="DD55" i="3"/>
  <c r="OV55" i="3" s="1"/>
  <c r="DC55" i="3"/>
  <c r="OU55" i="3" s="1"/>
  <c r="DB55" i="3"/>
  <c r="OT55" i="3" s="1"/>
  <c r="DA55" i="3"/>
  <c r="OS55" i="3" s="1"/>
  <c r="CZ55" i="3"/>
  <c r="OR55" i="3" s="1"/>
  <c r="CY55" i="3"/>
  <c r="OQ55" i="3" s="1"/>
  <c r="CX55" i="3"/>
  <c r="OP55" i="3" s="1"/>
  <c r="CW55" i="3"/>
  <c r="OO55" i="3" s="1"/>
  <c r="CV55" i="3"/>
  <c r="ON55" i="3" s="1"/>
  <c r="CU55" i="3"/>
  <c r="OM55" i="3" s="1"/>
  <c r="CT55" i="3"/>
  <c r="OL55" i="3" s="1"/>
  <c r="CS55" i="3"/>
  <c r="OK55" i="3" s="1"/>
  <c r="CR55" i="3"/>
  <c r="OJ55" i="3" s="1"/>
  <c r="CQ55" i="3"/>
  <c r="OI55" i="3" s="1"/>
  <c r="CP55" i="3"/>
  <c r="OH55" i="3" s="1"/>
  <c r="CO55" i="3"/>
  <c r="OG55" i="3" s="1"/>
  <c r="CN55" i="3"/>
  <c r="OF55" i="3" s="1"/>
  <c r="CM55" i="3"/>
  <c r="OE55" i="3" s="1"/>
  <c r="CL55" i="3"/>
  <c r="OD55" i="3" s="1"/>
  <c r="CK55" i="3"/>
  <c r="OC55" i="3" s="1"/>
  <c r="CJ55" i="3"/>
  <c r="OB55" i="3" s="1"/>
  <c r="CI55" i="3"/>
  <c r="OA55" i="3" s="1"/>
  <c r="CH55" i="3"/>
  <c r="NZ55" i="3" s="1"/>
  <c r="CG55" i="3"/>
  <c r="NY55" i="3" s="1"/>
  <c r="CF55" i="3"/>
  <c r="NX55" i="3" s="1"/>
  <c r="CE55" i="3"/>
  <c r="NW55" i="3" s="1"/>
  <c r="CD55" i="3"/>
  <c r="NV55" i="3" s="1"/>
  <c r="CC55" i="3"/>
  <c r="NU55" i="3" s="1"/>
  <c r="CB55" i="3"/>
  <c r="NT55" i="3" s="1"/>
  <c r="CA55" i="3"/>
  <c r="NS55" i="3" s="1"/>
  <c r="BZ55" i="3"/>
  <c r="NR55" i="3" s="1"/>
  <c r="BY55" i="3"/>
  <c r="NQ55" i="3" s="1"/>
  <c r="BX55" i="3"/>
  <c r="NP55" i="3" s="1"/>
  <c r="BW55" i="3"/>
  <c r="NO55" i="3" s="1"/>
  <c r="BV55" i="3"/>
  <c r="NN55" i="3" s="1"/>
  <c r="BU55" i="3"/>
  <c r="NM55" i="3" s="1"/>
  <c r="BT55" i="3"/>
  <c r="NL55" i="3" s="1"/>
  <c r="BS55" i="3"/>
  <c r="NK55" i="3" s="1"/>
  <c r="BR55" i="3"/>
  <c r="NJ55" i="3" s="1"/>
  <c r="BQ55" i="3"/>
  <c r="NI55" i="3" s="1"/>
  <c r="BP55" i="3"/>
  <c r="NH55" i="3" s="1"/>
  <c r="BO55" i="3"/>
  <c r="NG55" i="3" s="1"/>
  <c r="BN55" i="3"/>
  <c r="NF55" i="3" s="1"/>
  <c r="BM55" i="3"/>
  <c r="NE55" i="3" s="1"/>
  <c r="BL55" i="3"/>
  <c r="ND55" i="3" s="1"/>
  <c r="BK55" i="3"/>
  <c r="NC55" i="3" s="1"/>
  <c r="BJ55" i="3"/>
  <c r="NB55" i="3" s="1"/>
  <c r="BI55" i="3"/>
  <c r="NA55" i="3" s="1"/>
  <c r="BH55" i="3"/>
  <c r="MZ55" i="3" s="1"/>
  <c r="BG55" i="3"/>
  <c r="MY55" i="3" s="1"/>
  <c r="BF55" i="3"/>
  <c r="MX55" i="3" s="1"/>
  <c r="BE55" i="3"/>
  <c r="MW55" i="3" s="1"/>
  <c r="BD55" i="3"/>
  <c r="MV55" i="3" s="1"/>
  <c r="BC55" i="3"/>
  <c r="MU55" i="3" s="1"/>
  <c r="BB55" i="3"/>
  <c r="MT55" i="3" s="1"/>
  <c r="BA55" i="3"/>
  <c r="MS55" i="3" s="1"/>
  <c r="AZ55" i="3"/>
  <c r="MR55" i="3" s="1"/>
  <c r="AY55" i="3"/>
  <c r="MQ55" i="3" s="1"/>
  <c r="AX55" i="3"/>
  <c r="MP55" i="3" s="1"/>
  <c r="AW55" i="3"/>
  <c r="MO55" i="3" s="1"/>
  <c r="AV55" i="3"/>
  <c r="MN55" i="3" s="1"/>
  <c r="AU55" i="3"/>
  <c r="MM55" i="3" s="1"/>
  <c r="AT55" i="3"/>
  <c r="ML55" i="3" s="1"/>
  <c r="AS55" i="3"/>
  <c r="MK55" i="3" s="1"/>
  <c r="AR55" i="3"/>
  <c r="MJ55" i="3" s="1"/>
  <c r="AQ55" i="3"/>
  <c r="MI55" i="3" s="1"/>
  <c r="AP55" i="3"/>
  <c r="MH55" i="3" s="1"/>
  <c r="AO55" i="3"/>
  <c r="MG55" i="3" s="1"/>
  <c r="AN55" i="3"/>
  <c r="MF55" i="3" s="1"/>
  <c r="AM55" i="3"/>
  <c r="ME55" i="3" s="1"/>
  <c r="AL55" i="3"/>
  <c r="MD55" i="3" s="1"/>
  <c r="AK55" i="3"/>
  <c r="MC55" i="3" s="1"/>
  <c r="AJ55" i="3"/>
  <c r="MB55" i="3" s="1"/>
  <c r="AI55" i="3"/>
  <c r="MA55" i="3" s="1"/>
  <c r="AH55" i="3"/>
  <c r="LZ55" i="3" s="1"/>
  <c r="AG55" i="3"/>
  <c r="LY55" i="3" s="1"/>
  <c r="AF55" i="3"/>
  <c r="LX55" i="3" s="1"/>
  <c r="AE55" i="3"/>
  <c r="LW55" i="3" s="1"/>
  <c r="AD55" i="3"/>
  <c r="LV55" i="3" s="1"/>
  <c r="AC55" i="3"/>
  <c r="LU55" i="3" s="1"/>
  <c r="AB55" i="3"/>
  <c r="LT55" i="3" s="1"/>
  <c r="AA55" i="3"/>
  <c r="LS55" i="3" s="1"/>
  <c r="Z55" i="3"/>
  <c r="LR55" i="3" s="1"/>
  <c r="Y55" i="3"/>
  <c r="LQ55" i="3" s="1"/>
  <c r="X55" i="3"/>
  <c r="LP55" i="3" s="1"/>
  <c r="W55" i="3"/>
  <c r="LO55" i="3" s="1"/>
  <c r="V55" i="3"/>
  <c r="LN55" i="3" s="1"/>
  <c r="U55" i="3"/>
  <c r="LM55" i="3" s="1"/>
  <c r="T55" i="3"/>
  <c r="LL55" i="3" s="1"/>
  <c r="S55" i="3"/>
  <c r="LK55" i="3" s="1"/>
  <c r="R55" i="3"/>
  <c r="LJ55" i="3" s="1"/>
  <c r="Q55" i="3"/>
  <c r="LI55" i="3" s="1"/>
  <c r="P55" i="3"/>
  <c r="LH55" i="3" s="1"/>
  <c r="O55" i="3"/>
  <c r="LG55" i="3" s="1"/>
  <c r="N55" i="3"/>
  <c r="LF55" i="3" s="1"/>
  <c r="M55" i="3"/>
  <c r="LE55" i="3" s="1"/>
  <c r="L55" i="3"/>
  <c r="LD55" i="3" s="1"/>
  <c r="K55" i="3"/>
  <c r="LC55" i="3" s="1"/>
  <c r="J55" i="3"/>
  <c r="LB55" i="3" s="1"/>
  <c r="I55" i="3"/>
  <c r="LA55" i="3" s="1"/>
  <c r="H55" i="3"/>
  <c r="KZ55" i="3" s="1"/>
  <c r="G55" i="3"/>
  <c r="KY55" i="3" s="1"/>
  <c r="F55" i="3"/>
  <c r="KX55" i="3" s="1"/>
  <c r="KT54" i="3"/>
  <c r="WL54" i="3" s="1"/>
  <c r="WM54" i="3" s="1"/>
  <c r="KS54" i="3"/>
  <c r="WK54" i="3" s="1"/>
  <c r="KR54" i="3"/>
  <c r="WJ54" i="3" s="1"/>
  <c r="KQ54" i="3"/>
  <c r="WI54" i="3" s="1"/>
  <c r="KP54" i="3"/>
  <c r="WH54" i="3" s="1"/>
  <c r="KO54" i="3"/>
  <c r="WG54" i="3" s="1"/>
  <c r="KN54" i="3"/>
  <c r="WF54" i="3" s="1"/>
  <c r="KM54" i="3"/>
  <c r="WE54" i="3" s="1"/>
  <c r="KL54" i="3"/>
  <c r="WD54" i="3" s="1"/>
  <c r="KK54" i="3"/>
  <c r="WC54" i="3" s="1"/>
  <c r="KJ54" i="3"/>
  <c r="WB54" i="3" s="1"/>
  <c r="KI54" i="3"/>
  <c r="WA54" i="3" s="1"/>
  <c r="KH54" i="3"/>
  <c r="VZ54" i="3" s="1"/>
  <c r="KG54" i="3"/>
  <c r="VY54" i="3" s="1"/>
  <c r="KF54" i="3"/>
  <c r="VX54" i="3" s="1"/>
  <c r="KE54" i="3"/>
  <c r="VW54" i="3" s="1"/>
  <c r="KD54" i="3"/>
  <c r="VV54" i="3" s="1"/>
  <c r="KC54" i="3"/>
  <c r="VU54" i="3" s="1"/>
  <c r="KB54" i="3"/>
  <c r="VT54" i="3" s="1"/>
  <c r="KA54" i="3"/>
  <c r="VS54" i="3" s="1"/>
  <c r="JZ54" i="3"/>
  <c r="VR54" i="3" s="1"/>
  <c r="JY54" i="3"/>
  <c r="VQ54" i="3" s="1"/>
  <c r="JX54" i="3"/>
  <c r="VP54" i="3" s="1"/>
  <c r="JW54" i="3"/>
  <c r="VO54" i="3" s="1"/>
  <c r="JV54" i="3"/>
  <c r="VN54" i="3" s="1"/>
  <c r="JU54" i="3"/>
  <c r="VM54" i="3" s="1"/>
  <c r="JT54" i="3"/>
  <c r="VL54" i="3" s="1"/>
  <c r="JS54" i="3"/>
  <c r="VK54" i="3" s="1"/>
  <c r="JR54" i="3"/>
  <c r="VJ54" i="3" s="1"/>
  <c r="JQ54" i="3"/>
  <c r="VI54" i="3" s="1"/>
  <c r="JP54" i="3"/>
  <c r="VH54" i="3" s="1"/>
  <c r="JO54" i="3"/>
  <c r="VG54" i="3" s="1"/>
  <c r="JN54" i="3"/>
  <c r="VF54" i="3" s="1"/>
  <c r="JM54" i="3"/>
  <c r="VE54" i="3" s="1"/>
  <c r="JL54" i="3"/>
  <c r="VD54" i="3" s="1"/>
  <c r="JK54" i="3"/>
  <c r="VC54" i="3" s="1"/>
  <c r="JJ54" i="3"/>
  <c r="VB54" i="3" s="1"/>
  <c r="JI54" i="3"/>
  <c r="VA54" i="3" s="1"/>
  <c r="JH54" i="3"/>
  <c r="UZ54" i="3" s="1"/>
  <c r="JG54" i="3"/>
  <c r="UY54" i="3" s="1"/>
  <c r="JF54" i="3"/>
  <c r="UX54" i="3" s="1"/>
  <c r="JE54" i="3"/>
  <c r="UW54" i="3" s="1"/>
  <c r="JD54" i="3"/>
  <c r="UV54" i="3" s="1"/>
  <c r="JC54" i="3"/>
  <c r="UU54" i="3" s="1"/>
  <c r="JB54" i="3"/>
  <c r="UT54" i="3" s="1"/>
  <c r="JA54" i="3"/>
  <c r="US54" i="3" s="1"/>
  <c r="IZ54" i="3"/>
  <c r="UR54" i="3" s="1"/>
  <c r="IY54" i="3"/>
  <c r="UQ54" i="3" s="1"/>
  <c r="IX54" i="3"/>
  <c r="UP54" i="3" s="1"/>
  <c r="IW54" i="3"/>
  <c r="UO54" i="3" s="1"/>
  <c r="IV54" i="3"/>
  <c r="UN54" i="3" s="1"/>
  <c r="IU54" i="3"/>
  <c r="UM54" i="3" s="1"/>
  <c r="IT54" i="3"/>
  <c r="UL54" i="3" s="1"/>
  <c r="IS54" i="3"/>
  <c r="UK54" i="3" s="1"/>
  <c r="IR54" i="3"/>
  <c r="UJ54" i="3" s="1"/>
  <c r="IQ54" i="3"/>
  <c r="UI54" i="3" s="1"/>
  <c r="IP54" i="3"/>
  <c r="UH54" i="3" s="1"/>
  <c r="IO54" i="3"/>
  <c r="UG54" i="3" s="1"/>
  <c r="IN54" i="3"/>
  <c r="UF54" i="3" s="1"/>
  <c r="IM54" i="3"/>
  <c r="UE54" i="3" s="1"/>
  <c r="IL54" i="3"/>
  <c r="UD54" i="3" s="1"/>
  <c r="IK54" i="3"/>
  <c r="UC54" i="3" s="1"/>
  <c r="IJ54" i="3"/>
  <c r="UB54" i="3" s="1"/>
  <c r="II54" i="3"/>
  <c r="UA54" i="3" s="1"/>
  <c r="IH54" i="3"/>
  <c r="TZ54" i="3" s="1"/>
  <c r="IG54" i="3"/>
  <c r="TY54" i="3" s="1"/>
  <c r="IF54" i="3"/>
  <c r="TX54" i="3" s="1"/>
  <c r="IE54" i="3"/>
  <c r="TW54" i="3" s="1"/>
  <c r="ID54" i="3"/>
  <c r="TV54" i="3" s="1"/>
  <c r="IC54" i="3"/>
  <c r="TU54" i="3" s="1"/>
  <c r="IB54" i="3"/>
  <c r="TT54" i="3" s="1"/>
  <c r="IA54" i="3"/>
  <c r="TS54" i="3" s="1"/>
  <c r="HZ54" i="3"/>
  <c r="TR54" i="3" s="1"/>
  <c r="HY54" i="3"/>
  <c r="TQ54" i="3" s="1"/>
  <c r="HX54" i="3"/>
  <c r="TP54" i="3" s="1"/>
  <c r="HW54" i="3"/>
  <c r="TO54" i="3" s="1"/>
  <c r="HV54" i="3"/>
  <c r="TN54" i="3" s="1"/>
  <c r="HU54" i="3"/>
  <c r="TM54" i="3" s="1"/>
  <c r="HT54" i="3"/>
  <c r="TL54" i="3" s="1"/>
  <c r="HS54" i="3"/>
  <c r="TK54" i="3" s="1"/>
  <c r="HR54" i="3"/>
  <c r="TJ54" i="3" s="1"/>
  <c r="HQ54" i="3"/>
  <c r="TI54" i="3" s="1"/>
  <c r="HP54" i="3"/>
  <c r="TH54" i="3" s="1"/>
  <c r="HO54" i="3"/>
  <c r="TG54" i="3" s="1"/>
  <c r="HN54" i="3"/>
  <c r="TF54" i="3" s="1"/>
  <c r="HM54" i="3"/>
  <c r="TE54" i="3" s="1"/>
  <c r="HL54" i="3"/>
  <c r="TD54" i="3" s="1"/>
  <c r="HK54" i="3"/>
  <c r="TC54" i="3" s="1"/>
  <c r="HJ54" i="3"/>
  <c r="TB54" i="3" s="1"/>
  <c r="HI54" i="3"/>
  <c r="TA54" i="3" s="1"/>
  <c r="HH54" i="3"/>
  <c r="SZ54" i="3" s="1"/>
  <c r="HG54" i="3"/>
  <c r="SY54" i="3" s="1"/>
  <c r="HF54" i="3"/>
  <c r="SX54" i="3" s="1"/>
  <c r="HE54" i="3"/>
  <c r="SW54" i="3" s="1"/>
  <c r="HD54" i="3"/>
  <c r="SV54" i="3" s="1"/>
  <c r="HC54" i="3"/>
  <c r="SU54" i="3" s="1"/>
  <c r="HB54" i="3"/>
  <c r="ST54" i="3" s="1"/>
  <c r="HA54" i="3"/>
  <c r="SS54" i="3" s="1"/>
  <c r="GZ54" i="3"/>
  <c r="SR54" i="3" s="1"/>
  <c r="GY54" i="3"/>
  <c r="SQ54" i="3" s="1"/>
  <c r="GX54" i="3"/>
  <c r="SP54" i="3" s="1"/>
  <c r="GW54" i="3"/>
  <c r="SO54" i="3" s="1"/>
  <c r="GV54" i="3"/>
  <c r="SN54" i="3" s="1"/>
  <c r="GU54" i="3"/>
  <c r="SM54" i="3" s="1"/>
  <c r="GT54" i="3"/>
  <c r="SL54" i="3" s="1"/>
  <c r="GS54" i="3"/>
  <c r="SK54" i="3" s="1"/>
  <c r="GR54" i="3"/>
  <c r="SJ54" i="3" s="1"/>
  <c r="GQ54" i="3"/>
  <c r="SI54" i="3" s="1"/>
  <c r="GP54" i="3"/>
  <c r="SH54" i="3" s="1"/>
  <c r="GO54" i="3"/>
  <c r="SG54" i="3" s="1"/>
  <c r="GN54" i="3"/>
  <c r="SF54" i="3" s="1"/>
  <c r="GM54" i="3"/>
  <c r="SE54" i="3" s="1"/>
  <c r="GL54" i="3"/>
  <c r="SD54" i="3" s="1"/>
  <c r="GK54" i="3"/>
  <c r="SC54" i="3" s="1"/>
  <c r="GJ54" i="3"/>
  <c r="SB54" i="3" s="1"/>
  <c r="GI54" i="3"/>
  <c r="SA54" i="3" s="1"/>
  <c r="GH54" i="3"/>
  <c r="RZ54" i="3" s="1"/>
  <c r="GG54" i="3"/>
  <c r="RY54" i="3" s="1"/>
  <c r="GF54" i="3"/>
  <c r="RX54" i="3" s="1"/>
  <c r="GE54" i="3"/>
  <c r="RW54" i="3" s="1"/>
  <c r="GD54" i="3"/>
  <c r="RV54" i="3" s="1"/>
  <c r="GC54" i="3"/>
  <c r="RU54" i="3" s="1"/>
  <c r="GB54" i="3"/>
  <c r="RT54" i="3" s="1"/>
  <c r="GA54" i="3"/>
  <c r="RS54" i="3" s="1"/>
  <c r="FZ54" i="3"/>
  <c r="RR54" i="3" s="1"/>
  <c r="FY54" i="3"/>
  <c r="RQ54" i="3" s="1"/>
  <c r="FX54" i="3"/>
  <c r="RP54" i="3" s="1"/>
  <c r="FW54" i="3"/>
  <c r="RO54" i="3" s="1"/>
  <c r="FV54" i="3"/>
  <c r="RN54" i="3" s="1"/>
  <c r="FU54" i="3"/>
  <c r="RM54" i="3" s="1"/>
  <c r="FT54" i="3"/>
  <c r="RL54" i="3" s="1"/>
  <c r="FS54" i="3"/>
  <c r="RK54" i="3" s="1"/>
  <c r="FR54" i="3"/>
  <c r="RJ54" i="3" s="1"/>
  <c r="FQ54" i="3"/>
  <c r="RI54" i="3" s="1"/>
  <c r="FP54" i="3"/>
  <c r="RH54" i="3" s="1"/>
  <c r="FO54" i="3"/>
  <c r="RG54" i="3" s="1"/>
  <c r="FN54" i="3"/>
  <c r="RF54" i="3" s="1"/>
  <c r="FM54" i="3"/>
  <c r="RE54" i="3" s="1"/>
  <c r="FL54" i="3"/>
  <c r="RD54" i="3" s="1"/>
  <c r="FK54" i="3"/>
  <c r="RC54" i="3" s="1"/>
  <c r="FJ54" i="3"/>
  <c r="RB54" i="3" s="1"/>
  <c r="FI54" i="3"/>
  <c r="RA54" i="3" s="1"/>
  <c r="FH54" i="3"/>
  <c r="QZ54" i="3" s="1"/>
  <c r="FG54" i="3"/>
  <c r="QY54" i="3" s="1"/>
  <c r="FF54" i="3"/>
  <c r="QX54" i="3" s="1"/>
  <c r="FE54" i="3"/>
  <c r="QW54" i="3" s="1"/>
  <c r="FD54" i="3"/>
  <c r="QV54" i="3" s="1"/>
  <c r="FC54" i="3"/>
  <c r="QU54" i="3" s="1"/>
  <c r="FB54" i="3"/>
  <c r="QT54" i="3" s="1"/>
  <c r="FA54" i="3"/>
  <c r="QS54" i="3" s="1"/>
  <c r="EZ54" i="3"/>
  <c r="QR54" i="3" s="1"/>
  <c r="EY54" i="3"/>
  <c r="QQ54" i="3" s="1"/>
  <c r="EX54" i="3"/>
  <c r="QP54" i="3" s="1"/>
  <c r="EW54" i="3"/>
  <c r="QO54" i="3" s="1"/>
  <c r="EV54" i="3"/>
  <c r="QN54" i="3" s="1"/>
  <c r="EU54" i="3"/>
  <c r="QM54" i="3" s="1"/>
  <c r="ET54" i="3"/>
  <c r="QL54" i="3" s="1"/>
  <c r="ES54" i="3"/>
  <c r="QK54" i="3" s="1"/>
  <c r="ER54" i="3"/>
  <c r="QJ54" i="3" s="1"/>
  <c r="EQ54" i="3"/>
  <c r="QI54" i="3" s="1"/>
  <c r="EP54" i="3"/>
  <c r="QH54" i="3" s="1"/>
  <c r="EO54" i="3"/>
  <c r="QG54" i="3" s="1"/>
  <c r="EN54" i="3"/>
  <c r="QF54" i="3" s="1"/>
  <c r="EM54" i="3"/>
  <c r="QE54" i="3" s="1"/>
  <c r="EL54" i="3"/>
  <c r="QD54" i="3" s="1"/>
  <c r="EK54" i="3"/>
  <c r="QC54" i="3" s="1"/>
  <c r="EJ54" i="3"/>
  <c r="QB54" i="3" s="1"/>
  <c r="EI54" i="3"/>
  <c r="QA54" i="3" s="1"/>
  <c r="EH54" i="3"/>
  <c r="PZ54" i="3" s="1"/>
  <c r="EG54" i="3"/>
  <c r="PY54" i="3" s="1"/>
  <c r="EF54" i="3"/>
  <c r="PX54" i="3" s="1"/>
  <c r="EE54" i="3"/>
  <c r="PW54" i="3" s="1"/>
  <c r="ED54" i="3"/>
  <c r="PV54" i="3" s="1"/>
  <c r="EC54" i="3"/>
  <c r="PU54" i="3" s="1"/>
  <c r="EB54" i="3"/>
  <c r="PT54" i="3" s="1"/>
  <c r="EA54" i="3"/>
  <c r="PS54" i="3" s="1"/>
  <c r="DZ54" i="3"/>
  <c r="PR54" i="3" s="1"/>
  <c r="DY54" i="3"/>
  <c r="PQ54" i="3" s="1"/>
  <c r="DX54" i="3"/>
  <c r="PP54" i="3" s="1"/>
  <c r="DW54" i="3"/>
  <c r="PO54" i="3" s="1"/>
  <c r="DV54" i="3"/>
  <c r="PN54" i="3" s="1"/>
  <c r="DU54" i="3"/>
  <c r="PM54" i="3" s="1"/>
  <c r="DT54" i="3"/>
  <c r="PL54" i="3" s="1"/>
  <c r="DS54" i="3"/>
  <c r="PK54" i="3" s="1"/>
  <c r="DR54" i="3"/>
  <c r="PJ54" i="3" s="1"/>
  <c r="DQ54" i="3"/>
  <c r="PI54" i="3" s="1"/>
  <c r="DP54" i="3"/>
  <c r="PH54" i="3" s="1"/>
  <c r="DO54" i="3"/>
  <c r="PG54" i="3" s="1"/>
  <c r="DN54" i="3"/>
  <c r="PF54" i="3" s="1"/>
  <c r="DM54" i="3"/>
  <c r="PE54" i="3" s="1"/>
  <c r="DL54" i="3"/>
  <c r="PD54" i="3" s="1"/>
  <c r="DK54" i="3"/>
  <c r="PC54" i="3" s="1"/>
  <c r="DJ54" i="3"/>
  <c r="PB54" i="3" s="1"/>
  <c r="DI54" i="3"/>
  <c r="PA54" i="3" s="1"/>
  <c r="DH54" i="3"/>
  <c r="OZ54" i="3" s="1"/>
  <c r="DG54" i="3"/>
  <c r="OY54" i="3" s="1"/>
  <c r="DF54" i="3"/>
  <c r="OX54" i="3" s="1"/>
  <c r="DE54" i="3"/>
  <c r="OW54" i="3" s="1"/>
  <c r="DD54" i="3"/>
  <c r="OV54" i="3" s="1"/>
  <c r="DC54" i="3"/>
  <c r="OU54" i="3" s="1"/>
  <c r="DB54" i="3"/>
  <c r="OT54" i="3" s="1"/>
  <c r="DA54" i="3"/>
  <c r="OS54" i="3" s="1"/>
  <c r="CZ54" i="3"/>
  <c r="OR54" i="3" s="1"/>
  <c r="CY54" i="3"/>
  <c r="OQ54" i="3" s="1"/>
  <c r="CX54" i="3"/>
  <c r="OP54" i="3" s="1"/>
  <c r="CW54" i="3"/>
  <c r="OO54" i="3" s="1"/>
  <c r="CV54" i="3"/>
  <c r="ON54" i="3" s="1"/>
  <c r="CU54" i="3"/>
  <c r="OM54" i="3" s="1"/>
  <c r="CT54" i="3"/>
  <c r="OL54" i="3" s="1"/>
  <c r="CS54" i="3"/>
  <c r="OK54" i="3" s="1"/>
  <c r="CR54" i="3"/>
  <c r="OJ54" i="3" s="1"/>
  <c r="CQ54" i="3"/>
  <c r="OI54" i="3" s="1"/>
  <c r="CP54" i="3"/>
  <c r="OH54" i="3" s="1"/>
  <c r="CO54" i="3"/>
  <c r="OG54" i="3" s="1"/>
  <c r="CN54" i="3"/>
  <c r="OF54" i="3" s="1"/>
  <c r="CM54" i="3"/>
  <c r="OE54" i="3" s="1"/>
  <c r="CL54" i="3"/>
  <c r="OD54" i="3" s="1"/>
  <c r="CK54" i="3"/>
  <c r="OC54" i="3" s="1"/>
  <c r="CJ54" i="3"/>
  <c r="OB54" i="3" s="1"/>
  <c r="CI54" i="3"/>
  <c r="OA54" i="3" s="1"/>
  <c r="CH54" i="3"/>
  <c r="NZ54" i="3" s="1"/>
  <c r="CG54" i="3"/>
  <c r="NY54" i="3" s="1"/>
  <c r="CF54" i="3"/>
  <c r="NX54" i="3" s="1"/>
  <c r="CE54" i="3"/>
  <c r="NW54" i="3" s="1"/>
  <c r="CD54" i="3"/>
  <c r="NV54" i="3" s="1"/>
  <c r="CC54" i="3"/>
  <c r="NU54" i="3" s="1"/>
  <c r="CB54" i="3"/>
  <c r="NT54" i="3" s="1"/>
  <c r="CA54" i="3"/>
  <c r="NS54" i="3" s="1"/>
  <c r="BZ54" i="3"/>
  <c r="NR54" i="3" s="1"/>
  <c r="BY54" i="3"/>
  <c r="NQ54" i="3" s="1"/>
  <c r="BX54" i="3"/>
  <c r="NP54" i="3" s="1"/>
  <c r="BW54" i="3"/>
  <c r="NO54" i="3" s="1"/>
  <c r="BV54" i="3"/>
  <c r="NN54" i="3" s="1"/>
  <c r="BU54" i="3"/>
  <c r="NM54" i="3" s="1"/>
  <c r="BT54" i="3"/>
  <c r="NL54" i="3" s="1"/>
  <c r="BS54" i="3"/>
  <c r="NK54" i="3" s="1"/>
  <c r="BR54" i="3"/>
  <c r="NJ54" i="3" s="1"/>
  <c r="BQ54" i="3"/>
  <c r="NI54" i="3" s="1"/>
  <c r="BP54" i="3"/>
  <c r="NH54" i="3" s="1"/>
  <c r="BO54" i="3"/>
  <c r="NG54" i="3" s="1"/>
  <c r="BN54" i="3"/>
  <c r="NF54" i="3" s="1"/>
  <c r="BM54" i="3"/>
  <c r="NE54" i="3" s="1"/>
  <c r="BL54" i="3"/>
  <c r="ND54" i="3" s="1"/>
  <c r="BK54" i="3"/>
  <c r="NC54" i="3" s="1"/>
  <c r="BJ54" i="3"/>
  <c r="NB54" i="3" s="1"/>
  <c r="BI54" i="3"/>
  <c r="NA54" i="3" s="1"/>
  <c r="BH54" i="3"/>
  <c r="MZ54" i="3" s="1"/>
  <c r="BG54" i="3"/>
  <c r="MY54" i="3" s="1"/>
  <c r="BF54" i="3"/>
  <c r="MX54" i="3" s="1"/>
  <c r="BE54" i="3"/>
  <c r="MW54" i="3" s="1"/>
  <c r="BD54" i="3"/>
  <c r="MV54" i="3" s="1"/>
  <c r="BC54" i="3"/>
  <c r="MU54" i="3" s="1"/>
  <c r="BB54" i="3"/>
  <c r="MT54" i="3" s="1"/>
  <c r="BA54" i="3"/>
  <c r="MS54" i="3" s="1"/>
  <c r="AZ54" i="3"/>
  <c r="MR54" i="3" s="1"/>
  <c r="AY54" i="3"/>
  <c r="MQ54" i="3" s="1"/>
  <c r="AX54" i="3"/>
  <c r="MP54" i="3" s="1"/>
  <c r="AW54" i="3"/>
  <c r="MO54" i="3" s="1"/>
  <c r="AV54" i="3"/>
  <c r="MN54" i="3" s="1"/>
  <c r="AU54" i="3"/>
  <c r="MM54" i="3" s="1"/>
  <c r="AT54" i="3"/>
  <c r="ML54" i="3" s="1"/>
  <c r="AS54" i="3"/>
  <c r="MK54" i="3" s="1"/>
  <c r="AR54" i="3"/>
  <c r="MJ54" i="3" s="1"/>
  <c r="AQ54" i="3"/>
  <c r="MI54" i="3" s="1"/>
  <c r="AP54" i="3"/>
  <c r="MH54" i="3" s="1"/>
  <c r="AO54" i="3"/>
  <c r="MG54" i="3" s="1"/>
  <c r="AN54" i="3"/>
  <c r="MF54" i="3" s="1"/>
  <c r="AM54" i="3"/>
  <c r="ME54" i="3" s="1"/>
  <c r="AL54" i="3"/>
  <c r="MD54" i="3" s="1"/>
  <c r="AK54" i="3"/>
  <c r="MC54" i="3" s="1"/>
  <c r="AJ54" i="3"/>
  <c r="MB54" i="3" s="1"/>
  <c r="AI54" i="3"/>
  <c r="MA54" i="3" s="1"/>
  <c r="AH54" i="3"/>
  <c r="LZ54" i="3" s="1"/>
  <c r="AG54" i="3"/>
  <c r="LY54" i="3" s="1"/>
  <c r="AF54" i="3"/>
  <c r="LX54" i="3" s="1"/>
  <c r="AE54" i="3"/>
  <c r="LW54" i="3" s="1"/>
  <c r="AD54" i="3"/>
  <c r="LV54" i="3" s="1"/>
  <c r="AC54" i="3"/>
  <c r="LU54" i="3" s="1"/>
  <c r="AB54" i="3"/>
  <c r="LT54" i="3" s="1"/>
  <c r="AA54" i="3"/>
  <c r="LS54" i="3" s="1"/>
  <c r="Z54" i="3"/>
  <c r="LR54" i="3" s="1"/>
  <c r="Y54" i="3"/>
  <c r="LQ54" i="3" s="1"/>
  <c r="X54" i="3"/>
  <c r="LP54" i="3" s="1"/>
  <c r="W54" i="3"/>
  <c r="LO54" i="3" s="1"/>
  <c r="V54" i="3"/>
  <c r="LN54" i="3" s="1"/>
  <c r="U54" i="3"/>
  <c r="LM54" i="3" s="1"/>
  <c r="T54" i="3"/>
  <c r="LL54" i="3" s="1"/>
  <c r="S54" i="3"/>
  <c r="LK54" i="3" s="1"/>
  <c r="R54" i="3"/>
  <c r="LJ54" i="3" s="1"/>
  <c r="Q54" i="3"/>
  <c r="LI54" i="3" s="1"/>
  <c r="P54" i="3"/>
  <c r="LH54" i="3" s="1"/>
  <c r="O54" i="3"/>
  <c r="LG54" i="3" s="1"/>
  <c r="N54" i="3"/>
  <c r="LF54" i="3" s="1"/>
  <c r="M54" i="3"/>
  <c r="LE54" i="3" s="1"/>
  <c r="L54" i="3"/>
  <c r="LD54" i="3" s="1"/>
  <c r="K54" i="3"/>
  <c r="LC54" i="3" s="1"/>
  <c r="J54" i="3"/>
  <c r="LB54" i="3" s="1"/>
  <c r="I54" i="3"/>
  <c r="LA54" i="3" s="1"/>
  <c r="H54" i="3"/>
  <c r="KZ54" i="3" s="1"/>
  <c r="G54" i="3"/>
  <c r="KY54" i="3" s="1"/>
  <c r="F54" i="3"/>
  <c r="KX54" i="3" s="1"/>
  <c r="KT53" i="3"/>
  <c r="WL53" i="3" s="1"/>
  <c r="WM53" i="3" s="1"/>
  <c r="KS53" i="3"/>
  <c r="WK53" i="3" s="1"/>
  <c r="KR53" i="3"/>
  <c r="WJ53" i="3" s="1"/>
  <c r="KQ53" i="3"/>
  <c r="WI53" i="3" s="1"/>
  <c r="KP53" i="3"/>
  <c r="WH53" i="3" s="1"/>
  <c r="KO53" i="3"/>
  <c r="WG53" i="3" s="1"/>
  <c r="KN53" i="3"/>
  <c r="WF53" i="3" s="1"/>
  <c r="KM53" i="3"/>
  <c r="WE53" i="3" s="1"/>
  <c r="KL53" i="3"/>
  <c r="WD53" i="3" s="1"/>
  <c r="KK53" i="3"/>
  <c r="WC53" i="3" s="1"/>
  <c r="KJ53" i="3"/>
  <c r="WB53" i="3" s="1"/>
  <c r="KI53" i="3"/>
  <c r="WA53" i="3" s="1"/>
  <c r="KH53" i="3"/>
  <c r="VZ53" i="3" s="1"/>
  <c r="KG53" i="3"/>
  <c r="VY53" i="3" s="1"/>
  <c r="KF53" i="3"/>
  <c r="VX53" i="3" s="1"/>
  <c r="KE53" i="3"/>
  <c r="VW53" i="3" s="1"/>
  <c r="KD53" i="3"/>
  <c r="VV53" i="3" s="1"/>
  <c r="KC53" i="3"/>
  <c r="VU53" i="3" s="1"/>
  <c r="KB53" i="3"/>
  <c r="VT53" i="3" s="1"/>
  <c r="KA53" i="3"/>
  <c r="VS53" i="3" s="1"/>
  <c r="JZ53" i="3"/>
  <c r="VR53" i="3" s="1"/>
  <c r="JY53" i="3"/>
  <c r="VQ53" i="3" s="1"/>
  <c r="JX53" i="3"/>
  <c r="VP53" i="3" s="1"/>
  <c r="JW53" i="3"/>
  <c r="VO53" i="3" s="1"/>
  <c r="JV53" i="3"/>
  <c r="VN53" i="3" s="1"/>
  <c r="JU53" i="3"/>
  <c r="VM53" i="3" s="1"/>
  <c r="JT53" i="3"/>
  <c r="VL53" i="3" s="1"/>
  <c r="JS53" i="3"/>
  <c r="VK53" i="3" s="1"/>
  <c r="JR53" i="3"/>
  <c r="VJ53" i="3" s="1"/>
  <c r="JQ53" i="3"/>
  <c r="VI53" i="3" s="1"/>
  <c r="JP53" i="3"/>
  <c r="VH53" i="3" s="1"/>
  <c r="JO53" i="3"/>
  <c r="VG53" i="3" s="1"/>
  <c r="JN53" i="3"/>
  <c r="VF53" i="3" s="1"/>
  <c r="JM53" i="3"/>
  <c r="VE53" i="3" s="1"/>
  <c r="JL53" i="3"/>
  <c r="VD53" i="3" s="1"/>
  <c r="JK53" i="3"/>
  <c r="VC53" i="3" s="1"/>
  <c r="JJ53" i="3"/>
  <c r="VB53" i="3" s="1"/>
  <c r="JI53" i="3"/>
  <c r="VA53" i="3" s="1"/>
  <c r="JH53" i="3"/>
  <c r="UZ53" i="3" s="1"/>
  <c r="JG53" i="3"/>
  <c r="UY53" i="3" s="1"/>
  <c r="JF53" i="3"/>
  <c r="UX53" i="3" s="1"/>
  <c r="JE53" i="3"/>
  <c r="UW53" i="3" s="1"/>
  <c r="JD53" i="3"/>
  <c r="UV53" i="3" s="1"/>
  <c r="JC53" i="3"/>
  <c r="UU53" i="3" s="1"/>
  <c r="JB53" i="3"/>
  <c r="UT53" i="3" s="1"/>
  <c r="JA53" i="3"/>
  <c r="US53" i="3" s="1"/>
  <c r="IZ53" i="3"/>
  <c r="UR53" i="3" s="1"/>
  <c r="IY53" i="3"/>
  <c r="UQ53" i="3" s="1"/>
  <c r="IX53" i="3"/>
  <c r="UP53" i="3" s="1"/>
  <c r="IW53" i="3"/>
  <c r="UO53" i="3" s="1"/>
  <c r="IV53" i="3"/>
  <c r="UN53" i="3" s="1"/>
  <c r="IU53" i="3"/>
  <c r="UM53" i="3" s="1"/>
  <c r="IT53" i="3"/>
  <c r="UL53" i="3" s="1"/>
  <c r="IS53" i="3"/>
  <c r="UK53" i="3" s="1"/>
  <c r="IR53" i="3"/>
  <c r="UJ53" i="3" s="1"/>
  <c r="IQ53" i="3"/>
  <c r="UI53" i="3" s="1"/>
  <c r="IP53" i="3"/>
  <c r="UH53" i="3" s="1"/>
  <c r="IO53" i="3"/>
  <c r="UG53" i="3" s="1"/>
  <c r="IN53" i="3"/>
  <c r="UF53" i="3" s="1"/>
  <c r="IM53" i="3"/>
  <c r="UE53" i="3" s="1"/>
  <c r="IL53" i="3"/>
  <c r="UD53" i="3" s="1"/>
  <c r="IK53" i="3"/>
  <c r="UC53" i="3" s="1"/>
  <c r="IJ53" i="3"/>
  <c r="UB53" i="3" s="1"/>
  <c r="II53" i="3"/>
  <c r="UA53" i="3" s="1"/>
  <c r="IH53" i="3"/>
  <c r="TZ53" i="3" s="1"/>
  <c r="IG53" i="3"/>
  <c r="TY53" i="3" s="1"/>
  <c r="IF53" i="3"/>
  <c r="TX53" i="3" s="1"/>
  <c r="IE53" i="3"/>
  <c r="TW53" i="3" s="1"/>
  <c r="ID53" i="3"/>
  <c r="TV53" i="3" s="1"/>
  <c r="IC53" i="3"/>
  <c r="TU53" i="3" s="1"/>
  <c r="IB53" i="3"/>
  <c r="TT53" i="3" s="1"/>
  <c r="IA53" i="3"/>
  <c r="TS53" i="3" s="1"/>
  <c r="HZ53" i="3"/>
  <c r="TR53" i="3" s="1"/>
  <c r="HY53" i="3"/>
  <c r="TQ53" i="3" s="1"/>
  <c r="HX53" i="3"/>
  <c r="TP53" i="3" s="1"/>
  <c r="HW53" i="3"/>
  <c r="TO53" i="3" s="1"/>
  <c r="HV53" i="3"/>
  <c r="TN53" i="3" s="1"/>
  <c r="HU53" i="3"/>
  <c r="TM53" i="3" s="1"/>
  <c r="HT53" i="3"/>
  <c r="TL53" i="3" s="1"/>
  <c r="HS53" i="3"/>
  <c r="TK53" i="3" s="1"/>
  <c r="HR53" i="3"/>
  <c r="TJ53" i="3" s="1"/>
  <c r="HQ53" i="3"/>
  <c r="TI53" i="3" s="1"/>
  <c r="HP53" i="3"/>
  <c r="TH53" i="3" s="1"/>
  <c r="HO53" i="3"/>
  <c r="TG53" i="3" s="1"/>
  <c r="HN53" i="3"/>
  <c r="TF53" i="3" s="1"/>
  <c r="HM53" i="3"/>
  <c r="TE53" i="3" s="1"/>
  <c r="HL53" i="3"/>
  <c r="TD53" i="3" s="1"/>
  <c r="HK53" i="3"/>
  <c r="TC53" i="3" s="1"/>
  <c r="HJ53" i="3"/>
  <c r="TB53" i="3" s="1"/>
  <c r="HI53" i="3"/>
  <c r="TA53" i="3" s="1"/>
  <c r="HH53" i="3"/>
  <c r="SZ53" i="3" s="1"/>
  <c r="HG53" i="3"/>
  <c r="SY53" i="3" s="1"/>
  <c r="HF53" i="3"/>
  <c r="SX53" i="3" s="1"/>
  <c r="HE53" i="3"/>
  <c r="SW53" i="3" s="1"/>
  <c r="HD53" i="3"/>
  <c r="SV53" i="3" s="1"/>
  <c r="HC53" i="3"/>
  <c r="SU53" i="3" s="1"/>
  <c r="HB53" i="3"/>
  <c r="ST53" i="3" s="1"/>
  <c r="HA53" i="3"/>
  <c r="SS53" i="3" s="1"/>
  <c r="GZ53" i="3"/>
  <c r="SR53" i="3" s="1"/>
  <c r="GY53" i="3"/>
  <c r="SQ53" i="3" s="1"/>
  <c r="GX53" i="3"/>
  <c r="SP53" i="3" s="1"/>
  <c r="GW53" i="3"/>
  <c r="SO53" i="3" s="1"/>
  <c r="GV53" i="3"/>
  <c r="SN53" i="3" s="1"/>
  <c r="GU53" i="3"/>
  <c r="SM53" i="3" s="1"/>
  <c r="GT53" i="3"/>
  <c r="SL53" i="3" s="1"/>
  <c r="GS53" i="3"/>
  <c r="SK53" i="3" s="1"/>
  <c r="GR53" i="3"/>
  <c r="SJ53" i="3" s="1"/>
  <c r="GQ53" i="3"/>
  <c r="SI53" i="3" s="1"/>
  <c r="GP53" i="3"/>
  <c r="SH53" i="3" s="1"/>
  <c r="GO53" i="3"/>
  <c r="SG53" i="3" s="1"/>
  <c r="GN53" i="3"/>
  <c r="SF53" i="3" s="1"/>
  <c r="GM53" i="3"/>
  <c r="SE53" i="3" s="1"/>
  <c r="GL53" i="3"/>
  <c r="SD53" i="3" s="1"/>
  <c r="GK53" i="3"/>
  <c r="SC53" i="3" s="1"/>
  <c r="GJ53" i="3"/>
  <c r="SB53" i="3" s="1"/>
  <c r="GI53" i="3"/>
  <c r="SA53" i="3" s="1"/>
  <c r="GH53" i="3"/>
  <c r="RZ53" i="3" s="1"/>
  <c r="GG53" i="3"/>
  <c r="RY53" i="3" s="1"/>
  <c r="GF53" i="3"/>
  <c r="RX53" i="3" s="1"/>
  <c r="GE53" i="3"/>
  <c r="RW53" i="3" s="1"/>
  <c r="GD53" i="3"/>
  <c r="RV53" i="3" s="1"/>
  <c r="GC53" i="3"/>
  <c r="RU53" i="3" s="1"/>
  <c r="GB53" i="3"/>
  <c r="RT53" i="3" s="1"/>
  <c r="GA53" i="3"/>
  <c r="RS53" i="3" s="1"/>
  <c r="FZ53" i="3"/>
  <c r="RR53" i="3" s="1"/>
  <c r="FY53" i="3"/>
  <c r="RQ53" i="3" s="1"/>
  <c r="FX53" i="3"/>
  <c r="RP53" i="3" s="1"/>
  <c r="FW53" i="3"/>
  <c r="RO53" i="3" s="1"/>
  <c r="FV53" i="3"/>
  <c r="RN53" i="3" s="1"/>
  <c r="FU53" i="3"/>
  <c r="RM53" i="3" s="1"/>
  <c r="FT53" i="3"/>
  <c r="RL53" i="3" s="1"/>
  <c r="FS53" i="3"/>
  <c r="RK53" i="3" s="1"/>
  <c r="FR53" i="3"/>
  <c r="RJ53" i="3" s="1"/>
  <c r="FQ53" i="3"/>
  <c r="RI53" i="3" s="1"/>
  <c r="FP53" i="3"/>
  <c r="RH53" i="3" s="1"/>
  <c r="FO53" i="3"/>
  <c r="RG53" i="3" s="1"/>
  <c r="FN53" i="3"/>
  <c r="RF53" i="3" s="1"/>
  <c r="FM53" i="3"/>
  <c r="RE53" i="3" s="1"/>
  <c r="FL53" i="3"/>
  <c r="RD53" i="3" s="1"/>
  <c r="FK53" i="3"/>
  <c r="RC53" i="3" s="1"/>
  <c r="FJ53" i="3"/>
  <c r="RB53" i="3" s="1"/>
  <c r="FI53" i="3"/>
  <c r="RA53" i="3" s="1"/>
  <c r="FH53" i="3"/>
  <c r="QZ53" i="3" s="1"/>
  <c r="FG53" i="3"/>
  <c r="QY53" i="3" s="1"/>
  <c r="FF53" i="3"/>
  <c r="QX53" i="3" s="1"/>
  <c r="FE53" i="3"/>
  <c r="QW53" i="3" s="1"/>
  <c r="FD53" i="3"/>
  <c r="QV53" i="3" s="1"/>
  <c r="FC53" i="3"/>
  <c r="QU53" i="3" s="1"/>
  <c r="FB53" i="3"/>
  <c r="QT53" i="3" s="1"/>
  <c r="FA53" i="3"/>
  <c r="QS53" i="3" s="1"/>
  <c r="EZ53" i="3"/>
  <c r="QR53" i="3" s="1"/>
  <c r="EY53" i="3"/>
  <c r="QQ53" i="3" s="1"/>
  <c r="EX53" i="3"/>
  <c r="QP53" i="3" s="1"/>
  <c r="EW53" i="3"/>
  <c r="QO53" i="3" s="1"/>
  <c r="EV53" i="3"/>
  <c r="QN53" i="3" s="1"/>
  <c r="EU53" i="3"/>
  <c r="QM53" i="3" s="1"/>
  <c r="ET53" i="3"/>
  <c r="QL53" i="3" s="1"/>
  <c r="ES53" i="3"/>
  <c r="QK53" i="3" s="1"/>
  <c r="ER53" i="3"/>
  <c r="QJ53" i="3" s="1"/>
  <c r="EQ53" i="3"/>
  <c r="QI53" i="3" s="1"/>
  <c r="EP53" i="3"/>
  <c r="QH53" i="3" s="1"/>
  <c r="EO53" i="3"/>
  <c r="QG53" i="3" s="1"/>
  <c r="EN53" i="3"/>
  <c r="QF53" i="3" s="1"/>
  <c r="EM53" i="3"/>
  <c r="QE53" i="3" s="1"/>
  <c r="EL53" i="3"/>
  <c r="QD53" i="3" s="1"/>
  <c r="EK53" i="3"/>
  <c r="QC53" i="3" s="1"/>
  <c r="EJ53" i="3"/>
  <c r="QB53" i="3" s="1"/>
  <c r="EI53" i="3"/>
  <c r="QA53" i="3" s="1"/>
  <c r="EH53" i="3"/>
  <c r="PZ53" i="3" s="1"/>
  <c r="EG53" i="3"/>
  <c r="PY53" i="3" s="1"/>
  <c r="EF53" i="3"/>
  <c r="PX53" i="3" s="1"/>
  <c r="EE53" i="3"/>
  <c r="PW53" i="3" s="1"/>
  <c r="ED53" i="3"/>
  <c r="PV53" i="3" s="1"/>
  <c r="EC53" i="3"/>
  <c r="PU53" i="3" s="1"/>
  <c r="EB53" i="3"/>
  <c r="PT53" i="3" s="1"/>
  <c r="EA53" i="3"/>
  <c r="PS53" i="3" s="1"/>
  <c r="DZ53" i="3"/>
  <c r="PR53" i="3" s="1"/>
  <c r="DY53" i="3"/>
  <c r="PQ53" i="3" s="1"/>
  <c r="DX53" i="3"/>
  <c r="PP53" i="3" s="1"/>
  <c r="DW53" i="3"/>
  <c r="PO53" i="3" s="1"/>
  <c r="DV53" i="3"/>
  <c r="PN53" i="3" s="1"/>
  <c r="DU53" i="3"/>
  <c r="PM53" i="3" s="1"/>
  <c r="DT53" i="3"/>
  <c r="PL53" i="3" s="1"/>
  <c r="DS53" i="3"/>
  <c r="PK53" i="3" s="1"/>
  <c r="DR53" i="3"/>
  <c r="PJ53" i="3" s="1"/>
  <c r="DQ53" i="3"/>
  <c r="PI53" i="3" s="1"/>
  <c r="DP53" i="3"/>
  <c r="PH53" i="3" s="1"/>
  <c r="DO53" i="3"/>
  <c r="PG53" i="3" s="1"/>
  <c r="DN53" i="3"/>
  <c r="PF53" i="3" s="1"/>
  <c r="DM53" i="3"/>
  <c r="PE53" i="3" s="1"/>
  <c r="DL53" i="3"/>
  <c r="PD53" i="3" s="1"/>
  <c r="DK53" i="3"/>
  <c r="PC53" i="3" s="1"/>
  <c r="DJ53" i="3"/>
  <c r="PB53" i="3" s="1"/>
  <c r="DI53" i="3"/>
  <c r="PA53" i="3" s="1"/>
  <c r="DH53" i="3"/>
  <c r="OZ53" i="3" s="1"/>
  <c r="DG53" i="3"/>
  <c r="OY53" i="3" s="1"/>
  <c r="DF53" i="3"/>
  <c r="OX53" i="3" s="1"/>
  <c r="DE53" i="3"/>
  <c r="OW53" i="3" s="1"/>
  <c r="DD53" i="3"/>
  <c r="OV53" i="3" s="1"/>
  <c r="DC53" i="3"/>
  <c r="OU53" i="3" s="1"/>
  <c r="DB53" i="3"/>
  <c r="OT53" i="3" s="1"/>
  <c r="DA53" i="3"/>
  <c r="OS53" i="3" s="1"/>
  <c r="CZ53" i="3"/>
  <c r="OR53" i="3" s="1"/>
  <c r="CY53" i="3"/>
  <c r="OQ53" i="3" s="1"/>
  <c r="CX53" i="3"/>
  <c r="OP53" i="3" s="1"/>
  <c r="CW53" i="3"/>
  <c r="OO53" i="3" s="1"/>
  <c r="CV53" i="3"/>
  <c r="ON53" i="3" s="1"/>
  <c r="CU53" i="3"/>
  <c r="OM53" i="3" s="1"/>
  <c r="CT53" i="3"/>
  <c r="OL53" i="3" s="1"/>
  <c r="CS53" i="3"/>
  <c r="OK53" i="3" s="1"/>
  <c r="CR53" i="3"/>
  <c r="OJ53" i="3" s="1"/>
  <c r="CQ53" i="3"/>
  <c r="OI53" i="3" s="1"/>
  <c r="CP53" i="3"/>
  <c r="OH53" i="3" s="1"/>
  <c r="CO53" i="3"/>
  <c r="OG53" i="3" s="1"/>
  <c r="CN53" i="3"/>
  <c r="OF53" i="3" s="1"/>
  <c r="CM53" i="3"/>
  <c r="OE53" i="3" s="1"/>
  <c r="CL53" i="3"/>
  <c r="OD53" i="3" s="1"/>
  <c r="CK53" i="3"/>
  <c r="OC53" i="3" s="1"/>
  <c r="CJ53" i="3"/>
  <c r="OB53" i="3" s="1"/>
  <c r="CI53" i="3"/>
  <c r="OA53" i="3" s="1"/>
  <c r="CH53" i="3"/>
  <c r="NZ53" i="3" s="1"/>
  <c r="CG53" i="3"/>
  <c r="NY53" i="3" s="1"/>
  <c r="CF53" i="3"/>
  <c r="NX53" i="3" s="1"/>
  <c r="CE53" i="3"/>
  <c r="NW53" i="3" s="1"/>
  <c r="CD53" i="3"/>
  <c r="NV53" i="3" s="1"/>
  <c r="CC53" i="3"/>
  <c r="NU53" i="3" s="1"/>
  <c r="CB53" i="3"/>
  <c r="NT53" i="3" s="1"/>
  <c r="CA53" i="3"/>
  <c r="NS53" i="3" s="1"/>
  <c r="BZ53" i="3"/>
  <c r="NR53" i="3" s="1"/>
  <c r="BY53" i="3"/>
  <c r="NQ53" i="3" s="1"/>
  <c r="BX53" i="3"/>
  <c r="NP53" i="3" s="1"/>
  <c r="BW53" i="3"/>
  <c r="NO53" i="3" s="1"/>
  <c r="BV53" i="3"/>
  <c r="NN53" i="3" s="1"/>
  <c r="BU53" i="3"/>
  <c r="NM53" i="3" s="1"/>
  <c r="BT53" i="3"/>
  <c r="NL53" i="3" s="1"/>
  <c r="BS53" i="3"/>
  <c r="NK53" i="3" s="1"/>
  <c r="BR53" i="3"/>
  <c r="NJ53" i="3" s="1"/>
  <c r="BQ53" i="3"/>
  <c r="NI53" i="3" s="1"/>
  <c r="BP53" i="3"/>
  <c r="NH53" i="3" s="1"/>
  <c r="BO53" i="3"/>
  <c r="NG53" i="3" s="1"/>
  <c r="BN53" i="3"/>
  <c r="NF53" i="3" s="1"/>
  <c r="BM53" i="3"/>
  <c r="NE53" i="3" s="1"/>
  <c r="BL53" i="3"/>
  <c r="ND53" i="3" s="1"/>
  <c r="BK53" i="3"/>
  <c r="NC53" i="3" s="1"/>
  <c r="BJ53" i="3"/>
  <c r="NB53" i="3" s="1"/>
  <c r="BI53" i="3"/>
  <c r="NA53" i="3" s="1"/>
  <c r="BH53" i="3"/>
  <c r="MZ53" i="3" s="1"/>
  <c r="BG53" i="3"/>
  <c r="MY53" i="3" s="1"/>
  <c r="BF53" i="3"/>
  <c r="MX53" i="3" s="1"/>
  <c r="BE53" i="3"/>
  <c r="MW53" i="3" s="1"/>
  <c r="BD53" i="3"/>
  <c r="MV53" i="3" s="1"/>
  <c r="BC53" i="3"/>
  <c r="MU53" i="3" s="1"/>
  <c r="BB53" i="3"/>
  <c r="MT53" i="3" s="1"/>
  <c r="BA53" i="3"/>
  <c r="MS53" i="3" s="1"/>
  <c r="AZ53" i="3"/>
  <c r="MR53" i="3" s="1"/>
  <c r="AY53" i="3"/>
  <c r="MQ53" i="3" s="1"/>
  <c r="AX53" i="3"/>
  <c r="MP53" i="3" s="1"/>
  <c r="AW53" i="3"/>
  <c r="MO53" i="3" s="1"/>
  <c r="AV53" i="3"/>
  <c r="MN53" i="3" s="1"/>
  <c r="AU53" i="3"/>
  <c r="MM53" i="3" s="1"/>
  <c r="AT53" i="3"/>
  <c r="ML53" i="3" s="1"/>
  <c r="AS53" i="3"/>
  <c r="MK53" i="3" s="1"/>
  <c r="AR53" i="3"/>
  <c r="MJ53" i="3" s="1"/>
  <c r="AQ53" i="3"/>
  <c r="MI53" i="3" s="1"/>
  <c r="AP53" i="3"/>
  <c r="MH53" i="3" s="1"/>
  <c r="AO53" i="3"/>
  <c r="MG53" i="3" s="1"/>
  <c r="AN53" i="3"/>
  <c r="MF53" i="3" s="1"/>
  <c r="AM53" i="3"/>
  <c r="ME53" i="3" s="1"/>
  <c r="AL53" i="3"/>
  <c r="MD53" i="3" s="1"/>
  <c r="AK53" i="3"/>
  <c r="MC53" i="3" s="1"/>
  <c r="AJ53" i="3"/>
  <c r="MB53" i="3" s="1"/>
  <c r="AI53" i="3"/>
  <c r="MA53" i="3" s="1"/>
  <c r="AH53" i="3"/>
  <c r="LZ53" i="3" s="1"/>
  <c r="AG53" i="3"/>
  <c r="LY53" i="3" s="1"/>
  <c r="AF53" i="3"/>
  <c r="LX53" i="3" s="1"/>
  <c r="AE53" i="3"/>
  <c r="LW53" i="3" s="1"/>
  <c r="AD53" i="3"/>
  <c r="LV53" i="3" s="1"/>
  <c r="AC53" i="3"/>
  <c r="LU53" i="3" s="1"/>
  <c r="AB53" i="3"/>
  <c r="LT53" i="3" s="1"/>
  <c r="AA53" i="3"/>
  <c r="LS53" i="3" s="1"/>
  <c r="Z53" i="3"/>
  <c r="LR53" i="3" s="1"/>
  <c r="Y53" i="3"/>
  <c r="LQ53" i="3" s="1"/>
  <c r="X53" i="3"/>
  <c r="LP53" i="3" s="1"/>
  <c r="W53" i="3"/>
  <c r="LO53" i="3" s="1"/>
  <c r="V53" i="3"/>
  <c r="LN53" i="3" s="1"/>
  <c r="U53" i="3"/>
  <c r="LM53" i="3" s="1"/>
  <c r="T53" i="3"/>
  <c r="LL53" i="3" s="1"/>
  <c r="S53" i="3"/>
  <c r="LK53" i="3" s="1"/>
  <c r="R53" i="3"/>
  <c r="LJ53" i="3" s="1"/>
  <c r="Q53" i="3"/>
  <c r="LI53" i="3" s="1"/>
  <c r="P53" i="3"/>
  <c r="LH53" i="3" s="1"/>
  <c r="O53" i="3"/>
  <c r="LG53" i="3" s="1"/>
  <c r="N53" i="3"/>
  <c r="LF53" i="3" s="1"/>
  <c r="M53" i="3"/>
  <c r="LE53" i="3" s="1"/>
  <c r="L53" i="3"/>
  <c r="LD53" i="3" s="1"/>
  <c r="K53" i="3"/>
  <c r="LC53" i="3" s="1"/>
  <c r="J53" i="3"/>
  <c r="LB53" i="3" s="1"/>
  <c r="I53" i="3"/>
  <c r="LA53" i="3" s="1"/>
  <c r="H53" i="3"/>
  <c r="KZ53" i="3" s="1"/>
  <c r="G53" i="3"/>
  <c r="KY53" i="3" s="1"/>
  <c r="F53" i="3"/>
  <c r="KX53" i="3" s="1"/>
  <c r="KT52" i="3"/>
  <c r="WL52" i="3" s="1"/>
  <c r="WM52" i="3" s="1"/>
  <c r="KS52" i="3"/>
  <c r="WK52" i="3" s="1"/>
  <c r="KR52" i="3"/>
  <c r="WJ52" i="3" s="1"/>
  <c r="KQ52" i="3"/>
  <c r="WI52" i="3" s="1"/>
  <c r="KP52" i="3"/>
  <c r="WH52" i="3" s="1"/>
  <c r="KO52" i="3"/>
  <c r="WG52" i="3" s="1"/>
  <c r="KN52" i="3"/>
  <c r="WF52" i="3" s="1"/>
  <c r="KM52" i="3"/>
  <c r="WE52" i="3" s="1"/>
  <c r="KL52" i="3"/>
  <c r="WD52" i="3" s="1"/>
  <c r="KK52" i="3"/>
  <c r="WC52" i="3" s="1"/>
  <c r="KJ52" i="3"/>
  <c r="WB52" i="3" s="1"/>
  <c r="KI52" i="3"/>
  <c r="WA52" i="3" s="1"/>
  <c r="KH52" i="3"/>
  <c r="VZ52" i="3" s="1"/>
  <c r="KG52" i="3"/>
  <c r="VY52" i="3" s="1"/>
  <c r="KF52" i="3"/>
  <c r="VX52" i="3" s="1"/>
  <c r="KE52" i="3"/>
  <c r="VW52" i="3" s="1"/>
  <c r="KD52" i="3"/>
  <c r="VV52" i="3" s="1"/>
  <c r="KC52" i="3"/>
  <c r="VU52" i="3" s="1"/>
  <c r="KB52" i="3"/>
  <c r="VT52" i="3" s="1"/>
  <c r="KA52" i="3"/>
  <c r="VS52" i="3" s="1"/>
  <c r="JZ52" i="3"/>
  <c r="VR52" i="3" s="1"/>
  <c r="JY52" i="3"/>
  <c r="VQ52" i="3" s="1"/>
  <c r="JX52" i="3"/>
  <c r="VP52" i="3" s="1"/>
  <c r="JW52" i="3"/>
  <c r="VO52" i="3" s="1"/>
  <c r="JV52" i="3"/>
  <c r="VN52" i="3" s="1"/>
  <c r="JU52" i="3"/>
  <c r="VM52" i="3" s="1"/>
  <c r="JT52" i="3"/>
  <c r="VL52" i="3" s="1"/>
  <c r="JS52" i="3"/>
  <c r="VK52" i="3" s="1"/>
  <c r="JR52" i="3"/>
  <c r="VJ52" i="3" s="1"/>
  <c r="JQ52" i="3"/>
  <c r="VI52" i="3" s="1"/>
  <c r="JP52" i="3"/>
  <c r="VH52" i="3" s="1"/>
  <c r="JO52" i="3"/>
  <c r="VG52" i="3" s="1"/>
  <c r="JN52" i="3"/>
  <c r="VF52" i="3" s="1"/>
  <c r="JM52" i="3"/>
  <c r="VE52" i="3" s="1"/>
  <c r="JL52" i="3"/>
  <c r="VD52" i="3" s="1"/>
  <c r="JK52" i="3"/>
  <c r="VC52" i="3" s="1"/>
  <c r="JJ52" i="3"/>
  <c r="VB52" i="3" s="1"/>
  <c r="JI52" i="3"/>
  <c r="VA52" i="3" s="1"/>
  <c r="JH52" i="3"/>
  <c r="UZ52" i="3" s="1"/>
  <c r="JG52" i="3"/>
  <c r="UY52" i="3" s="1"/>
  <c r="JF52" i="3"/>
  <c r="UX52" i="3" s="1"/>
  <c r="JE52" i="3"/>
  <c r="UW52" i="3" s="1"/>
  <c r="JD52" i="3"/>
  <c r="UV52" i="3" s="1"/>
  <c r="JC52" i="3"/>
  <c r="UU52" i="3" s="1"/>
  <c r="JB52" i="3"/>
  <c r="UT52" i="3" s="1"/>
  <c r="JA52" i="3"/>
  <c r="US52" i="3" s="1"/>
  <c r="IZ52" i="3"/>
  <c r="UR52" i="3" s="1"/>
  <c r="IY52" i="3"/>
  <c r="UQ52" i="3" s="1"/>
  <c r="IX52" i="3"/>
  <c r="UP52" i="3" s="1"/>
  <c r="IW52" i="3"/>
  <c r="UO52" i="3" s="1"/>
  <c r="IV52" i="3"/>
  <c r="UN52" i="3" s="1"/>
  <c r="IU52" i="3"/>
  <c r="UM52" i="3" s="1"/>
  <c r="IT52" i="3"/>
  <c r="UL52" i="3" s="1"/>
  <c r="IS52" i="3"/>
  <c r="UK52" i="3" s="1"/>
  <c r="IR52" i="3"/>
  <c r="UJ52" i="3" s="1"/>
  <c r="IQ52" i="3"/>
  <c r="UI52" i="3" s="1"/>
  <c r="IP52" i="3"/>
  <c r="UH52" i="3" s="1"/>
  <c r="IO52" i="3"/>
  <c r="UG52" i="3" s="1"/>
  <c r="IN52" i="3"/>
  <c r="UF52" i="3" s="1"/>
  <c r="IM52" i="3"/>
  <c r="UE52" i="3" s="1"/>
  <c r="IL52" i="3"/>
  <c r="UD52" i="3" s="1"/>
  <c r="IK52" i="3"/>
  <c r="UC52" i="3" s="1"/>
  <c r="IJ52" i="3"/>
  <c r="UB52" i="3" s="1"/>
  <c r="II52" i="3"/>
  <c r="UA52" i="3" s="1"/>
  <c r="IH52" i="3"/>
  <c r="TZ52" i="3" s="1"/>
  <c r="IG52" i="3"/>
  <c r="TY52" i="3" s="1"/>
  <c r="IF52" i="3"/>
  <c r="TX52" i="3" s="1"/>
  <c r="IE52" i="3"/>
  <c r="TW52" i="3" s="1"/>
  <c r="ID52" i="3"/>
  <c r="TV52" i="3" s="1"/>
  <c r="IC52" i="3"/>
  <c r="TU52" i="3" s="1"/>
  <c r="IB52" i="3"/>
  <c r="TT52" i="3" s="1"/>
  <c r="IA52" i="3"/>
  <c r="TS52" i="3" s="1"/>
  <c r="HZ52" i="3"/>
  <c r="TR52" i="3" s="1"/>
  <c r="HY52" i="3"/>
  <c r="TQ52" i="3" s="1"/>
  <c r="HX52" i="3"/>
  <c r="TP52" i="3" s="1"/>
  <c r="HW52" i="3"/>
  <c r="TO52" i="3" s="1"/>
  <c r="HV52" i="3"/>
  <c r="TN52" i="3" s="1"/>
  <c r="HU52" i="3"/>
  <c r="TM52" i="3" s="1"/>
  <c r="HT52" i="3"/>
  <c r="TL52" i="3" s="1"/>
  <c r="HS52" i="3"/>
  <c r="TK52" i="3" s="1"/>
  <c r="HR52" i="3"/>
  <c r="TJ52" i="3" s="1"/>
  <c r="HQ52" i="3"/>
  <c r="TI52" i="3" s="1"/>
  <c r="HP52" i="3"/>
  <c r="TH52" i="3" s="1"/>
  <c r="HO52" i="3"/>
  <c r="TG52" i="3" s="1"/>
  <c r="HN52" i="3"/>
  <c r="TF52" i="3" s="1"/>
  <c r="HM52" i="3"/>
  <c r="TE52" i="3" s="1"/>
  <c r="HL52" i="3"/>
  <c r="TD52" i="3" s="1"/>
  <c r="HK52" i="3"/>
  <c r="TC52" i="3" s="1"/>
  <c r="HJ52" i="3"/>
  <c r="TB52" i="3" s="1"/>
  <c r="HI52" i="3"/>
  <c r="TA52" i="3" s="1"/>
  <c r="HH52" i="3"/>
  <c r="SZ52" i="3" s="1"/>
  <c r="HG52" i="3"/>
  <c r="SY52" i="3" s="1"/>
  <c r="HF52" i="3"/>
  <c r="SX52" i="3" s="1"/>
  <c r="HE52" i="3"/>
  <c r="SW52" i="3" s="1"/>
  <c r="HD52" i="3"/>
  <c r="SV52" i="3" s="1"/>
  <c r="HC52" i="3"/>
  <c r="SU52" i="3" s="1"/>
  <c r="HB52" i="3"/>
  <c r="ST52" i="3" s="1"/>
  <c r="HA52" i="3"/>
  <c r="SS52" i="3" s="1"/>
  <c r="GZ52" i="3"/>
  <c r="SR52" i="3" s="1"/>
  <c r="GY52" i="3"/>
  <c r="SQ52" i="3" s="1"/>
  <c r="GX52" i="3"/>
  <c r="SP52" i="3" s="1"/>
  <c r="GW52" i="3"/>
  <c r="SO52" i="3" s="1"/>
  <c r="GV52" i="3"/>
  <c r="SN52" i="3" s="1"/>
  <c r="GU52" i="3"/>
  <c r="SM52" i="3" s="1"/>
  <c r="GT52" i="3"/>
  <c r="SL52" i="3" s="1"/>
  <c r="GS52" i="3"/>
  <c r="SK52" i="3" s="1"/>
  <c r="GR52" i="3"/>
  <c r="SJ52" i="3" s="1"/>
  <c r="GQ52" i="3"/>
  <c r="SI52" i="3" s="1"/>
  <c r="GP52" i="3"/>
  <c r="SH52" i="3" s="1"/>
  <c r="GO52" i="3"/>
  <c r="SG52" i="3" s="1"/>
  <c r="GN52" i="3"/>
  <c r="SF52" i="3" s="1"/>
  <c r="GM52" i="3"/>
  <c r="SE52" i="3" s="1"/>
  <c r="GL52" i="3"/>
  <c r="SD52" i="3" s="1"/>
  <c r="GK52" i="3"/>
  <c r="SC52" i="3" s="1"/>
  <c r="GJ52" i="3"/>
  <c r="SB52" i="3" s="1"/>
  <c r="GI52" i="3"/>
  <c r="SA52" i="3" s="1"/>
  <c r="GH52" i="3"/>
  <c r="RZ52" i="3" s="1"/>
  <c r="GG52" i="3"/>
  <c r="RY52" i="3" s="1"/>
  <c r="GF52" i="3"/>
  <c r="RX52" i="3" s="1"/>
  <c r="GE52" i="3"/>
  <c r="RW52" i="3" s="1"/>
  <c r="GD52" i="3"/>
  <c r="RV52" i="3" s="1"/>
  <c r="GC52" i="3"/>
  <c r="RU52" i="3" s="1"/>
  <c r="GB52" i="3"/>
  <c r="RT52" i="3" s="1"/>
  <c r="GA52" i="3"/>
  <c r="RS52" i="3" s="1"/>
  <c r="FZ52" i="3"/>
  <c r="RR52" i="3" s="1"/>
  <c r="FY52" i="3"/>
  <c r="RQ52" i="3" s="1"/>
  <c r="FX52" i="3"/>
  <c r="RP52" i="3" s="1"/>
  <c r="FW52" i="3"/>
  <c r="RO52" i="3" s="1"/>
  <c r="FV52" i="3"/>
  <c r="RN52" i="3" s="1"/>
  <c r="FU52" i="3"/>
  <c r="RM52" i="3" s="1"/>
  <c r="FT52" i="3"/>
  <c r="RL52" i="3" s="1"/>
  <c r="FS52" i="3"/>
  <c r="RK52" i="3" s="1"/>
  <c r="FR52" i="3"/>
  <c r="RJ52" i="3" s="1"/>
  <c r="FQ52" i="3"/>
  <c r="RI52" i="3" s="1"/>
  <c r="FP52" i="3"/>
  <c r="RH52" i="3" s="1"/>
  <c r="FO52" i="3"/>
  <c r="RG52" i="3" s="1"/>
  <c r="FN52" i="3"/>
  <c r="RF52" i="3" s="1"/>
  <c r="FM52" i="3"/>
  <c r="RE52" i="3" s="1"/>
  <c r="FL52" i="3"/>
  <c r="RD52" i="3" s="1"/>
  <c r="FK52" i="3"/>
  <c r="RC52" i="3" s="1"/>
  <c r="FJ52" i="3"/>
  <c r="RB52" i="3" s="1"/>
  <c r="FI52" i="3"/>
  <c r="RA52" i="3" s="1"/>
  <c r="FH52" i="3"/>
  <c r="QZ52" i="3" s="1"/>
  <c r="FG52" i="3"/>
  <c r="QY52" i="3" s="1"/>
  <c r="FF52" i="3"/>
  <c r="QX52" i="3" s="1"/>
  <c r="FE52" i="3"/>
  <c r="QW52" i="3" s="1"/>
  <c r="FD52" i="3"/>
  <c r="QV52" i="3" s="1"/>
  <c r="FC52" i="3"/>
  <c r="QU52" i="3" s="1"/>
  <c r="FB52" i="3"/>
  <c r="QT52" i="3" s="1"/>
  <c r="FA52" i="3"/>
  <c r="QS52" i="3" s="1"/>
  <c r="EZ52" i="3"/>
  <c r="QR52" i="3" s="1"/>
  <c r="EY52" i="3"/>
  <c r="QQ52" i="3" s="1"/>
  <c r="EX52" i="3"/>
  <c r="QP52" i="3" s="1"/>
  <c r="EW52" i="3"/>
  <c r="QO52" i="3" s="1"/>
  <c r="EV52" i="3"/>
  <c r="QN52" i="3" s="1"/>
  <c r="EU52" i="3"/>
  <c r="QM52" i="3" s="1"/>
  <c r="ET52" i="3"/>
  <c r="QL52" i="3" s="1"/>
  <c r="ES52" i="3"/>
  <c r="QK52" i="3" s="1"/>
  <c r="ER52" i="3"/>
  <c r="QJ52" i="3" s="1"/>
  <c r="EQ52" i="3"/>
  <c r="QI52" i="3" s="1"/>
  <c r="EP52" i="3"/>
  <c r="QH52" i="3" s="1"/>
  <c r="EO52" i="3"/>
  <c r="QG52" i="3" s="1"/>
  <c r="EN52" i="3"/>
  <c r="QF52" i="3" s="1"/>
  <c r="EM52" i="3"/>
  <c r="QE52" i="3" s="1"/>
  <c r="EL52" i="3"/>
  <c r="QD52" i="3" s="1"/>
  <c r="EK52" i="3"/>
  <c r="QC52" i="3" s="1"/>
  <c r="EJ52" i="3"/>
  <c r="QB52" i="3" s="1"/>
  <c r="EI52" i="3"/>
  <c r="QA52" i="3" s="1"/>
  <c r="EH52" i="3"/>
  <c r="PZ52" i="3" s="1"/>
  <c r="EG52" i="3"/>
  <c r="PY52" i="3" s="1"/>
  <c r="EF52" i="3"/>
  <c r="PX52" i="3" s="1"/>
  <c r="EE52" i="3"/>
  <c r="PW52" i="3" s="1"/>
  <c r="ED52" i="3"/>
  <c r="PV52" i="3" s="1"/>
  <c r="EC52" i="3"/>
  <c r="PU52" i="3" s="1"/>
  <c r="EB52" i="3"/>
  <c r="PT52" i="3" s="1"/>
  <c r="EA52" i="3"/>
  <c r="PS52" i="3" s="1"/>
  <c r="DZ52" i="3"/>
  <c r="PR52" i="3" s="1"/>
  <c r="DY52" i="3"/>
  <c r="PQ52" i="3" s="1"/>
  <c r="DX52" i="3"/>
  <c r="PP52" i="3" s="1"/>
  <c r="DW52" i="3"/>
  <c r="PO52" i="3" s="1"/>
  <c r="DV52" i="3"/>
  <c r="PN52" i="3" s="1"/>
  <c r="DU52" i="3"/>
  <c r="PM52" i="3" s="1"/>
  <c r="DT52" i="3"/>
  <c r="PL52" i="3" s="1"/>
  <c r="DS52" i="3"/>
  <c r="PK52" i="3" s="1"/>
  <c r="DR52" i="3"/>
  <c r="PJ52" i="3" s="1"/>
  <c r="DQ52" i="3"/>
  <c r="PI52" i="3" s="1"/>
  <c r="DP52" i="3"/>
  <c r="PH52" i="3" s="1"/>
  <c r="DO52" i="3"/>
  <c r="PG52" i="3" s="1"/>
  <c r="DN52" i="3"/>
  <c r="PF52" i="3" s="1"/>
  <c r="DM52" i="3"/>
  <c r="PE52" i="3" s="1"/>
  <c r="DL52" i="3"/>
  <c r="PD52" i="3" s="1"/>
  <c r="DK52" i="3"/>
  <c r="PC52" i="3" s="1"/>
  <c r="DJ52" i="3"/>
  <c r="PB52" i="3" s="1"/>
  <c r="DI52" i="3"/>
  <c r="PA52" i="3" s="1"/>
  <c r="DH52" i="3"/>
  <c r="OZ52" i="3" s="1"/>
  <c r="DG52" i="3"/>
  <c r="OY52" i="3" s="1"/>
  <c r="DF52" i="3"/>
  <c r="OX52" i="3" s="1"/>
  <c r="DE52" i="3"/>
  <c r="OW52" i="3" s="1"/>
  <c r="DD52" i="3"/>
  <c r="OV52" i="3" s="1"/>
  <c r="DC52" i="3"/>
  <c r="OU52" i="3" s="1"/>
  <c r="DB52" i="3"/>
  <c r="OT52" i="3" s="1"/>
  <c r="DA52" i="3"/>
  <c r="OS52" i="3" s="1"/>
  <c r="CZ52" i="3"/>
  <c r="OR52" i="3" s="1"/>
  <c r="CY52" i="3"/>
  <c r="OQ52" i="3" s="1"/>
  <c r="CX52" i="3"/>
  <c r="OP52" i="3" s="1"/>
  <c r="CW52" i="3"/>
  <c r="OO52" i="3" s="1"/>
  <c r="CV52" i="3"/>
  <c r="ON52" i="3" s="1"/>
  <c r="CU52" i="3"/>
  <c r="OM52" i="3" s="1"/>
  <c r="CT52" i="3"/>
  <c r="OL52" i="3" s="1"/>
  <c r="CS52" i="3"/>
  <c r="OK52" i="3" s="1"/>
  <c r="CR52" i="3"/>
  <c r="OJ52" i="3" s="1"/>
  <c r="CQ52" i="3"/>
  <c r="OI52" i="3" s="1"/>
  <c r="CP52" i="3"/>
  <c r="OH52" i="3" s="1"/>
  <c r="CO52" i="3"/>
  <c r="OG52" i="3" s="1"/>
  <c r="CN52" i="3"/>
  <c r="OF52" i="3" s="1"/>
  <c r="CM52" i="3"/>
  <c r="OE52" i="3" s="1"/>
  <c r="CL52" i="3"/>
  <c r="OD52" i="3" s="1"/>
  <c r="CK52" i="3"/>
  <c r="OC52" i="3" s="1"/>
  <c r="CJ52" i="3"/>
  <c r="OB52" i="3" s="1"/>
  <c r="CI52" i="3"/>
  <c r="OA52" i="3" s="1"/>
  <c r="CH52" i="3"/>
  <c r="NZ52" i="3" s="1"/>
  <c r="CG52" i="3"/>
  <c r="NY52" i="3" s="1"/>
  <c r="CF52" i="3"/>
  <c r="NX52" i="3" s="1"/>
  <c r="CE52" i="3"/>
  <c r="NW52" i="3" s="1"/>
  <c r="CD52" i="3"/>
  <c r="NV52" i="3" s="1"/>
  <c r="CC52" i="3"/>
  <c r="NU52" i="3" s="1"/>
  <c r="CB52" i="3"/>
  <c r="NT52" i="3" s="1"/>
  <c r="CA52" i="3"/>
  <c r="NS52" i="3" s="1"/>
  <c r="BZ52" i="3"/>
  <c r="NR52" i="3" s="1"/>
  <c r="BY52" i="3"/>
  <c r="NQ52" i="3" s="1"/>
  <c r="BX52" i="3"/>
  <c r="NP52" i="3" s="1"/>
  <c r="BW52" i="3"/>
  <c r="NO52" i="3" s="1"/>
  <c r="BV52" i="3"/>
  <c r="NN52" i="3" s="1"/>
  <c r="BU52" i="3"/>
  <c r="NM52" i="3" s="1"/>
  <c r="BT52" i="3"/>
  <c r="NL52" i="3" s="1"/>
  <c r="BS52" i="3"/>
  <c r="NK52" i="3" s="1"/>
  <c r="BR52" i="3"/>
  <c r="NJ52" i="3" s="1"/>
  <c r="BQ52" i="3"/>
  <c r="NI52" i="3" s="1"/>
  <c r="BP52" i="3"/>
  <c r="NH52" i="3" s="1"/>
  <c r="BO52" i="3"/>
  <c r="NG52" i="3" s="1"/>
  <c r="BN52" i="3"/>
  <c r="NF52" i="3" s="1"/>
  <c r="BM52" i="3"/>
  <c r="NE52" i="3" s="1"/>
  <c r="BL52" i="3"/>
  <c r="ND52" i="3" s="1"/>
  <c r="BK52" i="3"/>
  <c r="NC52" i="3" s="1"/>
  <c r="BJ52" i="3"/>
  <c r="NB52" i="3" s="1"/>
  <c r="BI52" i="3"/>
  <c r="NA52" i="3" s="1"/>
  <c r="BH52" i="3"/>
  <c r="MZ52" i="3" s="1"/>
  <c r="BG52" i="3"/>
  <c r="MY52" i="3" s="1"/>
  <c r="BF52" i="3"/>
  <c r="MX52" i="3" s="1"/>
  <c r="BE52" i="3"/>
  <c r="MW52" i="3" s="1"/>
  <c r="BD52" i="3"/>
  <c r="MV52" i="3" s="1"/>
  <c r="BC52" i="3"/>
  <c r="MU52" i="3" s="1"/>
  <c r="BB52" i="3"/>
  <c r="MT52" i="3" s="1"/>
  <c r="BA52" i="3"/>
  <c r="MS52" i="3" s="1"/>
  <c r="AZ52" i="3"/>
  <c r="MR52" i="3" s="1"/>
  <c r="AY52" i="3"/>
  <c r="MQ52" i="3" s="1"/>
  <c r="AX52" i="3"/>
  <c r="MP52" i="3" s="1"/>
  <c r="AW52" i="3"/>
  <c r="MO52" i="3" s="1"/>
  <c r="AV52" i="3"/>
  <c r="MN52" i="3" s="1"/>
  <c r="AU52" i="3"/>
  <c r="MM52" i="3" s="1"/>
  <c r="AT52" i="3"/>
  <c r="ML52" i="3" s="1"/>
  <c r="AS52" i="3"/>
  <c r="MK52" i="3" s="1"/>
  <c r="AR52" i="3"/>
  <c r="MJ52" i="3" s="1"/>
  <c r="AQ52" i="3"/>
  <c r="MI52" i="3" s="1"/>
  <c r="AP52" i="3"/>
  <c r="MH52" i="3" s="1"/>
  <c r="AO52" i="3"/>
  <c r="MG52" i="3" s="1"/>
  <c r="AN52" i="3"/>
  <c r="MF52" i="3" s="1"/>
  <c r="AM52" i="3"/>
  <c r="ME52" i="3" s="1"/>
  <c r="AL52" i="3"/>
  <c r="MD52" i="3" s="1"/>
  <c r="AK52" i="3"/>
  <c r="MC52" i="3" s="1"/>
  <c r="AJ52" i="3"/>
  <c r="MB52" i="3" s="1"/>
  <c r="AI52" i="3"/>
  <c r="MA52" i="3" s="1"/>
  <c r="AH52" i="3"/>
  <c r="LZ52" i="3" s="1"/>
  <c r="AG52" i="3"/>
  <c r="LY52" i="3" s="1"/>
  <c r="AF52" i="3"/>
  <c r="LX52" i="3" s="1"/>
  <c r="AE52" i="3"/>
  <c r="LW52" i="3" s="1"/>
  <c r="AD52" i="3"/>
  <c r="LV52" i="3" s="1"/>
  <c r="AC52" i="3"/>
  <c r="LU52" i="3" s="1"/>
  <c r="AB52" i="3"/>
  <c r="LT52" i="3" s="1"/>
  <c r="AA52" i="3"/>
  <c r="LS52" i="3" s="1"/>
  <c r="Z52" i="3"/>
  <c r="LR52" i="3" s="1"/>
  <c r="Y52" i="3"/>
  <c r="LQ52" i="3" s="1"/>
  <c r="X52" i="3"/>
  <c r="LP52" i="3" s="1"/>
  <c r="W52" i="3"/>
  <c r="LO52" i="3" s="1"/>
  <c r="V52" i="3"/>
  <c r="LN52" i="3" s="1"/>
  <c r="U52" i="3"/>
  <c r="LM52" i="3" s="1"/>
  <c r="T52" i="3"/>
  <c r="LL52" i="3" s="1"/>
  <c r="S52" i="3"/>
  <c r="LK52" i="3" s="1"/>
  <c r="R52" i="3"/>
  <c r="LJ52" i="3" s="1"/>
  <c r="Q52" i="3"/>
  <c r="LI52" i="3" s="1"/>
  <c r="P52" i="3"/>
  <c r="LH52" i="3" s="1"/>
  <c r="O52" i="3"/>
  <c r="LG52" i="3" s="1"/>
  <c r="N52" i="3"/>
  <c r="LF52" i="3" s="1"/>
  <c r="M52" i="3"/>
  <c r="LE52" i="3" s="1"/>
  <c r="L52" i="3"/>
  <c r="LD52" i="3" s="1"/>
  <c r="K52" i="3"/>
  <c r="LC52" i="3" s="1"/>
  <c r="J52" i="3"/>
  <c r="LB52" i="3" s="1"/>
  <c r="I52" i="3"/>
  <c r="LA52" i="3" s="1"/>
  <c r="H52" i="3"/>
  <c r="KZ52" i="3" s="1"/>
  <c r="G52" i="3"/>
  <c r="KY52" i="3" s="1"/>
  <c r="F52" i="3"/>
  <c r="KX52" i="3" s="1"/>
  <c r="KT51" i="3"/>
  <c r="WL51" i="3" s="1"/>
  <c r="WM51" i="3" s="1"/>
  <c r="KS51" i="3"/>
  <c r="WK51" i="3" s="1"/>
  <c r="KR51" i="3"/>
  <c r="WJ51" i="3" s="1"/>
  <c r="KQ51" i="3"/>
  <c r="WI51" i="3" s="1"/>
  <c r="KP51" i="3"/>
  <c r="WH51" i="3" s="1"/>
  <c r="KO51" i="3"/>
  <c r="WG51" i="3" s="1"/>
  <c r="KN51" i="3"/>
  <c r="WF51" i="3" s="1"/>
  <c r="KM51" i="3"/>
  <c r="WE51" i="3" s="1"/>
  <c r="KL51" i="3"/>
  <c r="WD51" i="3" s="1"/>
  <c r="KK51" i="3"/>
  <c r="WC51" i="3" s="1"/>
  <c r="KJ51" i="3"/>
  <c r="WB51" i="3" s="1"/>
  <c r="KI51" i="3"/>
  <c r="WA51" i="3" s="1"/>
  <c r="KH51" i="3"/>
  <c r="VZ51" i="3" s="1"/>
  <c r="KG51" i="3"/>
  <c r="VY51" i="3" s="1"/>
  <c r="KF51" i="3"/>
  <c r="VX51" i="3" s="1"/>
  <c r="KE51" i="3"/>
  <c r="VW51" i="3" s="1"/>
  <c r="KD51" i="3"/>
  <c r="VV51" i="3" s="1"/>
  <c r="KC51" i="3"/>
  <c r="VU51" i="3" s="1"/>
  <c r="KB51" i="3"/>
  <c r="VT51" i="3" s="1"/>
  <c r="KA51" i="3"/>
  <c r="VS51" i="3" s="1"/>
  <c r="JZ51" i="3"/>
  <c r="VR51" i="3" s="1"/>
  <c r="JY51" i="3"/>
  <c r="VQ51" i="3" s="1"/>
  <c r="JX51" i="3"/>
  <c r="VP51" i="3" s="1"/>
  <c r="JW51" i="3"/>
  <c r="VO51" i="3" s="1"/>
  <c r="JV51" i="3"/>
  <c r="VN51" i="3" s="1"/>
  <c r="JU51" i="3"/>
  <c r="VM51" i="3" s="1"/>
  <c r="JT51" i="3"/>
  <c r="VL51" i="3" s="1"/>
  <c r="JS51" i="3"/>
  <c r="VK51" i="3" s="1"/>
  <c r="JR51" i="3"/>
  <c r="VJ51" i="3" s="1"/>
  <c r="JQ51" i="3"/>
  <c r="VI51" i="3" s="1"/>
  <c r="JP51" i="3"/>
  <c r="VH51" i="3" s="1"/>
  <c r="JO51" i="3"/>
  <c r="VG51" i="3" s="1"/>
  <c r="JN51" i="3"/>
  <c r="VF51" i="3" s="1"/>
  <c r="JM51" i="3"/>
  <c r="VE51" i="3" s="1"/>
  <c r="JL51" i="3"/>
  <c r="VD51" i="3" s="1"/>
  <c r="JK51" i="3"/>
  <c r="VC51" i="3" s="1"/>
  <c r="JJ51" i="3"/>
  <c r="VB51" i="3" s="1"/>
  <c r="JI51" i="3"/>
  <c r="VA51" i="3" s="1"/>
  <c r="JH51" i="3"/>
  <c r="UZ51" i="3" s="1"/>
  <c r="JG51" i="3"/>
  <c r="UY51" i="3" s="1"/>
  <c r="JF51" i="3"/>
  <c r="UX51" i="3" s="1"/>
  <c r="JE51" i="3"/>
  <c r="UW51" i="3" s="1"/>
  <c r="JD51" i="3"/>
  <c r="UV51" i="3" s="1"/>
  <c r="JC51" i="3"/>
  <c r="UU51" i="3" s="1"/>
  <c r="JB51" i="3"/>
  <c r="UT51" i="3" s="1"/>
  <c r="JA51" i="3"/>
  <c r="US51" i="3" s="1"/>
  <c r="IZ51" i="3"/>
  <c r="UR51" i="3" s="1"/>
  <c r="IY51" i="3"/>
  <c r="UQ51" i="3" s="1"/>
  <c r="IX51" i="3"/>
  <c r="UP51" i="3" s="1"/>
  <c r="IW51" i="3"/>
  <c r="UO51" i="3" s="1"/>
  <c r="IV51" i="3"/>
  <c r="UN51" i="3" s="1"/>
  <c r="IU51" i="3"/>
  <c r="UM51" i="3" s="1"/>
  <c r="IT51" i="3"/>
  <c r="UL51" i="3" s="1"/>
  <c r="IS51" i="3"/>
  <c r="UK51" i="3" s="1"/>
  <c r="IR51" i="3"/>
  <c r="UJ51" i="3" s="1"/>
  <c r="IQ51" i="3"/>
  <c r="UI51" i="3" s="1"/>
  <c r="IP51" i="3"/>
  <c r="UH51" i="3" s="1"/>
  <c r="IO51" i="3"/>
  <c r="UG51" i="3" s="1"/>
  <c r="IN51" i="3"/>
  <c r="UF51" i="3" s="1"/>
  <c r="IM51" i="3"/>
  <c r="UE51" i="3" s="1"/>
  <c r="IL51" i="3"/>
  <c r="UD51" i="3" s="1"/>
  <c r="IK51" i="3"/>
  <c r="UC51" i="3" s="1"/>
  <c r="IJ51" i="3"/>
  <c r="UB51" i="3" s="1"/>
  <c r="II51" i="3"/>
  <c r="UA51" i="3" s="1"/>
  <c r="IH51" i="3"/>
  <c r="TZ51" i="3" s="1"/>
  <c r="IG51" i="3"/>
  <c r="TY51" i="3" s="1"/>
  <c r="IF51" i="3"/>
  <c r="TX51" i="3" s="1"/>
  <c r="IE51" i="3"/>
  <c r="TW51" i="3" s="1"/>
  <c r="ID51" i="3"/>
  <c r="TV51" i="3" s="1"/>
  <c r="IC51" i="3"/>
  <c r="TU51" i="3" s="1"/>
  <c r="IB51" i="3"/>
  <c r="TT51" i="3" s="1"/>
  <c r="IA51" i="3"/>
  <c r="TS51" i="3" s="1"/>
  <c r="HZ51" i="3"/>
  <c r="TR51" i="3" s="1"/>
  <c r="HY51" i="3"/>
  <c r="TQ51" i="3" s="1"/>
  <c r="HX51" i="3"/>
  <c r="TP51" i="3" s="1"/>
  <c r="HW51" i="3"/>
  <c r="TO51" i="3" s="1"/>
  <c r="HV51" i="3"/>
  <c r="TN51" i="3" s="1"/>
  <c r="HU51" i="3"/>
  <c r="TM51" i="3" s="1"/>
  <c r="HT51" i="3"/>
  <c r="TL51" i="3" s="1"/>
  <c r="HS51" i="3"/>
  <c r="TK51" i="3" s="1"/>
  <c r="HR51" i="3"/>
  <c r="TJ51" i="3" s="1"/>
  <c r="HQ51" i="3"/>
  <c r="TI51" i="3" s="1"/>
  <c r="HP51" i="3"/>
  <c r="TH51" i="3" s="1"/>
  <c r="HO51" i="3"/>
  <c r="TG51" i="3" s="1"/>
  <c r="HN51" i="3"/>
  <c r="TF51" i="3" s="1"/>
  <c r="HM51" i="3"/>
  <c r="TE51" i="3" s="1"/>
  <c r="HL51" i="3"/>
  <c r="TD51" i="3" s="1"/>
  <c r="HK51" i="3"/>
  <c r="TC51" i="3" s="1"/>
  <c r="HJ51" i="3"/>
  <c r="TB51" i="3" s="1"/>
  <c r="HI51" i="3"/>
  <c r="TA51" i="3" s="1"/>
  <c r="HH51" i="3"/>
  <c r="SZ51" i="3" s="1"/>
  <c r="HG51" i="3"/>
  <c r="SY51" i="3" s="1"/>
  <c r="HF51" i="3"/>
  <c r="SX51" i="3" s="1"/>
  <c r="HE51" i="3"/>
  <c r="SW51" i="3" s="1"/>
  <c r="HD51" i="3"/>
  <c r="SV51" i="3" s="1"/>
  <c r="HC51" i="3"/>
  <c r="SU51" i="3" s="1"/>
  <c r="HB51" i="3"/>
  <c r="ST51" i="3" s="1"/>
  <c r="HA51" i="3"/>
  <c r="SS51" i="3" s="1"/>
  <c r="GZ51" i="3"/>
  <c r="SR51" i="3" s="1"/>
  <c r="GY51" i="3"/>
  <c r="SQ51" i="3" s="1"/>
  <c r="GX51" i="3"/>
  <c r="SP51" i="3" s="1"/>
  <c r="GW51" i="3"/>
  <c r="SO51" i="3" s="1"/>
  <c r="GV51" i="3"/>
  <c r="SN51" i="3" s="1"/>
  <c r="GU51" i="3"/>
  <c r="SM51" i="3" s="1"/>
  <c r="GT51" i="3"/>
  <c r="SL51" i="3" s="1"/>
  <c r="GS51" i="3"/>
  <c r="SK51" i="3" s="1"/>
  <c r="GR51" i="3"/>
  <c r="SJ51" i="3" s="1"/>
  <c r="GQ51" i="3"/>
  <c r="SI51" i="3" s="1"/>
  <c r="GP51" i="3"/>
  <c r="SH51" i="3" s="1"/>
  <c r="GO51" i="3"/>
  <c r="SG51" i="3" s="1"/>
  <c r="GN51" i="3"/>
  <c r="SF51" i="3" s="1"/>
  <c r="GM51" i="3"/>
  <c r="SE51" i="3" s="1"/>
  <c r="GL51" i="3"/>
  <c r="SD51" i="3" s="1"/>
  <c r="GK51" i="3"/>
  <c r="SC51" i="3" s="1"/>
  <c r="GJ51" i="3"/>
  <c r="SB51" i="3" s="1"/>
  <c r="GI51" i="3"/>
  <c r="SA51" i="3" s="1"/>
  <c r="GH51" i="3"/>
  <c r="RZ51" i="3" s="1"/>
  <c r="GG51" i="3"/>
  <c r="RY51" i="3" s="1"/>
  <c r="GF51" i="3"/>
  <c r="RX51" i="3" s="1"/>
  <c r="GE51" i="3"/>
  <c r="RW51" i="3" s="1"/>
  <c r="GD51" i="3"/>
  <c r="RV51" i="3" s="1"/>
  <c r="GC51" i="3"/>
  <c r="RU51" i="3" s="1"/>
  <c r="GB51" i="3"/>
  <c r="RT51" i="3" s="1"/>
  <c r="GA51" i="3"/>
  <c r="RS51" i="3" s="1"/>
  <c r="FZ51" i="3"/>
  <c r="RR51" i="3" s="1"/>
  <c r="FY51" i="3"/>
  <c r="RQ51" i="3" s="1"/>
  <c r="FX51" i="3"/>
  <c r="RP51" i="3" s="1"/>
  <c r="FW51" i="3"/>
  <c r="RO51" i="3" s="1"/>
  <c r="FV51" i="3"/>
  <c r="RN51" i="3" s="1"/>
  <c r="FU51" i="3"/>
  <c r="RM51" i="3" s="1"/>
  <c r="FT51" i="3"/>
  <c r="RL51" i="3" s="1"/>
  <c r="FS51" i="3"/>
  <c r="RK51" i="3" s="1"/>
  <c r="FR51" i="3"/>
  <c r="RJ51" i="3" s="1"/>
  <c r="FQ51" i="3"/>
  <c r="RI51" i="3" s="1"/>
  <c r="FP51" i="3"/>
  <c r="RH51" i="3" s="1"/>
  <c r="FO51" i="3"/>
  <c r="RG51" i="3" s="1"/>
  <c r="FN51" i="3"/>
  <c r="RF51" i="3" s="1"/>
  <c r="FM51" i="3"/>
  <c r="RE51" i="3" s="1"/>
  <c r="FL51" i="3"/>
  <c r="RD51" i="3" s="1"/>
  <c r="FK51" i="3"/>
  <c r="RC51" i="3" s="1"/>
  <c r="FJ51" i="3"/>
  <c r="RB51" i="3" s="1"/>
  <c r="FI51" i="3"/>
  <c r="RA51" i="3" s="1"/>
  <c r="FH51" i="3"/>
  <c r="QZ51" i="3" s="1"/>
  <c r="FG51" i="3"/>
  <c r="QY51" i="3" s="1"/>
  <c r="FF51" i="3"/>
  <c r="QX51" i="3" s="1"/>
  <c r="FE51" i="3"/>
  <c r="QW51" i="3" s="1"/>
  <c r="FD51" i="3"/>
  <c r="QV51" i="3" s="1"/>
  <c r="FC51" i="3"/>
  <c r="QU51" i="3" s="1"/>
  <c r="FB51" i="3"/>
  <c r="QT51" i="3" s="1"/>
  <c r="FA51" i="3"/>
  <c r="QS51" i="3" s="1"/>
  <c r="EZ51" i="3"/>
  <c r="QR51" i="3" s="1"/>
  <c r="EY51" i="3"/>
  <c r="QQ51" i="3" s="1"/>
  <c r="EX51" i="3"/>
  <c r="QP51" i="3" s="1"/>
  <c r="EW51" i="3"/>
  <c r="QO51" i="3" s="1"/>
  <c r="EV51" i="3"/>
  <c r="QN51" i="3" s="1"/>
  <c r="EU51" i="3"/>
  <c r="QM51" i="3" s="1"/>
  <c r="ET51" i="3"/>
  <c r="QL51" i="3" s="1"/>
  <c r="ES51" i="3"/>
  <c r="QK51" i="3" s="1"/>
  <c r="ER51" i="3"/>
  <c r="QJ51" i="3" s="1"/>
  <c r="EQ51" i="3"/>
  <c r="QI51" i="3" s="1"/>
  <c r="EP51" i="3"/>
  <c r="QH51" i="3" s="1"/>
  <c r="EO51" i="3"/>
  <c r="QG51" i="3" s="1"/>
  <c r="EN51" i="3"/>
  <c r="QF51" i="3" s="1"/>
  <c r="EM51" i="3"/>
  <c r="QE51" i="3" s="1"/>
  <c r="EL51" i="3"/>
  <c r="QD51" i="3" s="1"/>
  <c r="EK51" i="3"/>
  <c r="QC51" i="3" s="1"/>
  <c r="EJ51" i="3"/>
  <c r="QB51" i="3" s="1"/>
  <c r="EI51" i="3"/>
  <c r="QA51" i="3" s="1"/>
  <c r="EH51" i="3"/>
  <c r="PZ51" i="3" s="1"/>
  <c r="EG51" i="3"/>
  <c r="PY51" i="3" s="1"/>
  <c r="EF51" i="3"/>
  <c r="PX51" i="3" s="1"/>
  <c r="EE51" i="3"/>
  <c r="PW51" i="3" s="1"/>
  <c r="ED51" i="3"/>
  <c r="PV51" i="3" s="1"/>
  <c r="EC51" i="3"/>
  <c r="PU51" i="3" s="1"/>
  <c r="EB51" i="3"/>
  <c r="PT51" i="3" s="1"/>
  <c r="EA51" i="3"/>
  <c r="PS51" i="3" s="1"/>
  <c r="DZ51" i="3"/>
  <c r="PR51" i="3" s="1"/>
  <c r="DY51" i="3"/>
  <c r="PQ51" i="3" s="1"/>
  <c r="DX51" i="3"/>
  <c r="PP51" i="3" s="1"/>
  <c r="DW51" i="3"/>
  <c r="PO51" i="3" s="1"/>
  <c r="DV51" i="3"/>
  <c r="PN51" i="3" s="1"/>
  <c r="DU51" i="3"/>
  <c r="PM51" i="3" s="1"/>
  <c r="DT51" i="3"/>
  <c r="PL51" i="3" s="1"/>
  <c r="DS51" i="3"/>
  <c r="PK51" i="3" s="1"/>
  <c r="DR51" i="3"/>
  <c r="PJ51" i="3" s="1"/>
  <c r="DQ51" i="3"/>
  <c r="PI51" i="3" s="1"/>
  <c r="DP51" i="3"/>
  <c r="PH51" i="3" s="1"/>
  <c r="DO51" i="3"/>
  <c r="PG51" i="3" s="1"/>
  <c r="DN51" i="3"/>
  <c r="PF51" i="3" s="1"/>
  <c r="DM51" i="3"/>
  <c r="PE51" i="3" s="1"/>
  <c r="DL51" i="3"/>
  <c r="PD51" i="3" s="1"/>
  <c r="DK51" i="3"/>
  <c r="PC51" i="3" s="1"/>
  <c r="DJ51" i="3"/>
  <c r="PB51" i="3" s="1"/>
  <c r="DI51" i="3"/>
  <c r="PA51" i="3" s="1"/>
  <c r="DH51" i="3"/>
  <c r="OZ51" i="3" s="1"/>
  <c r="DG51" i="3"/>
  <c r="OY51" i="3" s="1"/>
  <c r="DF51" i="3"/>
  <c r="OX51" i="3" s="1"/>
  <c r="DE51" i="3"/>
  <c r="OW51" i="3" s="1"/>
  <c r="DD51" i="3"/>
  <c r="OV51" i="3" s="1"/>
  <c r="DC51" i="3"/>
  <c r="OU51" i="3" s="1"/>
  <c r="DB51" i="3"/>
  <c r="OT51" i="3" s="1"/>
  <c r="DA51" i="3"/>
  <c r="OS51" i="3" s="1"/>
  <c r="CZ51" i="3"/>
  <c r="OR51" i="3" s="1"/>
  <c r="CY51" i="3"/>
  <c r="OQ51" i="3" s="1"/>
  <c r="CX51" i="3"/>
  <c r="OP51" i="3" s="1"/>
  <c r="CW51" i="3"/>
  <c r="OO51" i="3" s="1"/>
  <c r="CV51" i="3"/>
  <c r="ON51" i="3" s="1"/>
  <c r="CU51" i="3"/>
  <c r="OM51" i="3" s="1"/>
  <c r="CT51" i="3"/>
  <c r="OL51" i="3" s="1"/>
  <c r="CS51" i="3"/>
  <c r="OK51" i="3" s="1"/>
  <c r="CR51" i="3"/>
  <c r="OJ51" i="3" s="1"/>
  <c r="CQ51" i="3"/>
  <c r="OI51" i="3" s="1"/>
  <c r="CP51" i="3"/>
  <c r="OH51" i="3" s="1"/>
  <c r="CO51" i="3"/>
  <c r="OG51" i="3" s="1"/>
  <c r="CN51" i="3"/>
  <c r="OF51" i="3" s="1"/>
  <c r="CM51" i="3"/>
  <c r="OE51" i="3" s="1"/>
  <c r="CL51" i="3"/>
  <c r="OD51" i="3" s="1"/>
  <c r="CK51" i="3"/>
  <c r="OC51" i="3" s="1"/>
  <c r="CJ51" i="3"/>
  <c r="OB51" i="3" s="1"/>
  <c r="CI51" i="3"/>
  <c r="OA51" i="3" s="1"/>
  <c r="CH51" i="3"/>
  <c r="NZ51" i="3" s="1"/>
  <c r="CG51" i="3"/>
  <c r="NY51" i="3" s="1"/>
  <c r="CF51" i="3"/>
  <c r="NX51" i="3" s="1"/>
  <c r="CE51" i="3"/>
  <c r="NW51" i="3" s="1"/>
  <c r="CD51" i="3"/>
  <c r="NV51" i="3" s="1"/>
  <c r="CC51" i="3"/>
  <c r="NU51" i="3" s="1"/>
  <c r="CB51" i="3"/>
  <c r="NT51" i="3" s="1"/>
  <c r="CA51" i="3"/>
  <c r="NS51" i="3" s="1"/>
  <c r="BZ51" i="3"/>
  <c r="NR51" i="3" s="1"/>
  <c r="BY51" i="3"/>
  <c r="NQ51" i="3" s="1"/>
  <c r="BX51" i="3"/>
  <c r="NP51" i="3" s="1"/>
  <c r="BW51" i="3"/>
  <c r="NO51" i="3" s="1"/>
  <c r="BV51" i="3"/>
  <c r="NN51" i="3" s="1"/>
  <c r="BU51" i="3"/>
  <c r="NM51" i="3" s="1"/>
  <c r="BT51" i="3"/>
  <c r="NL51" i="3" s="1"/>
  <c r="BS51" i="3"/>
  <c r="NK51" i="3" s="1"/>
  <c r="BR51" i="3"/>
  <c r="NJ51" i="3" s="1"/>
  <c r="BQ51" i="3"/>
  <c r="NI51" i="3" s="1"/>
  <c r="BP51" i="3"/>
  <c r="NH51" i="3" s="1"/>
  <c r="BO51" i="3"/>
  <c r="NG51" i="3" s="1"/>
  <c r="BN51" i="3"/>
  <c r="NF51" i="3" s="1"/>
  <c r="BM51" i="3"/>
  <c r="NE51" i="3" s="1"/>
  <c r="BL51" i="3"/>
  <c r="ND51" i="3" s="1"/>
  <c r="BK51" i="3"/>
  <c r="NC51" i="3" s="1"/>
  <c r="BJ51" i="3"/>
  <c r="NB51" i="3" s="1"/>
  <c r="BI51" i="3"/>
  <c r="NA51" i="3" s="1"/>
  <c r="BH51" i="3"/>
  <c r="MZ51" i="3" s="1"/>
  <c r="BG51" i="3"/>
  <c r="MY51" i="3" s="1"/>
  <c r="BF51" i="3"/>
  <c r="MX51" i="3" s="1"/>
  <c r="BE51" i="3"/>
  <c r="MW51" i="3" s="1"/>
  <c r="BD51" i="3"/>
  <c r="MV51" i="3" s="1"/>
  <c r="BC51" i="3"/>
  <c r="MU51" i="3" s="1"/>
  <c r="BB51" i="3"/>
  <c r="MT51" i="3" s="1"/>
  <c r="BA51" i="3"/>
  <c r="MS51" i="3" s="1"/>
  <c r="AZ51" i="3"/>
  <c r="MR51" i="3" s="1"/>
  <c r="AY51" i="3"/>
  <c r="MQ51" i="3" s="1"/>
  <c r="AX51" i="3"/>
  <c r="MP51" i="3" s="1"/>
  <c r="AW51" i="3"/>
  <c r="MO51" i="3" s="1"/>
  <c r="AV51" i="3"/>
  <c r="MN51" i="3" s="1"/>
  <c r="AU51" i="3"/>
  <c r="MM51" i="3" s="1"/>
  <c r="AT51" i="3"/>
  <c r="ML51" i="3" s="1"/>
  <c r="AS51" i="3"/>
  <c r="MK51" i="3" s="1"/>
  <c r="AR51" i="3"/>
  <c r="MJ51" i="3" s="1"/>
  <c r="AQ51" i="3"/>
  <c r="MI51" i="3" s="1"/>
  <c r="AP51" i="3"/>
  <c r="MH51" i="3" s="1"/>
  <c r="AO51" i="3"/>
  <c r="MG51" i="3" s="1"/>
  <c r="AN51" i="3"/>
  <c r="MF51" i="3" s="1"/>
  <c r="AM51" i="3"/>
  <c r="ME51" i="3" s="1"/>
  <c r="AL51" i="3"/>
  <c r="MD51" i="3" s="1"/>
  <c r="AK51" i="3"/>
  <c r="MC51" i="3" s="1"/>
  <c r="AJ51" i="3"/>
  <c r="MB51" i="3" s="1"/>
  <c r="AI51" i="3"/>
  <c r="MA51" i="3" s="1"/>
  <c r="AH51" i="3"/>
  <c r="LZ51" i="3" s="1"/>
  <c r="AG51" i="3"/>
  <c r="LY51" i="3" s="1"/>
  <c r="AF51" i="3"/>
  <c r="LX51" i="3" s="1"/>
  <c r="AE51" i="3"/>
  <c r="LW51" i="3" s="1"/>
  <c r="AD51" i="3"/>
  <c r="LV51" i="3" s="1"/>
  <c r="AC51" i="3"/>
  <c r="LU51" i="3" s="1"/>
  <c r="AB51" i="3"/>
  <c r="LT51" i="3" s="1"/>
  <c r="AA51" i="3"/>
  <c r="LS51" i="3" s="1"/>
  <c r="Z51" i="3"/>
  <c r="LR51" i="3" s="1"/>
  <c r="Y51" i="3"/>
  <c r="LQ51" i="3" s="1"/>
  <c r="X51" i="3"/>
  <c r="LP51" i="3" s="1"/>
  <c r="W51" i="3"/>
  <c r="LO51" i="3" s="1"/>
  <c r="V51" i="3"/>
  <c r="LN51" i="3" s="1"/>
  <c r="U51" i="3"/>
  <c r="LM51" i="3" s="1"/>
  <c r="T51" i="3"/>
  <c r="LL51" i="3" s="1"/>
  <c r="S51" i="3"/>
  <c r="LK51" i="3" s="1"/>
  <c r="R51" i="3"/>
  <c r="LJ51" i="3" s="1"/>
  <c r="Q51" i="3"/>
  <c r="LI51" i="3" s="1"/>
  <c r="P51" i="3"/>
  <c r="LH51" i="3" s="1"/>
  <c r="O51" i="3"/>
  <c r="LG51" i="3" s="1"/>
  <c r="N51" i="3"/>
  <c r="LF51" i="3" s="1"/>
  <c r="M51" i="3"/>
  <c r="LE51" i="3" s="1"/>
  <c r="L51" i="3"/>
  <c r="LD51" i="3" s="1"/>
  <c r="K51" i="3"/>
  <c r="LC51" i="3" s="1"/>
  <c r="J51" i="3"/>
  <c r="LB51" i="3" s="1"/>
  <c r="I51" i="3"/>
  <c r="LA51" i="3" s="1"/>
  <c r="H51" i="3"/>
  <c r="KZ51" i="3" s="1"/>
  <c r="G51" i="3"/>
  <c r="KY51" i="3" s="1"/>
  <c r="F51" i="3"/>
  <c r="KX51" i="3" s="1"/>
  <c r="KT50" i="3"/>
  <c r="WL50" i="3" s="1"/>
  <c r="WM50" i="3" s="1"/>
  <c r="KS50" i="3"/>
  <c r="WK50" i="3" s="1"/>
  <c r="KR50" i="3"/>
  <c r="WJ50" i="3" s="1"/>
  <c r="KQ50" i="3"/>
  <c r="WI50" i="3" s="1"/>
  <c r="KP50" i="3"/>
  <c r="WH50" i="3" s="1"/>
  <c r="KO50" i="3"/>
  <c r="WG50" i="3" s="1"/>
  <c r="KN50" i="3"/>
  <c r="WF50" i="3" s="1"/>
  <c r="KM50" i="3"/>
  <c r="WE50" i="3" s="1"/>
  <c r="KL50" i="3"/>
  <c r="WD50" i="3" s="1"/>
  <c r="KK50" i="3"/>
  <c r="WC50" i="3" s="1"/>
  <c r="KJ50" i="3"/>
  <c r="WB50" i="3" s="1"/>
  <c r="KI50" i="3"/>
  <c r="WA50" i="3" s="1"/>
  <c r="KH50" i="3"/>
  <c r="VZ50" i="3" s="1"/>
  <c r="KG50" i="3"/>
  <c r="VY50" i="3" s="1"/>
  <c r="KF50" i="3"/>
  <c r="VX50" i="3" s="1"/>
  <c r="KE50" i="3"/>
  <c r="VW50" i="3" s="1"/>
  <c r="KD50" i="3"/>
  <c r="VV50" i="3" s="1"/>
  <c r="KC50" i="3"/>
  <c r="VU50" i="3" s="1"/>
  <c r="KB50" i="3"/>
  <c r="VT50" i="3" s="1"/>
  <c r="KA50" i="3"/>
  <c r="VS50" i="3" s="1"/>
  <c r="JZ50" i="3"/>
  <c r="VR50" i="3" s="1"/>
  <c r="JY50" i="3"/>
  <c r="VQ50" i="3" s="1"/>
  <c r="JX50" i="3"/>
  <c r="VP50" i="3" s="1"/>
  <c r="JW50" i="3"/>
  <c r="VO50" i="3" s="1"/>
  <c r="JV50" i="3"/>
  <c r="VN50" i="3" s="1"/>
  <c r="JU50" i="3"/>
  <c r="VM50" i="3" s="1"/>
  <c r="JT50" i="3"/>
  <c r="VL50" i="3" s="1"/>
  <c r="JS50" i="3"/>
  <c r="VK50" i="3" s="1"/>
  <c r="JR50" i="3"/>
  <c r="VJ50" i="3" s="1"/>
  <c r="JQ50" i="3"/>
  <c r="VI50" i="3" s="1"/>
  <c r="JP50" i="3"/>
  <c r="VH50" i="3" s="1"/>
  <c r="JO50" i="3"/>
  <c r="VG50" i="3" s="1"/>
  <c r="JN50" i="3"/>
  <c r="VF50" i="3" s="1"/>
  <c r="JM50" i="3"/>
  <c r="VE50" i="3" s="1"/>
  <c r="JL50" i="3"/>
  <c r="VD50" i="3" s="1"/>
  <c r="JK50" i="3"/>
  <c r="VC50" i="3" s="1"/>
  <c r="JJ50" i="3"/>
  <c r="VB50" i="3" s="1"/>
  <c r="JI50" i="3"/>
  <c r="VA50" i="3" s="1"/>
  <c r="JH50" i="3"/>
  <c r="UZ50" i="3" s="1"/>
  <c r="JG50" i="3"/>
  <c r="UY50" i="3" s="1"/>
  <c r="JF50" i="3"/>
  <c r="UX50" i="3" s="1"/>
  <c r="JE50" i="3"/>
  <c r="UW50" i="3" s="1"/>
  <c r="JD50" i="3"/>
  <c r="UV50" i="3" s="1"/>
  <c r="JC50" i="3"/>
  <c r="UU50" i="3" s="1"/>
  <c r="JB50" i="3"/>
  <c r="UT50" i="3" s="1"/>
  <c r="JA50" i="3"/>
  <c r="US50" i="3" s="1"/>
  <c r="IZ50" i="3"/>
  <c r="UR50" i="3" s="1"/>
  <c r="IY50" i="3"/>
  <c r="UQ50" i="3" s="1"/>
  <c r="IX50" i="3"/>
  <c r="UP50" i="3" s="1"/>
  <c r="IW50" i="3"/>
  <c r="UO50" i="3" s="1"/>
  <c r="IV50" i="3"/>
  <c r="UN50" i="3" s="1"/>
  <c r="IU50" i="3"/>
  <c r="UM50" i="3" s="1"/>
  <c r="IT50" i="3"/>
  <c r="UL50" i="3" s="1"/>
  <c r="IS50" i="3"/>
  <c r="UK50" i="3" s="1"/>
  <c r="IR50" i="3"/>
  <c r="UJ50" i="3" s="1"/>
  <c r="IQ50" i="3"/>
  <c r="UI50" i="3" s="1"/>
  <c r="IP50" i="3"/>
  <c r="UH50" i="3" s="1"/>
  <c r="IO50" i="3"/>
  <c r="UG50" i="3" s="1"/>
  <c r="IN50" i="3"/>
  <c r="UF50" i="3" s="1"/>
  <c r="IM50" i="3"/>
  <c r="UE50" i="3" s="1"/>
  <c r="IL50" i="3"/>
  <c r="UD50" i="3" s="1"/>
  <c r="IK50" i="3"/>
  <c r="UC50" i="3" s="1"/>
  <c r="IJ50" i="3"/>
  <c r="UB50" i="3" s="1"/>
  <c r="II50" i="3"/>
  <c r="UA50" i="3" s="1"/>
  <c r="IH50" i="3"/>
  <c r="TZ50" i="3" s="1"/>
  <c r="IG50" i="3"/>
  <c r="TY50" i="3" s="1"/>
  <c r="IF50" i="3"/>
  <c r="TX50" i="3" s="1"/>
  <c r="IE50" i="3"/>
  <c r="TW50" i="3" s="1"/>
  <c r="ID50" i="3"/>
  <c r="TV50" i="3" s="1"/>
  <c r="IC50" i="3"/>
  <c r="TU50" i="3" s="1"/>
  <c r="IB50" i="3"/>
  <c r="TT50" i="3" s="1"/>
  <c r="IA50" i="3"/>
  <c r="TS50" i="3" s="1"/>
  <c r="HZ50" i="3"/>
  <c r="TR50" i="3" s="1"/>
  <c r="HY50" i="3"/>
  <c r="TQ50" i="3" s="1"/>
  <c r="HX50" i="3"/>
  <c r="TP50" i="3" s="1"/>
  <c r="HW50" i="3"/>
  <c r="TO50" i="3" s="1"/>
  <c r="HV50" i="3"/>
  <c r="TN50" i="3" s="1"/>
  <c r="HU50" i="3"/>
  <c r="TM50" i="3" s="1"/>
  <c r="HT50" i="3"/>
  <c r="TL50" i="3" s="1"/>
  <c r="HS50" i="3"/>
  <c r="TK50" i="3" s="1"/>
  <c r="HR50" i="3"/>
  <c r="TJ50" i="3" s="1"/>
  <c r="HQ50" i="3"/>
  <c r="TI50" i="3" s="1"/>
  <c r="HP50" i="3"/>
  <c r="TH50" i="3" s="1"/>
  <c r="HO50" i="3"/>
  <c r="TG50" i="3" s="1"/>
  <c r="HN50" i="3"/>
  <c r="TF50" i="3" s="1"/>
  <c r="HM50" i="3"/>
  <c r="TE50" i="3" s="1"/>
  <c r="HL50" i="3"/>
  <c r="TD50" i="3" s="1"/>
  <c r="HK50" i="3"/>
  <c r="TC50" i="3" s="1"/>
  <c r="HJ50" i="3"/>
  <c r="TB50" i="3" s="1"/>
  <c r="HI50" i="3"/>
  <c r="TA50" i="3" s="1"/>
  <c r="HH50" i="3"/>
  <c r="SZ50" i="3" s="1"/>
  <c r="HG50" i="3"/>
  <c r="SY50" i="3" s="1"/>
  <c r="HF50" i="3"/>
  <c r="SX50" i="3" s="1"/>
  <c r="HE50" i="3"/>
  <c r="SW50" i="3" s="1"/>
  <c r="HD50" i="3"/>
  <c r="SV50" i="3" s="1"/>
  <c r="HC50" i="3"/>
  <c r="SU50" i="3" s="1"/>
  <c r="HB50" i="3"/>
  <c r="ST50" i="3" s="1"/>
  <c r="HA50" i="3"/>
  <c r="SS50" i="3" s="1"/>
  <c r="GZ50" i="3"/>
  <c r="SR50" i="3" s="1"/>
  <c r="GY50" i="3"/>
  <c r="SQ50" i="3" s="1"/>
  <c r="GX50" i="3"/>
  <c r="SP50" i="3" s="1"/>
  <c r="GW50" i="3"/>
  <c r="SO50" i="3" s="1"/>
  <c r="GV50" i="3"/>
  <c r="SN50" i="3" s="1"/>
  <c r="GU50" i="3"/>
  <c r="SM50" i="3" s="1"/>
  <c r="GT50" i="3"/>
  <c r="SL50" i="3" s="1"/>
  <c r="GS50" i="3"/>
  <c r="SK50" i="3" s="1"/>
  <c r="GR50" i="3"/>
  <c r="SJ50" i="3" s="1"/>
  <c r="GQ50" i="3"/>
  <c r="SI50" i="3" s="1"/>
  <c r="GP50" i="3"/>
  <c r="SH50" i="3" s="1"/>
  <c r="GO50" i="3"/>
  <c r="SG50" i="3" s="1"/>
  <c r="GN50" i="3"/>
  <c r="SF50" i="3" s="1"/>
  <c r="GM50" i="3"/>
  <c r="SE50" i="3" s="1"/>
  <c r="GL50" i="3"/>
  <c r="SD50" i="3" s="1"/>
  <c r="GK50" i="3"/>
  <c r="SC50" i="3" s="1"/>
  <c r="GJ50" i="3"/>
  <c r="SB50" i="3" s="1"/>
  <c r="GI50" i="3"/>
  <c r="SA50" i="3" s="1"/>
  <c r="GH50" i="3"/>
  <c r="RZ50" i="3" s="1"/>
  <c r="GG50" i="3"/>
  <c r="RY50" i="3" s="1"/>
  <c r="GF50" i="3"/>
  <c r="RX50" i="3" s="1"/>
  <c r="GE50" i="3"/>
  <c r="RW50" i="3" s="1"/>
  <c r="GD50" i="3"/>
  <c r="RV50" i="3" s="1"/>
  <c r="GC50" i="3"/>
  <c r="RU50" i="3" s="1"/>
  <c r="GB50" i="3"/>
  <c r="RT50" i="3" s="1"/>
  <c r="GA50" i="3"/>
  <c r="RS50" i="3" s="1"/>
  <c r="FZ50" i="3"/>
  <c r="RR50" i="3" s="1"/>
  <c r="FY50" i="3"/>
  <c r="RQ50" i="3" s="1"/>
  <c r="FX50" i="3"/>
  <c r="RP50" i="3" s="1"/>
  <c r="FW50" i="3"/>
  <c r="RO50" i="3" s="1"/>
  <c r="FV50" i="3"/>
  <c r="RN50" i="3" s="1"/>
  <c r="FU50" i="3"/>
  <c r="RM50" i="3" s="1"/>
  <c r="FT50" i="3"/>
  <c r="RL50" i="3" s="1"/>
  <c r="FS50" i="3"/>
  <c r="RK50" i="3" s="1"/>
  <c r="FR50" i="3"/>
  <c r="RJ50" i="3" s="1"/>
  <c r="FQ50" i="3"/>
  <c r="RI50" i="3" s="1"/>
  <c r="FP50" i="3"/>
  <c r="RH50" i="3" s="1"/>
  <c r="FO50" i="3"/>
  <c r="RG50" i="3" s="1"/>
  <c r="FN50" i="3"/>
  <c r="RF50" i="3" s="1"/>
  <c r="FM50" i="3"/>
  <c r="RE50" i="3" s="1"/>
  <c r="FL50" i="3"/>
  <c r="RD50" i="3" s="1"/>
  <c r="FK50" i="3"/>
  <c r="RC50" i="3" s="1"/>
  <c r="FJ50" i="3"/>
  <c r="RB50" i="3" s="1"/>
  <c r="FI50" i="3"/>
  <c r="RA50" i="3" s="1"/>
  <c r="FH50" i="3"/>
  <c r="QZ50" i="3" s="1"/>
  <c r="FG50" i="3"/>
  <c r="QY50" i="3" s="1"/>
  <c r="FF50" i="3"/>
  <c r="QX50" i="3" s="1"/>
  <c r="FE50" i="3"/>
  <c r="QW50" i="3" s="1"/>
  <c r="FD50" i="3"/>
  <c r="QV50" i="3" s="1"/>
  <c r="FC50" i="3"/>
  <c r="QU50" i="3" s="1"/>
  <c r="FB50" i="3"/>
  <c r="QT50" i="3" s="1"/>
  <c r="FA50" i="3"/>
  <c r="QS50" i="3" s="1"/>
  <c r="EZ50" i="3"/>
  <c r="QR50" i="3" s="1"/>
  <c r="EY50" i="3"/>
  <c r="QQ50" i="3" s="1"/>
  <c r="EX50" i="3"/>
  <c r="QP50" i="3" s="1"/>
  <c r="EW50" i="3"/>
  <c r="QO50" i="3" s="1"/>
  <c r="EV50" i="3"/>
  <c r="QN50" i="3" s="1"/>
  <c r="EU50" i="3"/>
  <c r="QM50" i="3" s="1"/>
  <c r="ET50" i="3"/>
  <c r="QL50" i="3" s="1"/>
  <c r="ES50" i="3"/>
  <c r="QK50" i="3" s="1"/>
  <c r="ER50" i="3"/>
  <c r="QJ50" i="3" s="1"/>
  <c r="EQ50" i="3"/>
  <c r="QI50" i="3" s="1"/>
  <c r="EP50" i="3"/>
  <c r="QH50" i="3" s="1"/>
  <c r="EO50" i="3"/>
  <c r="QG50" i="3" s="1"/>
  <c r="EN50" i="3"/>
  <c r="QF50" i="3" s="1"/>
  <c r="EM50" i="3"/>
  <c r="QE50" i="3" s="1"/>
  <c r="EL50" i="3"/>
  <c r="QD50" i="3" s="1"/>
  <c r="EK50" i="3"/>
  <c r="QC50" i="3" s="1"/>
  <c r="EJ50" i="3"/>
  <c r="QB50" i="3" s="1"/>
  <c r="EI50" i="3"/>
  <c r="QA50" i="3" s="1"/>
  <c r="EH50" i="3"/>
  <c r="PZ50" i="3" s="1"/>
  <c r="EG50" i="3"/>
  <c r="PY50" i="3" s="1"/>
  <c r="EF50" i="3"/>
  <c r="PX50" i="3" s="1"/>
  <c r="EE50" i="3"/>
  <c r="PW50" i="3" s="1"/>
  <c r="ED50" i="3"/>
  <c r="PV50" i="3" s="1"/>
  <c r="EC50" i="3"/>
  <c r="PU50" i="3" s="1"/>
  <c r="EB50" i="3"/>
  <c r="PT50" i="3" s="1"/>
  <c r="EA50" i="3"/>
  <c r="PS50" i="3" s="1"/>
  <c r="DZ50" i="3"/>
  <c r="PR50" i="3" s="1"/>
  <c r="DY50" i="3"/>
  <c r="PQ50" i="3" s="1"/>
  <c r="DX50" i="3"/>
  <c r="PP50" i="3" s="1"/>
  <c r="DW50" i="3"/>
  <c r="PO50" i="3" s="1"/>
  <c r="DV50" i="3"/>
  <c r="PN50" i="3" s="1"/>
  <c r="DU50" i="3"/>
  <c r="PM50" i="3" s="1"/>
  <c r="DT50" i="3"/>
  <c r="PL50" i="3" s="1"/>
  <c r="DS50" i="3"/>
  <c r="PK50" i="3" s="1"/>
  <c r="DR50" i="3"/>
  <c r="PJ50" i="3" s="1"/>
  <c r="DQ50" i="3"/>
  <c r="PI50" i="3" s="1"/>
  <c r="DP50" i="3"/>
  <c r="PH50" i="3" s="1"/>
  <c r="DO50" i="3"/>
  <c r="PG50" i="3" s="1"/>
  <c r="DN50" i="3"/>
  <c r="PF50" i="3" s="1"/>
  <c r="DM50" i="3"/>
  <c r="PE50" i="3" s="1"/>
  <c r="DL50" i="3"/>
  <c r="PD50" i="3" s="1"/>
  <c r="DK50" i="3"/>
  <c r="PC50" i="3" s="1"/>
  <c r="DJ50" i="3"/>
  <c r="PB50" i="3" s="1"/>
  <c r="DI50" i="3"/>
  <c r="PA50" i="3" s="1"/>
  <c r="DH50" i="3"/>
  <c r="OZ50" i="3" s="1"/>
  <c r="DG50" i="3"/>
  <c r="OY50" i="3" s="1"/>
  <c r="DF50" i="3"/>
  <c r="OX50" i="3" s="1"/>
  <c r="DE50" i="3"/>
  <c r="OW50" i="3" s="1"/>
  <c r="DD50" i="3"/>
  <c r="OV50" i="3" s="1"/>
  <c r="DC50" i="3"/>
  <c r="OU50" i="3" s="1"/>
  <c r="DB50" i="3"/>
  <c r="OT50" i="3" s="1"/>
  <c r="DA50" i="3"/>
  <c r="OS50" i="3" s="1"/>
  <c r="CZ50" i="3"/>
  <c r="OR50" i="3" s="1"/>
  <c r="CY50" i="3"/>
  <c r="OQ50" i="3" s="1"/>
  <c r="CX50" i="3"/>
  <c r="OP50" i="3" s="1"/>
  <c r="CW50" i="3"/>
  <c r="OO50" i="3" s="1"/>
  <c r="CV50" i="3"/>
  <c r="ON50" i="3" s="1"/>
  <c r="CU50" i="3"/>
  <c r="OM50" i="3" s="1"/>
  <c r="CT50" i="3"/>
  <c r="OL50" i="3" s="1"/>
  <c r="CS50" i="3"/>
  <c r="OK50" i="3" s="1"/>
  <c r="CR50" i="3"/>
  <c r="OJ50" i="3" s="1"/>
  <c r="CQ50" i="3"/>
  <c r="OI50" i="3" s="1"/>
  <c r="CP50" i="3"/>
  <c r="OH50" i="3" s="1"/>
  <c r="CO50" i="3"/>
  <c r="OG50" i="3" s="1"/>
  <c r="CN50" i="3"/>
  <c r="OF50" i="3" s="1"/>
  <c r="CM50" i="3"/>
  <c r="OE50" i="3" s="1"/>
  <c r="CL50" i="3"/>
  <c r="OD50" i="3" s="1"/>
  <c r="CK50" i="3"/>
  <c r="OC50" i="3" s="1"/>
  <c r="CJ50" i="3"/>
  <c r="OB50" i="3" s="1"/>
  <c r="CI50" i="3"/>
  <c r="OA50" i="3" s="1"/>
  <c r="CH50" i="3"/>
  <c r="NZ50" i="3" s="1"/>
  <c r="CG50" i="3"/>
  <c r="NY50" i="3" s="1"/>
  <c r="CF50" i="3"/>
  <c r="NX50" i="3" s="1"/>
  <c r="CE50" i="3"/>
  <c r="NW50" i="3" s="1"/>
  <c r="CD50" i="3"/>
  <c r="NV50" i="3" s="1"/>
  <c r="CC50" i="3"/>
  <c r="NU50" i="3" s="1"/>
  <c r="CB50" i="3"/>
  <c r="NT50" i="3" s="1"/>
  <c r="CA50" i="3"/>
  <c r="NS50" i="3" s="1"/>
  <c r="BZ50" i="3"/>
  <c r="NR50" i="3" s="1"/>
  <c r="BY50" i="3"/>
  <c r="NQ50" i="3" s="1"/>
  <c r="BX50" i="3"/>
  <c r="NP50" i="3" s="1"/>
  <c r="BW50" i="3"/>
  <c r="NO50" i="3" s="1"/>
  <c r="BV50" i="3"/>
  <c r="NN50" i="3" s="1"/>
  <c r="BU50" i="3"/>
  <c r="NM50" i="3" s="1"/>
  <c r="BT50" i="3"/>
  <c r="NL50" i="3" s="1"/>
  <c r="BS50" i="3"/>
  <c r="NK50" i="3" s="1"/>
  <c r="BR50" i="3"/>
  <c r="NJ50" i="3" s="1"/>
  <c r="BQ50" i="3"/>
  <c r="NI50" i="3" s="1"/>
  <c r="BP50" i="3"/>
  <c r="NH50" i="3" s="1"/>
  <c r="BO50" i="3"/>
  <c r="NG50" i="3" s="1"/>
  <c r="BN50" i="3"/>
  <c r="NF50" i="3" s="1"/>
  <c r="BM50" i="3"/>
  <c r="NE50" i="3" s="1"/>
  <c r="BL50" i="3"/>
  <c r="ND50" i="3" s="1"/>
  <c r="BK50" i="3"/>
  <c r="NC50" i="3" s="1"/>
  <c r="BJ50" i="3"/>
  <c r="NB50" i="3" s="1"/>
  <c r="BI50" i="3"/>
  <c r="NA50" i="3" s="1"/>
  <c r="BH50" i="3"/>
  <c r="MZ50" i="3" s="1"/>
  <c r="BG50" i="3"/>
  <c r="MY50" i="3" s="1"/>
  <c r="BF50" i="3"/>
  <c r="MX50" i="3" s="1"/>
  <c r="BE50" i="3"/>
  <c r="MW50" i="3" s="1"/>
  <c r="BD50" i="3"/>
  <c r="MV50" i="3" s="1"/>
  <c r="BC50" i="3"/>
  <c r="MU50" i="3" s="1"/>
  <c r="BB50" i="3"/>
  <c r="MT50" i="3" s="1"/>
  <c r="BA50" i="3"/>
  <c r="MS50" i="3" s="1"/>
  <c r="AZ50" i="3"/>
  <c r="MR50" i="3" s="1"/>
  <c r="AY50" i="3"/>
  <c r="MQ50" i="3" s="1"/>
  <c r="AX50" i="3"/>
  <c r="MP50" i="3" s="1"/>
  <c r="AW50" i="3"/>
  <c r="MO50" i="3" s="1"/>
  <c r="AV50" i="3"/>
  <c r="MN50" i="3" s="1"/>
  <c r="AU50" i="3"/>
  <c r="MM50" i="3" s="1"/>
  <c r="AT50" i="3"/>
  <c r="ML50" i="3" s="1"/>
  <c r="AS50" i="3"/>
  <c r="MK50" i="3" s="1"/>
  <c r="AR50" i="3"/>
  <c r="MJ50" i="3" s="1"/>
  <c r="AQ50" i="3"/>
  <c r="MI50" i="3" s="1"/>
  <c r="AP50" i="3"/>
  <c r="MH50" i="3" s="1"/>
  <c r="AO50" i="3"/>
  <c r="MG50" i="3" s="1"/>
  <c r="AN50" i="3"/>
  <c r="MF50" i="3" s="1"/>
  <c r="AM50" i="3"/>
  <c r="ME50" i="3" s="1"/>
  <c r="AL50" i="3"/>
  <c r="MD50" i="3" s="1"/>
  <c r="AK50" i="3"/>
  <c r="MC50" i="3" s="1"/>
  <c r="AJ50" i="3"/>
  <c r="MB50" i="3" s="1"/>
  <c r="AI50" i="3"/>
  <c r="MA50" i="3" s="1"/>
  <c r="AH50" i="3"/>
  <c r="LZ50" i="3" s="1"/>
  <c r="AG50" i="3"/>
  <c r="LY50" i="3" s="1"/>
  <c r="AF50" i="3"/>
  <c r="LX50" i="3" s="1"/>
  <c r="AE50" i="3"/>
  <c r="LW50" i="3" s="1"/>
  <c r="AD50" i="3"/>
  <c r="LV50" i="3" s="1"/>
  <c r="AC50" i="3"/>
  <c r="LU50" i="3" s="1"/>
  <c r="AB50" i="3"/>
  <c r="LT50" i="3" s="1"/>
  <c r="AA50" i="3"/>
  <c r="LS50" i="3" s="1"/>
  <c r="Z50" i="3"/>
  <c r="LR50" i="3" s="1"/>
  <c r="Y50" i="3"/>
  <c r="LQ50" i="3" s="1"/>
  <c r="X50" i="3"/>
  <c r="LP50" i="3" s="1"/>
  <c r="W50" i="3"/>
  <c r="LO50" i="3" s="1"/>
  <c r="V50" i="3"/>
  <c r="LN50" i="3" s="1"/>
  <c r="U50" i="3"/>
  <c r="LM50" i="3" s="1"/>
  <c r="T50" i="3"/>
  <c r="LL50" i="3" s="1"/>
  <c r="S50" i="3"/>
  <c r="LK50" i="3" s="1"/>
  <c r="R50" i="3"/>
  <c r="LJ50" i="3" s="1"/>
  <c r="Q50" i="3"/>
  <c r="LI50" i="3" s="1"/>
  <c r="P50" i="3"/>
  <c r="LH50" i="3" s="1"/>
  <c r="O50" i="3"/>
  <c r="LG50" i="3" s="1"/>
  <c r="N50" i="3"/>
  <c r="LF50" i="3" s="1"/>
  <c r="M50" i="3"/>
  <c r="LE50" i="3" s="1"/>
  <c r="L50" i="3"/>
  <c r="LD50" i="3" s="1"/>
  <c r="K50" i="3"/>
  <c r="LC50" i="3" s="1"/>
  <c r="J50" i="3"/>
  <c r="LB50" i="3" s="1"/>
  <c r="I50" i="3"/>
  <c r="LA50" i="3" s="1"/>
  <c r="H50" i="3"/>
  <c r="KZ50" i="3" s="1"/>
  <c r="G50" i="3"/>
  <c r="KY50" i="3" s="1"/>
  <c r="F50" i="3"/>
  <c r="KX50" i="3" s="1"/>
  <c r="KT49" i="3"/>
  <c r="WL49" i="3" s="1"/>
  <c r="WM49" i="3" s="1"/>
  <c r="KS49" i="3"/>
  <c r="WK49" i="3" s="1"/>
  <c r="KR49" i="3"/>
  <c r="WJ49" i="3" s="1"/>
  <c r="KQ49" i="3"/>
  <c r="WI49" i="3" s="1"/>
  <c r="KP49" i="3"/>
  <c r="WH49" i="3" s="1"/>
  <c r="KO49" i="3"/>
  <c r="WG49" i="3" s="1"/>
  <c r="KN49" i="3"/>
  <c r="WF49" i="3" s="1"/>
  <c r="KM49" i="3"/>
  <c r="WE49" i="3" s="1"/>
  <c r="KL49" i="3"/>
  <c r="WD49" i="3" s="1"/>
  <c r="KK49" i="3"/>
  <c r="WC49" i="3" s="1"/>
  <c r="KJ49" i="3"/>
  <c r="WB49" i="3" s="1"/>
  <c r="KI49" i="3"/>
  <c r="WA49" i="3" s="1"/>
  <c r="KH49" i="3"/>
  <c r="VZ49" i="3" s="1"/>
  <c r="KG49" i="3"/>
  <c r="VY49" i="3" s="1"/>
  <c r="KF49" i="3"/>
  <c r="VX49" i="3" s="1"/>
  <c r="KE49" i="3"/>
  <c r="VW49" i="3" s="1"/>
  <c r="KD49" i="3"/>
  <c r="VV49" i="3" s="1"/>
  <c r="KC49" i="3"/>
  <c r="VU49" i="3" s="1"/>
  <c r="KB49" i="3"/>
  <c r="VT49" i="3" s="1"/>
  <c r="KA49" i="3"/>
  <c r="VS49" i="3" s="1"/>
  <c r="JZ49" i="3"/>
  <c r="VR49" i="3" s="1"/>
  <c r="JY49" i="3"/>
  <c r="VQ49" i="3" s="1"/>
  <c r="JX49" i="3"/>
  <c r="VP49" i="3" s="1"/>
  <c r="JW49" i="3"/>
  <c r="VO49" i="3" s="1"/>
  <c r="JV49" i="3"/>
  <c r="VN49" i="3" s="1"/>
  <c r="JU49" i="3"/>
  <c r="VM49" i="3" s="1"/>
  <c r="JT49" i="3"/>
  <c r="VL49" i="3" s="1"/>
  <c r="JS49" i="3"/>
  <c r="VK49" i="3" s="1"/>
  <c r="JR49" i="3"/>
  <c r="VJ49" i="3" s="1"/>
  <c r="JQ49" i="3"/>
  <c r="VI49" i="3" s="1"/>
  <c r="JP49" i="3"/>
  <c r="VH49" i="3" s="1"/>
  <c r="JO49" i="3"/>
  <c r="VG49" i="3" s="1"/>
  <c r="JN49" i="3"/>
  <c r="VF49" i="3" s="1"/>
  <c r="JM49" i="3"/>
  <c r="VE49" i="3" s="1"/>
  <c r="JL49" i="3"/>
  <c r="VD49" i="3" s="1"/>
  <c r="JK49" i="3"/>
  <c r="VC49" i="3" s="1"/>
  <c r="JJ49" i="3"/>
  <c r="VB49" i="3" s="1"/>
  <c r="JI49" i="3"/>
  <c r="VA49" i="3" s="1"/>
  <c r="JH49" i="3"/>
  <c r="UZ49" i="3" s="1"/>
  <c r="JG49" i="3"/>
  <c r="UY49" i="3" s="1"/>
  <c r="JF49" i="3"/>
  <c r="UX49" i="3" s="1"/>
  <c r="JE49" i="3"/>
  <c r="UW49" i="3" s="1"/>
  <c r="JD49" i="3"/>
  <c r="UV49" i="3" s="1"/>
  <c r="JC49" i="3"/>
  <c r="UU49" i="3" s="1"/>
  <c r="JB49" i="3"/>
  <c r="UT49" i="3" s="1"/>
  <c r="JA49" i="3"/>
  <c r="US49" i="3" s="1"/>
  <c r="IZ49" i="3"/>
  <c r="UR49" i="3" s="1"/>
  <c r="IY49" i="3"/>
  <c r="UQ49" i="3" s="1"/>
  <c r="IX49" i="3"/>
  <c r="UP49" i="3" s="1"/>
  <c r="IW49" i="3"/>
  <c r="UO49" i="3" s="1"/>
  <c r="IV49" i="3"/>
  <c r="UN49" i="3" s="1"/>
  <c r="IU49" i="3"/>
  <c r="UM49" i="3" s="1"/>
  <c r="IT49" i="3"/>
  <c r="UL49" i="3" s="1"/>
  <c r="IS49" i="3"/>
  <c r="UK49" i="3" s="1"/>
  <c r="IR49" i="3"/>
  <c r="UJ49" i="3" s="1"/>
  <c r="IQ49" i="3"/>
  <c r="UI49" i="3" s="1"/>
  <c r="IP49" i="3"/>
  <c r="UH49" i="3" s="1"/>
  <c r="IO49" i="3"/>
  <c r="UG49" i="3" s="1"/>
  <c r="IN49" i="3"/>
  <c r="UF49" i="3" s="1"/>
  <c r="IM49" i="3"/>
  <c r="UE49" i="3" s="1"/>
  <c r="IL49" i="3"/>
  <c r="UD49" i="3" s="1"/>
  <c r="IK49" i="3"/>
  <c r="UC49" i="3" s="1"/>
  <c r="IJ49" i="3"/>
  <c r="UB49" i="3" s="1"/>
  <c r="II49" i="3"/>
  <c r="UA49" i="3" s="1"/>
  <c r="IH49" i="3"/>
  <c r="TZ49" i="3" s="1"/>
  <c r="IG49" i="3"/>
  <c r="TY49" i="3" s="1"/>
  <c r="IF49" i="3"/>
  <c r="TX49" i="3" s="1"/>
  <c r="IE49" i="3"/>
  <c r="TW49" i="3" s="1"/>
  <c r="ID49" i="3"/>
  <c r="TV49" i="3" s="1"/>
  <c r="IC49" i="3"/>
  <c r="TU49" i="3" s="1"/>
  <c r="IB49" i="3"/>
  <c r="TT49" i="3" s="1"/>
  <c r="IA49" i="3"/>
  <c r="TS49" i="3" s="1"/>
  <c r="HZ49" i="3"/>
  <c r="TR49" i="3" s="1"/>
  <c r="HY49" i="3"/>
  <c r="TQ49" i="3" s="1"/>
  <c r="HX49" i="3"/>
  <c r="TP49" i="3" s="1"/>
  <c r="HW49" i="3"/>
  <c r="TO49" i="3" s="1"/>
  <c r="HV49" i="3"/>
  <c r="TN49" i="3" s="1"/>
  <c r="HU49" i="3"/>
  <c r="TM49" i="3" s="1"/>
  <c r="HT49" i="3"/>
  <c r="TL49" i="3" s="1"/>
  <c r="HS49" i="3"/>
  <c r="TK49" i="3" s="1"/>
  <c r="HR49" i="3"/>
  <c r="TJ49" i="3" s="1"/>
  <c r="HQ49" i="3"/>
  <c r="TI49" i="3" s="1"/>
  <c r="HP49" i="3"/>
  <c r="TH49" i="3" s="1"/>
  <c r="HO49" i="3"/>
  <c r="TG49" i="3" s="1"/>
  <c r="HN49" i="3"/>
  <c r="TF49" i="3" s="1"/>
  <c r="HM49" i="3"/>
  <c r="TE49" i="3" s="1"/>
  <c r="HL49" i="3"/>
  <c r="TD49" i="3" s="1"/>
  <c r="HK49" i="3"/>
  <c r="TC49" i="3" s="1"/>
  <c r="HJ49" i="3"/>
  <c r="TB49" i="3" s="1"/>
  <c r="HI49" i="3"/>
  <c r="TA49" i="3" s="1"/>
  <c r="HH49" i="3"/>
  <c r="SZ49" i="3" s="1"/>
  <c r="HG49" i="3"/>
  <c r="SY49" i="3" s="1"/>
  <c r="HF49" i="3"/>
  <c r="SX49" i="3" s="1"/>
  <c r="HE49" i="3"/>
  <c r="SW49" i="3" s="1"/>
  <c r="HD49" i="3"/>
  <c r="SV49" i="3" s="1"/>
  <c r="HC49" i="3"/>
  <c r="SU49" i="3" s="1"/>
  <c r="HB49" i="3"/>
  <c r="ST49" i="3" s="1"/>
  <c r="HA49" i="3"/>
  <c r="SS49" i="3" s="1"/>
  <c r="GZ49" i="3"/>
  <c r="SR49" i="3" s="1"/>
  <c r="GY49" i="3"/>
  <c r="SQ49" i="3" s="1"/>
  <c r="GX49" i="3"/>
  <c r="SP49" i="3" s="1"/>
  <c r="GW49" i="3"/>
  <c r="SO49" i="3" s="1"/>
  <c r="GV49" i="3"/>
  <c r="SN49" i="3" s="1"/>
  <c r="GU49" i="3"/>
  <c r="SM49" i="3" s="1"/>
  <c r="GT49" i="3"/>
  <c r="SL49" i="3" s="1"/>
  <c r="GS49" i="3"/>
  <c r="SK49" i="3" s="1"/>
  <c r="GR49" i="3"/>
  <c r="SJ49" i="3" s="1"/>
  <c r="GQ49" i="3"/>
  <c r="SI49" i="3" s="1"/>
  <c r="GP49" i="3"/>
  <c r="SH49" i="3" s="1"/>
  <c r="GO49" i="3"/>
  <c r="SG49" i="3" s="1"/>
  <c r="GN49" i="3"/>
  <c r="SF49" i="3" s="1"/>
  <c r="GM49" i="3"/>
  <c r="SE49" i="3" s="1"/>
  <c r="GL49" i="3"/>
  <c r="SD49" i="3" s="1"/>
  <c r="GK49" i="3"/>
  <c r="SC49" i="3" s="1"/>
  <c r="GJ49" i="3"/>
  <c r="SB49" i="3" s="1"/>
  <c r="GI49" i="3"/>
  <c r="SA49" i="3" s="1"/>
  <c r="GH49" i="3"/>
  <c r="RZ49" i="3" s="1"/>
  <c r="GG49" i="3"/>
  <c r="RY49" i="3" s="1"/>
  <c r="GF49" i="3"/>
  <c r="RX49" i="3" s="1"/>
  <c r="GE49" i="3"/>
  <c r="RW49" i="3" s="1"/>
  <c r="GD49" i="3"/>
  <c r="RV49" i="3" s="1"/>
  <c r="GC49" i="3"/>
  <c r="RU49" i="3" s="1"/>
  <c r="GB49" i="3"/>
  <c r="RT49" i="3" s="1"/>
  <c r="GA49" i="3"/>
  <c r="RS49" i="3" s="1"/>
  <c r="FZ49" i="3"/>
  <c r="RR49" i="3" s="1"/>
  <c r="FY49" i="3"/>
  <c r="RQ49" i="3" s="1"/>
  <c r="FX49" i="3"/>
  <c r="RP49" i="3" s="1"/>
  <c r="FW49" i="3"/>
  <c r="RO49" i="3" s="1"/>
  <c r="FV49" i="3"/>
  <c r="RN49" i="3" s="1"/>
  <c r="FU49" i="3"/>
  <c r="RM49" i="3" s="1"/>
  <c r="FT49" i="3"/>
  <c r="RL49" i="3" s="1"/>
  <c r="FS49" i="3"/>
  <c r="RK49" i="3" s="1"/>
  <c r="FR49" i="3"/>
  <c r="RJ49" i="3" s="1"/>
  <c r="FQ49" i="3"/>
  <c r="RI49" i="3" s="1"/>
  <c r="FP49" i="3"/>
  <c r="RH49" i="3" s="1"/>
  <c r="FO49" i="3"/>
  <c r="RG49" i="3" s="1"/>
  <c r="FN49" i="3"/>
  <c r="RF49" i="3" s="1"/>
  <c r="FM49" i="3"/>
  <c r="RE49" i="3" s="1"/>
  <c r="FL49" i="3"/>
  <c r="RD49" i="3" s="1"/>
  <c r="FK49" i="3"/>
  <c r="RC49" i="3" s="1"/>
  <c r="FJ49" i="3"/>
  <c r="RB49" i="3" s="1"/>
  <c r="FI49" i="3"/>
  <c r="RA49" i="3" s="1"/>
  <c r="FH49" i="3"/>
  <c r="QZ49" i="3" s="1"/>
  <c r="FG49" i="3"/>
  <c r="QY49" i="3" s="1"/>
  <c r="FF49" i="3"/>
  <c r="QX49" i="3" s="1"/>
  <c r="FE49" i="3"/>
  <c r="QW49" i="3" s="1"/>
  <c r="FD49" i="3"/>
  <c r="QV49" i="3" s="1"/>
  <c r="FC49" i="3"/>
  <c r="QU49" i="3" s="1"/>
  <c r="FB49" i="3"/>
  <c r="QT49" i="3" s="1"/>
  <c r="FA49" i="3"/>
  <c r="QS49" i="3" s="1"/>
  <c r="EZ49" i="3"/>
  <c r="QR49" i="3" s="1"/>
  <c r="EY49" i="3"/>
  <c r="QQ49" i="3" s="1"/>
  <c r="EX49" i="3"/>
  <c r="QP49" i="3" s="1"/>
  <c r="EW49" i="3"/>
  <c r="QO49" i="3" s="1"/>
  <c r="EV49" i="3"/>
  <c r="QN49" i="3" s="1"/>
  <c r="EU49" i="3"/>
  <c r="QM49" i="3" s="1"/>
  <c r="ET49" i="3"/>
  <c r="QL49" i="3" s="1"/>
  <c r="ES49" i="3"/>
  <c r="QK49" i="3" s="1"/>
  <c r="ER49" i="3"/>
  <c r="QJ49" i="3" s="1"/>
  <c r="EQ49" i="3"/>
  <c r="QI49" i="3" s="1"/>
  <c r="EP49" i="3"/>
  <c r="QH49" i="3" s="1"/>
  <c r="EO49" i="3"/>
  <c r="QG49" i="3" s="1"/>
  <c r="EN49" i="3"/>
  <c r="QF49" i="3" s="1"/>
  <c r="EM49" i="3"/>
  <c r="QE49" i="3" s="1"/>
  <c r="EL49" i="3"/>
  <c r="QD49" i="3" s="1"/>
  <c r="EK49" i="3"/>
  <c r="QC49" i="3" s="1"/>
  <c r="EJ49" i="3"/>
  <c r="QB49" i="3" s="1"/>
  <c r="EI49" i="3"/>
  <c r="QA49" i="3" s="1"/>
  <c r="EH49" i="3"/>
  <c r="PZ49" i="3" s="1"/>
  <c r="EG49" i="3"/>
  <c r="PY49" i="3" s="1"/>
  <c r="EF49" i="3"/>
  <c r="PX49" i="3" s="1"/>
  <c r="EE49" i="3"/>
  <c r="PW49" i="3" s="1"/>
  <c r="ED49" i="3"/>
  <c r="PV49" i="3" s="1"/>
  <c r="EC49" i="3"/>
  <c r="PU49" i="3" s="1"/>
  <c r="EB49" i="3"/>
  <c r="PT49" i="3" s="1"/>
  <c r="EA49" i="3"/>
  <c r="PS49" i="3" s="1"/>
  <c r="DZ49" i="3"/>
  <c r="PR49" i="3" s="1"/>
  <c r="DY49" i="3"/>
  <c r="PQ49" i="3" s="1"/>
  <c r="DX49" i="3"/>
  <c r="PP49" i="3" s="1"/>
  <c r="DW49" i="3"/>
  <c r="PO49" i="3" s="1"/>
  <c r="DV49" i="3"/>
  <c r="PN49" i="3" s="1"/>
  <c r="DU49" i="3"/>
  <c r="PM49" i="3" s="1"/>
  <c r="DT49" i="3"/>
  <c r="PL49" i="3" s="1"/>
  <c r="DS49" i="3"/>
  <c r="PK49" i="3" s="1"/>
  <c r="DR49" i="3"/>
  <c r="PJ49" i="3" s="1"/>
  <c r="DQ49" i="3"/>
  <c r="PI49" i="3" s="1"/>
  <c r="DP49" i="3"/>
  <c r="PH49" i="3" s="1"/>
  <c r="DO49" i="3"/>
  <c r="PG49" i="3" s="1"/>
  <c r="DN49" i="3"/>
  <c r="PF49" i="3" s="1"/>
  <c r="DM49" i="3"/>
  <c r="PE49" i="3" s="1"/>
  <c r="DL49" i="3"/>
  <c r="PD49" i="3" s="1"/>
  <c r="DK49" i="3"/>
  <c r="PC49" i="3" s="1"/>
  <c r="DJ49" i="3"/>
  <c r="PB49" i="3" s="1"/>
  <c r="DI49" i="3"/>
  <c r="PA49" i="3" s="1"/>
  <c r="DH49" i="3"/>
  <c r="OZ49" i="3" s="1"/>
  <c r="DG49" i="3"/>
  <c r="OY49" i="3" s="1"/>
  <c r="DF49" i="3"/>
  <c r="OX49" i="3" s="1"/>
  <c r="DE49" i="3"/>
  <c r="OW49" i="3" s="1"/>
  <c r="DD49" i="3"/>
  <c r="OV49" i="3" s="1"/>
  <c r="DC49" i="3"/>
  <c r="OU49" i="3" s="1"/>
  <c r="DB49" i="3"/>
  <c r="OT49" i="3" s="1"/>
  <c r="DA49" i="3"/>
  <c r="OS49" i="3" s="1"/>
  <c r="CZ49" i="3"/>
  <c r="OR49" i="3" s="1"/>
  <c r="CY49" i="3"/>
  <c r="OQ49" i="3" s="1"/>
  <c r="CX49" i="3"/>
  <c r="OP49" i="3" s="1"/>
  <c r="CW49" i="3"/>
  <c r="OO49" i="3" s="1"/>
  <c r="CV49" i="3"/>
  <c r="ON49" i="3" s="1"/>
  <c r="CU49" i="3"/>
  <c r="OM49" i="3" s="1"/>
  <c r="CT49" i="3"/>
  <c r="OL49" i="3" s="1"/>
  <c r="CS49" i="3"/>
  <c r="OK49" i="3" s="1"/>
  <c r="CR49" i="3"/>
  <c r="OJ49" i="3" s="1"/>
  <c r="CQ49" i="3"/>
  <c r="OI49" i="3" s="1"/>
  <c r="CP49" i="3"/>
  <c r="OH49" i="3" s="1"/>
  <c r="CO49" i="3"/>
  <c r="OG49" i="3" s="1"/>
  <c r="CN49" i="3"/>
  <c r="OF49" i="3" s="1"/>
  <c r="CM49" i="3"/>
  <c r="OE49" i="3" s="1"/>
  <c r="CL49" i="3"/>
  <c r="OD49" i="3" s="1"/>
  <c r="CK49" i="3"/>
  <c r="OC49" i="3" s="1"/>
  <c r="CJ49" i="3"/>
  <c r="OB49" i="3" s="1"/>
  <c r="CI49" i="3"/>
  <c r="OA49" i="3" s="1"/>
  <c r="CH49" i="3"/>
  <c r="NZ49" i="3" s="1"/>
  <c r="CG49" i="3"/>
  <c r="NY49" i="3" s="1"/>
  <c r="CF49" i="3"/>
  <c r="NX49" i="3" s="1"/>
  <c r="CE49" i="3"/>
  <c r="NW49" i="3" s="1"/>
  <c r="CD49" i="3"/>
  <c r="NV49" i="3" s="1"/>
  <c r="CC49" i="3"/>
  <c r="NU49" i="3" s="1"/>
  <c r="CB49" i="3"/>
  <c r="NT49" i="3" s="1"/>
  <c r="CA49" i="3"/>
  <c r="NS49" i="3" s="1"/>
  <c r="BZ49" i="3"/>
  <c r="NR49" i="3" s="1"/>
  <c r="BY49" i="3"/>
  <c r="NQ49" i="3" s="1"/>
  <c r="BX49" i="3"/>
  <c r="NP49" i="3" s="1"/>
  <c r="BW49" i="3"/>
  <c r="NO49" i="3" s="1"/>
  <c r="BV49" i="3"/>
  <c r="NN49" i="3" s="1"/>
  <c r="BU49" i="3"/>
  <c r="NM49" i="3" s="1"/>
  <c r="BT49" i="3"/>
  <c r="NL49" i="3" s="1"/>
  <c r="BS49" i="3"/>
  <c r="NK49" i="3" s="1"/>
  <c r="BR49" i="3"/>
  <c r="NJ49" i="3" s="1"/>
  <c r="BQ49" i="3"/>
  <c r="NI49" i="3" s="1"/>
  <c r="BP49" i="3"/>
  <c r="NH49" i="3" s="1"/>
  <c r="BO49" i="3"/>
  <c r="NG49" i="3" s="1"/>
  <c r="BN49" i="3"/>
  <c r="NF49" i="3" s="1"/>
  <c r="BM49" i="3"/>
  <c r="NE49" i="3" s="1"/>
  <c r="BL49" i="3"/>
  <c r="ND49" i="3" s="1"/>
  <c r="BK49" i="3"/>
  <c r="NC49" i="3" s="1"/>
  <c r="BJ49" i="3"/>
  <c r="NB49" i="3" s="1"/>
  <c r="BI49" i="3"/>
  <c r="NA49" i="3" s="1"/>
  <c r="BH49" i="3"/>
  <c r="MZ49" i="3" s="1"/>
  <c r="BG49" i="3"/>
  <c r="MY49" i="3" s="1"/>
  <c r="BF49" i="3"/>
  <c r="MX49" i="3" s="1"/>
  <c r="BE49" i="3"/>
  <c r="MW49" i="3" s="1"/>
  <c r="BD49" i="3"/>
  <c r="MV49" i="3" s="1"/>
  <c r="BC49" i="3"/>
  <c r="MU49" i="3" s="1"/>
  <c r="BB49" i="3"/>
  <c r="MT49" i="3" s="1"/>
  <c r="BA49" i="3"/>
  <c r="MS49" i="3" s="1"/>
  <c r="AZ49" i="3"/>
  <c r="MR49" i="3" s="1"/>
  <c r="AY49" i="3"/>
  <c r="MQ49" i="3" s="1"/>
  <c r="AX49" i="3"/>
  <c r="MP49" i="3" s="1"/>
  <c r="AW49" i="3"/>
  <c r="MO49" i="3" s="1"/>
  <c r="AV49" i="3"/>
  <c r="MN49" i="3" s="1"/>
  <c r="AU49" i="3"/>
  <c r="MM49" i="3" s="1"/>
  <c r="AT49" i="3"/>
  <c r="ML49" i="3" s="1"/>
  <c r="AS49" i="3"/>
  <c r="MK49" i="3" s="1"/>
  <c r="AR49" i="3"/>
  <c r="MJ49" i="3" s="1"/>
  <c r="AQ49" i="3"/>
  <c r="MI49" i="3" s="1"/>
  <c r="AP49" i="3"/>
  <c r="MH49" i="3" s="1"/>
  <c r="AO49" i="3"/>
  <c r="MG49" i="3" s="1"/>
  <c r="AN49" i="3"/>
  <c r="MF49" i="3" s="1"/>
  <c r="AM49" i="3"/>
  <c r="ME49" i="3" s="1"/>
  <c r="AL49" i="3"/>
  <c r="MD49" i="3" s="1"/>
  <c r="AK49" i="3"/>
  <c r="MC49" i="3" s="1"/>
  <c r="AJ49" i="3"/>
  <c r="MB49" i="3" s="1"/>
  <c r="AI49" i="3"/>
  <c r="MA49" i="3" s="1"/>
  <c r="AH49" i="3"/>
  <c r="LZ49" i="3" s="1"/>
  <c r="AG49" i="3"/>
  <c r="LY49" i="3" s="1"/>
  <c r="AF49" i="3"/>
  <c r="LX49" i="3" s="1"/>
  <c r="AE49" i="3"/>
  <c r="LW49" i="3" s="1"/>
  <c r="AD49" i="3"/>
  <c r="LV49" i="3" s="1"/>
  <c r="AC49" i="3"/>
  <c r="LU49" i="3" s="1"/>
  <c r="AB49" i="3"/>
  <c r="LT49" i="3" s="1"/>
  <c r="AA49" i="3"/>
  <c r="LS49" i="3" s="1"/>
  <c r="Z49" i="3"/>
  <c r="LR49" i="3" s="1"/>
  <c r="Y49" i="3"/>
  <c r="LQ49" i="3" s="1"/>
  <c r="X49" i="3"/>
  <c r="LP49" i="3" s="1"/>
  <c r="W49" i="3"/>
  <c r="LO49" i="3" s="1"/>
  <c r="V49" i="3"/>
  <c r="LN49" i="3" s="1"/>
  <c r="U49" i="3"/>
  <c r="LM49" i="3" s="1"/>
  <c r="T49" i="3"/>
  <c r="LL49" i="3" s="1"/>
  <c r="S49" i="3"/>
  <c r="LK49" i="3" s="1"/>
  <c r="R49" i="3"/>
  <c r="LJ49" i="3" s="1"/>
  <c r="Q49" i="3"/>
  <c r="LI49" i="3" s="1"/>
  <c r="P49" i="3"/>
  <c r="LH49" i="3" s="1"/>
  <c r="O49" i="3"/>
  <c r="LG49" i="3" s="1"/>
  <c r="N49" i="3"/>
  <c r="LF49" i="3" s="1"/>
  <c r="M49" i="3"/>
  <c r="LE49" i="3" s="1"/>
  <c r="L49" i="3"/>
  <c r="LD49" i="3" s="1"/>
  <c r="K49" i="3"/>
  <c r="LC49" i="3" s="1"/>
  <c r="J49" i="3"/>
  <c r="LB49" i="3" s="1"/>
  <c r="I49" i="3"/>
  <c r="LA49" i="3" s="1"/>
  <c r="H49" i="3"/>
  <c r="KZ49" i="3" s="1"/>
  <c r="G49" i="3"/>
  <c r="KY49" i="3" s="1"/>
  <c r="F49" i="3"/>
  <c r="KX49" i="3" s="1"/>
  <c r="KT48" i="3"/>
  <c r="WL48" i="3" s="1"/>
  <c r="WM48" i="3" s="1"/>
  <c r="KS48" i="3"/>
  <c r="WK48" i="3" s="1"/>
  <c r="KR48" i="3"/>
  <c r="WJ48" i="3" s="1"/>
  <c r="KQ48" i="3"/>
  <c r="WI48" i="3" s="1"/>
  <c r="KP48" i="3"/>
  <c r="WH48" i="3" s="1"/>
  <c r="KO48" i="3"/>
  <c r="WG48" i="3" s="1"/>
  <c r="KN48" i="3"/>
  <c r="WF48" i="3" s="1"/>
  <c r="KM48" i="3"/>
  <c r="WE48" i="3" s="1"/>
  <c r="KL48" i="3"/>
  <c r="WD48" i="3" s="1"/>
  <c r="KK48" i="3"/>
  <c r="WC48" i="3" s="1"/>
  <c r="KJ48" i="3"/>
  <c r="WB48" i="3" s="1"/>
  <c r="KI48" i="3"/>
  <c r="WA48" i="3" s="1"/>
  <c r="KH48" i="3"/>
  <c r="VZ48" i="3" s="1"/>
  <c r="KG48" i="3"/>
  <c r="VY48" i="3" s="1"/>
  <c r="KF48" i="3"/>
  <c r="VX48" i="3" s="1"/>
  <c r="KE48" i="3"/>
  <c r="VW48" i="3" s="1"/>
  <c r="KD48" i="3"/>
  <c r="VV48" i="3" s="1"/>
  <c r="KC48" i="3"/>
  <c r="VU48" i="3" s="1"/>
  <c r="KB48" i="3"/>
  <c r="VT48" i="3" s="1"/>
  <c r="KA48" i="3"/>
  <c r="VS48" i="3" s="1"/>
  <c r="JZ48" i="3"/>
  <c r="VR48" i="3" s="1"/>
  <c r="JY48" i="3"/>
  <c r="VQ48" i="3" s="1"/>
  <c r="JX48" i="3"/>
  <c r="VP48" i="3" s="1"/>
  <c r="JW48" i="3"/>
  <c r="VO48" i="3" s="1"/>
  <c r="JV48" i="3"/>
  <c r="VN48" i="3" s="1"/>
  <c r="JU48" i="3"/>
  <c r="VM48" i="3" s="1"/>
  <c r="JT48" i="3"/>
  <c r="VL48" i="3" s="1"/>
  <c r="JS48" i="3"/>
  <c r="VK48" i="3" s="1"/>
  <c r="JR48" i="3"/>
  <c r="VJ48" i="3" s="1"/>
  <c r="JQ48" i="3"/>
  <c r="VI48" i="3" s="1"/>
  <c r="JP48" i="3"/>
  <c r="VH48" i="3" s="1"/>
  <c r="JO48" i="3"/>
  <c r="VG48" i="3" s="1"/>
  <c r="JN48" i="3"/>
  <c r="VF48" i="3" s="1"/>
  <c r="JM48" i="3"/>
  <c r="VE48" i="3" s="1"/>
  <c r="JL48" i="3"/>
  <c r="VD48" i="3" s="1"/>
  <c r="JK48" i="3"/>
  <c r="VC48" i="3" s="1"/>
  <c r="JJ48" i="3"/>
  <c r="VB48" i="3" s="1"/>
  <c r="JI48" i="3"/>
  <c r="VA48" i="3" s="1"/>
  <c r="JH48" i="3"/>
  <c r="UZ48" i="3" s="1"/>
  <c r="JG48" i="3"/>
  <c r="UY48" i="3" s="1"/>
  <c r="JF48" i="3"/>
  <c r="UX48" i="3" s="1"/>
  <c r="JE48" i="3"/>
  <c r="UW48" i="3" s="1"/>
  <c r="JD48" i="3"/>
  <c r="UV48" i="3" s="1"/>
  <c r="JC48" i="3"/>
  <c r="UU48" i="3" s="1"/>
  <c r="JB48" i="3"/>
  <c r="UT48" i="3" s="1"/>
  <c r="JA48" i="3"/>
  <c r="US48" i="3" s="1"/>
  <c r="IZ48" i="3"/>
  <c r="UR48" i="3" s="1"/>
  <c r="IY48" i="3"/>
  <c r="UQ48" i="3" s="1"/>
  <c r="IX48" i="3"/>
  <c r="UP48" i="3" s="1"/>
  <c r="IW48" i="3"/>
  <c r="UO48" i="3" s="1"/>
  <c r="IV48" i="3"/>
  <c r="UN48" i="3" s="1"/>
  <c r="IU48" i="3"/>
  <c r="UM48" i="3" s="1"/>
  <c r="IT48" i="3"/>
  <c r="UL48" i="3" s="1"/>
  <c r="IS48" i="3"/>
  <c r="UK48" i="3" s="1"/>
  <c r="IR48" i="3"/>
  <c r="UJ48" i="3" s="1"/>
  <c r="IQ48" i="3"/>
  <c r="UI48" i="3" s="1"/>
  <c r="IP48" i="3"/>
  <c r="UH48" i="3" s="1"/>
  <c r="IO48" i="3"/>
  <c r="UG48" i="3" s="1"/>
  <c r="IN48" i="3"/>
  <c r="UF48" i="3" s="1"/>
  <c r="IM48" i="3"/>
  <c r="UE48" i="3" s="1"/>
  <c r="IL48" i="3"/>
  <c r="UD48" i="3" s="1"/>
  <c r="IK48" i="3"/>
  <c r="UC48" i="3" s="1"/>
  <c r="IJ48" i="3"/>
  <c r="UB48" i="3" s="1"/>
  <c r="II48" i="3"/>
  <c r="UA48" i="3" s="1"/>
  <c r="IH48" i="3"/>
  <c r="TZ48" i="3" s="1"/>
  <c r="IG48" i="3"/>
  <c r="TY48" i="3" s="1"/>
  <c r="IF48" i="3"/>
  <c r="TX48" i="3" s="1"/>
  <c r="IE48" i="3"/>
  <c r="TW48" i="3" s="1"/>
  <c r="ID48" i="3"/>
  <c r="TV48" i="3" s="1"/>
  <c r="IC48" i="3"/>
  <c r="TU48" i="3" s="1"/>
  <c r="IB48" i="3"/>
  <c r="TT48" i="3" s="1"/>
  <c r="IA48" i="3"/>
  <c r="TS48" i="3" s="1"/>
  <c r="HZ48" i="3"/>
  <c r="TR48" i="3" s="1"/>
  <c r="HY48" i="3"/>
  <c r="TQ48" i="3" s="1"/>
  <c r="HX48" i="3"/>
  <c r="TP48" i="3" s="1"/>
  <c r="HW48" i="3"/>
  <c r="TO48" i="3" s="1"/>
  <c r="HV48" i="3"/>
  <c r="TN48" i="3" s="1"/>
  <c r="HU48" i="3"/>
  <c r="TM48" i="3" s="1"/>
  <c r="HT48" i="3"/>
  <c r="TL48" i="3" s="1"/>
  <c r="HS48" i="3"/>
  <c r="TK48" i="3" s="1"/>
  <c r="HR48" i="3"/>
  <c r="TJ48" i="3" s="1"/>
  <c r="HQ48" i="3"/>
  <c r="TI48" i="3" s="1"/>
  <c r="HP48" i="3"/>
  <c r="TH48" i="3" s="1"/>
  <c r="HO48" i="3"/>
  <c r="TG48" i="3" s="1"/>
  <c r="HN48" i="3"/>
  <c r="TF48" i="3" s="1"/>
  <c r="HM48" i="3"/>
  <c r="TE48" i="3" s="1"/>
  <c r="HL48" i="3"/>
  <c r="TD48" i="3" s="1"/>
  <c r="HK48" i="3"/>
  <c r="TC48" i="3" s="1"/>
  <c r="HJ48" i="3"/>
  <c r="TB48" i="3" s="1"/>
  <c r="HI48" i="3"/>
  <c r="TA48" i="3" s="1"/>
  <c r="HH48" i="3"/>
  <c r="SZ48" i="3" s="1"/>
  <c r="HG48" i="3"/>
  <c r="SY48" i="3" s="1"/>
  <c r="HF48" i="3"/>
  <c r="SX48" i="3" s="1"/>
  <c r="HE48" i="3"/>
  <c r="SW48" i="3" s="1"/>
  <c r="HD48" i="3"/>
  <c r="SV48" i="3" s="1"/>
  <c r="HC48" i="3"/>
  <c r="SU48" i="3" s="1"/>
  <c r="HB48" i="3"/>
  <c r="ST48" i="3" s="1"/>
  <c r="HA48" i="3"/>
  <c r="SS48" i="3" s="1"/>
  <c r="GZ48" i="3"/>
  <c r="SR48" i="3" s="1"/>
  <c r="GY48" i="3"/>
  <c r="SQ48" i="3" s="1"/>
  <c r="GX48" i="3"/>
  <c r="SP48" i="3" s="1"/>
  <c r="GW48" i="3"/>
  <c r="SO48" i="3" s="1"/>
  <c r="GV48" i="3"/>
  <c r="SN48" i="3" s="1"/>
  <c r="GU48" i="3"/>
  <c r="SM48" i="3" s="1"/>
  <c r="GT48" i="3"/>
  <c r="SL48" i="3" s="1"/>
  <c r="GS48" i="3"/>
  <c r="SK48" i="3" s="1"/>
  <c r="GR48" i="3"/>
  <c r="SJ48" i="3" s="1"/>
  <c r="GQ48" i="3"/>
  <c r="SI48" i="3" s="1"/>
  <c r="GP48" i="3"/>
  <c r="SH48" i="3" s="1"/>
  <c r="GO48" i="3"/>
  <c r="SG48" i="3" s="1"/>
  <c r="GN48" i="3"/>
  <c r="SF48" i="3" s="1"/>
  <c r="GM48" i="3"/>
  <c r="SE48" i="3" s="1"/>
  <c r="GL48" i="3"/>
  <c r="SD48" i="3" s="1"/>
  <c r="GK48" i="3"/>
  <c r="SC48" i="3" s="1"/>
  <c r="GJ48" i="3"/>
  <c r="SB48" i="3" s="1"/>
  <c r="GI48" i="3"/>
  <c r="SA48" i="3" s="1"/>
  <c r="GH48" i="3"/>
  <c r="RZ48" i="3" s="1"/>
  <c r="GG48" i="3"/>
  <c r="RY48" i="3" s="1"/>
  <c r="GF48" i="3"/>
  <c r="RX48" i="3" s="1"/>
  <c r="GE48" i="3"/>
  <c r="RW48" i="3" s="1"/>
  <c r="GD48" i="3"/>
  <c r="RV48" i="3" s="1"/>
  <c r="GC48" i="3"/>
  <c r="RU48" i="3" s="1"/>
  <c r="GB48" i="3"/>
  <c r="RT48" i="3" s="1"/>
  <c r="GA48" i="3"/>
  <c r="RS48" i="3" s="1"/>
  <c r="FZ48" i="3"/>
  <c r="RR48" i="3" s="1"/>
  <c r="FY48" i="3"/>
  <c r="RQ48" i="3" s="1"/>
  <c r="FX48" i="3"/>
  <c r="RP48" i="3" s="1"/>
  <c r="FW48" i="3"/>
  <c r="RO48" i="3" s="1"/>
  <c r="FV48" i="3"/>
  <c r="RN48" i="3" s="1"/>
  <c r="FU48" i="3"/>
  <c r="RM48" i="3" s="1"/>
  <c r="FT48" i="3"/>
  <c r="RL48" i="3" s="1"/>
  <c r="FS48" i="3"/>
  <c r="RK48" i="3" s="1"/>
  <c r="FR48" i="3"/>
  <c r="RJ48" i="3" s="1"/>
  <c r="FQ48" i="3"/>
  <c r="RI48" i="3" s="1"/>
  <c r="FP48" i="3"/>
  <c r="RH48" i="3" s="1"/>
  <c r="FO48" i="3"/>
  <c r="RG48" i="3" s="1"/>
  <c r="FN48" i="3"/>
  <c r="RF48" i="3" s="1"/>
  <c r="FM48" i="3"/>
  <c r="RE48" i="3" s="1"/>
  <c r="FL48" i="3"/>
  <c r="RD48" i="3" s="1"/>
  <c r="FK48" i="3"/>
  <c r="RC48" i="3" s="1"/>
  <c r="FJ48" i="3"/>
  <c r="RB48" i="3" s="1"/>
  <c r="FI48" i="3"/>
  <c r="RA48" i="3" s="1"/>
  <c r="FH48" i="3"/>
  <c r="QZ48" i="3" s="1"/>
  <c r="FG48" i="3"/>
  <c r="QY48" i="3" s="1"/>
  <c r="FF48" i="3"/>
  <c r="QX48" i="3" s="1"/>
  <c r="FE48" i="3"/>
  <c r="QW48" i="3" s="1"/>
  <c r="FD48" i="3"/>
  <c r="QV48" i="3" s="1"/>
  <c r="FC48" i="3"/>
  <c r="QU48" i="3" s="1"/>
  <c r="FB48" i="3"/>
  <c r="QT48" i="3" s="1"/>
  <c r="FA48" i="3"/>
  <c r="QS48" i="3" s="1"/>
  <c r="EZ48" i="3"/>
  <c r="QR48" i="3" s="1"/>
  <c r="EY48" i="3"/>
  <c r="QQ48" i="3" s="1"/>
  <c r="EX48" i="3"/>
  <c r="QP48" i="3" s="1"/>
  <c r="EW48" i="3"/>
  <c r="QO48" i="3" s="1"/>
  <c r="EV48" i="3"/>
  <c r="QN48" i="3" s="1"/>
  <c r="EU48" i="3"/>
  <c r="QM48" i="3" s="1"/>
  <c r="ET48" i="3"/>
  <c r="QL48" i="3" s="1"/>
  <c r="ES48" i="3"/>
  <c r="QK48" i="3" s="1"/>
  <c r="ER48" i="3"/>
  <c r="QJ48" i="3" s="1"/>
  <c r="EQ48" i="3"/>
  <c r="QI48" i="3" s="1"/>
  <c r="EP48" i="3"/>
  <c r="QH48" i="3" s="1"/>
  <c r="EO48" i="3"/>
  <c r="QG48" i="3" s="1"/>
  <c r="EN48" i="3"/>
  <c r="QF48" i="3" s="1"/>
  <c r="EM48" i="3"/>
  <c r="QE48" i="3" s="1"/>
  <c r="EL48" i="3"/>
  <c r="QD48" i="3" s="1"/>
  <c r="EK48" i="3"/>
  <c r="QC48" i="3" s="1"/>
  <c r="EJ48" i="3"/>
  <c r="QB48" i="3" s="1"/>
  <c r="EI48" i="3"/>
  <c r="QA48" i="3" s="1"/>
  <c r="EH48" i="3"/>
  <c r="PZ48" i="3" s="1"/>
  <c r="EG48" i="3"/>
  <c r="PY48" i="3" s="1"/>
  <c r="EF48" i="3"/>
  <c r="PX48" i="3" s="1"/>
  <c r="EE48" i="3"/>
  <c r="PW48" i="3" s="1"/>
  <c r="ED48" i="3"/>
  <c r="PV48" i="3" s="1"/>
  <c r="EC48" i="3"/>
  <c r="PU48" i="3" s="1"/>
  <c r="EB48" i="3"/>
  <c r="PT48" i="3" s="1"/>
  <c r="EA48" i="3"/>
  <c r="PS48" i="3" s="1"/>
  <c r="DZ48" i="3"/>
  <c r="PR48" i="3" s="1"/>
  <c r="DY48" i="3"/>
  <c r="PQ48" i="3" s="1"/>
  <c r="DX48" i="3"/>
  <c r="PP48" i="3" s="1"/>
  <c r="DW48" i="3"/>
  <c r="PO48" i="3" s="1"/>
  <c r="DV48" i="3"/>
  <c r="PN48" i="3" s="1"/>
  <c r="DU48" i="3"/>
  <c r="PM48" i="3" s="1"/>
  <c r="DT48" i="3"/>
  <c r="PL48" i="3" s="1"/>
  <c r="DS48" i="3"/>
  <c r="PK48" i="3" s="1"/>
  <c r="DR48" i="3"/>
  <c r="PJ48" i="3" s="1"/>
  <c r="DQ48" i="3"/>
  <c r="PI48" i="3" s="1"/>
  <c r="DP48" i="3"/>
  <c r="PH48" i="3" s="1"/>
  <c r="DO48" i="3"/>
  <c r="PG48" i="3" s="1"/>
  <c r="DN48" i="3"/>
  <c r="PF48" i="3" s="1"/>
  <c r="DM48" i="3"/>
  <c r="PE48" i="3" s="1"/>
  <c r="DL48" i="3"/>
  <c r="PD48" i="3" s="1"/>
  <c r="DK48" i="3"/>
  <c r="PC48" i="3" s="1"/>
  <c r="DJ48" i="3"/>
  <c r="PB48" i="3" s="1"/>
  <c r="DI48" i="3"/>
  <c r="PA48" i="3" s="1"/>
  <c r="DH48" i="3"/>
  <c r="OZ48" i="3" s="1"/>
  <c r="DG48" i="3"/>
  <c r="OY48" i="3" s="1"/>
  <c r="DF48" i="3"/>
  <c r="OX48" i="3" s="1"/>
  <c r="DE48" i="3"/>
  <c r="OW48" i="3" s="1"/>
  <c r="DD48" i="3"/>
  <c r="OV48" i="3" s="1"/>
  <c r="DC48" i="3"/>
  <c r="OU48" i="3" s="1"/>
  <c r="DB48" i="3"/>
  <c r="OT48" i="3" s="1"/>
  <c r="DA48" i="3"/>
  <c r="OS48" i="3" s="1"/>
  <c r="CZ48" i="3"/>
  <c r="OR48" i="3" s="1"/>
  <c r="CY48" i="3"/>
  <c r="OQ48" i="3" s="1"/>
  <c r="CX48" i="3"/>
  <c r="OP48" i="3" s="1"/>
  <c r="CW48" i="3"/>
  <c r="OO48" i="3" s="1"/>
  <c r="CV48" i="3"/>
  <c r="ON48" i="3" s="1"/>
  <c r="CU48" i="3"/>
  <c r="OM48" i="3" s="1"/>
  <c r="CT48" i="3"/>
  <c r="OL48" i="3" s="1"/>
  <c r="CS48" i="3"/>
  <c r="OK48" i="3" s="1"/>
  <c r="CR48" i="3"/>
  <c r="OJ48" i="3" s="1"/>
  <c r="CQ48" i="3"/>
  <c r="OI48" i="3" s="1"/>
  <c r="CP48" i="3"/>
  <c r="OH48" i="3" s="1"/>
  <c r="CO48" i="3"/>
  <c r="OG48" i="3" s="1"/>
  <c r="CN48" i="3"/>
  <c r="OF48" i="3" s="1"/>
  <c r="CM48" i="3"/>
  <c r="OE48" i="3" s="1"/>
  <c r="CL48" i="3"/>
  <c r="OD48" i="3" s="1"/>
  <c r="CK48" i="3"/>
  <c r="OC48" i="3" s="1"/>
  <c r="CJ48" i="3"/>
  <c r="OB48" i="3" s="1"/>
  <c r="CI48" i="3"/>
  <c r="OA48" i="3" s="1"/>
  <c r="CH48" i="3"/>
  <c r="NZ48" i="3" s="1"/>
  <c r="CG48" i="3"/>
  <c r="NY48" i="3" s="1"/>
  <c r="CF48" i="3"/>
  <c r="NX48" i="3" s="1"/>
  <c r="CE48" i="3"/>
  <c r="NW48" i="3" s="1"/>
  <c r="CD48" i="3"/>
  <c r="NV48" i="3" s="1"/>
  <c r="CC48" i="3"/>
  <c r="NU48" i="3" s="1"/>
  <c r="CB48" i="3"/>
  <c r="NT48" i="3" s="1"/>
  <c r="CA48" i="3"/>
  <c r="NS48" i="3" s="1"/>
  <c r="BZ48" i="3"/>
  <c r="NR48" i="3" s="1"/>
  <c r="BY48" i="3"/>
  <c r="NQ48" i="3" s="1"/>
  <c r="BX48" i="3"/>
  <c r="NP48" i="3" s="1"/>
  <c r="BW48" i="3"/>
  <c r="NO48" i="3" s="1"/>
  <c r="BV48" i="3"/>
  <c r="NN48" i="3" s="1"/>
  <c r="BU48" i="3"/>
  <c r="NM48" i="3" s="1"/>
  <c r="BT48" i="3"/>
  <c r="NL48" i="3" s="1"/>
  <c r="BS48" i="3"/>
  <c r="NK48" i="3" s="1"/>
  <c r="BR48" i="3"/>
  <c r="NJ48" i="3" s="1"/>
  <c r="BQ48" i="3"/>
  <c r="NI48" i="3" s="1"/>
  <c r="BP48" i="3"/>
  <c r="NH48" i="3" s="1"/>
  <c r="BO48" i="3"/>
  <c r="NG48" i="3" s="1"/>
  <c r="BN48" i="3"/>
  <c r="NF48" i="3" s="1"/>
  <c r="BM48" i="3"/>
  <c r="NE48" i="3" s="1"/>
  <c r="BL48" i="3"/>
  <c r="ND48" i="3" s="1"/>
  <c r="BK48" i="3"/>
  <c r="NC48" i="3" s="1"/>
  <c r="BJ48" i="3"/>
  <c r="NB48" i="3" s="1"/>
  <c r="BI48" i="3"/>
  <c r="NA48" i="3" s="1"/>
  <c r="BH48" i="3"/>
  <c r="MZ48" i="3" s="1"/>
  <c r="BG48" i="3"/>
  <c r="MY48" i="3" s="1"/>
  <c r="BF48" i="3"/>
  <c r="MX48" i="3" s="1"/>
  <c r="BE48" i="3"/>
  <c r="MW48" i="3" s="1"/>
  <c r="BD48" i="3"/>
  <c r="MV48" i="3" s="1"/>
  <c r="BC48" i="3"/>
  <c r="MU48" i="3" s="1"/>
  <c r="BB48" i="3"/>
  <c r="MT48" i="3" s="1"/>
  <c r="BA48" i="3"/>
  <c r="MS48" i="3" s="1"/>
  <c r="AZ48" i="3"/>
  <c r="MR48" i="3" s="1"/>
  <c r="AY48" i="3"/>
  <c r="MQ48" i="3" s="1"/>
  <c r="AX48" i="3"/>
  <c r="MP48" i="3" s="1"/>
  <c r="AW48" i="3"/>
  <c r="MO48" i="3" s="1"/>
  <c r="AV48" i="3"/>
  <c r="MN48" i="3" s="1"/>
  <c r="AU48" i="3"/>
  <c r="MM48" i="3" s="1"/>
  <c r="AT48" i="3"/>
  <c r="ML48" i="3" s="1"/>
  <c r="AS48" i="3"/>
  <c r="MK48" i="3" s="1"/>
  <c r="AR48" i="3"/>
  <c r="MJ48" i="3" s="1"/>
  <c r="AQ48" i="3"/>
  <c r="MI48" i="3" s="1"/>
  <c r="AP48" i="3"/>
  <c r="MH48" i="3" s="1"/>
  <c r="AO48" i="3"/>
  <c r="MG48" i="3" s="1"/>
  <c r="AN48" i="3"/>
  <c r="MF48" i="3" s="1"/>
  <c r="AM48" i="3"/>
  <c r="ME48" i="3" s="1"/>
  <c r="AL48" i="3"/>
  <c r="MD48" i="3" s="1"/>
  <c r="AK48" i="3"/>
  <c r="MC48" i="3" s="1"/>
  <c r="AJ48" i="3"/>
  <c r="MB48" i="3" s="1"/>
  <c r="AI48" i="3"/>
  <c r="MA48" i="3" s="1"/>
  <c r="AH48" i="3"/>
  <c r="LZ48" i="3" s="1"/>
  <c r="AG48" i="3"/>
  <c r="LY48" i="3" s="1"/>
  <c r="AF48" i="3"/>
  <c r="LX48" i="3" s="1"/>
  <c r="AE48" i="3"/>
  <c r="LW48" i="3" s="1"/>
  <c r="AD48" i="3"/>
  <c r="LV48" i="3" s="1"/>
  <c r="AC48" i="3"/>
  <c r="LU48" i="3" s="1"/>
  <c r="AB48" i="3"/>
  <c r="LT48" i="3" s="1"/>
  <c r="AA48" i="3"/>
  <c r="LS48" i="3" s="1"/>
  <c r="Z48" i="3"/>
  <c r="LR48" i="3" s="1"/>
  <c r="Y48" i="3"/>
  <c r="LQ48" i="3" s="1"/>
  <c r="X48" i="3"/>
  <c r="LP48" i="3" s="1"/>
  <c r="W48" i="3"/>
  <c r="LO48" i="3" s="1"/>
  <c r="V48" i="3"/>
  <c r="LN48" i="3" s="1"/>
  <c r="U48" i="3"/>
  <c r="LM48" i="3" s="1"/>
  <c r="T48" i="3"/>
  <c r="LL48" i="3" s="1"/>
  <c r="S48" i="3"/>
  <c r="LK48" i="3" s="1"/>
  <c r="R48" i="3"/>
  <c r="LJ48" i="3" s="1"/>
  <c r="Q48" i="3"/>
  <c r="LI48" i="3" s="1"/>
  <c r="P48" i="3"/>
  <c r="LH48" i="3" s="1"/>
  <c r="O48" i="3"/>
  <c r="LG48" i="3" s="1"/>
  <c r="N48" i="3"/>
  <c r="LF48" i="3" s="1"/>
  <c r="M48" i="3"/>
  <c r="LE48" i="3" s="1"/>
  <c r="L48" i="3"/>
  <c r="LD48" i="3" s="1"/>
  <c r="K48" i="3"/>
  <c r="LC48" i="3" s="1"/>
  <c r="J48" i="3"/>
  <c r="LB48" i="3" s="1"/>
  <c r="I48" i="3"/>
  <c r="LA48" i="3" s="1"/>
  <c r="H48" i="3"/>
  <c r="KZ48" i="3" s="1"/>
  <c r="G48" i="3"/>
  <c r="KY48" i="3" s="1"/>
  <c r="F48" i="3"/>
  <c r="KX48" i="3" s="1"/>
  <c r="KT47" i="3"/>
  <c r="WL47" i="3" s="1"/>
  <c r="WM47" i="3" s="1"/>
  <c r="KS47" i="3"/>
  <c r="WK47" i="3" s="1"/>
  <c r="KR47" i="3"/>
  <c r="WJ47" i="3" s="1"/>
  <c r="KQ47" i="3"/>
  <c r="WI47" i="3" s="1"/>
  <c r="KP47" i="3"/>
  <c r="WH47" i="3" s="1"/>
  <c r="KO47" i="3"/>
  <c r="WG47" i="3" s="1"/>
  <c r="KN47" i="3"/>
  <c r="WF47" i="3" s="1"/>
  <c r="KM47" i="3"/>
  <c r="WE47" i="3" s="1"/>
  <c r="KL47" i="3"/>
  <c r="WD47" i="3" s="1"/>
  <c r="KK47" i="3"/>
  <c r="WC47" i="3" s="1"/>
  <c r="KJ47" i="3"/>
  <c r="WB47" i="3" s="1"/>
  <c r="KI47" i="3"/>
  <c r="WA47" i="3" s="1"/>
  <c r="KH47" i="3"/>
  <c r="VZ47" i="3" s="1"/>
  <c r="KG47" i="3"/>
  <c r="VY47" i="3" s="1"/>
  <c r="KF47" i="3"/>
  <c r="VX47" i="3" s="1"/>
  <c r="KE47" i="3"/>
  <c r="VW47" i="3" s="1"/>
  <c r="KD47" i="3"/>
  <c r="VV47" i="3" s="1"/>
  <c r="KC47" i="3"/>
  <c r="VU47" i="3" s="1"/>
  <c r="KB47" i="3"/>
  <c r="VT47" i="3" s="1"/>
  <c r="KA47" i="3"/>
  <c r="VS47" i="3" s="1"/>
  <c r="JZ47" i="3"/>
  <c r="VR47" i="3" s="1"/>
  <c r="JY47" i="3"/>
  <c r="VQ47" i="3" s="1"/>
  <c r="JX47" i="3"/>
  <c r="VP47" i="3" s="1"/>
  <c r="JW47" i="3"/>
  <c r="VO47" i="3" s="1"/>
  <c r="JV47" i="3"/>
  <c r="VN47" i="3" s="1"/>
  <c r="JU47" i="3"/>
  <c r="VM47" i="3" s="1"/>
  <c r="JT47" i="3"/>
  <c r="VL47" i="3" s="1"/>
  <c r="JS47" i="3"/>
  <c r="VK47" i="3" s="1"/>
  <c r="JR47" i="3"/>
  <c r="VJ47" i="3" s="1"/>
  <c r="JQ47" i="3"/>
  <c r="VI47" i="3" s="1"/>
  <c r="JP47" i="3"/>
  <c r="VH47" i="3" s="1"/>
  <c r="JO47" i="3"/>
  <c r="VG47" i="3" s="1"/>
  <c r="JN47" i="3"/>
  <c r="VF47" i="3" s="1"/>
  <c r="JM47" i="3"/>
  <c r="VE47" i="3" s="1"/>
  <c r="JL47" i="3"/>
  <c r="VD47" i="3" s="1"/>
  <c r="JK47" i="3"/>
  <c r="VC47" i="3" s="1"/>
  <c r="JJ47" i="3"/>
  <c r="VB47" i="3" s="1"/>
  <c r="JI47" i="3"/>
  <c r="VA47" i="3" s="1"/>
  <c r="JH47" i="3"/>
  <c r="UZ47" i="3" s="1"/>
  <c r="JG47" i="3"/>
  <c r="UY47" i="3" s="1"/>
  <c r="JF47" i="3"/>
  <c r="UX47" i="3" s="1"/>
  <c r="JE47" i="3"/>
  <c r="UW47" i="3" s="1"/>
  <c r="JD47" i="3"/>
  <c r="UV47" i="3" s="1"/>
  <c r="JC47" i="3"/>
  <c r="UU47" i="3" s="1"/>
  <c r="JB47" i="3"/>
  <c r="UT47" i="3" s="1"/>
  <c r="JA47" i="3"/>
  <c r="US47" i="3" s="1"/>
  <c r="IZ47" i="3"/>
  <c r="UR47" i="3" s="1"/>
  <c r="IY47" i="3"/>
  <c r="UQ47" i="3" s="1"/>
  <c r="IX47" i="3"/>
  <c r="UP47" i="3" s="1"/>
  <c r="IW47" i="3"/>
  <c r="UO47" i="3" s="1"/>
  <c r="IV47" i="3"/>
  <c r="UN47" i="3" s="1"/>
  <c r="IU47" i="3"/>
  <c r="UM47" i="3" s="1"/>
  <c r="IT47" i="3"/>
  <c r="UL47" i="3" s="1"/>
  <c r="IS47" i="3"/>
  <c r="UK47" i="3" s="1"/>
  <c r="IR47" i="3"/>
  <c r="UJ47" i="3" s="1"/>
  <c r="IQ47" i="3"/>
  <c r="UI47" i="3" s="1"/>
  <c r="IP47" i="3"/>
  <c r="UH47" i="3" s="1"/>
  <c r="IO47" i="3"/>
  <c r="UG47" i="3" s="1"/>
  <c r="IN47" i="3"/>
  <c r="UF47" i="3" s="1"/>
  <c r="IM47" i="3"/>
  <c r="UE47" i="3" s="1"/>
  <c r="IL47" i="3"/>
  <c r="UD47" i="3" s="1"/>
  <c r="IK47" i="3"/>
  <c r="UC47" i="3" s="1"/>
  <c r="IJ47" i="3"/>
  <c r="UB47" i="3" s="1"/>
  <c r="II47" i="3"/>
  <c r="UA47" i="3" s="1"/>
  <c r="IH47" i="3"/>
  <c r="TZ47" i="3" s="1"/>
  <c r="IG47" i="3"/>
  <c r="TY47" i="3" s="1"/>
  <c r="IF47" i="3"/>
  <c r="TX47" i="3" s="1"/>
  <c r="IE47" i="3"/>
  <c r="TW47" i="3" s="1"/>
  <c r="ID47" i="3"/>
  <c r="TV47" i="3" s="1"/>
  <c r="IC47" i="3"/>
  <c r="TU47" i="3" s="1"/>
  <c r="IB47" i="3"/>
  <c r="TT47" i="3" s="1"/>
  <c r="IA47" i="3"/>
  <c r="TS47" i="3" s="1"/>
  <c r="HZ47" i="3"/>
  <c r="TR47" i="3" s="1"/>
  <c r="HY47" i="3"/>
  <c r="TQ47" i="3" s="1"/>
  <c r="HX47" i="3"/>
  <c r="TP47" i="3" s="1"/>
  <c r="HW47" i="3"/>
  <c r="TO47" i="3" s="1"/>
  <c r="HV47" i="3"/>
  <c r="TN47" i="3" s="1"/>
  <c r="HU47" i="3"/>
  <c r="TM47" i="3" s="1"/>
  <c r="HT47" i="3"/>
  <c r="TL47" i="3" s="1"/>
  <c r="HS47" i="3"/>
  <c r="TK47" i="3" s="1"/>
  <c r="HR47" i="3"/>
  <c r="TJ47" i="3" s="1"/>
  <c r="HQ47" i="3"/>
  <c r="TI47" i="3" s="1"/>
  <c r="HP47" i="3"/>
  <c r="TH47" i="3" s="1"/>
  <c r="HO47" i="3"/>
  <c r="TG47" i="3" s="1"/>
  <c r="HN47" i="3"/>
  <c r="TF47" i="3" s="1"/>
  <c r="HM47" i="3"/>
  <c r="TE47" i="3" s="1"/>
  <c r="HL47" i="3"/>
  <c r="TD47" i="3" s="1"/>
  <c r="HK47" i="3"/>
  <c r="TC47" i="3" s="1"/>
  <c r="HJ47" i="3"/>
  <c r="TB47" i="3" s="1"/>
  <c r="HI47" i="3"/>
  <c r="TA47" i="3" s="1"/>
  <c r="HH47" i="3"/>
  <c r="SZ47" i="3" s="1"/>
  <c r="HG47" i="3"/>
  <c r="SY47" i="3" s="1"/>
  <c r="HF47" i="3"/>
  <c r="SX47" i="3" s="1"/>
  <c r="HE47" i="3"/>
  <c r="SW47" i="3" s="1"/>
  <c r="HD47" i="3"/>
  <c r="SV47" i="3" s="1"/>
  <c r="HC47" i="3"/>
  <c r="SU47" i="3" s="1"/>
  <c r="HB47" i="3"/>
  <c r="ST47" i="3" s="1"/>
  <c r="HA47" i="3"/>
  <c r="SS47" i="3" s="1"/>
  <c r="GZ47" i="3"/>
  <c r="SR47" i="3" s="1"/>
  <c r="GY47" i="3"/>
  <c r="SQ47" i="3" s="1"/>
  <c r="GX47" i="3"/>
  <c r="SP47" i="3" s="1"/>
  <c r="GW47" i="3"/>
  <c r="SO47" i="3" s="1"/>
  <c r="GV47" i="3"/>
  <c r="SN47" i="3" s="1"/>
  <c r="GU47" i="3"/>
  <c r="SM47" i="3" s="1"/>
  <c r="GT47" i="3"/>
  <c r="SL47" i="3" s="1"/>
  <c r="GS47" i="3"/>
  <c r="SK47" i="3" s="1"/>
  <c r="GR47" i="3"/>
  <c r="SJ47" i="3" s="1"/>
  <c r="GQ47" i="3"/>
  <c r="SI47" i="3" s="1"/>
  <c r="GP47" i="3"/>
  <c r="SH47" i="3" s="1"/>
  <c r="GO47" i="3"/>
  <c r="SG47" i="3" s="1"/>
  <c r="GN47" i="3"/>
  <c r="SF47" i="3" s="1"/>
  <c r="GM47" i="3"/>
  <c r="SE47" i="3" s="1"/>
  <c r="GL47" i="3"/>
  <c r="SD47" i="3" s="1"/>
  <c r="GK47" i="3"/>
  <c r="SC47" i="3" s="1"/>
  <c r="GJ47" i="3"/>
  <c r="SB47" i="3" s="1"/>
  <c r="GI47" i="3"/>
  <c r="SA47" i="3" s="1"/>
  <c r="GH47" i="3"/>
  <c r="RZ47" i="3" s="1"/>
  <c r="GG47" i="3"/>
  <c r="RY47" i="3" s="1"/>
  <c r="GF47" i="3"/>
  <c r="RX47" i="3" s="1"/>
  <c r="GE47" i="3"/>
  <c r="RW47" i="3" s="1"/>
  <c r="GD47" i="3"/>
  <c r="RV47" i="3" s="1"/>
  <c r="GC47" i="3"/>
  <c r="RU47" i="3" s="1"/>
  <c r="GB47" i="3"/>
  <c r="RT47" i="3" s="1"/>
  <c r="GA47" i="3"/>
  <c r="RS47" i="3" s="1"/>
  <c r="FZ47" i="3"/>
  <c r="RR47" i="3" s="1"/>
  <c r="FY47" i="3"/>
  <c r="RQ47" i="3" s="1"/>
  <c r="FX47" i="3"/>
  <c r="RP47" i="3" s="1"/>
  <c r="FW47" i="3"/>
  <c r="RO47" i="3" s="1"/>
  <c r="FV47" i="3"/>
  <c r="RN47" i="3" s="1"/>
  <c r="FU47" i="3"/>
  <c r="RM47" i="3" s="1"/>
  <c r="FT47" i="3"/>
  <c r="RL47" i="3" s="1"/>
  <c r="FS47" i="3"/>
  <c r="RK47" i="3" s="1"/>
  <c r="FR47" i="3"/>
  <c r="RJ47" i="3" s="1"/>
  <c r="FQ47" i="3"/>
  <c r="RI47" i="3" s="1"/>
  <c r="FP47" i="3"/>
  <c r="RH47" i="3" s="1"/>
  <c r="FO47" i="3"/>
  <c r="RG47" i="3" s="1"/>
  <c r="FN47" i="3"/>
  <c r="RF47" i="3" s="1"/>
  <c r="FM47" i="3"/>
  <c r="RE47" i="3" s="1"/>
  <c r="FL47" i="3"/>
  <c r="RD47" i="3" s="1"/>
  <c r="FK47" i="3"/>
  <c r="RC47" i="3" s="1"/>
  <c r="FJ47" i="3"/>
  <c r="RB47" i="3" s="1"/>
  <c r="FI47" i="3"/>
  <c r="RA47" i="3" s="1"/>
  <c r="FH47" i="3"/>
  <c r="QZ47" i="3" s="1"/>
  <c r="FG47" i="3"/>
  <c r="QY47" i="3" s="1"/>
  <c r="FF47" i="3"/>
  <c r="QX47" i="3" s="1"/>
  <c r="FE47" i="3"/>
  <c r="QW47" i="3" s="1"/>
  <c r="FD47" i="3"/>
  <c r="QV47" i="3" s="1"/>
  <c r="FC47" i="3"/>
  <c r="QU47" i="3" s="1"/>
  <c r="FB47" i="3"/>
  <c r="QT47" i="3" s="1"/>
  <c r="FA47" i="3"/>
  <c r="QS47" i="3" s="1"/>
  <c r="EZ47" i="3"/>
  <c r="QR47" i="3" s="1"/>
  <c r="EY47" i="3"/>
  <c r="QQ47" i="3" s="1"/>
  <c r="EX47" i="3"/>
  <c r="QP47" i="3" s="1"/>
  <c r="EW47" i="3"/>
  <c r="QO47" i="3" s="1"/>
  <c r="EV47" i="3"/>
  <c r="QN47" i="3" s="1"/>
  <c r="EU47" i="3"/>
  <c r="QM47" i="3" s="1"/>
  <c r="ET47" i="3"/>
  <c r="QL47" i="3" s="1"/>
  <c r="ES47" i="3"/>
  <c r="QK47" i="3" s="1"/>
  <c r="ER47" i="3"/>
  <c r="QJ47" i="3" s="1"/>
  <c r="EQ47" i="3"/>
  <c r="QI47" i="3" s="1"/>
  <c r="EP47" i="3"/>
  <c r="QH47" i="3" s="1"/>
  <c r="EO47" i="3"/>
  <c r="QG47" i="3" s="1"/>
  <c r="EN47" i="3"/>
  <c r="QF47" i="3" s="1"/>
  <c r="EM47" i="3"/>
  <c r="QE47" i="3" s="1"/>
  <c r="EL47" i="3"/>
  <c r="QD47" i="3" s="1"/>
  <c r="EK47" i="3"/>
  <c r="QC47" i="3" s="1"/>
  <c r="EJ47" i="3"/>
  <c r="QB47" i="3" s="1"/>
  <c r="EI47" i="3"/>
  <c r="QA47" i="3" s="1"/>
  <c r="EH47" i="3"/>
  <c r="PZ47" i="3" s="1"/>
  <c r="EG47" i="3"/>
  <c r="PY47" i="3" s="1"/>
  <c r="EF47" i="3"/>
  <c r="PX47" i="3" s="1"/>
  <c r="EE47" i="3"/>
  <c r="PW47" i="3" s="1"/>
  <c r="ED47" i="3"/>
  <c r="PV47" i="3" s="1"/>
  <c r="EC47" i="3"/>
  <c r="PU47" i="3" s="1"/>
  <c r="EB47" i="3"/>
  <c r="PT47" i="3" s="1"/>
  <c r="EA47" i="3"/>
  <c r="PS47" i="3" s="1"/>
  <c r="DZ47" i="3"/>
  <c r="PR47" i="3" s="1"/>
  <c r="DY47" i="3"/>
  <c r="PQ47" i="3" s="1"/>
  <c r="DX47" i="3"/>
  <c r="PP47" i="3" s="1"/>
  <c r="DW47" i="3"/>
  <c r="PO47" i="3" s="1"/>
  <c r="DV47" i="3"/>
  <c r="PN47" i="3" s="1"/>
  <c r="DU47" i="3"/>
  <c r="PM47" i="3" s="1"/>
  <c r="DT47" i="3"/>
  <c r="PL47" i="3" s="1"/>
  <c r="DS47" i="3"/>
  <c r="PK47" i="3" s="1"/>
  <c r="DR47" i="3"/>
  <c r="PJ47" i="3" s="1"/>
  <c r="DQ47" i="3"/>
  <c r="PI47" i="3" s="1"/>
  <c r="DP47" i="3"/>
  <c r="PH47" i="3" s="1"/>
  <c r="DO47" i="3"/>
  <c r="PG47" i="3" s="1"/>
  <c r="DN47" i="3"/>
  <c r="PF47" i="3" s="1"/>
  <c r="DM47" i="3"/>
  <c r="PE47" i="3" s="1"/>
  <c r="DL47" i="3"/>
  <c r="PD47" i="3" s="1"/>
  <c r="DK47" i="3"/>
  <c r="PC47" i="3" s="1"/>
  <c r="DJ47" i="3"/>
  <c r="PB47" i="3" s="1"/>
  <c r="DI47" i="3"/>
  <c r="PA47" i="3" s="1"/>
  <c r="DH47" i="3"/>
  <c r="OZ47" i="3" s="1"/>
  <c r="DG47" i="3"/>
  <c r="OY47" i="3" s="1"/>
  <c r="DF47" i="3"/>
  <c r="OX47" i="3" s="1"/>
  <c r="DE47" i="3"/>
  <c r="OW47" i="3" s="1"/>
  <c r="DD47" i="3"/>
  <c r="OV47" i="3" s="1"/>
  <c r="DC47" i="3"/>
  <c r="OU47" i="3" s="1"/>
  <c r="DB47" i="3"/>
  <c r="OT47" i="3" s="1"/>
  <c r="DA47" i="3"/>
  <c r="OS47" i="3" s="1"/>
  <c r="CZ47" i="3"/>
  <c r="OR47" i="3" s="1"/>
  <c r="CY47" i="3"/>
  <c r="OQ47" i="3" s="1"/>
  <c r="CX47" i="3"/>
  <c r="OP47" i="3" s="1"/>
  <c r="CW47" i="3"/>
  <c r="OO47" i="3" s="1"/>
  <c r="CV47" i="3"/>
  <c r="ON47" i="3" s="1"/>
  <c r="CU47" i="3"/>
  <c r="OM47" i="3" s="1"/>
  <c r="CT47" i="3"/>
  <c r="OL47" i="3" s="1"/>
  <c r="CS47" i="3"/>
  <c r="OK47" i="3" s="1"/>
  <c r="CR47" i="3"/>
  <c r="OJ47" i="3" s="1"/>
  <c r="CQ47" i="3"/>
  <c r="OI47" i="3" s="1"/>
  <c r="CP47" i="3"/>
  <c r="OH47" i="3" s="1"/>
  <c r="CO47" i="3"/>
  <c r="OG47" i="3" s="1"/>
  <c r="CN47" i="3"/>
  <c r="OF47" i="3" s="1"/>
  <c r="CM47" i="3"/>
  <c r="OE47" i="3" s="1"/>
  <c r="CL47" i="3"/>
  <c r="OD47" i="3" s="1"/>
  <c r="CK47" i="3"/>
  <c r="OC47" i="3" s="1"/>
  <c r="CJ47" i="3"/>
  <c r="OB47" i="3" s="1"/>
  <c r="CI47" i="3"/>
  <c r="OA47" i="3" s="1"/>
  <c r="CH47" i="3"/>
  <c r="NZ47" i="3" s="1"/>
  <c r="CG47" i="3"/>
  <c r="NY47" i="3" s="1"/>
  <c r="CF47" i="3"/>
  <c r="NX47" i="3" s="1"/>
  <c r="CE47" i="3"/>
  <c r="NW47" i="3" s="1"/>
  <c r="CD47" i="3"/>
  <c r="NV47" i="3" s="1"/>
  <c r="CC47" i="3"/>
  <c r="NU47" i="3" s="1"/>
  <c r="CB47" i="3"/>
  <c r="NT47" i="3" s="1"/>
  <c r="CA47" i="3"/>
  <c r="NS47" i="3" s="1"/>
  <c r="BZ47" i="3"/>
  <c r="NR47" i="3" s="1"/>
  <c r="BY47" i="3"/>
  <c r="NQ47" i="3" s="1"/>
  <c r="BX47" i="3"/>
  <c r="NP47" i="3" s="1"/>
  <c r="BW47" i="3"/>
  <c r="NO47" i="3" s="1"/>
  <c r="BV47" i="3"/>
  <c r="NN47" i="3" s="1"/>
  <c r="BU47" i="3"/>
  <c r="NM47" i="3" s="1"/>
  <c r="BT47" i="3"/>
  <c r="NL47" i="3" s="1"/>
  <c r="BS47" i="3"/>
  <c r="NK47" i="3" s="1"/>
  <c r="BR47" i="3"/>
  <c r="NJ47" i="3" s="1"/>
  <c r="BQ47" i="3"/>
  <c r="NI47" i="3" s="1"/>
  <c r="BP47" i="3"/>
  <c r="NH47" i="3" s="1"/>
  <c r="BO47" i="3"/>
  <c r="NG47" i="3" s="1"/>
  <c r="BN47" i="3"/>
  <c r="NF47" i="3" s="1"/>
  <c r="BM47" i="3"/>
  <c r="NE47" i="3" s="1"/>
  <c r="BL47" i="3"/>
  <c r="ND47" i="3" s="1"/>
  <c r="BK47" i="3"/>
  <c r="NC47" i="3" s="1"/>
  <c r="BJ47" i="3"/>
  <c r="NB47" i="3" s="1"/>
  <c r="BI47" i="3"/>
  <c r="NA47" i="3" s="1"/>
  <c r="BH47" i="3"/>
  <c r="MZ47" i="3" s="1"/>
  <c r="BG47" i="3"/>
  <c r="MY47" i="3" s="1"/>
  <c r="BF47" i="3"/>
  <c r="MX47" i="3" s="1"/>
  <c r="BE47" i="3"/>
  <c r="MW47" i="3" s="1"/>
  <c r="BD47" i="3"/>
  <c r="MV47" i="3" s="1"/>
  <c r="BC47" i="3"/>
  <c r="MU47" i="3" s="1"/>
  <c r="BB47" i="3"/>
  <c r="MT47" i="3" s="1"/>
  <c r="BA47" i="3"/>
  <c r="MS47" i="3" s="1"/>
  <c r="AZ47" i="3"/>
  <c r="MR47" i="3" s="1"/>
  <c r="AY47" i="3"/>
  <c r="MQ47" i="3" s="1"/>
  <c r="AX47" i="3"/>
  <c r="MP47" i="3" s="1"/>
  <c r="AW47" i="3"/>
  <c r="MO47" i="3" s="1"/>
  <c r="AV47" i="3"/>
  <c r="MN47" i="3" s="1"/>
  <c r="AU47" i="3"/>
  <c r="MM47" i="3" s="1"/>
  <c r="AT47" i="3"/>
  <c r="ML47" i="3" s="1"/>
  <c r="AS47" i="3"/>
  <c r="MK47" i="3" s="1"/>
  <c r="AR47" i="3"/>
  <c r="MJ47" i="3" s="1"/>
  <c r="AQ47" i="3"/>
  <c r="MI47" i="3" s="1"/>
  <c r="AP47" i="3"/>
  <c r="MH47" i="3" s="1"/>
  <c r="AO47" i="3"/>
  <c r="MG47" i="3" s="1"/>
  <c r="AN47" i="3"/>
  <c r="MF47" i="3" s="1"/>
  <c r="AM47" i="3"/>
  <c r="ME47" i="3" s="1"/>
  <c r="AL47" i="3"/>
  <c r="MD47" i="3" s="1"/>
  <c r="AK47" i="3"/>
  <c r="MC47" i="3" s="1"/>
  <c r="AJ47" i="3"/>
  <c r="MB47" i="3" s="1"/>
  <c r="AI47" i="3"/>
  <c r="MA47" i="3" s="1"/>
  <c r="AH47" i="3"/>
  <c r="LZ47" i="3" s="1"/>
  <c r="AG47" i="3"/>
  <c r="LY47" i="3" s="1"/>
  <c r="AF47" i="3"/>
  <c r="LX47" i="3" s="1"/>
  <c r="AE47" i="3"/>
  <c r="LW47" i="3" s="1"/>
  <c r="AD47" i="3"/>
  <c r="LV47" i="3" s="1"/>
  <c r="AC47" i="3"/>
  <c r="LU47" i="3" s="1"/>
  <c r="AB47" i="3"/>
  <c r="LT47" i="3" s="1"/>
  <c r="AA47" i="3"/>
  <c r="LS47" i="3" s="1"/>
  <c r="Z47" i="3"/>
  <c r="LR47" i="3" s="1"/>
  <c r="Y47" i="3"/>
  <c r="LQ47" i="3" s="1"/>
  <c r="X47" i="3"/>
  <c r="LP47" i="3" s="1"/>
  <c r="W47" i="3"/>
  <c r="LO47" i="3" s="1"/>
  <c r="V47" i="3"/>
  <c r="LN47" i="3" s="1"/>
  <c r="U47" i="3"/>
  <c r="LM47" i="3" s="1"/>
  <c r="T47" i="3"/>
  <c r="LL47" i="3" s="1"/>
  <c r="S47" i="3"/>
  <c r="LK47" i="3" s="1"/>
  <c r="R47" i="3"/>
  <c r="LJ47" i="3" s="1"/>
  <c r="Q47" i="3"/>
  <c r="LI47" i="3" s="1"/>
  <c r="P47" i="3"/>
  <c r="LH47" i="3" s="1"/>
  <c r="O47" i="3"/>
  <c r="LG47" i="3" s="1"/>
  <c r="N47" i="3"/>
  <c r="LF47" i="3" s="1"/>
  <c r="M47" i="3"/>
  <c r="LE47" i="3" s="1"/>
  <c r="L47" i="3"/>
  <c r="LD47" i="3" s="1"/>
  <c r="K47" i="3"/>
  <c r="LC47" i="3" s="1"/>
  <c r="J47" i="3"/>
  <c r="LB47" i="3" s="1"/>
  <c r="I47" i="3"/>
  <c r="LA47" i="3" s="1"/>
  <c r="H47" i="3"/>
  <c r="KZ47" i="3" s="1"/>
  <c r="G47" i="3"/>
  <c r="KY47" i="3" s="1"/>
  <c r="F47" i="3"/>
  <c r="KX47" i="3" s="1"/>
  <c r="KT46" i="3"/>
  <c r="WL46" i="3" s="1"/>
  <c r="WM46" i="3" s="1"/>
  <c r="KS46" i="3"/>
  <c r="WK46" i="3" s="1"/>
  <c r="KR46" i="3"/>
  <c r="WJ46" i="3" s="1"/>
  <c r="KQ46" i="3"/>
  <c r="WI46" i="3" s="1"/>
  <c r="KP46" i="3"/>
  <c r="WH46" i="3" s="1"/>
  <c r="KO46" i="3"/>
  <c r="WG46" i="3" s="1"/>
  <c r="KN46" i="3"/>
  <c r="WF46" i="3" s="1"/>
  <c r="KM46" i="3"/>
  <c r="WE46" i="3" s="1"/>
  <c r="KL46" i="3"/>
  <c r="WD46" i="3" s="1"/>
  <c r="KK46" i="3"/>
  <c r="WC46" i="3" s="1"/>
  <c r="KJ46" i="3"/>
  <c r="WB46" i="3" s="1"/>
  <c r="KI46" i="3"/>
  <c r="WA46" i="3" s="1"/>
  <c r="KH46" i="3"/>
  <c r="VZ46" i="3" s="1"/>
  <c r="KG46" i="3"/>
  <c r="VY46" i="3" s="1"/>
  <c r="KF46" i="3"/>
  <c r="VX46" i="3" s="1"/>
  <c r="KE46" i="3"/>
  <c r="VW46" i="3" s="1"/>
  <c r="KD46" i="3"/>
  <c r="VV46" i="3" s="1"/>
  <c r="KC46" i="3"/>
  <c r="VU46" i="3" s="1"/>
  <c r="KB46" i="3"/>
  <c r="VT46" i="3" s="1"/>
  <c r="KA46" i="3"/>
  <c r="VS46" i="3" s="1"/>
  <c r="JZ46" i="3"/>
  <c r="VR46" i="3" s="1"/>
  <c r="JY46" i="3"/>
  <c r="VQ46" i="3" s="1"/>
  <c r="JX46" i="3"/>
  <c r="VP46" i="3" s="1"/>
  <c r="JW46" i="3"/>
  <c r="VO46" i="3" s="1"/>
  <c r="JV46" i="3"/>
  <c r="VN46" i="3" s="1"/>
  <c r="JU46" i="3"/>
  <c r="VM46" i="3" s="1"/>
  <c r="JT46" i="3"/>
  <c r="VL46" i="3" s="1"/>
  <c r="JS46" i="3"/>
  <c r="VK46" i="3" s="1"/>
  <c r="JR46" i="3"/>
  <c r="VJ46" i="3" s="1"/>
  <c r="JQ46" i="3"/>
  <c r="VI46" i="3" s="1"/>
  <c r="JP46" i="3"/>
  <c r="VH46" i="3" s="1"/>
  <c r="JO46" i="3"/>
  <c r="VG46" i="3" s="1"/>
  <c r="JN46" i="3"/>
  <c r="VF46" i="3" s="1"/>
  <c r="JM46" i="3"/>
  <c r="VE46" i="3" s="1"/>
  <c r="JL46" i="3"/>
  <c r="VD46" i="3" s="1"/>
  <c r="JK46" i="3"/>
  <c r="VC46" i="3" s="1"/>
  <c r="JJ46" i="3"/>
  <c r="VB46" i="3" s="1"/>
  <c r="JI46" i="3"/>
  <c r="VA46" i="3" s="1"/>
  <c r="JH46" i="3"/>
  <c r="UZ46" i="3" s="1"/>
  <c r="JG46" i="3"/>
  <c r="UY46" i="3" s="1"/>
  <c r="JF46" i="3"/>
  <c r="UX46" i="3" s="1"/>
  <c r="JE46" i="3"/>
  <c r="UW46" i="3" s="1"/>
  <c r="JD46" i="3"/>
  <c r="UV46" i="3" s="1"/>
  <c r="JC46" i="3"/>
  <c r="UU46" i="3" s="1"/>
  <c r="JB46" i="3"/>
  <c r="UT46" i="3" s="1"/>
  <c r="JA46" i="3"/>
  <c r="US46" i="3" s="1"/>
  <c r="IZ46" i="3"/>
  <c r="UR46" i="3" s="1"/>
  <c r="IY46" i="3"/>
  <c r="UQ46" i="3" s="1"/>
  <c r="IX46" i="3"/>
  <c r="UP46" i="3" s="1"/>
  <c r="IW46" i="3"/>
  <c r="UO46" i="3" s="1"/>
  <c r="IV46" i="3"/>
  <c r="UN46" i="3" s="1"/>
  <c r="IU46" i="3"/>
  <c r="UM46" i="3" s="1"/>
  <c r="IT46" i="3"/>
  <c r="UL46" i="3" s="1"/>
  <c r="IS46" i="3"/>
  <c r="UK46" i="3" s="1"/>
  <c r="IR46" i="3"/>
  <c r="UJ46" i="3" s="1"/>
  <c r="IQ46" i="3"/>
  <c r="UI46" i="3" s="1"/>
  <c r="IP46" i="3"/>
  <c r="UH46" i="3" s="1"/>
  <c r="IO46" i="3"/>
  <c r="UG46" i="3" s="1"/>
  <c r="IN46" i="3"/>
  <c r="UF46" i="3" s="1"/>
  <c r="IM46" i="3"/>
  <c r="UE46" i="3" s="1"/>
  <c r="IL46" i="3"/>
  <c r="UD46" i="3" s="1"/>
  <c r="IK46" i="3"/>
  <c r="UC46" i="3" s="1"/>
  <c r="IJ46" i="3"/>
  <c r="UB46" i="3" s="1"/>
  <c r="II46" i="3"/>
  <c r="UA46" i="3" s="1"/>
  <c r="IH46" i="3"/>
  <c r="TZ46" i="3" s="1"/>
  <c r="IG46" i="3"/>
  <c r="TY46" i="3" s="1"/>
  <c r="IF46" i="3"/>
  <c r="TX46" i="3" s="1"/>
  <c r="IE46" i="3"/>
  <c r="TW46" i="3" s="1"/>
  <c r="ID46" i="3"/>
  <c r="TV46" i="3" s="1"/>
  <c r="IC46" i="3"/>
  <c r="TU46" i="3" s="1"/>
  <c r="IB46" i="3"/>
  <c r="TT46" i="3" s="1"/>
  <c r="IA46" i="3"/>
  <c r="TS46" i="3" s="1"/>
  <c r="HZ46" i="3"/>
  <c r="TR46" i="3" s="1"/>
  <c r="HY46" i="3"/>
  <c r="TQ46" i="3" s="1"/>
  <c r="HX46" i="3"/>
  <c r="TP46" i="3" s="1"/>
  <c r="HW46" i="3"/>
  <c r="TO46" i="3" s="1"/>
  <c r="HV46" i="3"/>
  <c r="TN46" i="3" s="1"/>
  <c r="HU46" i="3"/>
  <c r="TM46" i="3" s="1"/>
  <c r="HT46" i="3"/>
  <c r="TL46" i="3" s="1"/>
  <c r="HS46" i="3"/>
  <c r="TK46" i="3" s="1"/>
  <c r="HR46" i="3"/>
  <c r="TJ46" i="3" s="1"/>
  <c r="HQ46" i="3"/>
  <c r="TI46" i="3" s="1"/>
  <c r="HP46" i="3"/>
  <c r="TH46" i="3" s="1"/>
  <c r="HO46" i="3"/>
  <c r="TG46" i="3" s="1"/>
  <c r="HN46" i="3"/>
  <c r="TF46" i="3" s="1"/>
  <c r="HM46" i="3"/>
  <c r="TE46" i="3" s="1"/>
  <c r="HL46" i="3"/>
  <c r="TD46" i="3" s="1"/>
  <c r="HK46" i="3"/>
  <c r="TC46" i="3" s="1"/>
  <c r="HJ46" i="3"/>
  <c r="TB46" i="3" s="1"/>
  <c r="HI46" i="3"/>
  <c r="TA46" i="3" s="1"/>
  <c r="HH46" i="3"/>
  <c r="SZ46" i="3" s="1"/>
  <c r="HG46" i="3"/>
  <c r="SY46" i="3" s="1"/>
  <c r="HF46" i="3"/>
  <c r="SX46" i="3" s="1"/>
  <c r="HE46" i="3"/>
  <c r="SW46" i="3" s="1"/>
  <c r="HD46" i="3"/>
  <c r="SV46" i="3" s="1"/>
  <c r="HC46" i="3"/>
  <c r="SU46" i="3" s="1"/>
  <c r="HB46" i="3"/>
  <c r="ST46" i="3" s="1"/>
  <c r="HA46" i="3"/>
  <c r="SS46" i="3" s="1"/>
  <c r="GZ46" i="3"/>
  <c r="SR46" i="3" s="1"/>
  <c r="GY46" i="3"/>
  <c r="SQ46" i="3" s="1"/>
  <c r="GX46" i="3"/>
  <c r="SP46" i="3" s="1"/>
  <c r="GW46" i="3"/>
  <c r="SO46" i="3" s="1"/>
  <c r="GV46" i="3"/>
  <c r="SN46" i="3" s="1"/>
  <c r="GU46" i="3"/>
  <c r="SM46" i="3" s="1"/>
  <c r="GT46" i="3"/>
  <c r="SL46" i="3" s="1"/>
  <c r="GS46" i="3"/>
  <c r="SK46" i="3" s="1"/>
  <c r="GR46" i="3"/>
  <c r="SJ46" i="3" s="1"/>
  <c r="GQ46" i="3"/>
  <c r="SI46" i="3" s="1"/>
  <c r="GP46" i="3"/>
  <c r="SH46" i="3" s="1"/>
  <c r="GO46" i="3"/>
  <c r="SG46" i="3" s="1"/>
  <c r="GN46" i="3"/>
  <c r="SF46" i="3" s="1"/>
  <c r="GM46" i="3"/>
  <c r="SE46" i="3" s="1"/>
  <c r="GL46" i="3"/>
  <c r="SD46" i="3" s="1"/>
  <c r="GK46" i="3"/>
  <c r="SC46" i="3" s="1"/>
  <c r="GJ46" i="3"/>
  <c r="SB46" i="3" s="1"/>
  <c r="GI46" i="3"/>
  <c r="SA46" i="3" s="1"/>
  <c r="GH46" i="3"/>
  <c r="RZ46" i="3" s="1"/>
  <c r="GG46" i="3"/>
  <c r="RY46" i="3" s="1"/>
  <c r="GF46" i="3"/>
  <c r="RX46" i="3" s="1"/>
  <c r="GE46" i="3"/>
  <c r="RW46" i="3" s="1"/>
  <c r="GD46" i="3"/>
  <c r="RV46" i="3" s="1"/>
  <c r="GC46" i="3"/>
  <c r="RU46" i="3" s="1"/>
  <c r="GB46" i="3"/>
  <c r="RT46" i="3" s="1"/>
  <c r="GA46" i="3"/>
  <c r="RS46" i="3" s="1"/>
  <c r="FZ46" i="3"/>
  <c r="RR46" i="3" s="1"/>
  <c r="FY46" i="3"/>
  <c r="RQ46" i="3" s="1"/>
  <c r="FX46" i="3"/>
  <c r="RP46" i="3" s="1"/>
  <c r="FW46" i="3"/>
  <c r="RO46" i="3" s="1"/>
  <c r="FV46" i="3"/>
  <c r="RN46" i="3" s="1"/>
  <c r="FU46" i="3"/>
  <c r="RM46" i="3" s="1"/>
  <c r="FT46" i="3"/>
  <c r="RL46" i="3" s="1"/>
  <c r="FS46" i="3"/>
  <c r="RK46" i="3" s="1"/>
  <c r="FR46" i="3"/>
  <c r="RJ46" i="3" s="1"/>
  <c r="FQ46" i="3"/>
  <c r="RI46" i="3" s="1"/>
  <c r="FP46" i="3"/>
  <c r="RH46" i="3" s="1"/>
  <c r="FO46" i="3"/>
  <c r="RG46" i="3" s="1"/>
  <c r="FN46" i="3"/>
  <c r="RF46" i="3" s="1"/>
  <c r="FM46" i="3"/>
  <c r="RE46" i="3" s="1"/>
  <c r="FL46" i="3"/>
  <c r="RD46" i="3" s="1"/>
  <c r="FK46" i="3"/>
  <c r="RC46" i="3" s="1"/>
  <c r="FJ46" i="3"/>
  <c r="RB46" i="3" s="1"/>
  <c r="FI46" i="3"/>
  <c r="RA46" i="3" s="1"/>
  <c r="FH46" i="3"/>
  <c r="QZ46" i="3" s="1"/>
  <c r="FG46" i="3"/>
  <c r="QY46" i="3" s="1"/>
  <c r="FF46" i="3"/>
  <c r="QX46" i="3" s="1"/>
  <c r="FE46" i="3"/>
  <c r="QW46" i="3" s="1"/>
  <c r="FD46" i="3"/>
  <c r="QV46" i="3" s="1"/>
  <c r="FC46" i="3"/>
  <c r="QU46" i="3" s="1"/>
  <c r="FB46" i="3"/>
  <c r="QT46" i="3" s="1"/>
  <c r="FA46" i="3"/>
  <c r="QS46" i="3" s="1"/>
  <c r="EZ46" i="3"/>
  <c r="QR46" i="3" s="1"/>
  <c r="EY46" i="3"/>
  <c r="QQ46" i="3" s="1"/>
  <c r="EX46" i="3"/>
  <c r="QP46" i="3" s="1"/>
  <c r="EW46" i="3"/>
  <c r="QO46" i="3" s="1"/>
  <c r="EV46" i="3"/>
  <c r="QN46" i="3" s="1"/>
  <c r="EU46" i="3"/>
  <c r="QM46" i="3" s="1"/>
  <c r="ET46" i="3"/>
  <c r="QL46" i="3" s="1"/>
  <c r="ES46" i="3"/>
  <c r="QK46" i="3" s="1"/>
  <c r="ER46" i="3"/>
  <c r="QJ46" i="3" s="1"/>
  <c r="EQ46" i="3"/>
  <c r="QI46" i="3" s="1"/>
  <c r="EP46" i="3"/>
  <c r="QH46" i="3" s="1"/>
  <c r="EO46" i="3"/>
  <c r="QG46" i="3" s="1"/>
  <c r="EN46" i="3"/>
  <c r="QF46" i="3" s="1"/>
  <c r="EM46" i="3"/>
  <c r="QE46" i="3" s="1"/>
  <c r="EL46" i="3"/>
  <c r="QD46" i="3" s="1"/>
  <c r="EK46" i="3"/>
  <c r="QC46" i="3" s="1"/>
  <c r="EJ46" i="3"/>
  <c r="QB46" i="3" s="1"/>
  <c r="EI46" i="3"/>
  <c r="QA46" i="3" s="1"/>
  <c r="EH46" i="3"/>
  <c r="PZ46" i="3" s="1"/>
  <c r="EG46" i="3"/>
  <c r="PY46" i="3" s="1"/>
  <c r="EF46" i="3"/>
  <c r="PX46" i="3" s="1"/>
  <c r="EE46" i="3"/>
  <c r="PW46" i="3" s="1"/>
  <c r="ED46" i="3"/>
  <c r="PV46" i="3" s="1"/>
  <c r="EC46" i="3"/>
  <c r="PU46" i="3" s="1"/>
  <c r="EB46" i="3"/>
  <c r="PT46" i="3" s="1"/>
  <c r="EA46" i="3"/>
  <c r="PS46" i="3" s="1"/>
  <c r="DZ46" i="3"/>
  <c r="PR46" i="3" s="1"/>
  <c r="DY46" i="3"/>
  <c r="PQ46" i="3" s="1"/>
  <c r="DX46" i="3"/>
  <c r="PP46" i="3" s="1"/>
  <c r="DW46" i="3"/>
  <c r="PO46" i="3" s="1"/>
  <c r="DV46" i="3"/>
  <c r="PN46" i="3" s="1"/>
  <c r="DU46" i="3"/>
  <c r="PM46" i="3" s="1"/>
  <c r="DT46" i="3"/>
  <c r="PL46" i="3" s="1"/>
  <c r="DS46" i="3"/>
  <c r="PK46" i="3" s="1"/>
  <c r="DR46" i="3"/>
  <c r="PJ46" i="3" s="1"/>
  <c r="DQ46" i="3"/>
  <c r="PI46" i="3" s="1"/>
  <c r="DP46" i="3"/>
  <c r="PH46" i="3" s="1"/>
  <c r="DO46" i="3"/>
  <c r="PG46" i="3" s="1"/>
  <c r="DN46" i="3"/>
  <c r="PF46" i="3" s="1"/>
  <c r="DM46" i="3"/>
  <c r="PE46" i="3" s="1"/>
  <c r="DL46" i="3"/>
  <c r="PD46" i="3" s="1"/>
  <c r="DK46" i="3"/>
  <c r="PC46" i="3" s="1"/>
  <c r="DJ46" i="3"/>
  <c r="PB46" i="3" s="1"/>
  <c r="DI46" i="3"/>
  <c r="PA46" i="3" s="1"/>
  <c r="DH46" i="3"/>
  <c r="OZ46" i="3" s="1"/>
  <c r="DG46" i="3"/>
  <c r="OY46" i="3" s="1"/>
  <c r="DF46" i="3"/>
  <c r="OX46" i="3" s="1"/>
  <c r="DE46" i="3"/>
  <c r="OW46" i="3" s="1"/>
  <c r="DD46" i="3"/>
  <c r="OV46" i="3" s="1"/>
  <c r="DC46" i="3"/>
  <c r="OU46" i="3" s="1"/>
  <c r="DB46" i="3"/>
  <c r="OT46" i="3" s="1"/>
  <c r="DA46" i="3"/>
  <c r="OS46" i="3" s="1"/>
  <c r="CZ46" i="3"/>
  <c r="OR46" i="3" s="1"/>
  <c r="CY46" i="3"/>
  <c r="OQ46" i="3" s="1"/>
  <c r="CX46" i="3"/>
  <c r="OP46" i="3" s="1"/>
  <c r="CW46" i="3"/>
  <c r="OO46" i="3" s="1"/>
  <c r="CV46" i="3"/>
  <c r="ON46" i="3" s="1"/>
  <c r="CU46" i="3"/>
  <c r="OM46" i="3" s="1"/>
  <c r="CT46" i="3"/>
  <c r="OL46" i="3" s="1"/>
  <c r="CS46" i="3"/>
  <c r="OK46" i="3" s="1"/>
  <c r="CR46" i="3"/>
  <c r="OJ46" i="3" s="1"/>
  <c r="CQ46" i="3"/>
  <c r="OI46" i="3" s="1"/>
  <c r="CP46" i="3"/>
  <c r="OH46" i="3" s="1"/>
  <c r="CO46" i="3"/>
  <c r="OG46" i="3" s="1"/>
  <c r="CN46" i="3"/>
  <c r="OF46" i="3" s="1"/>
  <c r="CM46" i="3"/>
  <c r="OE46" i="3" s="1"/>
  <c r="CL46" i="3"/>
  <c r="OD46" i="3" s="1"/>
  <c r="CK46" i="3"/>
  <c r="OC46" i="3" s="1"/>
  <c r="CJ46" i="3"/>
  <c r="OB46" i="3" s="1"/>
  <c r="CI46" i="3"/>
  <c r="OA46" i="3" s="1"/>
  <c r="CH46" i="3"/>
  <c r="NZ46" i="3" s="1"/>
  <c r="CG46" i="3"/>
  <c r="NY46" i="3" s="1"/>
  <c r="CF46" i="3"/>
  <c r="NX46" i="3" s="1"/>
  <c r="CE46" i="3"/>
  <c r="NW46" i="3" s="1"/>
  <c r="CD46" i="3"/>
  <c r="NV46" i="3" s="1"/>
  <c r="CC46" i="3"/>
  <c r="NU46" i="3" s="1"/>
  <c r="CB46" i="3"/>
  <c r="NT46" i="3" s="1"/>
  <c r="CA46" i="3"/>
  <c r="NS46" i="3" s="1"/>
  <c r="BZ46" i="3"/>
  <c r="NR46" i="3" s="1"/>
  <c r="BY46" i="3"/>
  <c r="NQ46" i="3" s="1"/>
  <c r="BX46" i="3"/>
  <c r="NP46" i="3" s="1"/>
  <c r="BW46" i="3"/>
  <c r="NO46" i="3" s="1"/>
  <c r="BV46" i="3"/>
  <c r="NN46" i="3" s="1"/>
  <c r="BU46" i="3"/>
  <c r="NM46" i="3" s="1"/>
  <c r="BT46" i="3"/>
  <c r="NL46" i="3" s="1"/>
  <c r="BS46" i="3"/>
  <c r="NK46" i="3" s="1"/>
  <c r="BR46" i="3"/>
  <c r="NJ46" i="3" s="1"/>
  <c r="BQ46" i="3"/>
  <c r="NI46" i="3" s="1"/>
  <c r="BP46" i="3"/>
  <c r="NH46" i="3" s="1"/>
  <c r="BO46" i="3"/>
  <c r="NG46" i="3" s="1"/>
  <c r="BN46" i="3"/>
  <c r="NF46" i="3" s="1"/>
  <c r="BM46" i="3"/>
  <c r="NE46" i="3" s="1"/>
  <c r="BL46" i="3"/>
  <c r="ND46" i="3" s="1"/>
  <c r="BK46" i="3"/>
  <c r="NC46" i="3" s="1"/>
  <c r="BJ46" i="3"/>
  <c r="NB46" i="3" s="1"/>
  <c r="BI46" i="3"/>
  <c r="NA46" i="3" s="1"/>
  <c r="BH46" i="3"/>
  <c r="MZ46" i="3" s="1"/>
  <c r="BG46" i="3"/>
  <c r="MY46" i="3" s="1"/>
  <c r="BF46" i="3"/>
  <c r="MX46" i="3" s="1"/>
  <c r="BE46" i="3"/>
  <c r="MW46" i="3" s="1"/>
  <c r="BD46" i="3"/>
  <c r="MV46" i="3" s="1"/>
  <c r="BC46" i="3"/>
  <c r="MU46" i="3" s="1"/>
  <c r="BB46" i="3"/>
  <c r="MT46" i="3" s="1"/>
  <c r="BA46" i="3"/>
  <c r="MS46" i="3" s="1"/>
  <c r="AZ46" i="3"/>
  <c r="MR46" i="3" s="1"/>
  <c r="AY46" i="3"/>
  <c r="MQ46" i="3" s="1"/>
  <c r="AX46" i="3"/>
  <c r="MP46" i="3" s="1"/>
  <c r="AW46" i="3"/>
  <c r="MO46" i="3" s="1"/>
  <c r="AV46" i="3"/>
  <c r="MN46" i="3" s="1"/>
  <c r="AU46" i="3"/>
  <c r="MM46" i="3" s="1"/>
  <c r="AT46" i="3"/>
  <c r="ML46" i="3" s="1"/>
  <c r="AS46" i="3"/>
  <c r="MK46" i="3" s="1"/>
  <c r="AR46" i="3"/>
  <c r="MJ46" i="3" s="1"/>
  <c r="AQ46" i="3"/>
  <c r="MI46" i="3" s="1"/>
  <c r="AP46" i="3"/>
  <c r="MH46" i="3" s="1"/>
  <c r="AO46" i="3"/>
  <c r="MG46" i="3" s="1"/>
  <c r="AN46" i="3"/>
  <c r="MF46" i="3" s="1"/>
  <c r="AM46" i="3"/>
  <c r="ME46" i="3" s="1"/>
  <c r="AL46" i="3"/>
  <c r="MD46" i="3" s="1"/>
  <c r="AK46" i="3"/>
  <c r="MC46" i="3" s="1"/>
  <c r="AJ46" i="3"/>
  <c r="MB46" i="3" s="1"/>
  <c r="AI46" i="3"/>
  <c r="MA46" i="3" s="1"/>
  <c r="AH46" i="3"/>
  <c r="LZ46" i="3" s="1"/>
  <c r="AG46" i="3"/>
  <c r="LY46" i="3" s="1"/>
  <c r="AF46" i="3"/>
  <c r="LX46" i="3" s="1"/>
  <c r="AE46" i="3"/>
  <c r="LW46" i="3" s="1"/>
  <c r="AD46" i="3"/>
  <c r="LV46" i="3" s="1"/>
  <c r="AC46" i="3"/>
  <c r="LU46" i="3" s="1"/>
  <c r="AB46" i="3"/>
  <c r="LT46" i="3" s="1"/>
  <c r="AA46" i="3"/>
  <c r="LS46" i="3" s="1"/>
  <c r="Z46" i="3"/>
  <c r="LR46" i="3" s="1"/>
  <c r="Y46" i="3"/>
  <c r="LQ46" i="3" s="1"/>
  <c r="X46" i="3"/>
  <c r="LP46" i="3" s="1"/>
  <c r="W46" i="3"/>
  <c r="LO46" i="3" s="1"/>
  <c r="V46" i="3"/>
  <c r="LN46" i="3" s="1"/>
  <c r="U46" i="3"/>
  <c r="LM46" i="3" s="1"/>
  <c r="T46" i="3"/>
  <c r="LL46" i="3" s="1"/>
  <c r="S46" i="3"/>
  <c r="LK46" i="3" s="1"/>
  <c r="R46" i="3"/>
  <c r="LJ46" i="3" s="1"/>
  <c r="Q46" i="3"/>
  <c r="LI46" i="3" s="1"/>
  <c r="P46" i="3"/>
  <c r="LH46" i="3" s="1"/>
  <c r="O46" i="3"/>
  <c r="LG46" i="3" s="1"/>
  <c r="N46" i="3"/>
  <c r="LF46" i="3" s="1"/>
  <c r="M46" i="3"/>
  <c r="LE46" i="3" s="1"/>
  <c r="L46" i="3"/>
  <c r="LD46" i="3" s="1"/>
  <c r="K46" i="3"/>
  <c r="LC46" i="3" s="1"/>
  <c r="J46" i="3"/>
  <c r="LB46" i="3" s="1"/>
  <c r="I46" i="3"/>
  <c r="LA46" i="3" s="1"/>
  <c r="H46" i="3"/>
  <c r="KZ46" i="3" s="1"/>
  <c r="G46" i="3"/>
  <c r="KY46" i="3" s="1"/>
  <c r="F46" i="3"/>
  <c r="KX46" i="3" s="1"/>
  <c r="KT45" i="3"/>
  <c r="WL45" i="3" s="1"/>
  <c r="WM45" i="3" s="1"/>
  <c r="KS45" i="3"/>
  <c r="WK45" i="3" s="1"/>
  <c r="KR45" i="3"/>
  <c r="WJ45" i="3" s="1"/>
  <c r="KQ45" i="3"/>
  <c r="WI45" i="3" s="1"/>
  <c r="KP45" i="3"/>
  <c r="WH45" i="3" s="1"/>
  <c r="KO45" i="3"/>
  <c r="WG45" i="3" s="1"/>
  <c r="KN45" i="3"/>
  <c r="WF45" i="3" s="1"/>
  <c r="KM45" i="3"/>
  <c r="WE45" i="3" s="1"/>
  <c r="KL45" i="3"/>
  <c r="WD45" i="3" s="1"/>
  <c r="KK45" i="3"/>
  <c r="WC45" i="3" s="1"/>
  <c r="KJ45" i="3"/>
  <c r="WB45" i="3" s="1"/>
  <c r="KI45" i="3"/>
  <c r="WA45" i="3" s="1"/>
  <c r="KH45" i="3"/>
  <c r="VZ45" i="3" s="1"/>
  <c r="KG45" i="3"/>
  <c r="VY45" i="3" s="1"/>
  <c r="KF45" i="3"/>
  <c r="VX45" i="3" s="1"/>
  <c r="KE45" i="3"/>
  <c r="VW45" i="3" s="1"/>
  <c r="KD45" i="3"/>
  <c r="VV45" i="3" s="1"/>
  <c r="KC45" i="3"/>
  <c r="VU45" i="3" s="1"/>
  <c r="KB45" i="3"/>
  <c r="VT45" i="3" s="1"/>
  <c r="KA45" i="3"/>
  <c r="VS45" i="3" s="1"/>
  <c r="JZ45" i="3"/>
  <c r="VR45" i="3" s="1"/>
  <c r="JY45" i="3"/>
  <c r="VQ45" i="3" s="1"/>
  <c r="JX45" i="3"/>
  <c r="VP45" i="3" s="1"/>
  <c r="JW45" i="3"/>
  <c r="VO45" i="3" s="1"/>
  <c r="JV45" i="3"/>
  <c r="VN45" i="3" s="1"/>
  <c r="JU45" i="3"/>
  <c r="VM45" i="3" s="1"/>
  <c r="JT45" i="3"/>
  <c r="VL45" i="3" s="1"/>
  <c r="JS45" i="3"/>
  <c r="VK45" i="3" s="1"/>
  <c r="JR45" i="3"/>
  <c r="VJ45" i="3" s="1"/>
  <c r="JQ45" i="3"/>
  <c r="VI45" i="3" s="1"/>
  <c r="JP45" i="3"/>
  <c r="VH45" i="3" s="1"/>
  <c r="JO45" i="3"/>
  <c r="VG45" i="3" s="1"/>
  <c r="JN45" i="3"/>
  <c r="VF45" i="3" s="1"/>
  <c r="JM45" i="3"/>
  <c r="VE45" i="3" s="1"/>
  <c r="JL45" i="3"/>
  <c r="VD45" i="3" s="1"/>
  <c r="JK45" i="3"/>
  <c r="VC45" i="3" s="1"/>
  <c r="JJ45" i="3"/>
  <c r="VB45" i="3" s="1"/>
  <c r="JI45" i="3"/>
  <c r="VA45" i="3" s="1"/>
  <c r="JH45" i="3"/>
  <c r="UZ45" i="3" s="1"/>
  <c r="JG45" i="3"/>
  <c r="UY45" i="3" s="1"/>
  <c r="JF45" i="3"/>
  <c r="UX45" i="3" s="1"/>
  <c r="JE45" i="3"/>
  <c r="UW45" i="3" s="1"/>
  <c r="JD45" i="3"/>
  <c r="UV45" i="3" s="1"/>
  <c r="JC45" i="3"/>
  <c r="UU45" i="3" s="1"/>
  <c r="JB45" i="3"/>
  <c r="UT45" i="3" s="1"/>
  <c r="JA45" i="3"/>
  <c r="US45" i="3" s="1"/>
  <c r="IZ45" i="3"/>
  <c r="UR45" i="3" s="1"/>
  <c r="IY45" i="3"/>
  <c r="UQ45" i="3" s="1"/>
  <c r="IX45" i="3"/>
  <c r="UP45" i="3" s="1"/>
  <c r="IW45" i="3"/>
  <c r="UO45" i="3" s="1"/>
  <c r="IV45" i="3"/>
  <c r="UN45" i="3" s="1"/>
  <c r="IU45" i="3"/>
  <c r="UM45" i="3" s="1"/>
  <c r="IT45" i="3"/>
  <c r="UL45" i="3" s="1"/>
  <c r="IS45" i="3"/>
  <c r="UK45" i="3" s="1"/>
  <c r="IR45" i="3"/>
  <c r="UJ45" i="3" s="1"/>
  <c r="IQ45" i="3"/>
  <c r="UI45" i="3" s="1"/>
  <c r="IP45" i="3"/>
  <c r="UH45" i="3" s="1"/>
  <c r="IO45" i="3"/>
  <c r="UG45" i="3" s="1"/>
  <c r="IN45" i="3"/>
  <c r="UF45" i="3" s="1"/>
  <c r="IM45" i="3"/>
  <c r="UE45" i="3" s="1"/>
  <c r="IL45" i="3"/>
  <c r="UD45" i="3" s="1"/>
  <c r="IK45" i="3"/>
  <c r="UC45" i="3" s="1"/>
  <c r="IJ45" i="3"/>
  <c r="UB45" i="3" s="1"/>
  <c r="II45" i="3"/>
  <c r="UA45" i="3" s="1"/>
  <c r="IH45" i="3"/>
  <c r="TZ45" i="3" s="1"/>
  <c r="IG45" i="3"/>
  <c r="TY45" i="3" s="1"/>
  <c r="IF45" i="3"/>
  <c r="TX45" i="3" s="1"/>
  <c r="IE45" i="3"/>
  <c r="TW45" i="3" s="1"/>
  <c r="ID45" i="3"/>
  <c r="TV45" i="3" s="1"/>
  <c r="IC45" i="3"/>
  <c r="TU45" i="3" s="1"/>
  <c r="IB45" i="3"/>
  <c r="TT45" i="3" s="1"/>
  <c r="IA45" i="3"/>
  <c r="TS45" i="3" s="1"/>
  <c r="HZ45" i="3"/>
  <c r="TR45" i="3" s="1"/>
  <c r="HY45" i="3"/>
  <c r="TQ45" i="3" s="1"/>
  <c r="HX45" i="3"/>
  <c r="TP45" i="3" s="1"/>
  <c r="HW45" i="3"/>
  <c r="TO45" i="3" s="1"/>
  <c r="HV45" i="3"/>
  <c r="TN45" i="3" s="1"/>
  <c r="HU45" i="3"/>
  <c r="TM45" i="3" s="1"/>
  <c r="HT45" i="3"/>
  <c r="TL45" i="3" s="1"/>
  <c r="HS45" i="3"/>
  <c r="TK45" i="3" s="1"/>
  <c r="HR45" i="3"/>
  <c r="TJ45" i="3" s="1"/>
  <c r="HQ45" i="3"/>
  <c r="TI45" i="3" s="1"/>
  <c r="HP45" i="3"/>
  <c r="TH45" i="3" s="1"/>
  <c r="HO45" i="3"/>
  <c r="TG45" i="3" s="1"/>
  <c r="HN45" i="3"/>
  <c r="TF45" i="3" s="1"/>
  <c r="HM45" i="3"/>
  <c r="TE45" i="3" s="1"/>
  <c r="HL45" i="3"/>
  <c r="TD45" i="3" s="1"/>
  <c r="HK45" i="3"/>
  <c r="TC45" i="3" s="1"/>
  <c r="HJ45" i="3"/>
  <c r="TB45" i="3" s="1"/>
  <c r="HI45" i="3"/>
  <c r="TA45" i="3" s="1"/>
  <c r="HH45" i="3"/>
  <c r="SZ45" i="3" s="1"/>
  <c r="HG45" i="3"/>
  <c r="SY45" i="3" s="1"/>
  <c r="HF45" i="3"/>
  <c r="SX45" i="3" s="1"/>
  <c r="HE45" i="3"/>
  <c r="SW45" i="3" s="1"/>
  <c r="HD45" i="3"/>
  <c r="SV45" i="3" s="1"/>
  <c r="HC45" i="3"/>
  <c r="SU45" i="3" s="1"/>
  <c r="HB45" i="3"/>
  <c r="ST45" i="3" s="1"/>
  <c r="HA45" i="3"/>
  <c r="SS45" i="3" s="1"/>
  <c r="GZ45" i="3"/>
  <c r="SR45" i="3" s="1"/>
  <c r="GY45" i="3"/>
  <c r="SQ45" i="3" s="1"/>
  <c r="GX45" i="3"/>
  <c r="SP45" i="3" s="1"/>
  <c r="GW45" i="3"/>
  <c r="SO45" i="3" s="1"/>
  <c r="GV45" i="3"/>
  <c r="SN45" i="3" s="1"/>
  <c r="GU45" i="3"/>
  <c r="SM45" i="3" s="1"/>
  <c r="GT45" i="3"/>
  <c r="SL45" i="3" s="1"/>
  <c r="GS45" i="3"/>
  <c r="SK45" i="3" s="1"/>
  <c r="GR45" i="3"/>
  <c r="SJ45" i="3" s="1"/>
  <c r="GQ45" i="3"/>
  <c r="SI45" i="3" s="1"/>
  <c r="GP45" i="3"/>
  <c r="SH45" i="3" s="1"/>
  <c r="GO45" i="3"/>
  <c r="SG45" i="3" s="1"/>
  <c r="GN45" i="3"/>
  <c r="SF45" i="3" s="1"/>
  <c r="GM45" i="3"/>
  <c r="SE45" i="3" s="1"/>
  <c r="GL45" i="3"/>
  <c r="SD45" i="3" s="1"/>
  <c r="GK45" i="3"/>
  <c r="SC45" i="3" s="1"/>
  <c r="GJ45" i="3"/>
  <c r="SB45" i="3" s="1"/>
  <c r="GI45" i="3"/>
  <c r="SA45" i="3" s="1"/>
  <c r="GH45" i="3"/>
  <c r="RZ45" i="3" s="1"/>
  <c r="GG45" i="3"/>
  <c r="RY45" i="3" s="1"/>
  <c r="GF45" i="3"/>
  <c r="RX45" i="3" s="1"/>
  <c r="GE45" i="3"/>
  <c r="RW45" i="3" s="1"/>
  <c r="GD45" i="3"/>
  <c r="RV45" i="3" s="1"/>
  <c r="GC45" i="3"/>
  <c r="RU45" i="3" s="1"/>
  <c r="GB45" i="3"/>
  <c r="RT45" i="3" s="1"/>
  <c r="GA45" i="3"/>
  <c r="RS45" i="3" s="1"/>
  <c r="FZ45" i="3"/>
  <c r="RR45" i="3" s="1"/>
  <c r="FY45" i="3"/>
  <c r="RQ45" i="3" s="1"/>
  <c r="FX45" i="3"/>
  <c r="RP45" i="3" s="1"/>
  <c r="FW45" i="3"/>
  <c r="RO45" i="3" s="1"/>
  <c r="FV45" i="3"/>
  <c r="RN45" i="3" s="1"/>
  <c r="FU45" i="3"/>
  <c r="RM45" i="3" s="1"/>
  <c r="FT45" i="3"/>
  <c r="RL45" i="3" s="1"/>
  <c r="FS45" i="3"/>
  <c r="RK45" i="3" s="1"/>
  <c r="FR45" i="3"/>
  <c r="RJ45" i="3" s="1"/>
  <c r="FQ45" i="3"/>
  <c r="RI45" i="3" s="1"/>
  <c r="FP45" i="3"/>
  <c r="RH45" i="3" s="1"/>
  <c r="FO45" i="3"/>
  <c r="RG45" i="3" s="1"/>
  <c r="FN45" i="3"/>
  <c r="RF45" i="3" s="1"/>
  <c r="FM45" i="3"/>
  <c r="RE45" i="3" s="1"/>
  <c r="FL45" i="3"/>
  <c r="RD45" i="3" s="1"/>
  <c r="FK45" i="3"/>
  <c r="RC45" i="3" s="1"/>
  <c r="FJ45" i="3"/>
  <c r="RB45" i="3" s="1"/>
  <c r="FI45" i="3"/>
  <c r="RA45" i="3" s="1"/>
  <c r="FH45" i="3"/>
  <c r="QZ45" i="3" s="1"/>
  <c r="FG45" i="3"/>
  <c r="QY45" i="3" s="1"/>
  <c r="FF45" i="3"/>
  <c r="QX45" i="3" s="1"/>
  <c r="FE45" i="3"/>
  <c r="QW45" i="3" s="1"/>
  <c r="FD45" i="3"/>
  <c r="QV45" i="3" s="1"/>
  <c r="FC45" i="3"/>
  <c r="QU45" i="3" s="1"/>
  <c r="FB45" i="3"/>
  <c r="QT45" i="3" s="1"/>
  <c r="FA45" i="3"/>
  <c r="QS45" i="3" s="1"/>
  <c r="EZ45" i="3"/>
  <c r="QR45" i="3" s="1"/>
  <c r="EY45" i="3"/>
  <c r="QQ45" i="3" s="1"/>
  <c r="EX45" i="3"/>
  <c r="QP45" i="3" s="1"/>
  <c r="EW45" i="3"/>
  <c r="QO45" i="3" s="1"/>
  <c r="EV45" i="3"/>
  <c r="QN45" i="3" s="1"/>
  <c r="EU45" i="3"/>
  <c r="QM45" i="3" s="1"/>
  <c r="ET45" i="3"/>
  <c r="QL45" i="3" s="1"/>
  <c r="ES45" i="3"/>
  <c r="QK45" i="3" s="1"/>
  <c r="ER45" i="3"/>
  <c r="QJ45" i="3" s="1"/>
  <c r="EQ45" i="3"/>
  <c r="QI45" i="3" s="1"/>
  <c r="EP45" i="3"/>
  <c r="QH45" i="3" s="1"/>
  <c r="EO45" i="3"/>
  <c r="QG45" i="3" s="1"/>
  <c r="EN45" i="3"/>
  <c r="QF45" i="3" s="1"/>
  <c r="EM45" i="3"/>
  <c r="QE45" i="3" s="1"/>
  <c r="EL45" i="3"/>
  <c r="QD45" i="3" s="1"/>
  <c r="EK45" i="3"/>
  <c r="QC45" i="3" s="1"/>
  <c r="EJ45" i="3"/>
  <c r="QB45" i="3" s="1"/>
  <c r="EI45" i="3"/>
  <c r="QA45" i="3" s="1"/>
  <c r="EH45" i="3"/>
  <c r="PZ45" i="3" s="1"/>
  <c r="EG45" i="3"/>
  <c r="PY45" i="3" s="1"/>
  <c r="EF45" i="3"/>
  <c r="PX45" i="3" s="1"/>
  <c r="EE45" i="3"/>
  <c r="PW45" i="3" s="1"/>
  <c r="ED45" i="3"/>
  <c r="PV45" i="3" s="1"/>
  <c r="EC45" i="3"/>
  <c r="PU45" i="3" s="1"/>
  <c r="EB45" i="3"/>
  <c r="PT45" i="3" s="1"/>
  <c r="EA45" i="3"/>
  <c r="PS45" i="3" s="1"/>
  <c r="DZ45" i="3"/>
  <c r="PR45" i="3" s="1"/>
  <c r="DY45" i="3"/>
  <c r="PQ45" i="3" s="1"/>
  <c r="DX45" i="3"/>
  <c r="PP45" i="3" s="1"/>
  <c r="DW45" i="3"/>
  <c r="PO45" i="3" s="1"/>
  <c r="DV45" i="3"/>
  <c r="PN45" i="3" s="1"/>
  <c r="DU45" i="3"/>
  <c r="PM45" i="3" s="1"/>
  <c r="DT45" i="3"/>
  <c r="PL45" i="3" s="1"/>
  <c r="DS45" i="3"/>
  <c r="PK45" i="3" s="1"/>
  <c r="DR45" i="3"/>
  <c r="PJ45" i="3" s="1"/>
  <c r="DQ45" i="3"/>
  <c r="PI45" i="3" s="1"/>
  <c r="DP45" i="3"/>
  <c r="PH45" i="3" s="1"/>
  <c r="DO45" i="3"/>
  <c r="PG45" i="3" s="1"/>
  <c r="DN45" i="3"/>
  <c r="PF45" i="3" s="1"/>
  <c r="DM45" i="3"/>
  <c r="PE45" i="3" s="1"/>
  <c r="DL45" i="3"/>
  <c r="PD45" i="3" s="1"/>
  <c r="DK45" i="3"/>
  <c r="PC45" i="3" s="1"/>
  <c r="DJ45" i="3"/>
  <c r="PB45" i="3" s="1"/>
  <c r="DI45" i="3"/>
  <c r="PA45" i="3" s="1"/>
  <c r="DH45" i="3"/>
  <c r="OZ45" i="3" s="1"/>
  <c r="DG45" i="3"/>
  <c r="OY45" i="3" s="1"/>
  <c r="DF45" i="3"/>
  <c r="OX45" i="3" s="1"/>
  <c r="DE45" i="3"/>
  <c r="OW45" i="3" s="1"/>
  <c r="DD45" i="3"/>
  <c r="OV45" i="3" s="1"/>
  <c r="DC45" i="3"/>
  <c r="OU45" i="3" s="1"/>
  <c r="DB45" i="3"/>
  <c r="OT45" i="3" s="1"/>
  <c r="DA45" i="3"/>
  <c r="OS45" i="3" s="1"/>
  <c r="CZ45" i="3"/>
  <c r="OR45" i="3" s="1"/>
  <c r="CY45" i="3"/>
  <c r="OQ45" i="3" s="1"/>
  <c r="CX45" i="3"/>
  <c r="OP45" i="3" s="1"/>
  <c r="CW45" i="3"/>
  <c r="OO45" i="3" s="1"/>
  <c r="CV45" i="3"/>
  <c r="ON45" i="3" s="1"/>
  <c r="CU45" i="3"/>
  <c r="OM45" i="3" s="1"/>
  <c r="CT45" i="3"/>
  <c r="OL45" i="3" s="1"/>
  <c r="CS45" i="3"/>
  <c r="OK45" i="3" s="1"/>
  <c r="CR45" i="3"/>
  <c r="OJ45" i="3" s="1"/>
  <c r="CQ45" i="3"/>
  <c r="OI45" i="3" s="1"/>
  <c r="CP45" i="3"/>
  <c r="OH45" i="3" s="1"/>
  <c r="CO45" i="3"/>
  <c r="OG45" i="3" s="1"/>
  <c r="CN45" i="3"/>
  <c r="OF45" i="3" s="1"/>
  <c r="CM45" i="3"/>
  <c r="OE45" i="3" s="1"/>
  <c r="CL45" i="3"/>
  <c r="OD45" i="3" s="1"/>
  <c r="CK45" i="3"/>
  <c r="OC45" i="3" s="1"/>
  <c r="CJ45" i="3"/>
  <c r="OB45" i="3" s="1"/>
  <c r="CI45" i="3"/>
  <c r="OA45" i="3" s="1"/>
  <c r="CH45" i="3"/>
  <c r="NZ45" i="3" s="1"/>
  <c r="CG45" i="3"/>
  <c r="NY45" i="3" s="1"/>
  <c r="CF45" i="3"/>
  <c r="NX45" i="3" s="1"/>
  <c r="CE45" i="3"/>
  <c r="NW45" i="3" s="1"/>
  <c r="CD45" i="3"/>
  <c r="NV45" i="3" s="1"/>
  <c r="CC45" i="3"/>
  <c r="NU45" i="3" s="1"/>
  <c r="CB45" i="3"/>
  <c r="NT45" i="3" s="1"/>
  <c r="CA45" i="3"/>
  <c r="NS45" i="3" s="1"/>
  <c r="BZ45" i="3"/>
  <c r="NR45" i="3" s="1"/>
  <c r="BY45" i="3"/>
  <c r="NQ45" i="3" s="1"/>
  <c r="BX45" i="3"/>
  <c r="NP45" i="3" s="1"/>
  <c r="BW45" i="3"/>
  <c r="NO45" i="3" s="1"/>
  <c r="BV45" i="3"/>
  <c r="NN45" i="3" s="1"/>
  <c r="BU45" i="3"/>
  <c r="NM45" i="3" s="1"/>
  <c r="BT45" i="3"/>
  <c r="NL45" i="3" s="1"/>
  <c r="BS45" i="3"/>
  <c r="NK45" i="3" s="1"/>
  <c r="BR45" i="3"/>
  <c r="NJ45" i="3" s="1"/>
  <c r="BQ45" i="3"/>
  <c r="NI45" i="3" s="1"/>
  <c r="BP45" i="3"/>
  <c r="NH45" i="3" s="1"/>
  <c r="BO45" i="3"/>
  <c r="NG45" i="3" s="1"/>
  <c r="BN45" i="3"/>
  <c r="NF45" i="3" s="1"/>
  <c r="BM45" i="3"/>
  <c r="NE45" i="3" s="1"/>
  <c r="BL45" i="3"/>
  <c r="ND45" i="3" s="1"/>
  <c r="BK45" i="3"/>
  <c r="NC45" i="3" s="1"/>
  <c r="BJ45" i="3"/>
  <c r="NB45" i="3" s="1"/>
  <c r="BI45" i="3"/>
  <c r="NA45" i="3" s="1"/>
  <c r="BH45" i="3"/>
  <c r="MZ45" i="3" s="1"/>
  <c r="BG45" i="3"/>
  <c r="MY45" i="3" s="1"/>
  <c r="BF45" i="3"/>
  <c r="MX45" i="3" s="1"/>
  <c r="BE45" i="3"/>
  <c r="MW45" i="3" s="1"/>
  <c r="BD45" i="3"/>
  <c r="MV45" i="3" s="1"/>
  <c r="BC45" i="3"/>
  <c r="MU45" i="3" s="1"/>
  <c r="BB45" i="3"/>
  <c r="MT45" i="3" s="1"/>
  <c r="BA45" i="3"/>
  <c r="MS45" i="3" s="1"/>
  <c r="AZ45" i="3"/>
  <c r="MR45" i="3" s="1"/>
  <c r="AY45" i="3"/>
  <c r="MQ45" i="3" s="1"/>
  <c r="AX45" i="3"/>
  <c r="MP45" i="3" s="1"/>
  <c r="AW45" i="3"/>
  <c r="MO45" i="3" s="1"/>
  <c r="AV45" i="3"/>
  <c r="MN45" i="3" s="1"/>
  <c r="AU45" i="3"/>
  <c r="MM45" i="3" s="1"/>
  <c r="AT45" i="3"/>
  <c r="ML45" i="3" s="1"/>
  <c r="AS45" i="3"/>
  <c r="MK45" i="3" s="1"/>
  <c r="AR45" i="3"/>
  <c r="MJ45" i="3" s="1"/>
  <c r="AQ45" i="3"/>
  <c r="MI45" i="3" s="1"/>
  <c r="AP45" i="3"/>
  <c r="MH45" i="3" s="1"/>
  <c r="AO45" i="3"/>
  <c r="MG45" i="3" s="1"/>
  <c r="AN45" i="3"/>
  <c r="MF45" i="3" s="1"/>
  <c r="AM45" i="3"/>
  <c r="ME45" i="3" s="1"/>
  <c r="AL45" i="3"/>
  <c r="MD45" i="3" s="1"/>
  <c r="AK45" i="3"/>
  <c r="MC45" i="3" s="1"/>
  <c r="AJ45" i="3"/>
  <c r="MB45" i="3" s="1"/>
  <c r="AI45" i="3"/>
  <c r="MA45" i="3" s="1"/>
  <c r="AH45" i="3"/>
  <c r="LZ45" i="3" s="1"/>
  <c r="AG45" i="3"/>
  <c r="LY45" i="3" s="1"/>
  <c r="AF45" i="3"/>
  <c r="LX45" i="3" s="1"/>
  <c r="AE45" i="3"/>
  <c r="LW45" i="3" s="1"/>
  <c r="AD45" i="3"/>
  <c r="LV45" i="3" s="1"/>
  <c r="AC45" i="3"/>
  <c r="LU45" i="3" s="1"/>
  <c r="AB45" i="3"/>
  <c r="LT45" i="3" s="1"/>
  <c r="AA45" i="3"/>
  <c r="LS45" i="3" s="1"/>
  <c r="Z45" i="3"/>
  <c r="LR45" i="3" s="1"/>
  <c r="Y45" i="3"/>
  <c r="LQ45" i="3" s="1"/>
  <c r="X45" i="3"/>
  <c r="LP45" i="3" s="1"/>
  <c r="W45" i="3"/>
  <c r="LO45" i="3" s="1"/>
  <c r="V45" i="3"/>
  <c r="LN45" i="3" s="1"/>
  <c r="U45" i="3"/>
  <c r="LM45" i="3" s="1"/>
  <c r="T45" i="3"/>
  <c r="LL45" i="3" s="1"/>
  <c r="S45" i="3"/>
  <c r="LK45" i="3" s="1"/>
  <c r="R45" i="3"/>
  <c r="LJ45" i="3" s="1"/>
  <c r="Q45" i="3"/>
  <c r="LI45" i="3" s="1"/>
  <c r="P45" i="3"/>
  <c r="LH45" i="3" s="1"/>
  <c r="O45" i="3"/>
  <c r="LG45" i="3" s="1"/>
  <c r="N45" i="3"/>
  <c r="LF45" i="3" s="1"/>
  <c r="M45" i="3"/>
  <c r="LE45" i="3" s="1"/>
  <c r="L45" i="3"/>
  <c r="LD45" i="3" s="1"/>
  <c r="K45" i="3"/>
  <c r="LC45" i="3" s="1"/>
  <c r="J45" i="3"/>
  <c r="LB45" i="3" s="1"/>
  <c r="I45" i="3"/>
  <c r="LA45" i="3" s="1"/>
  <c r="H45" i="3"/>
  <c r="KZ45" i="3" s="1"/>
  <c r="G45" i="3"/>
  <c r="KY45" i="3" s="1"/>
  <c r="F45" i="3"/>
  <c r="KX45" i="3" s="1"/>
  <c r="KT44" i="3"/>
  <c r="WL44" i="3" s="1"/>
  <c r="WM44" i="3" s="1"/>
  <c r="KS44" i="3"/>
  <c r="WK44" i="3" s="1"/>
  <c r="KR44" i="3"/>
  <c r="WJ44" i="3" s="1"/>
  <c r="KQ44" i="3"/>
  <c r="WI44" i="3" s="1"/>
  <c r="KP44" i="3"/>
  <c r="WH44" i="3" s="1"/>
  <c r="KO44" i="3"/>
  <c r="WG44" i="3" s="1"/>
  <c r="KN44" i="3"/>
  <c r="WF44" i="3" s="1"/>
  <c r="KM44" i="3"/>
  <c r="WE44" i="3" s="1"/>
  <c r="KL44" i="3"/>
  <c r="WD44" i="3" s="1"/>
  <c r="KK44" i="3"/>
  <c r="WC44" i="3" s="1"/>
  <c r="KJ44" i="3"/>
  <c r="WB44" i="3" s="1"/>
  <c r="KI44" i="3"/>
  <c r="WA44" i="3" s="1"/>
  <c r="KH44" i="3"/>
  <c r="VZ44" i="3" s="1"/>
  <c r="KG44" i="3"/>
  <c r="VY44" i="3" s="1"/>
  <c r="KF44" i="3"/>
  <c r="VX44" i="3" s="1"/>
  <c r="KE44" i="3"/>
  <c r="VW44" i="3" s="1"/>
  <c r="KD44" i="3"/>
  <c r="VV44" i="3" s="1"/>
  <c r="KC44" i="3"/>
  <c r="VU44" i="3" s="1"/>
  <c r="KB44" i="3"/>
  <c r="VT44" i="3" s="1"/>
  <c r="KA44" i="3"/>
  <c r="VS44" i="3" s="1"/>
  <c r="JZ44" i="3"/>
  <c r="VR44" i="3" s="1"/>
  <c r="JY44" i="3"/>
  <c r="VQ44" i="3" s="1"/>
  <c r="JX44" i="3"/>
  <c r="VP44" i="3" s="1"/>
  <c r="JW44" i="3"/>
  <c r="VO44" i="3" s="1"/>
  <c r="JV44" i="3"/>
  <c r="VN44" i="3" s="1"/>
  <c r="JU44" i="3"/>
  <c r="VM44" i="3" s="1"/>
  <c r="JT44" i="3"/>
  <c r="VL44" i="3" s="1"/>
  <c r="JS44" i="3"/>
  <c r="VK44" i="3" s="1"/>
  <c r="JR44" i="3"/>
  <c r="VJ44" i="3" s="1"/>
  <c r="JQ44" i="3"/>
  <c r="VI44" i="3" s="1"/>
  <c r="JP44" i="3"/>
  <c r="VH44" i="3" s="1"/>
  <c r="JO44" i="3"/>
  <c r="VG44" i="3" s="1"/>
  <c r="JN44" i="3"/>
  <c r="VF44" i="3" s="1"/>
  <c r="JM44" i="3"/>
  <c r="VE44" i="3" s="1"/>
  <c r="JL44" i="3"/>
  <c r="VD44" i="3" s="1"/>
  <c r="JK44" i="3"/>
  <c r="VC44" i="3" s="1"/>
  <c r="JJ44" i="3"/>
  <c r="VB44" i="3" s="1"/>
  <c r="JI44" i="3"/>
  <c r="VA44" i="3" s="1"/>
  <c r="JH44" i="3"/>
  <c r="UZ44" i="3" s="1"/>
  <c r="JG44" i="3"/>
  <c r="UY44" i="3" s="1"/>
  <c r="JF44" i="3"/>
  <c r="UX44" i="3" s="1"/>
  <c r="JE44" i="3"/>
  <c r="UW44" i="3" s="1"/>
  <c r="JD44" i="3"/>
  <c r="UV44" i="3" s="1"/>
  <c r="JC44" i="3"/>
  <c r="UU44" i="3" s="1"/>
  <c r="JB44" i="3"/>
  <c r="UT44" i="3" s="1"/>
  <c r="JA44" i="3"/>
  <c r="US44" i="3" s="1"/>
  <c r="IZ44" i="3"/>
  <c r="UR44" i="3" s="1"/>
  <c r="IY44" i="3"/>
  <c r="UQ44" i="3" s="1"/>
  <c r="IX44" i="3"/>
  <c r="UP44" i="3" s="1"/>
  <c r="IW44" i="3"/>
  <c r="UO44" i="3" s="1"/>
  <c r="IV44" i="3"/>
  <c r="UN44" i="3" s="1"/>
  <c r="IU44" i="3"/>
  <c r="UM44" i="3" s="1"/>
  <c r="IT44" i="3"/>
  <c r="UL44" i="3" s="1"/>
  <c r="IS44" i="3"/>
  <c r="UK44" i="3" s="1"/>
  <c r="IR44" i="3"/>
  <c r="UJ44" i="3" s="1"/>
  <c r="IQ44" i="3"/>
  <c r="UI44" i="3" s="1"/>
  <c r="IP44" i="3"/>
  <c r="UH44" i="3" s="1"/>
  <c r="IO44" i="3"/>
  <c r="UG44" i="3" s="1"/>
  <c r="IN44" i="3"/>
  <c r="UF44" i="3" s="1"/>
  <c r="IM44" i="3"/>
  <c r="UE44" i="3" s="1"/>
  <c r="IL44" i="3"/>
  <c r="UD44" i="3" s="1"/>
  <c r="IK44" i="3"/>
  <c r="UC44" i="3" s="1"/>
  <c r="IJ44" i="3"/>
  <c r="UB44" i="3" s="1"/>
  <c r="II44" i="3"/>
  <c r="UA44" i="3" s="1"/>
  <c r="IH44" i="3"/>
  <c r="TZ44" i="3" s="1"/>
  <c r="IG44" i="3"/>
  <c r="TY44" i="3" s="1"/>
  <c r="IF44" i="3"/>
  <c r="TX44" i="3" s="1"/>
  <c r="IE44" i="3"/>
  <c r="TW44" i="3" s="1"/>
  <c r="ID44" i="3"/>
  <c r="TV44" i="3" s="1"/>
  <c r="IC44" i="3"/>
  <c r="TU44" i="3" s="1"/>
  <c r="IB44" i="3"/>
  <c r="TT44" i="3" s="1"/>
  <c r="IA44" i="3"/>
  <c r="TS44" i="3" s="1"/>
  <c r="HZ44" i="3"/>
  <c r="TR44" i="3" s="1"/>
  <c r="HY44" i="3"/>
  <c r="TQ44" i="3" s="1"/>
  <c r="HX44" i="3"/>
  <c r="TP44" i="3" s="1"/>
  <c r="HW44" i="3"/>
  <c r="TO44" i="3" s="1"/>
  <c r="HV44" i="3"/>
  <c r="TN44" i="3" s="1"/>
  <c r="HU44" i="3"/>
  <c r="TM44" i="3" s="1"/>
  <c r="HT44" i="3"/>
  <c r="TL44" i="3" s="1"/>
  <c r="HS44" i="3"/>
  <c r="TK44" i="3" s="1"/>
  <c r="HR44" i="3"/>
  <c r="TJ44" i="3" s="1"/>
  <c r="HQ44" i="3"/>
  <c r="TI44" i="3" s="1"/>
  <c r="HP44" i="3"/>
  <c r="TH44" i="3" s="1"/>
  <c r="HO44" i="3"/>
  <c r="TG44" i="3" s="1"/>
  <c r="HN44" i="3"/>
  <c r="TF44" i="3" s="1"/>
  <c r="HM44" i="3"/>
  <c r="TE44" i="3" s="1"/>
  <c r="HL44" i="3"/>
  <c r="TD44" i="3" s="1"/>
  <c r="HK44" i="3"/>
  <c r="TC44" i="3" s="1"/>
  <c r="HJ44" i="3"/>
  <c r="TB44" i="3" s="1"/>
  <c r="HI44" i="3"/>
  <c r="TA44" i="3" s="1"/>
  <c r="HH44" i="3"/>
  <c r="SZ44" i="3" s="1"/>
  <c r="HG44" i="3"/>
  <c r="SY44" i="3" s="1"/>
  <c r="HF44" i="3"/>
  <c r="SX44" i="3" s="1"/>
  <c r="HE44" i="3"/>
  <c r="SW44" i="3" s="1"/>
  <c r="HD44" i="3"/>
  <c r="SV44" i="3" s="1"/>
  <c r="HC44" i="3"/>
  <c r="SU44" i="3" s="1"/>
  <c r="HB44" i="3"/>
  <c r="ST44" i="3" s="1"/>
  <c r="HA44" i="3"/>
  <c r="SS44" i="3" s="1"/>
  <c r="GZ44" i="3"/>
  <c r="SR44" i="3" s="1"/>
  <c r="GY44" i="3"/>
  <c r="SQ44" i="3" s="1"/>
  <c r="GX44" i="3"/>
  <c r="SP44" i="3" s="1"/>
  <c r="GW44" i="3"/>
  <c r="SO44" i="3" s="1"/>
  <c r="GV44" i="3"/>
  <c r="SN44" i="3" s="1"/>
  <c r="GU44" i="3"/>
  <c r="SM44" i="3" s="1"/>
  <c r="GT44" i="3"/>
  <c r="SL44" i="3" s="1"/>
  <c r="GS44" i="3"/>
  <c r="SK44" i="3" s="1"/>
  <c r="GR44" i="3"/>
  <c r="SJ44" i="3" s="1"/>
  <c r="GQ44" i="3"/>
  <c r="SI44" i="3" s="1"/>
  <c r="GP44" i="3"/>
  <c r="SH44" i="3" s="1"/>
  <c r="GO44" i="3"/>
  <c r="SG44" i="3" s="1"/>
  <c r="GN44" i="3"/>
  <c r="SF44" i="3" s="1"/>
  <c r="GM44" i="3"/>
  <c r="SE44" i="3" s="1"/>
  <c r="GL44" i="3"/>
  <c r="SD44" i="3" s="1"/>
  <c r="GK44" i="3"/>
  <c r="SC44" i="3" s="1"/>
  <c r="GJ44" i="3"/>
  <c r="SB44" i="3" s="1"/>
  <c r="GI44" i="3"/>
  <c r="SA44" i="3" s="1"/>
  <c r="GH44" i="3"/>
  <c r="RZ44" i="3" s="1"/>
  <c r="GG44" i="3"/>
  <c r="RY44" i="3" s="1"/>
  <c r="GF44" i="3"/>
  <c r="RX44" i="3" s="1"/>
  <c r="GE44" i="3"/>
  <c r="RW44" i="3" s="1"/>
  <c r="GD44" i="3"/>
  <c r="RV44" i="3" s="1"/>
  <c r="GC44" i="3"/>
  <c r="RU44" i="3" s="1"/>
  <c r="GB44" i="3"/>
  <c r="RT44" i="3" s="1"/>
  <c r="GA44" i="3"/>
  <c r="RS44" i="3" s="1"/>
  <c r="FZ44" i="3"/>
  <c r="RR44" i="3" s="1"/>
  <c r="FY44" i="3"/>
  <c r="RQ44" i="3" s="1"/>
  <c r="FX44" i="3"/>
  <c r="RP44" i="3" s="1"/>
  <c r="FW44" i="3"/>
  <c r="RO44" i="3" s="1"/>
  <c r="FV44" i="3"/>
  <c r="RN44" i="3" s="1"/>
  <c r="FU44" i="3"/>
  <c r="RM44" i="3" s="1"/>
  <c r="FT44" i="3"/>
  <c r="RL44" i="3" s="1"/>
  <c r="FS44" i="3"/>
  <c r="RK44" i="3" s="1"/>
  <c r="FR44" i="3"/>
  <c r="RJ44" i="3" s="1"/>
  <c r="FQ44" i="3"/>
  <c r="RI44" i="3" s="1"/>
  <c r="FP44" i="3"/>
  <c r="RH44" i="3" s="1"/>
  <c r="FO44" i="3"/>
  <c r="RG44" i="3" s="1"/>
  <c r="FN44" i="3"/>
  <c r="RF44" i="3" s="1"/>
  <c r="FM44" i="3"/>
  <c r="RE44" i="3" s="1"/>
  <c r="FL44" i="3"/>
  <c r="RD44" i="3" s="1"/>
  <c r="FK44" i="3"/>
  <c r="RC44" i="3" s="1"/>
  <c r="FJ44" i="3"/>
  <c r="RB44" i="3" s="1"/>
  <c r="FI44" i="3"/>
  <c r="RA44" i="3" s="1"/>
  <c r="FH44" i="3"/>
  <c r="QZ44" i="3" s="1"/>
  <c r="FG44" i="3"/>
  <c r="QY44" i="3" s="1"/>
  <c r="FF44" i="3"/>
  <c r="QX44" i="3" s="1"/>
  <c r="FE44" i="3"/>
  <c r="QW44" i="3" s="1"/>
  <c r="FD44" i="3"/>
  <c r="QV44" i="3" s="1"/>
  <c r="FC44" i="3"/>
  <c r="QU44" i="3" s="1"/>
  <c r="FB44" i="3"/>
  <c r="QT44" i="3" s="1"/>
  <c r="FA44" i="3"/>
  <c r="QS44" i="3" s="1"/>
  <c r="EZ44" i="3"/>
  <c r="QR44" i="3" s="1"/>
  <c r="EY44" i="3"/>
  <c r="QQ44" i="3" s="1"/>
  <c r="EX44" i="3"/>
  <c r="QP44" i="3" s="1"/>
  <c r="EW44" i="3"/>
  <c r="QO44" i="3" s="1"/>
  <c r="EV44" i="3"/>
  <c r="QN44" i="3" s="1"/>
  <c r="EU44" i="3"/>
  <c r="QM44" i="3" s="1"/>
  <c r="ET44" i="3"/>
  <c r="QL44" i="3" s="1"/>
  <c r="ES44" i="3"/>
  <c r="QK44" i="3" s="1"/>
  <c r="ER44" i="3"/>
  <c r="QJ44" i="3" s="1"/>
  <c r="EQ44" i="3"/>
  <c r="QI44" i="3" s="1"/>
  <c r="EP44" i="3"/>
  <c r="QH44" i="3" s="1"/>
  <c r="EO44" i="3"/>
  <c r="QG44" i="3" s="1"/>
  <c r="EN44" i="3"/>
  <c r="QF44" i="3" s="1"/>
  <c r="EM44" i="3"/>
  <c r="QE44" i="3" s="1"/>
  <c r="EL44" i="3"/>
  <c r="QD44" i="3" s="1"/>
  <c r="EK44" i="3"/>
  <c r="QC44" i="3" s="1"/>
  <c r="EJ44" i="3"/>
  <c r="QB44" i="3" s="1"/>
  <c r="EI44" i="3"/>
  <c r="QA44" i="3" s="1"/>
  <c r="EH44" i="3"/>
  <c r="PZ44" i="3" s="1"/>
  <c r="EG44" i="3"/>
  <c r="PY44" i="3" s="1"/>
  <c r="EF44" i="3"/>
  <c r="PX44" i="3" s="1"/>
  <c r="EE44" i="3"/>
  <c r="PW44" i="3" s="1"/>
  <c r="ED44" i="3"/>
  <c r="PV44" i="3" s="1"/>
  <c r="EC44" i="3"/>
  <c r="PU44" i="3" s="1"/>
  <c r="EB44" i="3"/>
  <c r="PT44" i="3" s="1"/>
  <c r="EA44" i="3"/>
  <c r="PS44" i="3" s="1"/>
  <c r="DZ44" i="3"/>
  <c r="PR44" i="3" s="1"/>
  <c r="DY44" i="3"/>
  <c r="PQ44" i="3" s="1"/>
  <c r="DX44" i="3"/>
  <c r="PP44" i="3" s="1"/>
  <c r="DW44" i="3"/>
  <c r="PO44" i="3" s="1"/>
  <c r="DV44" i="3"/>
  <c r="PN44" i="3" s="1"/>
  <c r="DU44" i="3"/>
  <c r="PM44" i="3" s="1"/>
  <c r="DT44" i="3"/>
  <c r="PL44" i="3" s="1"/>
  <c r="DS44" i="3"/>
  <c r="PK44" i="3" s="1"/>
  <c r="DR44" i="3"/>
  <c r="PJ44" i="3" s="1"/>
  <c r="DQ44" i="3"/>
  <c r="PI44" i="3" s="1"/>
  <c r="DP44" i="3"/>
  <c r="PH44" i="3" s="1"/>
  <c r="DO44" i="3"/>
  <c r="PG44" i="3" s="1"/>
  <c r="DN44" i="3"/>
  <c r="PF44" i="3" s="1"/>
  <c r="DM44" i="3"/>
  <c r="PE44" i="3" s="1"/>
  <c r="DL44" i="3"/>
  <c r="PD44" i="3" s="1"/>
  <c r="DK44" i="3"/>
  <c r="PC44" i="3" s="1"/>
  <c r="DJ44" i="3"/>
  <c r="PB44" i="3" s="1"/>
  <c r="DI44" i="3"/>
  <c r="PA44" i="3" s="1"/>
  <c r="DH44" i="3"/>
  <c r="OZ44" i="3" s="1"/>
  <c r="DG44" i="3"/>
  <c r="OY44" i="3" s="1"/>
  <c r="DF44" i="3"/>
  <c r="OX44" i="3" s="1"/>
  <c r="DE44" i="3"/>
  <c r="OW44" i="3" s="1"/>
  <c r="DD44" i="3"/>
  <c r="OV44" i="3" s="1"/>
  <c r="DC44" i="3"/>
  <c r="OU44" i="3" s="1"/>
  <c r="DB44" i="3"/>
  <c r="OT44" i="3" s="1"/>
  <c r="DA44" i="3"/>
  <c r="OS44" i="3" s="1"/>
  <c r="CZ44" i="3"/>
  <c r="OR44" i="3" s="1"/>
  <c r="CY44" i="3"/>
  <c r="OQ44" i="3" s="1"/>
  <c r="CX44" i="3"/>
  <c r="OP44" i="3" s="1"/>
  <c r="CW44" i="3"/>
  <c r="OO44" i="3" s="1"/>
  <c r="CV44" i="3"/>
  <c r="ON44" i="3" s="1"/>
  <c r="CU44" i="3"/>
  <c r="OM44" i="3" s="1"/>
  <c r="CT44" i="3"/>
  <c r="OL44" i="3" s="1"/>
  <c r="CS44" i="3"/>
  <c r="OK44" i="3" s="1"/>
  <c r="CR44" i="3"/>
  <c r="OJ44" i="3" s="1"/>
  <c r="CQ44" i="3"/>
  <c r="OI44" i="3" s="1"/>
  <c r="CP44" i="3"/>
  <c r="OH44" i="3" s="1"/>
  <c r="CO44" i="3"/>
  <c r="OG44" i="3" s="1"/>
  <c r="CN44" i="3"/>
  <c r="OF44" i="3" s="1"/>
  <c r="CM44" i="3"/>
  <c r="OE44" i="3" s="1"/>
  <c r="CL44" i="3"/>
  <c r="OD44" i="3" s="1"/>
  <c r="CK44" i="3"/>
  <c r="OC44" i="3" s="1"/>
  <c r="CJ44" i="3"/>
  <c r="OB44" i="3" s="1"/>
  <c r="CI44" i="3"/>
  <c r="OA44" i="3" s="1"/>
  <c r="CH44" i="3"/>
  <c r="NZ44" i="3" s="1"/>
  <c r="CG44" i="3"/>
  <c r="NY44" i="3" s="1"/>
  <c r="CF44" i="3"/>
  <c r="NX44" i="3" s="1"/>
  <c r="CE44" i="3"/>
  <c r="NW44" i="3" s="1"/>
  <c r="CD44" i="3"/>
  <c r="NV44" i="3" s="1"/>
  <c r="CC44" i="3"/>
  <c r="NU44" i="3" s="1"/>
  <c r="CB44" i="3"/>
  <c r="NT44" i="3" s="1"/>
  <c r="CA44" i="3"/>
  <c r="NS44" i="3" s="1"/>
  <c r="BZ44" i="3"/>
  <c r="NR44" i="3" s="1"/>
  <c r="BY44" i="3"/>
  <c r="NQ44" i="3" s="1"/>
  <c r="BX44" i="3"/>
  <c r="NP44" i="3" s="1"/>
  <c r="BW44" i="3"/>
  <c r="NO44" i="3" s="1"/>
  <c r="BV44" i="3"/>
  <c r="NN44" i="3" s="1"/>
  <c r="BU44" i="3"/>
  <c r="NM44" i="3" s="1"/>
  <c r="BT44" i="3"/>
  <c r="NL44" i="3" s="1"/>
  <c r="BS44" i="3"/>
  <c r="NK44" i="3" s="1"/>
  <c r="BR44" i="3"/>
  <c r="NJ44" i="3" s="1"/>
  <c r="BQ44" i="3"/>
  <c r="NI44" i="3" s="1"/>
  <c r="BP44" i="3"/>
  <c r="NH44" i="3" s="1"/>
  <c r="BO44" i="3"/>
  <c r="NG44" i="3" s="1"/>
  <c r="BN44" i="3"/>
  <c r="NF44" i="3" s="1"/>
  <c r="BM44" i="3"/>
  <c r="NE44" i="3" s="1"/>
  <c r="BL44" i="3"/>
  <c r="ND44" i="3" s="1"/>
  <c r="BK44" i="3"/>
  <c r="NC44" i="3" s="1"/>
  <c r="BJ44" i="3"/>
  <c r="NB44" i="3" s="1"/>
  <c r="BI44" i="3"/>
  <c r="NA44" i="3" s="1"/>
  <c r="BH44" i="3"/>
  <c r="MZ44" i="3" s="1"/>
  <c r="BG44" i="3"/>
  <c r="MY44" i="3" s="1"/>
  <c r="BF44" i="3"/>
  <c r="MX44" i="3" s="1"/>
  <c r="BE44" i="3"/>
  <c r="MW44" i="3" s="1"/>
  <c r="BD44" i="3"/>
  <c r="MV44" i="3" s="1"/>
  <c r="BC44" i="3"/>
  <c r="MU44" i="3" s="1"/>
  <c r="BB44" i="3"/>
  <c r="MT44" i="3" s="1"/>
  <c r="BA44" i="3"/>
  <c r="MS44" i="3" s="1"/>
  <c r="AZ44" i="3"/>
  <c r="MR44" i="3" s="1"/>
  <c r="AY44" i="3"/>
  <c r="MQ44" i="3" s="1"/>
  <c r="AX44" i="3"/>
  <c r="MP44" i="3" s="1"/>
  <c r="AW44" i="3"/>
  <c r="MO44" i="3" s="1"/>
  <c r="AV44" i="3"/>
  <c r="MN44" i="3" s="1"/>
  <c r="AU44" i="3"/>
  <c r="MM44" i="3" s="1"/>
  <c r="AT44" i="3"/>
  <c r="ML44" i="3" s="1"/>
  <c r="AS44" i="3"/>
  <c r="MK44" i="3" s="1"/>
  <c r="AR44" i="3"/>
  <c r="MJ44" i="3" s="1"/>
  <c r="AQ44" i="3"/>
  <c r="MI44" i="3" s="1"/>
  <c r="AP44" i="3"/>
  <c r="MH44" i="3" s="1"/>
  <c r="AO44" i="3"/>
  <c r="MG44" i="3" s="1"/>
  <c r="AN44" i="3"/>
  <c r="MF44" i="3" s="1"/>
  <c r="AM44" i="3"/>
  <c r="ME44" i="3" s="1"/>
  <c r="AL44" i="3"/>
  <c r="MD44" i="3" s="1"/>
  <c r="AK44" i="3"/>
  <c r="MC44" i="3" s="1"/>
  <c r="AJ44" i="3"/>
  <c r="MB44" i="3" s="1"/>
  <c r="AI44" i="3"/>
  <c r="MA44" i="3" s="1"/>
  <c r="AH44" i="3"/>
  <c r="LZ44" i="3" s="1"/>
  <c r="AG44" i="3"/>
  <c r="LY44" i="3" s="1"/>
  <c r="AF44" i="3"/>
  <c r="LX44" i="3" s="1"/>
  <c r="AE44" i="3"/>
  <c r="LW44" i="3" s="1"/>
  <c r="AD44" i="3"/>
  <c r="LV44" i="3" s="1"/>
  <c r="AC44" i="3"/>
  <c r="LU44" i="3" s="1"/>
  <c r="AB44" i="3"/>
  <c r="LT44" i="3" s="1"/>
  <c r="AA44" i="3"/>
  <c r="LS44" i="3" s="1"/>
  <c r="Z44" i="3"/>
  <c r="LR44" i="3" s="1"/>
  <c r="Y44" i="3"/>
  <c r="LQ44" i="3" s="1"/>
  <c r="X44" i="3"/>
  <c r="LP44" i="3" s="1"/>
  <c r="W44" i="3"/>
  <c r="LO44" i="3" s="1"/>
  <c r="V44" i="3"/>
  <c r="LN44" i="3" s="1"/>
  <c r="U44" i="3"/>
  <c r="LM44" i="3" s="1"/>
  <c r="T44" i="3"/>
  <c r="LL44" i="3" s="1"/>
  <c r="S44" i="3"/>
  <c r="LK44" i="3" s="1"/>
  <c r="R44" i="3"/>
  <c r="LJ44" i="3" s="1"/>
  <c r="Q44" i="3"/>
  <c r="LI44" i="3" s="1"/>
  <c r="P44" i="3"/>
  <c r="LH44" i="3" s="1"/>
  <c r="O44" i="3"/>
  <c r="LG44" i="3" s="1"/>
  <c r="N44" i="3"/>
  <c r="LF44" i="3" s="1"/>
  <c r="M44" i="3"/>
  <c r="LE44" i="3" s="1"/>
  <c r="L44" i="3"/>
  <c r="LD44" i="3" s="1"/>
  <c r="K44" i="3"/>
  <c r="LC44" i="3" s="1"/>
  <c r="J44" i="3"/>
  <c r="LB44" i="3" s="1"/>
  <c r="I44" i="3"/>
  <c r="LA44" i="3" s="1"/>
  <c r="H44" i="3"/>
  <c r="KZ44" i="3" s="1"/>
  <c r="G44" i="3"/>
  <c r="KY44" i="3" s="1"/>
  <c r="F44" i="3"/>
  <c r="KX44" i="3" s="1"/>
  <c r="KT43" i="3"/>
  <c r="WL43" i="3" s="1"/>
  <c r="WM43" i="3" s="1"/>
  <c r="KS43" i="3"/>
  <c r="WK43" i="3" s="1"/>
  <c r="KR43" i="3"/>
  <c r="WJ43" i="3" s="1"/>
  <c r="KQ43" i="3"/>
  <c r="WI43" i="3" s="1"/>
  <c r="KP43" i="3"/>
  <c r="WH43" i="3" s="1"/>
  <c r="KO43" i="3"/>
  <c r="WG43" i="3" s="1"/>
  <c r="KN43" i="3"/>
  <c r="WF43" i="3" s="1"/>
  <c r="KM43" i="3"/>
  <c r="WE43" i="3" s="1"/>
  <c r="KL43" i="3"/>
  <c r="WD43" i="3" s="1"/>
  <c r="KK43" i="3"/>
  <c r="WC43" i="3" s="1"/>
  <c r="KJ43" i="3"/>
  <c r="WB43" i="3" s="1"/>
  <c r="KI43" i="3"/>
  <c r="WA43" i="3" s="1"/>
  <c r="KH43" i="3"/>
  <c r="VZ43" i="3" s="1"/>
  <c r="KG43" i="3"/>
  <c r="VY43" i="3" s="1"/>
  <c r="KF43" i="3"/>
  <c r="VX43" i="3" s="1"/>
  <c r="KE43" i="3"/>
  <c r="VW43" i="3" s="1"/>
  <c r="KD43" i="3"/>
  <c r="VV43" i="3" s="1"/>
  <c r="KC43" i="3"/>
  <c r="VU43" i="3" s="1"/>
  <c r="KB43" i="3"/>
  <c r="VT43" i="3" s="1"/>
  <c r="KA43" i="3"/>
  <c r="VS43" i="3" s="1"/>
  <c r="JZ43" i="3"/>
  <c r="VR43" i="3" s="1"/>
  <c r="JY43" i="3"/>
  <c r="VQ43" i="3" s="1"/>
  <c r="JX43" i="3"/>
  <c r="VP43" i="3" s="1"/>
  <c r="JW43" i="3"/>
  <c r="VO43" i="3" s="1"/>
  <c r="JV43" i="3"/>
  <c r="VN43" i="3" s="1"/>
  <c r="JU43" i="3"/>
  <c r="VM43" i="3" s="1"/>
  <c r="JT43" i="3"/>
  <c r="VL43" i="3" s="1"/>
  <c r="JS43" i="3"/>
  <c r="VK43" i="3" s="1"/>
  <c r="JR43" i="3"/>
  <c r="VJ43" i="3" s="1"/>
  <c r="JQ43" i="3"/>
  <c r="VI43" i="3" s="1"/>
  <c r="JP43" i="3"/>
  <c r="VH43" i="3" s="1"/>
  <c r="JO43" i="3"/>
  <c r="VG43" i="3" s="1"/>
  <c r="JN43" i="3"/>
  <c r="VF43" i="3" s="1"/>
  <c r="JM43" i="3"/>
  <c r="VE43" i="3" s="1"/>
  <c r="JL43" i="3"/>
  <c r="VD43" i="3" s="1"/>
  <c r="JK43" i="3"/>
  <c r="VC43" i="3" s="1"/>
  <c r="JJ43" i="3"/>
  <c r="VB43" i="3" s="1"/>
  <c r="JI43" i="3"/>
  <c r="VA43" i="3" s="1"/>
  <c r="JH43" i="3"/>
  <c r="UZ43" i="3" s="1"/>
  <c r="JG43" i="3"/>
  <c r="UY43" i="3" s="1"/>
  <c r="JF43" i="3"/>
  <c r="UX43" i="3" s="1"/>
  <c r="JE43" i="3"/>
  <c r="UW43" i="3" s="1"/>
  <c r="JD43" i="3"/>
  <c r="UV43" i="3" s="1"/>
  <c r="JC43" i="3"/>
  <c r="UU43" i="3" s="1"/>
  <c r="JB43" i="3"/>
  <c r="UT43" i="3" s="1"/>
  <c r="JA43" i="3"/>
  <c r="US43" i="3" s="1"/>
  <c r="IZ43" i="3"/>
  <c r="UR43" i="3" s="1"/>
  <c r="IY43" i="3"/>
  <c r="UQ43" i="3" s="1"/>
  <c r="IX43" i="3"/>
  <c r="UP43" i="3" s="1"/>
  <c r="IW43" i="3"/>
  <c r="UO43" i="3" s="1"/>
  <c r="IV43" i="3"/>
  <c r="UN43" i="3" s="1"/>
  <c r="IU43" i="3"/>
  <c r="UM43" i="3" s="1"/>
  <c r="IT43" i="3"/>
  <c r="UL43" i="3" s="1"/>
  <c r="IS43" i="3"/>
  <c r="UK43" i="3" s="1"/>
  <c r="IR43" i="3"/>
  <c r="UJ43" i="3" s="1"/>
  <c r="IQ43" i="3"/>
  <c r="UI43" i="3" s="1"/>
  <c r="IP43" i="3"/>
  <c r="UH43" i="3" s="1"/>
  <c r="IO43" i="3"/>
  <c r="UG43" i="3" s="1"/>
  <c r="IN43" i="3"/>
  <c r="UF43" i="3" s="1"/>
  <c r="IM43" i="3"/>
  <c r="UE43" i="3" s="1"/>
  <c r="IL43" i="3"/>
  <c r="UD43" i="3" s="1"/>
  <c r="IK43" i="3"/>
  <c r="UC43" i="3" s="1"/>
  <c r="IJ43" i="3"/>
  <c r="UB43" i="3" s="1"/>
  <c r="II43" i="3"/>
  <c r="UA43" i="3" s="1"/>
  <c r="IH43" i="3"/>
  <c r="TZ43" i="3" s="1"/>
  <c r="IG43" i="3"/>
  <c r="TY43" i="3" s="1"/>
  <c r="IF43" i="3"/>
  <c r="TX43" i="3" s="1"/>
  <c r="IE43" i="3"/>
  <c r="TW43" i="3" s="1"/>
  <c r="ID43" i="3"/>
  <c r="TV43" i="3" s="1"/>
  <c r="IC43" i="3"/>
  <c r="TU43" i="3" s="1"/>
  <c r="IB43" i="3"/>
  <c r="TT43" i="3" s="1"/>
  <c r="IA43" i="3"/>
  <c r="TS43" i="3" s="1"/>
  <c r="HZ43" i="3"/>
  <c r="TR43" i="3" s="1"/>
  <c r="HY43" i="3"/>
  <c r="TQ43" i="3" s="1"/>
  <c r="HX43" i="3"/>
  <c r="TP43" i="3" s="1"/>
  <c r="HW43" i="3"/>
  <c r="TO43" i="3" s="1"/>
  <c r="HV43" i="3"/>
  <c r="TN43" i="3" s="1"/>
  <c r="HU43" i="3"/>
  <c r="TM43" i="3" s="1"/>
  <c r="HT43" i="3"/>
  <c r="TL43" i="3" s="1"/>
  <c r="HS43" i="3"/>
  <c r="TK43" i="3" s="1"/>
  <c r="HR43" i="3"/>
  <c r="TJ43" i="3" s="1"/>
  <c r="HQ43" i="3"/>
  <c r="TI43" i="3" s="1"/>
  <c r="HP43" i="3"/>
  <c r="TH43" i="3" s="1"/>
  <c r="HO43" i="3"/>
  <c r="TG43" i="3" s="1"/>
  <c r="HN43" i="3"/>
  <c r="TF43" i="3" s="1"/>
  <c r="HM43" i="3"/>
  <c r="TE43" i="3" s="1"/>
  <c r="HL43" i="3"/>
  <c r="TD43" i="3" s="1"/>
  <c r="HK43" i="3"/>
  <c r="TC43" i="3" s="1"/>
  <c r="HJ43" i="3"/>
  <c r="TB43" i="3" s="1"/>
  <c r="HI43" i="3"/>
  <c r="TA43" i="3" s="1"/>
  <c r="HH43" i="3"/>
  <c r="SZ43" i="3" s="1"/>
  <c r="HG43" i="3"/>
  <c r="SY43" i="3" s="1"/>
  <c r="HF43" i="3"/>
  <c r="SX43" i="3" s="1"/>
  <c r="HE43" i="3"/>
  <c r="SW43" i="3" s="1"/>
  <c r="HD43" i="3"/>
  <c r="SV43" i="3" s="1"/>
  <c r="HC43" i="3"/>
  <c r="SU43" i="3" s="1"/>
  <c r="HB43" i="3"/>
  <c r="ST43" i="3" s="1"/>
  <c r="HA43" i="3"/>
  <c r="SS43" i="3" s="1"/>
  <c r="GZ43" i="3"/>
  <c r="SR43" i="3" s="1"/>
  <c r="GY43" i="3"/>
  <c r="SQ43" i="3" s="1"/>
  <c r="GX43" i="3"/>
  <c r="SP43" i="3" s="1"/>
  <c r="GW43" i="3"/>
  <c r="SO43" i="3" s="1"/>
  <c r="GV43" i="3"/>
  <c r="SN43" i="3" s="1"/>
  <c r="GU43" i="3"/>
  <c r="SM43" i="3" s="1"/>
  <c r="GT43" i="3"/>
  <c r="SL43" i="3" s="1"/>
  <c r="GS43" i="3"/>
  <c r="SK43" i="3" s="1"/>
  <c r="GR43" i="3"/>
  <c r="SJ43" i="3" s="1"/>
  <c r="GQ43" i="3"/>
  <c r="SI43" i="3" s="1"/>
  <c r="GP43" i="3"/>
  <c r="SH43" i="3" s="1"/>
  <c r="GO43" i="3"/>
  <c r="SG43" i="3" s="1"/>
  <c r="GN43" i="3"/>
  <c r="SF43" i="3" s="1"/>
  <c r="GM43" i="3"/>
  <c r="SE43" i="3" s="1"/>
  <c r="GL43" i="3"/>
  <c r="SD43" i="3" s="1"/>
  <c r="GK43" i="3"/>
  <c r="SC43" i="3" s="1"/>
  <c r="GJ43" i="3"/>
  <c r="SB43" i="3" s="1"/>
  <c r="GI43" i="3"/>
  <c r="SA43" i="3" s="1"/>
  <c r="GH43" i="3"/>
  <c r="RZ43" i="3" s="1"/>
  <c r="GG43" i="3"/>
  <c r="RY43" i="3" s="1"/>
  <c r="GF43" i="3"/>
  <c r="RX43" i="3" s="1"/>
  <c r="GE43" i="3"/>
  <c r="RW43" i="3" s="1"/>
  <c r="GD43" i="3"/>
  <c r="RV43" i="3" s="1"/>
  <c r="GC43" i="3"/>
  <c r="RU43" i="3" s="1"/>
  <c r="GB43" i="3"/>
  <c r="RT43" i="3" s="1"/>
  <c r="GA43" i="3"/>
  <c r="RS43" i="3" s="1"/>
  <c r="FZ43" i="3"/>
  <c r="RR43" i="3" s="1"/>
  <c r="FY43" i="3"/>
  <c r="RQ43" i="3" s="1"/>
  <c r="FX43" i="3"/>
  <c r="RP43" i="3" s="1"/>
  <c r="FW43" i="3"/>
  <c r="RO43" i="3" s="1"/>
  <c r="FV43" i="3"/>
  <c r="RN43" i="3" s="1"/>
  <c r="FU43" i="3"/>
  <c r="RM43" i="3" s="1"/>
  <c r="FT43" i="3"/>
  <c r="RL43" i="3" s="1"/>
  <c r="FS43" i="3"/>
  <c r="RK43" i="3" s="1"/>
  <c r="FR43" i="3"/>
  <c r="RJ43" i="3" s="1"/>
  <c r="FQ43" i="3"/>
  <c r="RI43" i="3" s="1"/>
  <c r="FP43" i="3"/>
  <c r="RH43" i="3" s="1"/>
  <c r="FO43" i="3"/>
  <c r="RG43" i="3" s="1"/>
  <c r="FN43" i="3"/>
  <c r="RF43" i="3" s="1"/>
  <c r="FM43" i="3"/>
  <c r="RE43" i="3" s="1"/>
  <c r="FL43" i="3"/>
  <c r="RD43" i="3" s="1"/>
  <c r="FK43" i="3"/>
  <c r="RC43" i="3" s="1"/>
  <c r="FJ43" i="3"/>
  <c r="RB43" i="3" s="1"/>
  <c r="FI43" i="3"/>
  <c r="RA43" i="3" s="1"/>
  <c r="FH43" i="3"/>
  <c r="QZ43" i="3" s="1"/>
  <c r="FG43" i="3"/>
  <c r="QY43" i="3" s="1"/>
  <c r="FF43" i="3"/>
  <c r="QX43" i="3" s="1"/>
  <c r="FE43" i="3"/>
  <c r="QW43" i="3" s="1"/>
  <c r="FD43" i="3"/>
  <c r="QV43" i="3" s="1"/>
  <c r="FC43" i="3"/>
  <c r="QU43" i="3" s="1"/>
  <c r="FB43" i="3"/>
  <c r="QT43" i="3" s="1"/>
  <c r="FA43" i="3"/>
  <c r="QS43" i="3" s="1"/>
  <c r="EZ43" i="3"/>
  <c r="QR43" i="3" s="1"/>
  <c r="EY43" i="3"/>
  <c r="QQ43" i="3" s="1"/>
  <c r="EX43" i="3"/>
  <c r="QP43" i="3" s="1"/>
  <c r="EW43" i="3"/>
  <c r="QO43" i="3" s="1"/>
  <c r="EV43" i="3"/>
  <c r="QN43" i="3" s="1"/>
  <c r="EU43" i="3"/>
  <c r="QM43" i="3" s="1"/>
  <c r="ET43" i="3"/>
  <c r="QL43" i="3" s="1"/>
  <c r="ES43" i="3"/>
  <c r="QK43" i="3" s="1"/>
  <c r="ER43" i="3"/>
  <c r="QJ43" i="3" s="1"/>
  <c r="EQ43" i="3"/>
  <c r="QI43" i="3" s="1"/>
  <c r="EP43" i="3"/>
  <c r="QH43" i="3" s="1"/>
  <c r="EO43" i="3"/>
  <c r="QG43" i="3" s="1"/>
  <c r="EN43" i="3"/>
  <c r="QF43" i="3" s="1"/>
  <c r="EM43" i="3"/>
  <c r="QE43" i="3" s="1"/>
  <c r="EL43" i="3"/>
  <c r="QD43" i="3" s="1"/>
  <c r="EK43" i="3"/>
  <c r="QC43" i="3" s="1"/>
  <c r="EJ43" i="3"/>
  <c r="QB43" i="3" s="1"/>
  <c r="EI43" i="3"/>
  <c r="QA43" i="3" s="1"/>
  <c r="EH43" i="3"/>
  <c r="PZ43" i="3" s="1"/>
  <c r="EG43" i="3"/>
  <c r="PY43" i="3" s="1"/>
  <c r="EF43" i="3"/>
  <c r="PX43" i="3" s="1"/>
  <c r="EE43" i="3"/>
  <c r="PW43" i="3" s="1"/>
  <c r="ED43" i="3"/>
  <c r="PV43" i="3" s="1"/>
  <c r="EC43" i="3"/>
  <c r="PU43" i="3" s="1"/>
  <c r="EB43" i="3"/>
  <c r="PT43" i="3" s="1"/>
  <c r="EA43" i="3"/>
  <c r="PS43" i="3" s="1"/>
  <c r="DZ43" i="3"/>
  <c r="PR43" i="3" s="1"/>
  <c r="DY43" i="3"/>
  <c r="PQ43" i="3" s="1"/>
  <c r="DX43" i="3"/>
  <c r="PP43" i="3" s="1"/>
  <c r="DW43" i="3"/>
  <c r="PO43" i="3" s="1"/>
  <c r="DV43" i="3"/>
  <c r="PN43" i="3" s="1"/>
  <c r="DU43" i="3"/>
  <c r="PM43" i="3" s="1"/>
  <c r="DT43" i="3"/>
  <c r="PL43" i="3" s="1"/>
  <c r="DS43" i="3"/>
  <c r="PK43" i="3" s="1"/>
  <c r="DR43" i="3"/>
  <c r="PJ43" i="3" s="1"/>
  <c r="DQ43" i="3"/>
  <c r="PI43" i="3" s="1"/>
  <c r="DP43" i="3"/>
  <c r="PH43" i="3" s="1"/>
  <c r="DO43" i="3"/>
  <c r="PG43" i="3" s="1"/>
  <c r="DN43" i="3"/>
  <c r="PF43" i="3" s="1"/>
  <c r="DM43" i="3"/>
  <c r="PE43" i="3" s="1"/>
  <c r="DL43" i="3"/>
  <c r="PD43" i="3" s="1"/>
  <c r="DK43" i="3"/>
  <c r="PC43" i="3" s="1"/>
  <c r="DJ43" i="3"/>
  <c r="PB43" i="3" s="1"/>
  <c r="DI43" i="3"/>
  <c r="PA43" i="3" s="1"/>
  <c r="DH43" i="3"/>
  <c r="OZ43" i="3" s="1"/>
  <c r="DG43" i="3"/>
  <c r="OY43" i="3" s="1"/>
  <c r="DF43" i="3"/>
  <c r="OX43" i="3" s="1"/>
  <c r="DE43" i="3"/>
  <c r="OW43" i="3" s="1"/>
  <c r="DD43" i="3"/>
  <c r="OV43" i="3" s="1"/>
  <c r="DC43" i="3"/>
  <c r="OU43" i="3" s="1"/>
  <c r="DB43" i="3"/>
  <c r="OT43" i="3" s="1"/>
  <c r="DA43" i="3"/>
  <c r="OS43" i="3" s="1"/>
  <c r="CZ43" i="3"/>
  <c r="OR43" i="3" s="1"/>
  <c r="CY43" i="3"/>
  <c r="OQ43" i="3" s="1"/>
  <c r="CX43" i="3"/>
  <c r="OP43" i="3" s="1"/>
  <c r="CW43" i="3"/>
  <c r="OO43" i="3" s="1"/>
  <c r="CV43" i="3"/>
  <c r="ON43" i="3" s="1"/>
  <c r="CU43" i="3"/>
  <c r="OM43" i="3" s="1"/>
  <c r="CT43" i="3"/>
  <c r="OL43" i="3" s="1"/>
  <c r="CS43" i="3"/>
  <c r="OK43" i="3" s="1"/>
  <c r="CR43" i="3"/>
  <c r="OJ43" i="3" s="1"/>
  <c r="CQ43" i="3"/>
  <c r="OI43" i="3" s="1"/>
  <c r="CP43" i="3"/>
  <c r="OH43" i="3" s="1"/>
  <c r="CO43" i="3"/>
  <c r="OG43" i="3" s="1"/>
  <c r="CN43" i="3"/>
  <c r="OF43" i="3" s="1"/>
  <c r="CM43" i="3"/>
  <c r="OE43" i="3" s="1"/>
  <c r="CL43" i="3"/>
  <c r="OD43" i="3" s="1"/>
  <c r="CK43" i="3"/>
  <c r="OC43" i="3" s="1"/>
  <c r="CJ43" i="3"/>
  <c r="OB43" i="3" s="1"/>
  <c r="CI43" i="3"/>
  <c r="OA43" i="3" s="1"/>
  <c r="CH43" i="3"/>
  <c r="NZ43" i="3" s="1"/>
  <c r="CG43" i="3"/>
  <c r="NY43" i="3" s="1"/>
  <c r="CF43" i="3"/>
  <c r="NX43" i="3" s="1"/>
  <c r="CE43" i="3"/>
  <c r="NW43" i="3" s="1"/>
  <c r="CD43" i="3"/>
  <c r="NV43" i="3" s="1"/>
  <c r="CC43" i="3"/>
  <c r="NU43" i="3" s="1"/>
  <c r="CB43" i="3"/>
  <c r="NT43" i="3" s="1"/>
  <c r="CA43" i="3"/>
  <c r="NS43" i="3" s="1"/>
  <c r="BZ43" i="3"/>
  <c r="NR43" i="3" s="1"/>
  <c r="BY43" i="3"/>
  <c r="NQ43" i="3" s="1"/>
  <c r="BX43" i="3"/>
  <c r="NP43" i="3" s="1"/>
  <c r="BW43" i="3"/>
  <c r="NO43" i="3" s="1"/>
  <c r="BV43" i="3"/>
  <c r="NN43" i="3" s="1"/>
  <c r="BU43" i="3"/>
  <c r="NM43" i="3" s="1"/>
  <c r="BT43" i="3"/>
  <c r="NL43" i="3" s="1"/>
  <c r="BS43" i="3"/>
  <c r="NK43" i="3" s="1"/>
  <c r="BR43" i="3"/>
  <c r="NJ43" i="3" s="1"/>
  <c r="BQ43" i="3"/>
  <c r="NI43" i="3" s="1"/>
  <c r="BP43" i="3"/>
  <c r="NH43" i="3" s="1"/>
  <c r="BO43" i="3"/>
  <c r="NG43" i="3" s="1"/>
  <c r="BN43" i="3"/>
  <c r="NF43" i="3" s="1"/>
  <c r="BM43" i="3"/>
  <c r="NE43" i="3" s="1"/>
  <c r="BL43" i="3"/>
  <c r="ND43" i="3" s="1"/>
  <c r="BK43" i="3"/>
  <c r="NC43" i="3" s="1"/>
  <c r="BJ43" i="3"/>
  <c r="NB43" i="3" s="1"/>
  <c r="BI43" i="3"/>
  <c r="NA43" i="3" s="1"/>
  <c r="BH43" i="3"/>
  <c r="MZ43" i="3" s="1"/>
  <c r="BG43" i="3"/>
  <c r="MY43" i="3" s="1"/>
  <c r="BF43" i="3"/>
  <c r="MX43" i="3" s="1"/>
  <c r="BE43" i="3"/>
  <c r="MW43" i="3" s="1"/>
  <c r="BD43" i="3"/>
  <c r="MV43" i="3" s="1"/>
  <c r="BC43" i="3"/>
  <c r="MU43" i="3" s="1"/>
  <c r="BB43" i="3"/>
  <c r="MT43" i="3" s="1"/>
  <c r="BA43" i="3"/>
  <c r="MS43" i="3" s="1"/>
  <c r="AZ43" i="3"/>
  <c r="MR43" i="3" s="1"/>
  <c r="AY43" i="3"/>
  <c r="MQ43" i="3" s="1"/>
  <c r="AX43" i="3"/>
  <c r="MP43" i="3" s="1"/>
  <c r="AW43" i="3"/>
  <c r="MO43" i="3" s="1"/>
  <c r="AV43" i="3"/>
  <c r="MN43" i="3" s="1"/>
  <c r="AU43" i="3"/>
  <c r="MM43" i="3" s="1"/>
  <c r="AT43" i="3"/>
  <c r="ML43" i="3" s="1"/>
  <c r="AS43" i="3"/>
  <c r="MK43" i="3" s="1"/>
  <c r="AR43" i="3"/>
  <c r="MJ43" i="3" s="1"/>
  <c r="AQ43" i="3"/>
  <c r="MI43" i="3" s="1"/>
  <c r="AP43" i="3"/>
  <c r="MH43" i="3" s="1"/>
  <c r="AO43" i="3"/>
  <c r="MG43" i="3" s="1"/>
  <c r="AN43" i="3"/>
  <c r="MF43" i="3" s="1"/>
  <c r="AM43" i="3"/>
  <c r="ME43" i="3" s="1"/>
  <c r="AL43" i="3"/>
  <c r="MD43" i="3" s="1"/>
  <c r="AK43" i="3"/>
  <c r="MC43" i="3" s="1"/>
  <c r="AJ43" i="3"/>
  <c r="MB43" i="3" s="1"/>
  <c r="AI43" i="3"/>
  <c r="MA43" i="3" s="1"/>
  <c r="AH43" i="3"/>
  <c r="LZ43" i="3" s="1"/>
  <c r="AG43" i="3"/>
  <c r="LY43" i="3" s="1"/>
  <c r="AF43" i="3"/>
  <c r="LX43" i="3" s="1"/>
  <c r="AE43" i="3"/>
  <c r="LW43" i="3" s="1"/>
  <c r="AD43" i="3"/>
  <c r="LV43" i="3" s="1"/>
  <c r="AC43" i="3"/>
  <c r="LU43" i="3" s="1"/>
  <c r="AB43" i="3"/>
  <c r="LT43" i="3" s="1"/>
  <c r="AA43" i="3"/>
  <c r="LS43" i="3" s="1"/>
  <c r="Z43" i="3"/>
  <c r="LR43" i="3" s="1"/>
  <c r="Y43" i="3"/>
  <c r="LQ43" i="3" s="1"/>
  <c r="X43" i="3"/>
  <c r="LP43" i="3" s="1"/>
  <c r="W43" i="3"/>
  <c r="LO43" i="3" s="1"/>
  <c r="V43" i="3"/>
  <c r="LN43" i="3" s="1"/>
  <c r="U43" i="3"/>
  <c r="LM43" i="3" s="1"/>
  <c r="T43" i="3"/>
  <c r="LL43" i="3" s="1"/>
  <c r="S43" i="3"/>
  <c r="LK43" i="3" s="1"/>
  <c r="R43" i="3"/>
  <c r="LJ43" i="3" s="1"/>
  <c r="Q43" i="3"/>
  <c r="LI43" i="3" s="1"/>
  <c r="P43" i="3"/>
  <c r="LH43" i="3" s="1"/>
  <c r="O43" i="3"/>
  <c r="LG43" i="3" s="1"/>
  <c r="N43" i="3"/>
  <c r="LF43" i="3" s="1"/>
  <c r="M43" i="3"/>
  <c r="LE43" i="3" s="1"/>
  <c r="L43" i="3"/>
  <c r="LD43" i="3" s="1"/>
  <c r="K43" i="3"/>
  <c r="LC43" i="3" s="1"/>
  <c r="J43" i="3"/>
  <c r="LB43" i="3" s="1"/>
  <c r="I43" i="3"/>
  <c r="LA43" i="3" s="1"/>
  <c r="H43" i="3"/>
  <c r="KZ43" i="3" s="1"/>
  <c r="G43" i="3"/>
  <c r="KY43" i="3" s="1"/>
  <c r="F43" i="3"/>
  <c r="KX43" i="3" s="1"/>
  <c r="KT42" i="3"/>
  <c r="WL42" i="3" s="1"/>
  <c r="WM42" i="3" s="1"/>
  <c r="KS42" i="3"/>
  <c r="WK42" i="3" s="1"/>
  <c r="KR42" i="3"/>
  <c r="WJ42" i="3" s="1"/>
  <c r="KQ42" i="3"/>
  <c r="WI42" i="3" s="1"/>
  <c r="KP42" i="3"/>
  <c r="WH42" i="3" s="1"/>
  <c r="KO42" i="3"/>
  <c r="WG42" i="3" s="1"/>
  <c r="KN42" i="3"/>
  <c r="WF42" i="3" s="1"/>
  <c r="KM42" i="3"/>
  <c r="WE42" i="3" s="1"/>
  <c r="KL42" i="3"/>
  <c r="WD42" i="3" s="1"/>
  <c r="KK42" i="3"/>
  <c r="WC42" i="3" s="1"/>
  <c r="KJ42" i="3"/>
  <c r="WB42" i="3" s="1"/>
  <c r="KI42" i="3"/>
  <c r="WA42" i="3" s="1"/>
  <c r="KH42" i="3"/>
  <c r="VZ42" i="3" s="1"/>
  <c r="KG42" i="3"/>
  <c r="VY42" i="3" s="1"/>
  <c r="KF42" i="3"/>
  <c r="VX42" i="3" s="1"/>
  <c r="KE42" i="3"/>
  <c r="VW42" i="3" s="1"/>
  <c r="KD42" i="3"/>
  <c r="VV42" i="3" s="1"/>
  <c r="KC42" i="3"/>
  <c r="VU42" i="3" s="1"/>
  <c r="KB42" i="3"/>
  <c r="VT42" i="3" s="1"/>
  <c r="KA42" i="3"/>
  <c r="VS42" i="3" s="1"/>
  <c r="JZ42" i="3"/>
  <c r="VR42" i="3" s="1"/>
  <c r="JY42" i="3"/>
  <c r="VQ42" i="3" s="1"/>
  <c r="JX42" i="3"/>
  <c r="VP42" i="3" s="1"/>
  <c r="JW42" i="3"/>
  <c r="VO42" i="3" s="1"/>
  <c r="JV42" i="3"/>
  <c r="VN42" i="3" s="1"/>
  <c r="JU42" i="3"/>
  <c r="VM42" i="3" s="1"/>
  <c r="JT42" i="3"/>
  <c r="VL42" i="3" s="1"/>
  <c r="JS42" i="3"/>
  <c r="VK42" i="3" s="1"/>
  <c r="JR42" i="3"/>
  <c r="VJ42" i="3" s="1"/>
  <c r="JQ42" i="3"/>
  <c r="VI42" i="3" s="1"/>
  <c r="JP42" i="3"/>
  <c r="VH42" i="3" s="1"/>
  <c r="JO42" i="3"/>
  <c r="VG42" i="3" s="1"/>
  <c r="JN42" i="3"/>
  <c r="VF42" i="3" s="1"/>
  <c r="JM42" i="3"/>
  <c r="VE42" i="3" s="1"/>
  <c r="JL42" i="3"/>
  <c r="VD42" i="3" s="1"/>
  <c r="JK42" i="3"/>
  <c r="VC42" i="3" s="1"/>
  <c r="JJ42" i="3"/>
  <c r="VB42" i="3" s="1"/>
  <c r="JI42" i="3"/>
  <c r="VA42" i="3" s="1"/>
  <c r="JH42" i="3"/>
  <c r="UZ42" i="3" s="1"/>
  <c r="JG42" i="3"/>
  <c r="UY42" i="3" s="1"/>
  <c r="JF42" i="3"/>
  <c r="UX42" i="3" s="1"/>
  <c r="JE42" i="3"/>
  <c r="UW42" i="3" s="1"/>
  <c r="JD42" i="3"/>
  <c r="UV42" i="3" s="1"/>
  <c r="JC42" i="3"/>
  <c r="UU42" i="3" s="1"/>
  <c r="JB42" i="3"/>
  <c r="UT42" i="3" s="1"/>
  <c r="JA42" i="3"/>
  <c r="US42" i="3" s="1"/>
  <c r="IZ42" i="3"/>
  <c r="UR42" i="3" s="1"/>
  <c r="IY42" i="3"/>
  <c r="UQ42" i="3" s="1"/>
  <c r="IX42" i="3"/>
  <c r="UP42" i="3" s="1"/>
  <c r="IW42" i="3"/>
  <c r="UO42" i="3" s="1"/>
  <c r="IV42" i="3"/>
  <c r="UN42" i="3" s="1"/>
  <c r="IU42" i="3"/>
  <c r="UM42" i="3" s="1"/>
  <c r="IT42" i="3"/>
  <c r="UL42" i="3" s="1"/>
  <c r="IS42" i="3"/>
  <c r="UK42" i="3" s="1"/>
  <c r="IR42" i="3"/>
  <c r="UJ42" i="3" s="1"/>
  <c r="IQ42" i="3"/>
  <c r="UI42" i="3" s="1"/>
  <c r="IP42" i="3"/>
  <c r="UH42" i="3" s="1"/>
  <c r="IO42" i="3"/>
  <c r="UG42" i="3" s="1"/>
  <c r="IN42" i="3"/>
  <c r="UF42" i="3" s="1"/>
  <c r="IM42" i="3"/>
  <c r="UE42" i="3" s="1"/>
  <c r="IL42" i="3"/>
  <c r="UD42" i="3" s="1"/>
  <c r="IK42" i="3"/>
  <c r="UC42" i="3" s="1"/>
  <c r="IJ42" i="3"/>
  <c r="UB42" i="3" s="1"/>
  <c r="II42" i="3"/>
  <c r="UA42" i="3" s="1"/>
  <c r="IH42" i="3"/>
  <c r="TZ42" i="3" s="1"/>
  <c r="IG42" i="3"/>
  <c r="TY42" i="3" s="1"/>
  <c r="IF42" i="3"/>
  <c r="TX42" i="3" s="1"/>
  <c r="IE42" i="3"/>
  <c r="TW42" i="3" s="1"/>
  <c r="ID42" i="3"/>
  <c r="TV42" i="3" s="1"/>
  <c r="IC42" i="3"/>
  <c r="TU42" i="3" s="1"/>
  <c r="IB42" i="3"/>
  <c r="TT42" i="3" s="1"/>
  <c r="IA42" i="3"/>
  <c r="TS42" i="3" s="1"/>
  <c r="HZ42" i="3"/>
  <c r="TR42" i="3" s="1"/>
  <c r="HY42" i="3"/>
  <c r="TQ42" i="3" s="1"/>
  <c r="HX42" i="3"/>
  <c r="TP42" i="3" s="1"/>
  <c r="HW42" i="3"/>
  <c r="TO42" i="3" s="1"/>
  <c r="HV42" i="3"/>
  <c r="TN42" i="3" s="1"/>
  <c r="HU42" i="3"/>
  <c r="TM42" i="3" s="1"/>
  <c r="HT42" i="3"/>
  <c r="TL42" i="3" s="1"/>
  <c r="HS42" i="3"/>
  <c r="TK42" i="3" s="1"/>
  <c r="HR42" i="3"/>
  <c r="TJ42" i="3" s="1"/>
  <c r="HQ42" i="3"/>
  <c r="TI42" i="3" s="1"/>
  <c r="HP42" i="3"/>
  <c r="TH42" i="3" s="1"/>
  <c r="HO42" i="3"/>
  <c r="TG42" i="3" s="1"/>
  <c r="HN42" i="3"/>
  <c r="TF42" i="3" s="1"/>
  <c r="HM42" i="3"/>
  <c r="TE42" i="3" s="1"/>
  <c r="HL42" i="3"/>
  <c r="TD42" i="3" s="1"/>
  <c r="HK42" i="3"/>
  <c r="TC42" i="3" s="1"/>
  <c r="HJ42" i="3"/>
  <c r="TB42" i="3" s="1"/>
  <c r="HI42" i="3"/>
  <c r="TA42" i="3" s="1"/>
  <c r="HH42" i="3"/>
  <c r="SZ42" i="3" s="1"/>
  <c r="HG42" i="3"/>
  <c r="SY42" i="3" s="1"/>
  <c r="HF42" i="3"/>
  <c r="SX42" i="3" s="1"/>
  <c r="HE42" i="3"/>
  <c r="SW42" i="3" s="1"/>
  <c r="HD42" i="3"/>
  <c r="SV42" i="3" s="1"/>
  <c r="HC42" i="3"/>
  <c r="SU42" i="3" s="1"/>
  <c r="HB42" i="3"/>
  <c r="ST42" i="3" s="1"/>
  <c r="HA42" i="3"/>
  <c r="SS42" i="3" s="1"/>
  <c r="GZ42" i="3"/>
  <c r="SR42" i="3" s="1"/>
  <c r="GY42" i="3"/>
  <c r="SQ42" i="3" s="1"/>
  <c r="GX42" i="3"/>
  <c r="SP42" i="3" s="1"/>
  <c r="GW42" i="3"/>
  <c r="SO42" i="3" s="1"/>
  <c r="GV42" i="3"/>
  <c r="SN42" i="3" s="1"/>
  <c r="GU42" i="3"/>
  <c r="SM42" i="3" s="1"/>
  <c r="GT42" i="3"/>
  <c r="SL42" i="3" s="1"/>
  <c r="GS42" i="3"/>
  <c r="SK42" i="3" s="1"/>
  <c r="GR42" i="3"/>
  <c r="SJ42" i="3" s="1"/>
  <c r="GQ42" i="3"/>
  <c r="SI42" i="3" s="1"/>
  <c r="GP42" i="3"/>
  <c r="SH42" i="3" s="1"/>
  <c r="GO42" i="3"/>
  <c r="SG42" i="3" s="1"/>
  <c r="GN42" i="3"/>
  <c r="SF42" i="3" s="1"/>
  <c r="GM42" i="3"/>
  <c r="SE42" i="3" s="1"/>
  <c r="GL42" i="3"/>
  <c r="SD42" i="3" s="1"/>
  <c r="GK42" i="3"/>
  <c r="SC42" i="3" s="1"/>
  <c r="GJ42" i="3"/>
  <c r="SB42" i="3" s="1"/>
  <c r="GI42" i="3"/>
  <c r="SA42" i="3" s="1"/>
  <c r="GH42" i="3"/>
  <c r="RZ42" i="3" s="1"/>
  <c r="GG42" i="3"/>
  <c r="RY42" i="3" s="1"/>
  <c r="GF42" i="3"/>
  <c r="RX42" i="3" s="1"/>
  <c r="GE42" i="3"/>
  <c r="RW42" i="3" s="1"/>
  <c r="GD42" i="3"/>
  <c r="RV42" i="3" s="1"/>
  <c r="GC42" i="3"/>
  <c r="RU42" i="3" s="1"/>
  <c r="GB42" i="3"/>
  <c r="RT42" i="3" s="1"/>
  <c r="GA42" i="3"/>
  <c r="RS42" i="3" s="1"/>
  <c r="FZ42" i="3"/>
  <c r="RR42" i="3" s="1"/>
  <c r="FY42" i="3"/>
  <c r="RQ42" i="3" s="1"/>
  <c r="FX42" i="3"/>
  <c r="RP42" i="3" s="1"/>
  <c r="FW42" i="3"/>
  <c r="RO42" i="3" s="1"/>
  <c r="FV42" i="3"/>
  <c r="RN42" i="3" s="1"/>
  <c r="FU42" i="3"/>
  <c r="RM42" i="3" s="1"/>
  <c r="FT42" i="3"/>
  <c r="RL42" i="3" s="1"/>
  <c r="FS42" i="3"/>
  <c r="RK42" i="3" s="1"/>
  <c r="FR42" i="3"/>
  <c r="RJ42" i="3" s="1"/>
  <c r="FQ42" i="3"/>
  <c r="RI42" i="3" s="1"/>
  <c r="FP42" i="3"/>
  <c r="RH42" i="3" s="1"/>
  <c r="FO42" i="3"/>
  <c r="RG42" i="3" s="1"/>
  <c r="FN42" i="3"/>
  <c r="RF42" i="3" s="1"/>
  <c r="FM42" i="3"/>
  <c r="RE42" i="3" s="1"/>
  <c r="FL42" i="3"/>
  <c r="RD42" i="3" s="1"/>
  <c r="FK42" i="3"/>
  <c r="RC42" i="3" s="1"/>
  <c r="FJ42" i="3"/>
  <c r="RB42" i="3" s="1"/>
  <c r="FI42" i="3"/>
  <c r="RA42" i="3" s="1"/>
  <c r="FH42" i="3"/>
  <c r="QZ42" i="3" s="1"/>
  <c r="FG42" i="3"/>
  <c r="QY42" i="3" s="1"/>
  <c r="FF42" i="3"/>
  <c r="QX42" i="3" s="1"/>
  <c r="FE42" i="3"/>
  <c r="QW42" i="3" s="1"/>
  <c r="FD42" i="3"/>
  <c r="QV42" i="3" s="1"/>
  <c r="FC42" i="3"/>
  <c r="QU42" i="3" s="1"/>
  <c r="FB42" i="3"/>
  <c r="QT42" i="3" s="1"/>
  <c r="FA42" i="3"/>
  <c r="QS42" i="3" s="1"/>
  <c r="EZ42" i="3"/>
  <c r="QR42" i="3" s="1"/>
  <c r="EY42" i="3"/>
  <c r="QQ42" i="3" s="1"/>
  <c r="EX42" i="3"/>
  <c r="QP42" i="3" s="1"/>
  <c r="EW42" i="3"/>
  <c r="QO42" i="3" s="1"/>
  <c r="EV42" i="3"/>
  <c r="QN42" i="3" s="1"/>
  <c r="EU42" i="3"/>
  <c r="QM42" i="3" s="1"/>
  <c r="ET42" i="3"/>
  <c r="QL42" i="3" s="1"/>
  <c r="ES42" i="3"/>
  <c r="QK42" i="3" s="1"/>
  <c r="ER42" i="3"/>
  <c r="QJ42" i="3" s="1"/>
  <c r="EQ42" i="3"/>
  <c r="QI42" i="3" s="1"/>
  <c r="EP42" i="3"/>
  <c r="QH42" i="3" s="1"/>
  <c r="EO42" i="3"/>
  <c r="QG42" i="3" s="1"/>
  <c r="EN42" i="3"/>
  <c r="QF42" i="3" s="1"/>
  <c r="EM42" i="3"/>
  <c r="QE42" i="3" s="1"/>
  <c r="EL42" i="3"/>
  <c r="QD42" i="3" s="1"/>
  <c r="EK42" i="3"/>
  <c r="QC42" i="3" s="1"/>
  <c r="EJ42" i="3"/>
  <c r="QB42" i="3" s="1"/>
  <c r="EI42" i="3"/>
  <c r="QA42" i="3" s="1"/>
  <c r="EH42" i="3"/>
  <c r="PZ42" i="3" s="1"/>
  <c r="EG42" i="3"/>
  <c r="PY42" i="3" s="1"/>
  <c r="EF42" i="3"/>
  <c r="PX42" i="3" s="1"/>
  <c r="EE42" i="3"/>
  <c r="PW42" i="3" s="1"/>
  <c r="ED42" i="3"/>
  <c r="PV42" i="3" s="1"/>
  <c r="EC42" i="3"/>
  <c r="PU42" i="3" s="1"/>
  <c r="EB42" i="3"/>
  <c r="PT42" i="3" s="1"/>
  <c r="EA42" i="3"/>
  <c r="PS42" i="3" s="1"/>
  <c r="DZ42" i="3"/>
  <c r="PR42" i="3" s="1"/>
  <c r="DY42" i="3"/>
  <c r="PQ42" i="3" s="1"/>
  <c r="DX42" i="3"/>
  <c r="PP42" i="3" s="1"/>
  <c r="DW42" i="3"/>
  <c r="PO42" i="3" s="1"/>
  <c r="DV42" i="3"/>
  <c r="PN42" i="3" s="1"/>
  <c r="DU42" i="3"/>
  <c r="PM42" i="3" s="1"/>
  <c r="DT42" i="3"/>
  <c r="PL42" i="3" s="1"/>
  <c r="DS42" i="3"/>
  <c r="PK42" i="3" s="1"/>
  <c r="DR42" i="3"/>
  <c r="PJ42" i="3" s="1"/>
  <c r="DQ42" i="3"/>
  <c r="PI42" i="3" s="1"/>
  <c r="DP42" i="3"/>
  <c r="PH42" i="3" s="1"/>
  <c r="DO42" i="3"/>
  <c r="PG42" i="3" s="1"/>
  <c r="DN42" i="3"/>
  <c r="PF42" i="3" s="1"/>
  <c r="DM42" i="3"/>
  <c r="PE42" i="3" s="1"/>
  <c r="DL42" i="3"/>
  <c r="PD42" i="3" s="1"/>
  <c r="DK42" i="3"/>
  <c r="PC42" i="3" s="1"/>
  <c r="DJ42" i="3"/>
  <c r="PB42" i="3" s="1"/>
  <c r="DI42" i="3"/>
  <c r="PA42" i="3" s="1"/>
  <c r="DH42" i="3"/>
  <c r="OZ42" i="3" s="1"/>
  <c r="DG42" i="3"/>
  <c r="OY42" i="3" s="1"/>
  <c r="DF42" i="3"/>
  <c r="OX42" i="3" s="1"/>
  <c r="DE42" i="3"/>
  <c r="OW42" i="3" s="1"/>
  <c r="DD42" i="3"/>
  <c r="OV42" i="3" s="1"/>
  <c r="DC42" i="3"/>
  <c r="OU42" i="3" s="1"/>
  <c r="DB42" i="3"/>
  <c r="OT42" i="3" s="1"/>
  <c r="DA42" i="3"/>
  <c r="OS42" i="3" s="1"/>
  <c r="CZ42" i="3"/>
  <c r="OR42" i="3" s="1"/>
  <c r="CY42" i="3"/>
  <c r="OQ42" i="3" s="1"/>
  <c r="CX42" i="3"/>
  <c r="OP42" i="3" s="1"/>
  <c r="CW42" i="3"/>
  <c r="OO42" i="3" s="1"/>
  <c r="CV42" i="3"/>
  <c r="ON42" i="3" s="1"/>
  <c r="CU42" i="3"/>
  <c r="OM42" i="3" s="1"/>
  <c r="CT42" i="3"/>
  <c r="OL42" i="3" s="1"/>
  <c r="CS42" i="3"/>
  <c r="OK42" i="3" s="1"/>
  <c r="CR42" i="3"/>
  <c r="OJ42" i="3" s="1"/>
  <c r="CQ42" i="3"/>
  <c r="OI42" i="3" s="1"/>
  <c r="CP42" i="3"/>
  <c r="OH42" i="3" s="1"/>
  <c r="CO42" i="3"/>
  <c r="OG42" i="3" s="1"/>
  <c r="CN42" i="3"/>
  <c r="OF42" i="3" s="1"/>
  <c r="CM42" i="3"/>
  <c r="OE42" i="3" s="1"/>
  <c r="CL42" i="3"/>
  <c r="OD42" i="3" s="1"/>
  <c r="CK42" i="3"/>
  <c r="OC42" i="3" s="1"/>
  <c r="CJ42" i="3"/>
  <c r="OB42" i="3" s="1"/>
  <c r="CI42" i="3"/>
  <c r="OA42" i="3" s="1"/>
  <c r="CH42" i="3"/>
  <c r="NZ42" i="3" s="1"/>
  <c r="CG42" i="3"/>
  <c r="NY42" i="3" s="1"/>
  <c r="CF42" i="3"/>
  <c r="NX42" i="3" s="1"/>
  <c r="CE42" i="3"/>
  <c r="NW42" i="3" s="1"/>
  <c r="CD42" i="3"/>
  <c r="NV42" i="3" s="1"/>
  <c r="CC42" i="3"/>
  <c r="NU42" i="3" s="1"/>
  <c r="CB42" i="3"/>
  <c r="NT42" i="3" s="1"/>
  <c r="CA42" i="3"/>
  <c r="NS42" i="3" s="1"/>
  <c r="BZ42" i="3"/>
  <c r="NR42" i="3" s="1"/>
  <c r="BY42" i="3"/>
  <c r="NQ42" i="3" s="1"/>
  <c r="BX42" i="3"/>
  <c r="NP42" i="3" s="1"/>
  <c r="BW42" i="3"/>
  <c r="NO42" i="3" s="1"/>
  <c r="BV42" i="3"/>
  <c r="NN42" i="3" s="1"/>
  <c r="BU42" i="3"/>
  <c r="NM42" i="3" s="1"/>
  <c r="BT42" i="3"/>
  <c r="NL42" i="3" s="1"/>
  <c r="BS42" i="3"/>
  <c r="NK42" i="3" s="1"/>
  <c r="BR42" i="3"/>
  <c r="NJ42" i="3" s="1"/>
  <c r="BQ42" i="3"/>
  <c r="NI42" i="3" s="1"/>
  <c r="BP42" i="3"/>
  <c r="NH42" i="3" s="1"/>
  <c r="BO42" i="3"/>
  <c r="NG42" i="3" s="1"/>
  <c r="BN42" i="3"/>
  <c r="NF42" i="3" s="1"/>
  <c r="BM42" i="3"/>
  <c r="NE42" i="3" s="1"/>
  <c r="BL42" i="3"/>
  <c r="ND42" i="3" s="1"/>
  <c r="BK42" i="3"/>
  <c r="NC42" i="3" s="1"/>
  <c r="BJ42" i="3"/>
  <c r="NB42" i="3" s="1"/>
  <c r="BI42" i="3"/>
  <c r="NA42" i="3" s="1"/>
  <c r="BH42" i="3"/>
  <c r="MZ42" i="3" s="1"/>
  <c r="BG42" i="3"/>
  <c r="MY42" i="3" s="1"/>
  <c r="BF42" i="3"/>
  <c r="MX42" i="3" s="1"/>
  <c r="BE42" i="3"/>
  <c r="MW42" i="3" s="1"/>
  <c r="BD42" i="3"/>
  <c r="MV42" i="3" s="1"/>
  <c r="BC42" i="3"/>
  <c r="MU42" i="3" s="1"/>
  <c r="BB42" i="3"/>
  <c r="MT42" i="3" s="1"/>
  <c r="BA42" i="3"/>
  <c r="MS42" i="3" s="1"/>
  <c r="AZ42" i="3"/>
  <c r="MR42" i="3" s="1"/>
  <c r="AY42" i="3"/>
  <c r="MQ42" i="3" s="1"/>
  <c r="AX42" i="3"/>
  <c r="MP42" i="3" s="1"/>
  <c r="AW42" i="3"/>
  <c r="MO42" i="3" s="1"/>
  <c r="AV42" i="3"/>
  <c r="MN42" i="3" s="1"/>
  <c r="AU42" i="3"/>
  <c r="MM42" i="3" s="1"/>
  <c r="AT42" i="3"/>
  <c r="ML42" i="3" s="1"/>
  <c r="AS42" i="3"/>
  <c r="MK42" i="3" s="1"/>
  <c r="AR42" i="3"/>
  <c r="MJ42" i="3" s="1"/>
  <c r="AQ42" i="3"/>
  <c r="MI42" i="3" s="1"/>
  <c r="AP42" i="3"/>
  <c r="MH42" i="3" s="1"/>
  <c r="AO42" i="3"/>
  <c r="MG42" i="3" s="1"/>
  <c r="AN42" i="3"/>
  <c r="MF42" i="3" s="1"/>
  <c r="AM42" i="3"/>
  <c r="ME42" i="3" s="1"/>
  <c r="AL42" i="3"/>
  <c r="MD42" i="3" s="1"/>
  <c r="AK42" i="3"/>
  <c r="MC42" i="3" s="1"/>
  <c r="AJ42" i="3"/>
  <c r="MB42" i="3" s="1"/>
  <c r="AI42" i="3"/>
  <c r="MA42" i="3" s="1"/>
  <c r="AH42" i="3"/>
  <c r="LZ42" i="3" s="1"/>
  <c r="AG42" i="3"/>
  <c r="LY42" i="3" s="1"/>
  <c r="AF42" i="3"/>
  <c r="LX42" i="3" s="1"/>
  <c r="AE42" i="3"/>
  <c r="LW42" i="3" s="1"/>
  <c r="AD42" i="3"/>
  <c r="LV42" i="3" s="1"/>
  <c r="AC42" i="3"/>
  <c r="LU42" i="3" s="1"/>
  <c r="AB42" i="3"/>
  <c r="LT42" i="3" s="1"/>
  <c r="AA42" i="3"/>
  <c r="LS42" i="3" s="1"/>
  <c r="Z42" i="3"/>
  <c r="LR42" i="3" s="1"/>
  <c r="Y42" i="3"/>
  <c r="LQ42" i="3" s="1"/>
  <c r="X42" i="3"/>
  <c r="LP42" i="3" s="1"/>
  <c r="W42" i="3"/>
  <c r="LO42" i="3" s="1"/>
  <c r="V42" i="3"/>
  <c r="LN42" i="3" s="1"/>
  <c r="U42" i="3"/>
  <c r="LM42" i="3" s="1"/>
  <c r="T42" i="3"/>
  <c r="LL42" i="3" s="1"/>
  <c r="S42" i="3"/>
  <c r="LK42" i="3" s="1"/>
  <c r="R42" i="3"/>
  <c r="LJ42" i="3" s="1"/>
  <c r="Q42" i="3"/>
  <c r="LI42" i="3" s="1"/>
  <c r="P42" i="3"/>
  <c r="LH42" i="3" s="1"/>
  <c r="O42" i="3"/>
  <c r="LG42" i="3" s="1"/>
  <c r="N42" i="3"/>
  <c r="LF42" i="3" s="1"/>
  <c r="M42" i="3"/>
  <c r="LE42" i="3" s="1"/>
  <c r="L42" i="3"/>
  <c r="LD42" i="3" s="1"/>
  <c r="K42" i="3"/>
  <c r="LC42" i="3" s="1"/>
  <c r="J42" i="3"/>
  <c r="LB42" i="3" s="1"/>
  <c r="I42" i="3"/>
  <c r="LA42" i="3" s="1"/>
  <c r="H42" i="3"/>
  <c r="KZ42" i="3" s="1"/>
  <c r="G42" i="3"/>
  <c r="KY42" i="3" s="1"/>
  <c r="F42" i="3"/>
  <c r="KX42" i="3" s="1"/>
  <c r="KT41" i="3"/>
  <c r="WL41" i="3" s="1"/>
  <c r="WM41" i="3" s="1"/>
  <c r="KS41" i="3"/>
  <c r="WK41" i="3" s="1"/>
  <c r="KR41" i="3"/>
  <c r="WJ41" i="3" s="1"/>
  <c r="KQ41" i="3"/>
  <c r="WI41" i="3" s="1"/>
  <c r="KP41" i="3"/>
  <c r="WH41" i="3" s="1"/>
  <c r="KO41" i="3"/>
  <c r="WG41" i="3" s="1"/>
  <c r="KN41" i="3"/>
  <c r="WF41" i="3" s="1"/>
  <c r="KM41" i="3"/>
  <c r="WE41" i="3" s="1"/>
  <c r="KL41" i="3"/>
  <c r="WD41" i="3" s="1"/>
  <c r="KK41" i="3"/>
  <c r="WC41" i="3" s="1"/>
  <c r="KJ41" i="3"/>
  <c r="WB41" i="3" s="1"/>
  <c r="KI41" i="3"/>
  <c r="WA41" i="3" s="1"/>
  <c r="KH41" i="3"/>
  <c r="VZ41" i="3" s="1"/>
  <c r="KG41" i="3"/>
  <c r="VY41" i="3" s="1"/>
  <c r="KF41" i="3"/>
  <c r="VX41" i="3" s="1"/>
  <c r="KE41" i="3"/>
  <c r="VW41" i="3" s="1"/>
  <c r="KD41" i="3"/>
  <c r="VV41" i="3" s="1"/>
  <c r="KC41" i="3"/>
  <c r="VU41" i="3" s="1"/>
  <c r="KB41" i="3"/>
  <c r="VT41" i="3" s="1"/>
  <c r="KA41" i="3"/>
  <c r="VS41" i="3" s="1"/>
  <c r="JZ41" i="3"/>
  <c r="VR41" i="3" s="1"/>
  <c r="JY41" i="3"/>
  <c r="VQ41" i="3" s="1"/>
  <c r="JX41" i="3"/>
  <c r="VP41" i="3" s="1"/>
  <c r="JW41" i="3"/>
  <c r="VO41" i="3" s="1"/>
  <c r="JV41" i="3"/>
  <c r="VN41" i="3" s="1"/>
  <c r="JU41" i="3"/>
  <c r="VM41" i="3" s="1"/>
  <c r="JT41" i="3"/>
  <c r="VL41" i="3" s="1"/>
  <c r="JS41" i="3"/>
  <c r="VK41" i="3" s="1"/>
  <c r="JR41" i="3"/>
  <c r="VJ41" i="3" s="1"/>
  <c r="JQ41" i="3"/>
  <c r="VI41" i="3" s="1"/>
  <c r="JP41" i="3"/>
  <c r="VH41" i="3" s="1"/>
  <c r="JO41" i="3"/>
  <c r="VG41" i="3" s="1"/>
  <c r="JN41" i="3"/>
  <c r="VF41" i="3" s="1"/>
  <c r="JM41" i="3"/>
  <c r="VE41" i="3" s="1"/>
  <c r="JL41" i="3"/>
  <c r="VD41" i="3" s="1"/>
  <c r="JK41" i="3"/>
  <c r="VC41" i="3" s="1"/>
  <c r="JJ41" i="3"/>
  <c r="VB41" i="3" s="1"/>
  <c r="JI41" i="3"/>
  <c r="VA41" i="3" s="1"/>
  <c r="JH41" i="3"/>
  <c r="UZ41" i="3" s="1"/>
  <c r="JG41" i="3"/>
  <c r="UY41" i="3" s="1"/>
  <c r="JF41" i="3"/>
  <c r="UX41" i="3" s="1"/>
  <c r="JE41" i="3"/>
  <c r="UW41" i="3" s="1"/>
  <c r="JD41" i="3"/>
  <c r="UV41" i="3" s="1"/>
  <c r="JC41" i="3"/>
  <c r="UU41" i="3" s="1"/>
  <c r="JB41" i="3"/>
  <c r="UT41" i="3" s="1"/>
  <c r="JA41" i="3"/>
  <c r="US41" i="3" s="1"/>
  <c r="IZ41" i="3"/>
  <c r="UR41" i="3" s="1"/>
  <c r="IY41" i="3"/>
  <c r="UQ41" i="3" s="1"/>
  <c r="IX41" i="3"/>
  <c r="UP41" i="3" s="1"/>
  <c r="IW41" i="3"/>
  <c r="UO41" i="3" s="1"/>
  <c r="IV41" i="3"/>
  <c r="UN41" i="3" s="1"/>
  <c r="IU41" i="3"/>
  <c r="UM41" i="3" s="1"/>
  <c r="IT41" i="3"/>
  <c r="UL41" i="3" s="1"/>
  <c r="IS41" i="3"/>
  <c r="UK41" i="3" s="1"/>
  <c r="IR41" i="3"/>
  <c r="UJ41" i="3" s="1"/>
  <c r="IQ41" i="3"/>
  <c r="UI41" i="3" s="1"/>
  <c r="IP41" i="3"/>
  <c r="UH41" i="3" s="1"/>
  <c r="IO41" i="3"/>
  <c r="UG41" i="3" s="1"/>
  <c r="IN41" i="3"/>
  <c r="UF41" i="3" s="1"/>
  <c r="IM41" i="3"/>
  <c r="UE41" i="3" s="1"/>
  <c r="IL41" i="3"/>
  <c r="UD41" i="3" s="1"/>
  <c r="IK41" i="3"/>
  <c r="UC41" i="3" s="1"/>
  <c r="IJ41" i="3"/>
  <c r="UB41" i="3" s="1"/>
  <c r="II41" i="3"/>
  <c r="UA41" i="3" s="1"/>
  <c r="IH41" i="3"/>
  <c r="TZ41" i="3" s="1"/>
  <c r="IG41" i="3"/>
  <c r="TY41" i="3" s="1"/>
  <c r="IF41" i="3"/>
  <c r="TX41" i="3" s="1"/>
  <c r="IE41" i="3"/>
  <c r="TW41" i="3" s="1"/>
  <c r="ID41" i="3"/>
  <c r="TV41" i="3" s="1"/>
  <c r="IC41" i="3"/>
  <c r="TU41" i="3" s="1"/>
  <c r="IB41" i="3"/>
  <c r="TT41" i="3" s="1"/>
  <c r="IA41" i="3"/>
  <c r="TS41" i="3" s="1"/>
  <c r="HZ41" i="3"/>
  <c r="TR41" i="3" s="1"/>
  <c r="HY41" i="3"/>
  <c r="TQ41" i="3" s="1"/>
  <c r="HX41" i="3"/>
  <c r="TP41" i="3" s="1"/>
  <c r="HW41" i="3"/>
  <c r="TO41" i="3" s="1"/>
  <c r="HV41" i="3"/>
  <c r="TN41" i="3" s="1"/>
  <c r="HU41" i="3"/>
  <c r="TM41" i="3" s="1"/>
  <c r="HT41" i="3"/>
  <c r="TL41" i="3" s="1"/>
  <c r="HS41" i="3"/>
  <c r="TK41" i="3" s="1"/>
  <c r="HR41" i="3"/>
  <c r="TJ41" i="3" s="1"/>
  <c r="HQ41" i="3"/>
  <c r="TI41" i="3" s="1"/>
  <c r="HP41" i="3"/>
  <c r="TH41" i="3" s="1"/>
  <c r="HO41" i="3"/>
  <c r="TG41" i="3" s="1"/>
  <c r="HN41" i="3"/>
  <c r="TF41" i="3" s="1"/>
  <c r="HM41" i="3"/>
  <c r="TE41" i="3" s="1"/>
  <c r="HL41" i="3"/>
  <c r="TD41" i="3" s="1"/>
  <c r="HK41" i="3"/>
  <c r="TC41" i="3" s="1"/>
  <c r="HJ41" i="3"/>
  <c r="TB41" i="3" s="1"/>
  <c r="HI41" i="3"/>
  <c r="TA41" i="3" s="1"/>
  <c r="HH41" i="3"/>
  <c r="SZ41" i="3" s="1"/>
  <c r="HG41" i="3"/>
  <c r="SY41" i="3" s="1"/>
  <c r="HF41" i="3"/>
  <c r="SX41" i="3" s="1"/>
  <c r="HE41" i="3"/>
  <c r="SW41" i="3" s="1"/>
  <c r="HD41" i="3"/>
  <c r="SV41" i="3" s="1"/>
  <c r="HC41" i="3"/>
  <c r="SU41" i="3" s="1"/>
  <c r="HB41" i="3"/>
  <c r="ST41" i="3" s="1"/>
  <c r="HA41" i="3"/>
  <c r="SS41" i="3" s="1"/>
  <c r="GZ41" i="3"/>
  <c r="SR41" i="3" s="1"/>
  <c r="GY41" i="3"/>
  <c r="SQ41" i="3" s="1"/>
  <c r="GX41" i="3"/>
  <c r="SP41" i="3" s="1"/>
  <c r="GW41" i="3"/>
  <c r="SO41" i="3" s="1"/>
  <c r="GV41" i="3"/>
  <c r="SN41" i="3" s="1"/>
  <c r="GU41" i="3"/>
  <c r="SM41" i="3" s="1"/>
  <c r="GT41" i="3"/>
  <c r="SL41" i="3" s="1"/>
  <c r="GS41" i="3"/>
  <c r="SK41" i="3" s="1"/>
  <c r="GR41" i="3"/>
  <c r="SJ41" i="3" s="1"/>
  <c r="GQ41" i="3"/>
  <c r="SI41" i="3" s="1"/>
  <c r="GP41" i="3"/>
  <c r="SH41" i="3" s="1"/>
  <c r="GO41" i="3"/>
  <c r="SG41" i="3" s="1"/>
  <c r="GN41" i="3"/>
  <c r="SF41" i="3" s="1"/>
  <c r="GM41" i="3"/>
  <c r="SE41" i="3" s="1"/>
  <c r="GL41" i="3"/>
  <c r="SD41" i="3" s="1"/>
  <c r="GK41" i="3"/>
  <c r="SC41" i="3" s="1"/>
  <c r="GJ41" i="3"/>
  <c r="SB41" i="3" s="1"/>
  <c r="GI41" i="3"/>
  <c r="SA41" i="3" s="1"/>
  <c r="GH41" i="3"/>
  <c r="RZ41" i="3" s="1"/>
  <c r="GG41" i="3"/>
  <c r="RY41" i="3" s="1"/>
  <c r="GF41" i="3"/>
  <c r="RX41" i="3" s="1"/>
  <c r="GE41" i="3"/>
  <c r="RW41" i="3" s="1"/>
  <c r="GD41" i="3"/>
  <c r="RV41" i="3" s="1"/>
  <c r="GC41" i="3"/>
  <c r="RU41" i="3" s="1"/>
  <c r="GB41" i="3"/>
  <c r="RT41" i="3" s="1"/>
  <c r="GA41" i="3"/>
  <c r="RS41" i="3" s="1"/>
  <c r="FZ41" i="3"/>
  <c r="RR41" i="3" s="1"/>
  <c r="FY41" i="3"/>
  <c r="RQ41" i="3" s="1"/>
  <c r="FX41" i="3"/>
  <c r="RP41" i="3" s="1"/>
  <c r="FW41" i="3"/>
  <c r="RO41" i="3" s="1"/>
  <c r="FV41" i="3"/>
  <c r="RN41" i="3" s="1"/>
  <c r="FU41" i="3"/>
  <c r="RM41" i="3" s="1"/>
  <c r="FT41" i="3"/>
  <c r="RL41" i="3" s="1"/>
  <c r="FS41" i="3"/>
  <c r="RK41" i="3" s="1"/>
  <c r="FR41" i="3"/>
  <c r="RJ41" i="3" s="1"/>
  <c r="FQ41" i="3"/>
  <c r="RI41" i="3" s="1"/>
  <c r="FP41" i="3"/>
  <c r="RH41" i="3" s="1"/>
  <c r="FO41" i="3"/>
  <c r="RG41" i="3" s="1"/>
  <c r="FN41" i="3"/>
  <c r="RF41" i="3" s="1"/>
  <c r="FM41" i="3"/>
  <c r="RE41" i="3" s="1"/>
  <c r="FL41" i="3"/>
  <c r="RD41" i="3" s="1"/>
  <c r="FK41" i="3"/>
  <c r="RC41" i="3" s="1"/>
  <c r="FJ41" i="3"/>
  <c r="RB41" i="3" s="1"/>
  <c r="FI41" i="3"/>
  <c r="RA41" i="3" s="1"/>
  <c r="FH41" i="3"/>
  <c r="QZ41" i="3" s="1"/>
  <c r="FG41" i="3"/>
  <c r="QY41" i="3" s="1"/>
  <c r="FF41" i="3"/>
  <c r="QX41" i="3" s="1"/>
  <c r="FE41" i="3"/>
  <c r="QW41" i="3" s="1"/>
  <c r="FD41" i="3"/>
  <c r="QV41" i="3" s="1"/>
  <c r="FC41" i="3"/>
  <c r="QU41" i="3" s="1"/>
  <c r="FB41" i="3"/>
  <c r="QT41" i="3" s="1"/>
  <c r="FA41" i="3"/>
  <c r="QS41" i="3" s="1"/>
  <c r="EZ41" i="3"/>
  <c r="QR41" i="3" s="1"/>
  <c r="EY41" i="3"/>
  <c r="QQ41" i="3" s="1"/>
  <c r="EX41" i="3"/>
  <c r="QP41" i="3" s="1"/>
  <c r="EW41" i="3"/>
  <c r="QO41" i="3" s="1"/>
  <c r="EV41" i="3"/>
  <c r="QN41" i="3" s="1"/>
  <c r="EU41" i="3"/>
  <c r="QM41" i="3" s="1"/>
  <c r="ET41" i="3"/>
  <c r="QL41" i="3" s="1"/>
  <c r="ES41" i="3"/>
  <c r="QK41" i="3" s="1"/>
  <c r="ER41" i="3"/>
  <c r="QJ41" i="3" s="1"/>
  <c r="EQ41" i="3"/>
  <c r="QI41" i="3" s="1"/>
  <c r="EP41" i="3"/>
  <c r="QH41" i="3" s="1"/>
  <c r="EO41" i="3"/>
  <c r="QG41" i="3" s="1"/>
  <c r="EN41" i="3"/>
  <c r="QF41" i="3" s="1"/>
  <c r="EM41" i="3"/>
  <c r="QE41" i="3" s="1"/>
  <c r="EL41" i="3"/>
  <c r="QD41" i="3" s="1"/>
  <c r="EK41" i="3"/>
  <c r="QC41" i="3" s="1"/>
  <c r="EJ41" i="3"/>
  <c r="QB41" i="3" s="1"/>
  <c r="EI41" i="3"/>
  <c r="QA41" i="3" s="1"/>
  <c r="EH41" i="3"/>
  <c r="PZ41" i="3" s="1"/>
  <c r="EG41" i="3"/>
  <c r="PY41" i="3" s="1"/>
  <c r="EF41" i="3"/>
  <c r="PX41" i="3" s="1"/>
  <c r="EE41" i="3"/>
  <c r="PW41" i="3" s="1"/>
  <c r="ED41" i="3"/>
  <c r="PV41" i="3" s="1"/>
  <c r="EC41" i="3"/>
  <c r="PU41" i="3" s="1"/>
  <c r="EB41" i="3"/>
  <c r="PT41" i="3" s="1"/>
  <c r="EA41" i="3"/>
  <c r="PS41" i="3" s="1"/>
  <c r="DZ41" i="3"/>
  <c r="PR41" i="3" s="1"/>
  <c r="DY41" i="3"/>
  <c r="PQ41" i="3" s="1"/>
  <c r="DX41" i="3"/>
  <c r="PP41" i="3" s="1"/>
  <c r="DW41" i="3"/>
  <c r="PO41" i="3" s="1"/>
  <c r="DV41" i="3"/>
  <c r="PN41" i="3" s="1"/>
  <c r="DU41" i="3"/>
  <c r="PM41" i="3" s="1"/>
  <c r="DT41" i="3"/>
  <c r="PL41" i="3" s="1"/>
  <c r="DS41" i="3"/>
  <c r="PK41" i="3" s="1"/>
  <c r="DR41" i="3"/>
  <c r="PJ41" i="3" s="1"/>
  <c r="DQ41" i="3"/>
  <c r="PI41" i="3" s="1"/>
  <c r="DP41" i="3"/>
  <c r="PH41" i="3" s="1"/>
  <c r="DO41" i="3"/>
  <c r="PG41" i="3" s="1"/>
  <c r="DN41" i="3"/>
  <c r="PF41" i="3" s="1"/>
  <c r="DM41" i="3"/>
  <c r="PE41" i="3" s="1"/>
  <c r="DL41" i="3"/>
  <c r="PD41" i="3" s="1"/>
  <c r="DK41" i="3"/>
  <c r="PC41" i="3" s="1"/>
  <c r="DJ41" i="3"/>
  <c r="PB41" i="3" s="1"/>
  <c r="DI41" i="3"/>
  <c r="PA41" i="3" s="1"/>
  <c r="DH41" i="3"/>
  <c r="OZ41" i="3" s="1"/>
  <c r="DG41" i="3"/>
  <c r="OY41" i="3" s="1"/>
  <c r="DF41" i="3"/>
  <c r="OX41" i="3" s="1"/>
  <c r="DE41" i="3"/>
  <c r="OW41" i="3" s="1"/>
  <c r="DD41" i="3"/>
  <c r="OV41" i="3" s="1"/>
  <c r="DC41" i="3"/>
  <c r="OU41" i="3" s="1"/>
  <c r="DB41" i="3"/>
  <c r="OT41" i="3" s="1"/>
  <c r="DA41" i="3"/>
  <c r="OS41" i="3" s="1"/>
  <c r="CZ41" i="3"/>
  <c r="OR41" i="3" s="1"/>
  <c r="CY41" i="3"/>
  <c r="OQ41" i="3" s="1"/>
  <c r="CX41" i="3"/>
  <c r="OP41" i="3" s="1"/>
  <c r="CW41" i="3"/>
  <c r="OO41" i="3" s="1"/>
  <c r="CV41" i="3"/>
  <c r="ON41" i="3" s="1"/>
  <c r="CU41" i="3"/>
  <c r="OM41" i="3" s="1"/>
  <c r="CT41" i="3"/>
  <c r="OL41" i="3" s="1"/>
  <c r="CS41" i="3"/>
  <c r="OK41" i="3" s="1"/>
  <c r="CR41" i="3"/>
  <c r="OJ41" i="3" s="1"/>
  <c r="CQ41" i="3"/>
  <c r="OI41" i="3" s="1"/>
  <c r="CP41" i="3"/>
  <c r="OH41" i="3" s="1"/>
  <c r="CO41" i="3"/>
  <c r="OG41" i="3" s="1"/>
  <c r="CN41" i="3"/>
  <c r="OF41" i="3" s="1"/>
  <c r="CM41" i="3"/>
  <c r="OE41" i="3" s="1"/>
  <c r="CL41" i="3"/>
  <c r="OD41" i="3" s="1"/>
  <c r="CK41" i="3"/>
  <c r="OC41" i="3" s="1"/>
  <c r="CJ41" i="3"/>
  <c r="OB41" i="3" s="1"/>
  <c r="CI41" i="3"/>
  <c r="OA41" i="3" s="1"/>
  <c r="CH41" i="3"/>
  <c r="NZ41" i="3" s="1"/>
  <c r="CG41" i="3"/>
  <c r="NY41" i="3" s="1"/>
  <c r="CF41" i="3"/>
  <c r="NX41" i="3" s="1"/>
  <c r="CE41" i="3"/>
  <c r="NW41" i="3" s="1"/>
  <c r="CD41" i="3"/>
  <c r="NV41" i="3" s="1"/>
  <c r="CC41" i="3"/>
  <c r="NU41" i="3" s="1"/>
  <c r="CB41" i="3"/>
  <c r="NT41" i="3" s="1"/>
  <c r="CA41" i="3"/>
  <c r="NS41" i="3" s="1"/>
  <c r="BZ41" i="3"/>
  <c r="NR41" i="3" s="1"/>
  <c r="BY41" i="3"/>
  <c r="NQ41" i="3" s="1"/>
  <c r="BX41" i="3"/>
  <c r="NP41" i="3" s="1"/>
  <c r="BW41" i="3"/>
  <c r="NO41" i="3" s="1"/>
  <c r="BV41" i="3"/>
  <c r="NN41" i="3" s="1"/>
  <c r="BU41" i="3"/>
  <c r="NM41" i="3" s="1"/>
  <c r="BT41" i="3"/>
  <c r="NL41" i="3" s="1"/>
  <c r="BS41" i="3"/>
  <c r="NK41" i="3" s="1"/>
  <c r="BR41" i="3"/>
  <c r="NJ41" i="3" s="1"/>
  <c r="BQ41" i="3"/>
  <c r="NI41" i="3" s="1"/>
  <c r="BP41" i="3"/>
  <c r="NH41" i="3" s="1"/>
  <c r="BO41" i="3"/>
  <c r="NG41" i="3" s="1"/>
  <c r="BN41" i="3"/>
  <c r="NF41" i="3" s="1"/>
  <c r="BM41" i="3"/>
  <c r="NE41" i="3" s="1"/>
  <c r="BL41" i="3"/>
  <c r="ND41" i="3" s="1"/>
  <c r="BK41" i="3"/>
  <c r="NC41" i="3" s="1"/>
  <c r="BJ41" i="3"/>
  <c r="NB41" i="3" s="1"/>
  <c r="BI41" i="3"/>
  <c r="NA41" i="3" s="1"/>
  <c r="BH41" i="3"/>
  <c r="MZ41" i="3" s="1"/>
  <c r="BG41" i="3"/>
  <c r="MY41" i="3" s="1"/>
  <c r="BF41" i="3"/>
  <c r="MX41" i="3" s="1"/>
  <c r="BE41" i="3"/>
  <c r="MW41" i="3" s="1"/>
  <c r="BD41" i="3"/>
  <c r="MV41" i="3" s="1"/>
  <c r="BC41" i="3"/>
  <c r="MU41" i="3" s="1"/>
  <c r="BB41" i="3"/>
  <c r="MT41" i="3" s="1"/>
  <c r="BA41" i="3"/>
  <c r="MS41" i="3" s="1"/>
  <c r="AZ41" i="3"/>
  <c r="MR41" i="3" s="1"/>
  <c r="AY41" i="3"/>
  <c r="MQ41" i="3" s="1"/>
  <c r="AX41" i="3"/>
  <c r="MP41" i="3" s="1"/>
  <c r="AW41" i="3"/>
  <c r="MO41" i="3" s="1"/>
  <c r="AV41" i="3"/>
  <c r="MN41" i="3" s="1"/>
  <c r="AU41" i="3"/>
  <c r="MM41" i="3" s="1"/>
  <c r="AT41" i="3"/>
  <c r="ML41" i="3" s="1"/>
  <c r="AS41" i="3"/>
  <c r="MK41" i="3" s="1"/>
  <c r="AR41" i="3"/>
  <c r="MJ41" i="3" s="1"/>
  <c r="AQ41" i="3"/>
  <c r="MI41" i="3" s="1"/>
  <c r="AP41" i="3"/>
  <c r="MH41" i="3" s="1"/>
  <c r="AO41" i="3"/>
  <c r="MG41" i="3" s="1"/>
  <c r="AN41" i="3"/>
  <c r="MF41" i="3" s="1"/>
  <c r="AM41" i="3"/>
  <c r="ME41" i="3" s="1"/>
  <c r="AL41" i="3"/>
  <c r="MD41" i="3" s="1"/>
  <c r="AK41" i="3"/>
  <c r="MC41" i="3" s="1"/>
  <c r="AJ41" i="3"/>
  <c r="MB41" i="3" s="1"/>
  <c r="AI41" i="3"/>
  <c r="MA41" i="3" s="1"/>
  <c r="AH41" i="3"/>
  <c r="LZ41" i="3" s="1"/>
  <c r="AG41" i="3"/>
  <c r="LY41" i="3" s="1"/>
  <c r="AF41" i="3"/>
  <c r="LX41" i="3" s="1"/>
  <c r="AE41" i="3"/>
  <c r="LW41" i="3" s="1"/>
  <c r="AD41" i="3"/>
  <c r="LV41" i="3" s="1"/>
  <c r="AC41" i="3"/>
  <c r="LU41" i="3" s="1"/>
  <c r="AB41" i="3"/>
  <c r="LT41" i="3" s="1"/>
  <c r="AA41" i="3"/>
  <c r="LS41" i="3" s="1"/>
  <c r="Z41" i="3"/>
  <c r="LR41" i="3" s="1"/>
  <c r="Y41" i="3"/>
  <c r="LQ41" i="3" s="1"/>
  <c r="X41" i="3"/>
  <c r="LP41" i="3" s="1"/>
  <c r="W41" i="3"/>
  <c r="LO41" i="3" s="1"/>
  <c r="V41" i="3"/>
  <c r="LN41" i="3" s="1"/>
  <c r="U41" i="3"/>
  <c r="LM41" i="3" s="1"/>
  <c r="T41" i="3"/>
  <c r="LL41" i="3" s="1"/>
  <c r="S41" i="3"/>
  <c r="LK41" i="3" s="1"/>
  <c r="R41" i="3"/>
  <c r="LJ41" i="3" s="1"/>
  <c r="Q41" i="3"/>
  <c r="LI41" i="3" s="1"/>
  <c r="P41" i="3"/>
  <c r="LH41" i="3" s="1"/>
  <c r="O41" i="3"/>
  <c r="LG41" i="3" s="1"/>
  <c r="N41" i="3"/>
  <c r="LF41" i="3" s="1"/>
  <c r="M41" i="3"/>
  <c r="LE41" i="3" s="1"/>
  <c r="L41" i="3"/>
  <c r="LD41" i="3" s="1"/>
  <c r="K41" i="3"/>
  <c r="LC41" i="3" s="1"/>
  <c r="J41" i="3"/>
  <c r="LB41" i="3" s="1"/>
  <c r="I41" i="3"/>
  <c r="LA41" i="3" s="1"/>
  <c r="H41" i="3"/>
  <c r="KZ41" i="3" s="1"/>
  <c r="G41" i="3"/>
  <c r="KY41" i="3" s="1"/>
  <c r="F41" i="3"/>
  <c r="KX41" i="3" s="1"/>
  <c r="KT40" i="3"/>
  <c r="WL40" i="3" s="1"/>
  <c r="WM40" i="3" s="1"/>
  <c r="KS40" i="3"/>
  <c r="WK40" i="3" s="1"/>
  <c r="KR40" i="3"/>
  <c r="WJ40" i="3" s="1"/>
  <c r="KQ40" i="3"/>
  <c r="WI40" i="3" s="1"/>
  <c r="KP40" i="3"/>
  <c r="WH40" i="3" s="1"/>
  <c r="KO40" i="3"/>
  <c r="WG40" i="3" s="1"/>
  <c r="KN40" i="3"/>
  <c r="WF40" i="3" s="1"/>
  <c r="KM40" i="3"/>
  <c r="WE40" i="3" s="1"/>
  <c r="KL40" i="3"/>
  <c r="WD40" i="3" s="1"/>
  <c r="KK40" i="3"/>
  <c r="WC40" i="3" s="1"/>
  <c r="KJ40" i="3"/>
  <c r="WB40" i="3" s="1"/>
  <c r="KI40" i="3"/>
  <c r="WA40" i="3" s="1"/>
  <c r="KH40" i="3"/>
  <c r="VZ40" i="3" s="1"/>
  <c r="KG40" i="3"/>
  <c r="VY40" i="3" s="1"/>
  <c r="KF40" i="3"/>
  <c r="VX40" i="3" s="1"/>
  <c r="KE40" i="3"/>
  <c r="VW40" i="3" s="1"/>
  <c r="KD40" i="3"/>
  <c r="VV40" i="3" s="1"/>
  <c r="KC40" i="3"/>
  <c r="VU40" i="3" s="1"/>
  <c r="KB40" i="3"/>
  <c r="VT40" i="3" s="1"/>
  <c r="KA40" i="3"/>
  <c r="VS40" i="3" s="1"/>
  <c r="JZ40" i="3"/>
  <c r="VR40" i="3" s="1"/>
  <c r="JY40" i="3"/>
  <c r="VQ40" i="3" s="1"/>
  <c r="JX40" i="3"/>
  <c r="VP40" i="3" s="1"/>
  <c r="JW40" i="3"/>
  <c r="VO40" i="3" s="1"/>
  <c r="JV40" i="3"/>
  <c r="VN40" i="3" s="1"/>
  <c r="JU40" i="3"/>
  <c r="VM40" i="3" s="1"/>
  <c r="JT40" i="3"/>
  <c r="VL40" i="3" s="1"/>
  <c r="JS40" i="3"/>
  <c r="VK40" i="3" s="1"/>
  <c r="JR40" i="3"/>
  <c r="VJ40" i="3" s="1"/>
  <c r="JQ40" i="3"/>
  <c r="VI40" i="3" s="1"/>
  <c r="JP40" i="3"/>
  <c r="VH40" i="3" s="1"/>
  <c r="JO40" i="3"/>
  <c r="VG40" i="3" s="1"/>
  <c r="JN40" i="3"/>
  <c r="VF40" i="3" s="1"/>
  <c r="JM40" i="3"/>
  <c r="VE40" i="3" s="1"/>
  <c r="JL40" i="3"/>
  <c r="VD40" i="3" s="1"/>
  <c r="JK40" i="3"/>
  <c r="VC40" i="3" s="1"/>
  <c r="JJ40" i="3"/>
  <c r="VB40" i="3" s="1"/>
  <c r="JI40" i="3"/>
  <c r="VA40" i="3" s="1"/>
  <c r="JH40" i="3"/>
  <c r="UZ40" i="3" s="1"/>
  <c r="JG40" i="3"/>
  <c r="UY40" i="3" s="1"/>
  <c r="JF40" i="3"/>
  <c r="UX40" i="3" s="1"/>
  <c r="JE40" i="3"/>
  <c r="UW40" i="3" s="1"/>
  <c r="JD40" i="3"/>
  <c r="UV40" i="3" s="1"/>
  <c r="JC40" i="3"/>
  <c r="UU40" i="3" s="1"/>
  <c r="JB40" i="3"/>
  <c r="UT40" i="3" s="1"/>
  <c r="JA40" i="3"/>
  <c r="US40" i="3" s="1"/>
  <c r="IZ40" i="3"/>
  <c r="UR40" i="3" s="1"/>
  <c r="IY40" i="3"/>
  <c r="UQ40" i="3" s="1"/>
  <c r="IX40" i="3"/>
  <c r="UP40" i="3" s="1"/>
  <c r="IW40" i="3"/>
  <c r="UO40" i="3" s="1"/>
  <c r="IV40" i="3"/>
  <c r="UN40" i="3" s="1"/>
  <c r="IU40" i="3"/>
  <c r="UM40" i="3" s="1"/>
  <c r="IT40" i="3"/>
  <c r="UL40" i="3" s="1"/>
  <c r="IS40" i="3"/>
  <c r="UK40" i="3" s="1"/>
  <c r="IR40" i="3"/>
  <c r="UJ40" i="3" s="1"/>
  <c r="IQ40" i="3"/>
  <c r="UI40" i="3" s="1"/>
  <c r="IP40" i="3"/>
  <c r="UH40" i="3" s="1"/>
  <c r="IO40" i="3"/>
  <c r="UG40" i="3" s="1"/>
  <c r="IN40" i="3"/>
  <c r="UF40" i="3" s="1"/>
  <c r="IM40" i="3"/>
  <c r="UE40" i="3" s="1"/>
  <c r="IL40" i="3"/>
  <c r="UD40" i="3" s="1"/>
  <c r="IK40" i="3"/>
  <c r="UC40" i="3" s="1"/>
  <c r="IJ40" i="3"/>
  <c r="UB40" i="3" s="1"/>
  <c r="II40" i="3"/>
  <c r="UA40" i="3" s="1"/>
  <c r="IH40" i="3"/>
  <c r="TZ40" i="3" s="1"/>
  <c r="IG40" i="3"/>
  <c r="TY40" i="3" s="1"/>
  <c r="IF40" i="3"/>
  <c r="TX40" i="3" s="1"/>
  <c r="IE40" i="3"/>
  <c r="TW40" i="3" s="1"/>
  <c r="ID40" i="3"/>
  <c r="TV40" i="3" s="1"/>
  <c r="IC40" i="3"/>
  <c r="TU40" i="3" s="1"/>
  <c r="IB40" i="3"/>
  <c r="TT40" i="3" s="1"/>
  <c r="IA40" i="3"/>
  <c r="TS40" i="3" s="1"/>
  <c r="HZ40" i="3"/>
  <c r="TR40" i="3" s="1"/>
  <c r="HY40" i="3"/>
  <c r="TQ40" i="3" s="1"/>
  <c r="HX40" i="3"/>
  <c r="TP40" i="3" s="1"/>
  <c r="HW40" i="3"/>
  <c r="TO40" i="3" s="1"/>
  <c r="HV40" i="3"/>
  <c r="TN40" i="3" s="1"/>
  <c r="HU40" i="3"/>
  <c r="TM40" i="3" s="1"/>
  <c r="HT40" i="3"/>
  <c r="TL40" i="3" s="1"/>
  <c r="HS40" i="3"/>
  <c r="TK40" i="3" s="1"/>
  <c r="HR40" i="3"/>
  <c r="TJ40" i="3" s="1"/>
  <c r="HQ40" i="3"/>
  <c r="TI40" i="3" s="1"/>
  <c r="HP40" i="3"/>
  <c r="TH40" i="3" s="1"/>
  <c r="HO40" i="3"/>
  <c r="TG40" i="3" s="1"/>
  <c r="HN40" i="3"/>
  <c r="TF40" i="3" s="1"/>
  <c r="HM40" i="3"/>
  <c r="TE40" i="3" s="1"/>
  <c r="HL40" i="3"/>
  <c r="TD40" i="3" s="1"/>
  <c r="HK40" i="3"/>
  <c r="TC40" i="3" s="1"/>
  <c r="HJ40" i="3"/>
  <c r="TB40" i="3" s="1"/>
  <c r="HI40" i="3"/>
  <c r="TA40" i="3" s="1"/>
  <c r="HH40" i="3"/>
  <c r="SZ40" i="3" s="1"/>
  <c r="HG40" i="3"/>
  <c r="SY40" i="3" s="1"/>
  <c r="HF40" i="3"/>
  <c r="SX40" i="3" s="1"/>
  <c r="HE40" i="3"/>
  <c r="SW40" i="3" s="1"/>
  <c r="HD40" i="3"/>
  <c r="SV40" i="3" s="1"/>
  <c r="HC40" i="3"/>
  <c r="SU40" i="3" s="1"/>
  <c r="HB40" i="3"/>
  <c r="ST40" i="3" s="1"/>
  <c r="HA40" i="3"/>
  <c r="SS40" i="3" s="1"/>
  <c r="GZ40" i="3"/>
  <c r="SR40" i="3" s="1"/>
  <c r="GY40" i="3"/>
  <c r="SQ40" i="3" s="1"/>
  <c r="GX40" i="3"/>
  <c r="SP40" i="3" s="1"/>
  <c r="GW40" i="3"/>
  <c r="SO40" i="3" s="1"/>
  <c r="GV40" i="3"/>
  <c r="SN40" i="3" s="1"/>
  <c r="GU40" i="3"/>
  <c r="SM40" i="3" s="1"/>
  <c r="GT40" i="3"/>
  <c r="SL40" i="3" s="1"/>
  <c r="GS40" i="3"/>
  <c r="SK40" i="3" s="1"/>
  <c r="GR40" i="3"/>
  <c r="SJ40" i="3" s="1"/>
  <c r="GQ40" i="3"/>
  <c r="SI40" i="3" s="1"/>
  <c r="GP40" i="3"/>
  <c r="SH40" i="3" s="1"/>
  <c r="GO40" i="3"/>
  <c r="SG40" i="3" s="1"/>
  <c r="GN40" i="3"/>
  <c r="SF40" i="3" s="1"/>
  <c r="GM40" i="3"/>
  <c r="SE40" i="3" s="1"/>
  <c r="GL40" i="3"/>
  <c r="SD40" i="3" s="1"/>
  <c r="GK40" i="3"/>
  <c r="SC40" i="3" s="1"/>
  <c r="GJ40" i="3"/>
  <c r="SB40" i="3" s="1"/>
  <c r="GI40" i="3"/>
  <c r="SA40" i="3" s="1"/>
  <c r="GH40" i="3"/>
  <c r="RZ40" i="3" s="1"/>
  <c r="GG40" i="3"/>
  <c r="RY40" i="3" s="1"/>
  <c r="GF40" i="3"/>
  <c r="RX40" i="3" s="1"/>
  <c r="GE40" i="3"/>
  <c r="RW40" i="3" s="1"/>
  <c r="GD40" i="3"/>
  <c r="RV40" i="3" s="1"/>
  <c r="GC40" i="3"/>
  <c r="RU40" i="3" s="1"/>
  <c r="GB40" i="3"/>
  <c r="RT40" i="3" s="1"/>
  <c r="GA40" i="3"/>
  <c r="RS40" i="3" s="1"/>
  <c r="FZ40" i="3"/>
  <c r="RR40" i="3" s="1"/>
  <c r="FY40" i="3"/>
  <c r="RQ40" i="3" s="1"/>
  <c r="FX40" i="3"/>
  <c r="RP40" i="3" s="1"/>
  <c r="FW40" i="3"/>
  <c r="RO40" i="3" s="1"/>
  <c r="FV40" i="3"/>
  <c r="RN40" i="3" s="1"/>
  <c r="FU40" i="3"/>
  <c r="RM40" i="3" s="1"/>
  <c r="FT40" i="3"/>
  <c r="RL40" i="3" s="1"/>
  <c r="FS40" i="3"/>
  <c r="RK40" i="3" s="1"/>
  <c r="FR40" i="3"/>
  <c r="RJ40" i="3" s="1"/>
  <c r="FQ40" i="3"/>
  <c r="RI40" i="3" s="1"/>
  <c r="FP40" i="3"/>
  <c r="RH40" i="3" s="1"/>
  <c r="FO40" i="3"/>
  <c r="RG40" i="3" s="1"/>
  <c r="FN40" i="3"/>
  <c r="RF40" i="3" s="1"/>
  <c r="FM40" i="3"/>
  <c r="RE40" i="3" s="1"/>
  <c r="FL40" i="3"/>
  <c r="RD40" i="3" s="1"/>
  <c r="FK40" i="3"/>
  <c r="RC40" i="3" s="1"/>
  <c r="FJ40" i="3"/>
  <c r="RB40" i="3" s="1"/>
  <c r="FI40" i="3"/>
  <c r="RA40" i="3" s="1"/>
  <c r="FH40" i="3"/>
  <c r="QZ40" i="3" s="1"/>
  <c r="FG40" i="3"/>
  <c r="QY40" i="3" s="1"/>
  <c r="FF40" i="3"/>
  <c r="QX40" i="3" s="1"/>
  <c r="FE40" i="3"/>
  <c r="QW40" i="3" s="1"/>
  <c r="FD40" i="3"/>
  <c r="QV40" i="3" s="1"/>
  <c r="FC40" i="3"/>
  <c r="QU40" i="3" s="1"/>
  <c r="FB40" i="3"/>
  <c r="QT40" i="3" s="1"/>
  <c r="FA40" i="3"/>
  <c r="QS40" i="3" s="1"/>
  <c r="EZ40" i="3"/>
  <c r="QR40" i="3" s="1"/>
  <c r="EY40" i="3"/>
  <c r="QQ40" i="3" s="1"/>
  <c r="EX40" i="3"/>
  <c r="QP40" i="3" s="1"/>
  <c r="EW40" i="3"/>
  <c r="QO40" i="3" s="1"/>
  <c r="EV40" i="3"/>
  <c r="QN40" i="3" s="1"/>
  <c r="EU40" i="3"/>
  <c r="QM40" i="3" s="1"/>
  <c r="ET40" i="3"/>
  <c r="QL40" i="3" s="1"/>
  <c r="ES40" i="3"/>
  <c r="QK40" i="3" s="1"/>
  <c r="ER40" i="3"/>
  <c r="QJ40" i="3" s="1"/>
  <c r="EQ40" i="3"/>
  <c r="QI40" i="3" s="1"/>
  <c r="EP40" i="3"/>
  <c r="QH40" i="3" s="1"/>
  <c r="EO40" i="3"/>
  <c r="QG40" i="3" s="1"/>
  <c r="EN40" i="3"/>
  <c r="QF40" i="3" s="1"/>
  <c r="EM40" i="3"/>
  <c r="QE40" i="3" s="1"/>
  <c r="EL40" i="3"/>
  <c r="QD40" i="3" s="1"/>
  <c r="EK40" i="3"/>
  <c r="QC40" i="3" s="1"/>
  <c r="EJ40" i="3"/>
  <c r="QB40" i="3" s="1"/>
  <c r="EI40" i="3"/>
  <c r="QA40" i="3" s="1"/>
  <c r="EH40" i="3"/>
  <c r="PZ40" i="3" s="1"/>
  <c r="EG40" i="3"/>
  <c r="PY40" i="3" s="1"/>
  <c r="EF40" i="3"/>
  <c r="PX40" i="3" s="1"/>
  <c r="EE40" i="3"/>
  <c r="PW40" i="3" s="1"/>
  <c r="ED40" i="3"/>
  <c r="PV40" i="3" s="1"/>
  <c r="EC40" i="3"/>
  <c r="PU40" i="3" s="1"/>
  <c r="EB40" i="3"/>
  <c r="PT40" i="3" s="1"/>
  <c r="EA40" i="3"/>
  <c r="PS40" i="3" s="1"/>
  <c r="DZ40" i="3"/>
  <c r="PR40" i="3" s="1"/>
  <c r="DY40" i="3"/>
  <c r="PQ40" i="3" s="1"/>
  <c r="DX40" i="3"/>
  <c r="PP40" i="3" s="1"/>
  <c r="DW40" i="3"/>
  <c r="PO40" i="3" s="1"/>
  <c r="DV40" i="3"/>
  <c r="PN40" i="3" s="1"/>
  <c r="DU40" i="3"/>
  <c r="PM40" i="3" s="1"/>
  <c r="DT40" i="3"/>
  <c r="PL40" i="3" s="1"/>
  <c r="DS40" i="3"/>
  <c r="PK40" i="3" s="1"/>
  <c r="DR40" i="3"/>
  <c r="PJ40" i="3" s="1"/>
  <c r="DQ40" i="3"/>
  <c r="PI40" i="3" s="1"/>
  <c r="DP40" i="3"/>
  <c r="PH40" i="3" s="1"/>
  <c r="DO40" i="3"/>
  <c r="PG40" i="3" s="1"/>
  <c r="DN40" i="3"/>
  <c r="PF40" i="3" s="1"/>
  <c r="DM40" i="3"/>
  <c r="PE40" i="3" s="1"/>
  <c r="DL40" i="3"/>
  <c r="PD40" i="3" s="1"/>
  <c r="DK40" i="3"/>
  <c r="PC40" i="3" s="1"/>
  <c r="DJ40" i="3"/>
  <c r="PB40" i="3" s="1"/>
  <c r="DI40" i="3"/>
  <c r="PA40" i="3" s="1"/>
  <c r="DH40" i="3"/>
  <c r="OZ40" i="3" s="1"/>
  <c r="DG40" i="3"/>
  <c r="OY40" i="3" s="1"/>
  <c r="DF40" i="3"/>
  <c r="OX40" i="3" s="1"/>
  <c r="DE40" i="3"/>
  <c r="OW40" i="3" s="1"/>
  <c r="DD40" i="3"/>
  <c r="OV40" i="3" s="1"/>
  <c r="DC40" i="3"/>
  <c r="OU40" i="3" s="1"/>
  <c r="DB40" i="3"/>
  <c r="OT40" i="3" s="1"/>
  <c r="DA40" i="3"/>
  <c r="OS40" i="3" s="1"/>
  <c r="CZ40" i="3"/>
  <c r="OR40" i="3" s="1"/>
  <c r="CY40" i="3"/>
  <c r="OQ40" i="3" s="1"/>
  <c r="CX40" i="3"/>
  <c r="OP40" i="3" s="1"/>
  <c r="CW40" i="3"/>
  <c r="OO40" i="3" s="1"/>
  <c r="CV40" i="3"/>
  <c r="ON40" i="3" s="1"/>
  <c r="CU40" i="3"/>
  <c r="OM40" i="3" s="1"/>
  <c r="CT40" i="3"/>
  <c r="OL40" i="3" s="1"/>
  <c r="CS40" i="3"/>
  <c r="OK40" i="3" s="1"/>
  <c r="CR40" i="3"/>
  <c r="OJ40" i="3" s="1"/>
  <c r="CQ40" i="3"/>
  <c r="OI40" i="3" s="1"/>
  <c r="CP40" i="3"/>
  <c r="OH40" i="3" s="1"/>
  <c r="CO40" i="3"/>
  <c r="OG40" i="3" s="1"/>
  <c r="CN40" i="3"/>
  <c r="OF40" i="3" s="1"/>
  <c r="CM40" i="3"/>
  <c r="OE40" i="3" s="1"/>
  <c r="CL40" i="3"/>
  <c r="OD40" i="3" s="1"/>
  <c r="CK40" i="3"/>
  <c r="OC40" i="3" s="1"/>
  <c r="CJ40" i="3"/>
  <c r="OB40" i="3" s="1"/>
  <c r="CI40" i="3"/>
  <c r="OA40" i="3" s="1"/>
  <c r="CH40" i="3"/>
  <c r="NZ40" i="3" s="1"/>
  <c r="CG40" i="3"/>
  <c r="NY40" i="3" s="1"/>
  <c r="CF40" i="3"/>
  <c r="NX40" i="3" s="1"/>
  <c r="CE40" i="3"/>
  <c r="NW40" i="3" s="1"/>
  <c r="CD40" i="3"/>
  <c r="NV40" i="3" s="1"/>
  <c r="CC40" i="3"/>
  <c r="NU40" i="3" s="1"/>
  <c r="CB40" i="3"/>
  <c r="NT40" i="3" s="1"/>
  <c r="CA40" i="3"/>
  <c r="NS40" i="3" s="1"/>
  <c r="BZ40" i="3"/>
  <c r="NR40" i="3" s="1"/>
  <c r="BY40" i="3"/>
  <c r="NQ40" i="3" s="1"/>
  <c r="BX40" i="3"/>
  <c r="NP40" i="3" s="1"/>
  <c r="BW40" i="3"/>
  <c r="NO40" i="3" s="1"/>
  <c r="BV40" i="3"/>
  <c r="NN40" i="3" s="1"/>
  <c r="BU40" i="3"/>
  <c r="NM40" i="3" s="1"/>
  <c r="BT40" i="3"/>
  <c r="NL40" i="3" s="1"/>
  <c r="BS40" i="3"/>
  <c r="NK40" i="3" s="1"/>
  <c r="BR40" i="3"/>
  <c r="NJ40" i="3" s="1"/>
  <c r="BQ40" i="3"/>
  <c r="NI40" i="3" s="1"/>
  <c r="BP40" i="3"/>
  <c r="NH40" i="3" s="1"/>
  <c r="BO40" i="3"/>
  <c r="NG40" i="3" s="1"/>
  <c r="BN40" i="3"/>
  <c r="NF40" i="3" s="1"/>
  <c r="BM40" i="3"/>
  <c r="NE40" i="3" s="1"/>
  <c r="BL40" i="3"/>
  <c r="ND40" i="3" s="1"/>
  <c r="BK40" i="3"/>
  <c r="NC40" i="3" s="1"/>
  <c r="BJ40" i="3"/>
  <c r="NB40" i="3" s="1"/>
  <c r="BI40" i="3"/>
  <c r="NA40" i="3" s="1"/>
  <c r="BH40" i="3"/>
  <c r="MZ40" i="3" s="1"/>
  <c r="BG40" i="3"/>
  <c r="MY40" i="3" s="1"/>
  <c r="BF40" i="3"/>
  <c r="MX40" i="3" s="1"/>
  <c r="BE40" i="3"/>
  <c r="MW40" i="3" s="1"/>
  <c r="BD40" i="3"/>
  <c r="MV40" i="3" s="1"/>
  <c r="BC40" i="3"/>
  <c r="MU40" i="3" s="1"/>
  <c r="BB40" i="3"/>
  <c r="MT40" i="3" s="1"/>
  <c r="BA40" i="3"/>
  <c r="MS40" i="3" s="1"/>
  <c r="AZ40" i="3"/>
  <c r="MR40" i="3" s="1"/>
  <c r="AY40" i="3"/>
  <c r="MQ40" i="3" s="1"/>
  <c r="AX40" i="3"/>
  <c r="MP40" i="3" s="1"/>
  <c r="AW40" i="3"/>
  <c r="MO40" i="3" s="1"/>
  <c r="AV40" i="3"/>
  <c r="MN40" i="3" s="1"/>
  <c r="AU40" i="3"/>
  <c r="MM40" i="3" s="1"/>
  <c r="AT40" i="3"/>
  <c r="ML40" i="3" s="1"/>
  <c r="AS40" i="3"/>
  <c r="MK40" i="3" s="1"/>
  <c r="AR40" i="3"/>
  <c r="MJ40" i="3" s="1"/>
  <c r="AQ40" i="3"/>
  <c r="MI40" i="3" s="1"/>
  <c r="AP40" i="3"/>
  <c r="MH40" i="3" s="1"/>
  <c r="AO40" i="3"/>
  <c r="MG40" i="3" s="1"/>
  <c r="AN40" i="3"/>
  <c r="MF40" i="3" s="1"/>
  <c r="AM40" i="3"/>
  <c r="ME40" i="3" s="1"/>
  <c r="AL40" i="3"/>
  <c r="MD40" i="3" s="1"/>
  <c r="AK40" i="3"/>
  <c r="MC40" i="3" s="1"/>
  <c r="AJ40" i="3"/>
  <c r="MB40" i="3" s="1"/>
  <c r="AI40" i="3"/>
  <c r="MA40" i="3" s="1"/>
  <c r="AH40" i="3"/>
  <c r="LZ40" i="3" s="1"/>
  <c r="AG40" i="3"/>
  <c r="LY40" i="3" s="1"/>
  <c r="AF40" i="3"/>
  <c r="LX40" i="3" s="1"/>
  <c r="AE40" i="3"/>
  <c r="LW40" i="3" s="1"/>
  <c r="AD40" i="3"/>
  <c r="LV40" i="3" s="1"/>
  <c r="AC40" i="3"/>
  <c r="LU40" i="3" s="1"/>
  <c r="AB40" i="3"/>
  <c r="LT40" i="3" s="1"/>
  <c r="AA40" i="3"/>
  <c r="LS40" i="3" s="1"/>
  <c r="Z40" i="3"/>
  <c r="LR40" i="3" s="1"/>
  <c r="Y40" i="3"/>
  <c r="LQ40" i="3" s="1"/>
  <c r="X40" i="3"/>
  <c r="LP40" i="3" s="1"/>
  <c r="W40" i="3"/>
  <c r="LO40" i="3" s="1"/>
  <c r="V40" i="3"/>
  <c r="LN40" i="3" s="1"/>
  <c r="U40" i="3"/>
  <c r="LM40" i="3" s="1"/>
  <c r="T40" i="3"/>
  <c r="LL40" i="3" s="1"/>
  <c r="S40" i="3"/>
  <c r="LK40" i="3" s="1"/>
  <c r="R40" i="3"/>
  <c r="LJ40" i="3" s="1"/>
  <c r="Q40" i="3"/>
  <c r="LI40" i="3" s="1"/>
  <c r="P40" i="3"/>
  <c r="LH40" i="3" s="1"/>
  <c r="O40" i="3"/>
  <c r="LG40" i="3" s="1"/>
  <c r="N40" i="3"/>
  <c r="LF40" i="3" s="1"/>
  <c r="M40" i="3"/>
  <c r="LE40" i="3" s="1"/>
  <c r="L40" i="3"/>
  <c r="LD40" i="3" s="1"/>
  <c r="K40" i="3"/>
  <c r="LC40" i="3" s="1"/>
  <c r="J40" i="3"/>
  <c r="LB40" i="3" s="1"/>
  <c r="I40" i="3"/>
  <c r="LA40" i="3" s="1"/>
  <c r="H40" i="3"/>
  <c r="KZ40" i="3" s="1"/>
  <c r="G40" i="3"/>
  <c r="KY40" i="3" s="1"/>
  <c r="F40" i="3"/>
  <c r="KX40" i="3" s="1"/>
  <c r="KT39" i="3"/>
  <c r="WL39" i="3" s="1"/>
  <c r="WM39" i="3" s="1"/>
  <c r="KS39" i="3"/>
  <c r="WK39" i="3" s="1"/>
  <c r="KR39" i="3"/>
  <c r="WJ39" i="3" s="1"/>
  <c r="KQ39" i="3"/>
  <c r="WI39" i="3" s="1"/>
  <c r="KP39" i="3"/>
  <c r="WH39" i="3" s="1"/>
  <c r="KO39" i="3"/>
  <c r="WG39" i="3" s="1"/>
  <c r="KN39" i="3"/>
  <c r="WF39" i="3" s="1"/>
  <c r="KM39" i="3"/>
  <c r="WE39" i="3" s="1"/>
  <c r="KL39" i="3"/>
  <c r="WD39" i="3" s="1"/>
  <c r="KK39" i="3"/>
  <c r="WC39" i="3" s="1"/>
  <c r="KJ39" i="3"/>
  <c r="WB39" i="3" s="1"/>
  <c r="KI39" i="3"/>
  <c r="WA39" i="3" s="1"/>
  <c r="KH39" i="3"/>
  <c r="VZ39" i="3" s="1"/>
  <c r="KG39" i="3"/>
  <c r="VY39" i="3" s="1"/>
  <c r="KF39" i="3"/>
  <c r="VX39" i="3" s="1"/>
  <c r="KE39" i="3"/>
  <c r="VW39" i="3" s="1"/>
  <c r="KD39" i="3"/>
  <c r="VV39" i="3" s="1"/>
  <c r="KC39" i="3"/>
  <c r="VU39" i="3" s="1"/>
  <c r="KB39" i="3"/>
  <c r="VT39" i="3" s="1"/>
  <c r="KA39" i="3"/>
  <c r="VS39" i="3" s="1"/>
  <c r="JZ39" i="3"/>
  <c r="VR39" i="3" s="1"/>
  <c r="JY39" i="3"/>
  <c r="VQ39" i="3" s="1"/>
  <c r="JX39" i="3"/>
  <c r="VP39" i="3" s="1"/>
  <c r="JW39" i="3"/>
  <c r="VO39" i="3" s="1"/>
  <c r="JV39" i="3"/>
  <c r="VN39" i="3" s="1"/>
  <c r="JU39" i="3"/>
  <c r="VM39" i="3" s="1"/>
  <c r="JT39" i="3"/>
  <c r="VL39" i="3" s="1"/>
  <c r="JS39" i="3"/>
  <c r="VK39" i="3" s="1"/>
  <c r="JR39" i="3"/>
  <c r="VJ39" i="3" s="1"/>
  <c r="JQ39" i="3"/>
  <c r="VI39" i="3" s="1"/>
  <c r="JP39" i="3"/>
  <c r="VH39" i="3" s="1"/>
  <c r="JO39" i="3"/>
  <c r="VG39" i="3" s="1"/>
  <c r="JN39" i="3"/>
  <c r="VF39" i="3" s="1"/>
  <c r="JM39" i="3"/>
  <c r="VE39" i="3" s="1"/>
  <c r="JL39" i="3"/>
  <c r="VD39" i="3" s="1"/>
  <c r="JK39" i="3"/>
  <c r="VC39" i="3" s="1"/>
  <c r="JJ39" i="3"/>
  <c r="VB39" i="3" s="1"/>
  <c r="JI39" i="3"/>
  <c r="VA39" i="3" s="1"/>
  <c r="JH39" i="3"/>
  <c r="UZ39" i="3" s="1"/>
  <c r="JG39" i="3"/>
  <c r="UY39" i="3" s="1"/>
  <c r="JF39" i="3"/>
  <c r="UX39" i="3" s="1"/>
  <c r="JE39" i="3"/>
  <c r="UW39" i="3" s="1"/>
  <c r="JD39" i="3"/>
  <c r="UV39" i="3" s="1"/>
  <c r="JC39" i="3"/>
  <c r="UU39" i="3" s="1"/>
  <c r="JB39" i="3"/>
  <c r="UT39" i="3" s="1"/>
  <c r="JA39" i="3"/>
  <c r="US39" i="3" s="1"/>
  <c r="IZ39" i="3"/>
  <c r="UR39" i="3" s="1"/>
  <c r="IY39" i="3"/>
  <c r="UQ39" i="3" s="1"/>
  <c r="IX39" i="3"/>
  <c r="UP39" i="3" s="1"/>
  <c r="IW39" i="3"/>
  <c r="UO39" i="3" s="1"/>
  <c r="IV39" i="3"/>
  <c r="UN39" i="3" s="1"/>
  <c r="IU39" i="3"/>
  <c r="UM39" i="3" s="1"/>
  <c r="IT39" i="3"/>
  <c r="UL39" i="3" s="1"/>
  <c r="IS39" i="3"/>
  <c r="UK39" i="3" s="1"/>
  <c r="IR39" i="3"/>
  <c r="UJ39" i="3" s="1"/>
  <c r="IQ39" i="3"/>
  <c r="UI39" i="3" s="1"/>
  <c r="IP39" i="3"/>
  <c r="UH39" i="3" s="1"/>
  <c r="IO39" i="3"/>
  <c r="UG39" i="3" s="1"/>
  <c r="IN39" i="3"/>
  <c r="UF39" i="3" s="1"/>
  <c r="IM39" i="3"/>
  <c r="UE39" i="3" s="1"/>
  <c r="IL39" i="3"/>
  <c r="UD39" i="3" s="1"/>
  <c r="IK39" i="3"/>
  <c r="UC39" i="3" s="1"/>
  <c r="IJ39" i="3"/>
  <c r="UB39" i="3" s="1"/>
  <c r="II39" i="3"/>
  <c r="UA39" i="3" s="1"/>
  <c r="IH39" i="3"/>
  <c r="TZ39" i="3" s="1"/>
  <c r="IG39" i="3"/>
  <c r="TY39" i="3" s="1"/>
  <c r="IF39" i="3"/>
  <c r="TX39" i="3" s="1"/>
  <c r="IE39" i="3"/>
  <c r="TW39" i="3" s="1"/>
  <c r="ID39" i="3"/>
  <c r="TV39" i="3" s="1"/>
  <c r="IC39" i="3"/>
  <c r="TU39" i="3" s="1"/>
  <c r="IB39" i="3"/>
  <c r="TT39" i="3" s="1"/>
  <c r="IA39" i="3"/>
  <c r="TS39" i="3" s="1"/>
  <c r="HZ39" i="3"/>
  <c r="TR39" i="3" s="1"/>
  <c r="HY39" i="3"/>
  <c r="TQ39" i="3" s="1"/>
  <c r="HX39" i="3"/>
  <c r="TP39" i="3" s="1"/>
  <c r="HW39" i="3"/>
  <c r="TO39" i="3" s="1"/>
  <c r="HV39" i="3"/>
  <c r="TN39" i="3" s="1"/>
  <c r="HU39" i="3"/>
  <c r="TM39" i="3" s="1"/>
  <c r="HT39" i="3"/>
  <c r="TL39" i="3" s="1"/>
  <c r="HS39" i="3"/>
  <c r="TK39" i="3" s="1"/>
  <c r="HR39" i="3"/>
  <c r="TJ39" i="3" s="1"/>
  <c r="HQ39" i="3"/>
  <c r="TI39" i="3" s="1"/>
  <c r="HP39" i="3"/>
  <c r="TH39" i="3" s="1"/>
  <c r="HO39" i="3"/>
  <c r="TG39" i="3" s="1"/>
  <c r="HN39" i="3"/>
  <c r="TF39" i="3" s="1"/>
  <c r="HM39" i="3"/>
  <c r="TE39" i="3" s="1"/>
  <c r="HL39" i="3"/>
  <c r="TD39" i="3" s="1"/>
  <c r="HK39" i="3"/>
  <c r="TC39" i="3" s="1"/>
  <c r="HJ39" i="3"/>
  <c r="TB39" i="3" s="1"/>
  <c r="HI39" i="3"/>
  <c r="TA39" i="3" s="1"/>
  <c r="HH39" i="3"/>
  <c r="SZ39" i="3" s="1"/>
  <c r="HG39" i="3"/>
  <c r="SY39" i="3" s="1"/>
  <c r="HF39" i="3"/>
  <c r="SX39" i="3" s="1"/>
  <c r="HE39" i="3"/>
  <c r="SW39" i="3" s="1"/>
  <c r="HD39" i="3"/>
  <c r="SV39" i="3" s="1"/>
  <c r="HC39" i="3"/>
  <c r="SU39" i="3" s="1"/>
  <c r="HB39" i="3"/>
  <c r="ST39" i="3" s="1"/>
  <c r="HA39" i="3"/>
  <c r="SS39" i="3" s="1"/>
  <c r="GZ39" i="3"/>
  <c r="SR39" i="3" s="1"/>
  <c r="GY39" i="3"/>
  <c r="SQ39" i="3" s="1"/>
  <c r="GX39" i="3"/>
  <c r="SP39" i="3" s="1"/>
  <c r="GW39" i="3"/>
  <c r="SO39" i="3" s="1"/>
  <c r="GV39" i="3"/>
  <c r="SN39" i="3" s="1"/>
  <c r="GU39" i="3"/>
  <c r="SM39" i="3" s="1"/>
  <c r="GT39" i="3"/>
  <c r="SL39" i="3" s="1"/>
  <c r="GS39" i="3"/>
  <c r="SK39" i="3" s="1"/>
  <c r="GR39" i="3"/>
  <c r="SJ39" i="3" s="1"/>
  <c r="GQ39" i="3"/>
  <c r="SI39" i="3" s="1"/>
  <c r="GP39" i="3"/>
  <c r="SH39" i="3" s="1"/>
  <c r="GO39" i="3"/>
  <c r="SG39" i="3" s="1"/>
  <c r="GN39" i="3"/>
  <c r="SF39" i="3" s="1"/>
  <c r="GM39" i="3"/>
  <c r="SE39" i="3" s="1"/>
  <c r="GL39" i="3"/>
  <c r="SD39" i="3" s="1"/>
  <c r="GK39" i="3"/>
  <c r="SC39" i="3" s="1"/>
  <c r="GJ39" i="3"/>
  <c r="SB39" i="3" s="1"/>
  <c r="GI39" i="3"/>
  <c r="SA39" i="3" s="1"/>
  <c r="GH39" i="3"/>
  <c r="RZ39" i="3" s="1"/>
  <c r="GG39" i="3"/>
  <c r="RY39" i="3" s="1"/>
  <c r="GF39" i="3"/>
  <c r="RX39" i="3" s="1"/>
  <c r="GE39" i="3"/>
  <c r="RW39" i="3" s="1"/>
  <c r="GD39" i="3"/>
  <c r="RV39" i="3" s="1"/>
  <c r="GC39" i="3"/>
  <c r="RU39" i="3" s="1"/>
  <c r="GB39" i="3"/>
  <c r="RT39" i="3" s="1"/>
  <c r="GA39" i="3"/>
  <c r="RS39" i="3" s="1"/>
  <c r="FZ39" i="3"/>
  <c r="RR39" i="3" s="1"/>
  <c r="FY39" i="3"/>
  <c r="RQ39" i="3" s="1"/>
  <c r="FX39" i="3"/>
  <c r="RP39" i="3" s="1"/>
  <c r="FW39" i="3"/>
  <c r="RO39" i="3" s="1"/>
  <c r="FV39" i="3"/>
  <c r="RN39" i="3" s="1"/>
  <c r="FU39" i="3"/>
  <c r="RM39" i="3" s="1"/>
  <c r="FT39" i="3"/>
  <c r="RL39" i="3" s="1"/>
  <c r="FS39" i="3"/>
  <c r="RK39" i="3" s="1"/>
  <c r="FR39" i="3"/>
  <c r="RJ39" i="3" s="1"/>
  <c r="FQ39" i="3"/>
  <c r="RI39" i="3" s="1"/>
  <c r="FP39" i="3"/>
  <c r="RH39" i="3" s="1"/>
  <c r="FO39" i="3"/>
  <c r="RG39" i="3" s="1"/>
  <c r="FN39" i="3"/>
  <c r="RF39" i="3" s="1"/>
  <c r="FM39" i="3"/>
  <c r="RE39" i="3" s="1"/>
  <c r="FL39" i="3"/>
  <c r="RD39" i="3" s="1"/>
  <c r="FK39" i="3"/>
  <c r="RC39" i="3" s="1"/>
  <c r="FJ39" i="3"/>
  <c r="RB39" i="3" s="1"/>
  <c r="FI39" i="3"/>
  <c r="RA39" i="3" s="1"/>
  <c r="FH39" i="3"/>
  <c r="QZ39" i="3" s="1"/>
  <c r="FG39" i="3"/>
  <c r="QY39" i="3" s="1"/>
  <c r="FF39" i="3"/>
  <c r="QX39" i="3" s="1"/>
  <c r="FE39" i="3"/>
  <c r="QW39" i="3" s="1"/>
  <c r="FD39" i="3"/>
  <c r="QV39" i="3" s="1"/>
  <c r="FC39" i="3"/>
  <c r="QU39" i="3" s="1"/>
  <c r="FB39" i="3"/>
  <c r="QT39" i="3" s="1"/>
  <c r="FA39" i="3"/>
  <c r="QS39" i="3" s="1"/>
  <c r="EZ39" i="3"/>
  <c r="QR39" i="3" s="1"/>
  <c r="EY39" i="3"/>
  <c r="QQ39" i="3" s="1"/>
  <c r="EX39" i="3"/>
  <c r="QP39" i="3" s="1"/>
  <c r="EW39" i="3"/>
  <c r="QO39" i="3" s="1"/>
  <c r="EV39" i="3"/>
  <c r="QN39" i="3" s="1"/>
  <c r="EU39" i="3"/>
  <c r="QM39" i="3" s="1"/>
  <c r="ET39" i="3"/>
  <c r="QL39" i="3" s="1"/>
  <c r="ES39" i="3"/>
  <c r="QK39" i="3" s="1"/>
  <c r="ER39" i="3"/>
  <c r="QJ39" i="3" s="1"/>
  <c r="EQ39" i="3"/>
  <c r="QI39" i="3" s="1"/>
  <c r="EP39" i="3"/>
  <c r="QH39" i="3" s="1"/>
  <c r="EO39" i="3"/>
  <c r="QG39" i="3" s="1"/>
  <c r="EN39" i="3"/>
  <c r="QF39" i="3" s="1"/>
  <c r="EM39" i="3"/>
  <c r="QE39" i="3" s="1"/>
  <c r="EL39" i="3"/>
  <c r="QD39" i="3" s="1"/>
  <c r="EK39" i="3"/>
  <c r="QC39" i="3" s="1"/>
  <c r="EJ39" i="3"/>
  <c r="QB39" i="3" s="1"/>
  <c r="EI39" i="3"/>
  <c r="QA39" i="3" s="1"/>
  <c r="EH39" i="3"/>
  <c r="PZ39" i="3" s="1"/>
  <c r="EG39" i="3"/>
  <c r="PY39" i="3" s="1"/>
  <c r="EF39" i="3"/>
  <c r="PX39" i="3" s="1"/>
  <c r="EE39" i="3"/>
  <c r="PW39" i="3" s="1"/>
  <c r="ED39" i="3"/>
  <c r="PV39" i="3" s="1"/>
  <c r="EC39" i="3"/>
  <c r="PU39" i="3" s="1"/>
  <c r="EB39" i="3"/>
  <c r="PT39" i="3" s="1"/>
  <c r="EA39" i="3"/>
  <c r="PS39" i="3" s="1"/>
  <c r="DZ39" i="3"/>
  <c r="PR39" i="3" s="1"/>
  <c r="DY39" i="3"/>
  <c r="PQ39" i="3" s="1"/>
  <c r="DX39" i="3"/>
  <c r="PP39" i="3" s="1"/>
  <c r="DW39" i="3"/>
  <c r="PO39" i="3" s="1"/>
  <c r="DV39" i="3"/>
  <c r="PN39" i="3" s="1"/>
  <c r="DU39" i="3"/>
  <c r="PM39" i="3" s="1"/>
  <c r="DT39" i="3"/>
  <c r="PL39" i="3" s="1"/>
  <c r="DS39" i="3"/>
  <c r="PK39" i="3" s="1"/>
  <c r="DR39" i="3"/>
  <c r="PJ39" i="3" s="1"/>
  <c r="DQ39" i="3"/>
  <c r="PI39" i="3" s="1"/>
  <c r="DP39" i="3"/>
  <c r="PH39" i="3" s="1"/>
  <c r="DO39" i="3"/>
  <c r="PG39" i="3" s="1"/>
  <c r="DN39" i="3"/>
  <c r="PF39" i="3" s="1"/>
  <c r="DM39" i="3"/>
  <c r="PE39" i="3" s="1"/>
  <c r="DL39" i="3"/>
  <c r="PD39" i="3" s="1"/>
  <c r="DK39" i="3"/>
  <c r="PC39" i="3" s="1"/>
  <c r="DJ39" i="3"/>
  <c r="PB39" i="3" s="1"/>
  <c r="DI39" i="3"/>
  <c r="PA39" i="3" s="1"/>
  <c r="DH39" i="3"/>
  <c r="OZ39" i="3" s="1"/>
  <c r="DG39" i="3"/>
  <c r="OY39" i="3" s="1"/>
  <c r="DF39" i="3"/>
  <c r="OX39" i="3" s="1"/>
  <c r="DE39" i="3"/>
  <c r="OW39" i="3" s="1"/>
  <c r="DD39" i="3"/>
  <c r="OV39" i="3" s="1"/>
  <c r="DC39" i="3"/>
  <c r="OU39" i="3" s="1"/>
  <c r="DB39" i="3"/>
  <c r="OT39" i="3" s="1"/>
  <c r="DA39" i="3"/>
  <c r="OS39" i="3" s="1"/>
  <c r="CZ39" i="3"/>
  <c r="OR39" i="3" s="1"/>
  <c r="CY39" i="3"/>
  <c r="OQ39" i="3" s="1"/>
  <c r="CX39" i="3"/>
  <c r="OP39" i="3" s="1"/>
  <c r="CW39" i="3"/>
  <c r="OO39" i="3" s="1"/>
  <c r="CV39" i="3"/>
  <c r="ON39" i="3" s="1"/>
  <c r="CU39" i="3"/>
  <c r="OM39" i="3" s="1"/>
  <c r="CT39" i="3"/>
  <c r="OL39" i="3" s="1"/>
  <c r="CS39" i="3"/>
  <c r="OK39" i="3" s="1"/>
  <c r="CR39" i="3"/>
  <c r="OJ39" i="3" s="1"/>
  <c r="CQ39" i="3"/>
  <c r="OI39" i="3" s="1"/>
  <c r="CP39" i="3"/>
  <c r="OH39" i="3" s="1"/>
  <c r="CO39" i="3"/>
  <c r="OG39" i="3" s="1"/>
  <c r="CN39" i="3"/>
  <c r="OF39" i="3" s="1"/>
  <c r="CM39" i="3"/>
  <c r="OE39" i="3" s="1"/>
  <c r="CL39" i="3"/>
  <c r="OD39" i="3" s="1"/>
  <c r="CK39" i="3"/>
  <c r="OC39" i="3" s="1"/>
  <c r="CJ39" i="3"/>
  <c r="OB39" i="3" s="1"/>
  <c r="CI39" i="3"/>
  <c r="OA39" i="3" s="1"/>
  <c r="CH39" i="3"/>
  <c r="NZ39" i="3" s="1"/>
  <c r="CG39" i="3"/>
  <c r="NY39" i="3" s="1"/>
  <c r="CF39" i="3"/>
  <c r="NX39" i="3" s="1"/>
  <c r="CE39" i="3"/>
  <c r="NW39" i="3" s="1"/>
  <c r="CD39" i="3"/>
  <c r="NV39" i="3" s="1"/>
  <c r="CC39" i="3"/>
  <c r="NU39" i="3" s="1"/>
  <c r="CB39" i="3"/>
  <c r="NT39" i="3" s="1"/>
  <c r="CA39" i="3"/>
  <c r="NS39" i="3" s="1"/>
  <c r="BZ39" i="3"/>
  <c r="NR39" i="3" s="1"/>
  <c r="BY39" i="3"/>
  <c r="NQ39" i="3" s="1"/>
  <c r="BX39" i="3"/>
  <c r="NP39" i="3" s="1"/>
  <c r="BW39" i="3"/>
  <c r="NO39" i="3" s="1"/>
  <c r="BV39" i="3"/>
  <c r="NN39" i="3" s="1"/>
  <c r="BU39" i="3"/>
  <c r="NM39" i="3" s="1"/>
  <c r="BT39" i="3"/>
  <c r="NL39" i="3" s="1"/>
  <c r="BS39" i="3"/>
  <c r="NK39" i="3" s="1"/>
  <c r="BR39" i="3"/>
  <c r="NJ39" i="3" s="1"/>
  <c r="BQ39" i="3"/>
  <c r="NI39" i="3" s="1"/>
  <c r="BP39" i="3"/>
  <c r="NH39" i="3" s="1"/>
  <c r="BO39" i="3"/>
  <c r="NG39" i="3" s="1"/>
  <c r="BN39" i="3"/>
  <c r="NF39" i="3" s="1"/>
  <c r="BM39" i="3"/>
  <c r="NE39" i="3" s="1"/>
  <c r="BL39" i="3"/>
  <c r="ND39" i="3" s="1"/>
  <c r="BK39" i="3"/>
  <c r="NC39" i="3" s="1"/>
  <c r="BJ39" i="3"/>
  <c r="NB39" i="3" s="1"/>
  <c r="BI39" i="3"/>
  <c r="NA39" i="3" s="1"/>
  <c r="BH39" i="3"/>
  <c r="MZ39" i="3" s="1"/>
  <c r="BG39" i="3"/>
  <c r="MY39" i="3" s="1"/>
  <c r="BF39" i="3"/>
  <c r="MX39" i="3" s="1"/>
  <c r="BE39" i="3"/>
  <c r="MW39" i="3" s="1"/>
  <c r="BD39" i="3"/>
  <c r="MV39" i="3" s="1"/>
  <c r="BC39" i="3"/>
  <c r="MU39" i="3" s="1"/>
  <c r="BB39" i="3"/>
  <c r="MT39" i="3" s="1"/>
  <c r="BA39" i="3"/>
  <c r="MS39" i="3" s="1"/>
  <c r="AZ39" i="3"/>
  <c r="MR39" i="3" s="1"/>
  <c r="AY39" i="3"/>
  <c r="MQ39" i="3" s="1"/>
  <c r="AX39" i="3"/>
  <c r="MP39" i="3" s="1"/>
  <c r="AW39" i="3"/>
  <c r="MO39" i="3" s="1"/>
  <c r="AV39" i="3"/>
  <c r="MN39" i="3" s="1"/>
  <c r="AU39" i="3"/>
  <c r="MM39" i="3" s="1"/>
  <c r="AT39" i="3"/>
  <c r="ML39" i="3" s="1"/>
  <c r="AS39" i="3"/>
  <c r="MK39" i="3" s="1"/>
  <c r="AR39" i="3"/>
  <c r="MJ39" i="3" s="1"/>
  <c r="AQ39" i="3"/>
  <c r="MI39" i="3" s="1"/>
  <c r="AP39" i="3"/>
  <c r="MH39" i="3" s="1"/>
  <c r="AO39" i="3"/>
  <c r="MG39" i="3" s="1"/>
  <c r="AN39" i="3"/>
  <c r="MF39" i="3" s="1"/>
  <c r="AM39" i="3"/>
  <c r="ME39" i="3" s="1"/>
  <c r="AL39" i="3"/>
  <c r="MD39" i="3" s="1"/>
  <c r="AK39" i="3"/>
  <c r="MC39" i="3" s="1"/>
  <c r="AJ39" i="3"/>
  <c r="MB39" i="3" s="1"/>
  <c r="AI39" i="3"/>
  <c r="MA39" i="3" s="1"/>
  <c r="AH39" i="3"/>
  <c r="LZ39" i="3" s="1"/>
  <c r="AG39" i="3"/>
  <c r="LY39" i="3" s="1"/>
  <c r="AF39" i="3"/>
  <c r="LX39" i="3" s="1"/>
  <c r="AE39" i="3"/>
  <c r="LW39" i="3" s="1"/>
  <c r="AD39" i="3"/>
  <c r="LV39" i="3" s="1"/>
  <c r="AC39" i="3"/>
  <c r="LU39" i="3" s="1"/>
  <c r="AB39" i="3"/>
  <c r="LT39" i="3" s="1"/>
  <c r="AA39" i="3"/>
  <c r="LS39" i="3" s="1"/>
  <c r="Z39" i="3"/>
  <c r="LR39" i="3" s="1"/>
  <c r="Y39" i="3"/>
  <c r="LQ39" i="3" s="1"/>
  <c r="X39" i="3"/>
  <c r="LP39" i="3" s="1"/>
  <c r="W39" i="3"/>
  <c r="LO39" i="3" s="1"/>
  <c r="V39" i="3"/>
  <c r="LN39" i="3" s="1"/>
  <c r="U39" i="3"/>
  <c r="LM39" i="3" s="1"/>
  <c r="T39" i="3"/>
  <c r="LL39" i="3" s="1"/>
  <c r="S39" i="3"/>
  <c r="LK39" i="3" s="1"/>
  <c r="R39" i="3"/>
  <c r="LJ39" i="3" s="1"/>
  <c r="Q39" i="3"/>
  <c r="LI39" i="3" s="1"/>
  <c r="P39" i="3"/>
  <c r="LH39" i="3" s="1"/>
  <c r="O39" i="3"/>
  <c r="LG39" i="3" s="1"/>
  <c r="N39" i="3"/>
  <c r="LF39" i="3" s="1"/>
  <c r="M39" i="3"/>
  <c r="LE39" i="3" s="1"/>
  <c r="L39" i="3"/>
  <c r="LD39" i="3" s="1"/>
  <c r="K39" i="3"/>
  <c r="LC39" i="3" s="1"/>
  <c r="J39" i="3"/>
  <c r="LB39" i="3" s="1"/>
  <c r="I39" i="3"/>
  <c r="LA39" i="3" s="1"/>
  <c r="H39" i="3"/>
  <c r="KZ39" i="3" s="1"/>
  <c r="G39" i="3"/>
  <c r="KY39" i="3" s="1"/>
  <c r="F39" i="3"/>
  <c r="KX39" i="3" s="1"/>
  <c r="KT38" i="3"/>
  <c r="WL38" i="3" s="1"/>
  <c r="WM38" i="3" s="1"/>
  <c r="KS38" i="3"/>
  <c r="WK38" i="3" s="1"/>
  <c r="KR38" i="3"/>
  <c r="WJ38" i="3" s="1"/>
  <c r="KQ38" i="3"/>
  <c r="WI38" i="3" s="1"/>
  <c r="KP38" i="3"/>
  <c r="WH38" i="3" s="1"/>
  <c r="KO38" i="3"/>
  <c r="WG38" i="3" s="1"/>
  <c r="KN38" i="3"/>
  <c r="WF38" i="3" s="1"/>
  <c r="KM38" i="3"/>
  <c r="WE38" i="3" s="1"/>
  <c r="KL38" i="3"/>
  <c r="WD38" i="3" s="1"/>
  <c r="KK38" i="3"/>
  <c r="WC38" i="3" s="1"/>
  <c r="KJ38" i="3"/>
  <c r="WB38" i="3" s="1"/>
  <c r="KI38" i="3"/>
  <c r="WA38" i="3" s="1"/>
  <c r="KH38" i="3"/>
  <c r="VZ38" i="3" s="1"/>
  <c r="KG38" i="3"/>
  <c r="VY38" i="3" s="1"/>
  <c r="KF38" i="3"/>
  <c r="VX38" i="3" s="1"/>
  <c r="KE38" i="3"/>
  <c r="VW38" i="3" s="1"/>
  <c r="KD38" i="3"/>
  <c r="VV38" i="3" s="1"/>
  <c r="KC38" i="3"/>
  <c r="VU38" i="3" s="1"/>
  <c r="KB38" i="3"/>
  <c r="VT38" i="3" s="1"/>
  <c r="KA38" i="3"/>
  <c r="VS38" i="3" s="1"/>
  <c r="JZ38" i="3"/>
  <c r="VR38" i="3" s="1"/>
  <c r="JY38" i="3"/>
  <c r="VQ38" i="3" s="1"/>
  <c r="JX38" i="3"/>
  <c r="VP38" i="3" s="1"/>
  <c r="JW38" i="3"/>
  <c r="VO38" i="3" s="1"/>
  <c r="JV38" i="3"/>
  <c r="VN38" i="3" s="1"/>
  <c r="JU38" i="3"/>
  <c r="VM38" i="3" s="1"/>
  <c r="JT38" i="3"/>
  <c r="VL38" i="3" s="1"/>
  <c r="JS38" i="3"/>
  <c r="VK38" i="3" s="1"/>
  <c r="JR38" i="3"/>
  <c r="VJ38" i="3" s="1"/>
  <c r="JQ38" i="3"/>
  <c r="VI38" i="3" s="1"/>
  <c r="JP38" i="3"/>
  <c r="VH38" i="3" s="1"/>
  <c r="JO38" i="3"/>
  <c r="VG38" i="3" s="1"/>
  <c r="JN38" i="3"/>
  <c r="VF38" i="3" s="1"/>
  <c r="JM38" i="3"/>
  <c r="VE38" i="3" s="1"/>
  <c r="JL38" i="3"/>
  <c r="VD38" i="3" s="1"/>
  <c r="JK38" i="3"/>
  <c r="VC38" i="3" s="1"/>
  <c r="JJ38" i="3"/>
  <c r="VB38" i="3" s="1"/>
  <c r="JI38" i="3"/>
  <c r="VA38" i="3" s="1"/>
  <c r="JH38" i="3"/>
  <c r="UZ38" i="3" s="1"/>
  <c r="JG38" i="3"/>
  <c r="UY38" i="3" s="1"/>
  <c r="JF38" i="3"/>
  <c r="UX38" i="3" s="1"/>
  <c r="JE38" i="3"/>
  <c r="UW38" i="3" s="1"/>
  <c r="JD38" i="3"/>
  <c r="UV38" i="3" s="1"/>
  <c r="JC38" i="3"/>
  <c r="UU38" i="3" s="1"/>
  <c r="JB38" i="3"/>
  <c r="UT38" i="3" s="1"/>
  <c r="JA38" i="3"/>
  <c r="US38" i="3" s="1"/>
  <c r="IZ38" i="3"/>
  <c r="UR38" i="3" s="1"/>
  <c r="IY38" i="3"/>
  <c r="UQ38" i="3" s="1"/>
  <c r="IX38" i="3"/>
  <c r="UP38" i="3" s="1"/>
  <c r="IW38" i="3"/>
  <c r="UO38" i="3" s="1"/>
  <c r="IV38" i="3"/>
  <c r="UN38" i="3" s="1"/>
  <c r="IU38" i="3"/>
  <c r="UM38" i="3" s="1"/>
  <c r="IT38" i="3"/>
  <c r="UL38" i="3" s="1"/>
  <c r="IS38" i="3"/>
  <c r="UK38" i="3" s="1"/>
  <c r="IR38" i="3"/>
  <c r="UJ38" i="3" s="1"/>
  <c r="IQ38" i="3"/>
  <c r="UI38" i="3" s="1"/>
  <c r="IP38" i="3"/>
  <c r="UH38" i="3" s="1"/>
  <c r="IO38" i="3"/>
  <c r="UG38" i="3" s="1"/>
  <c r="IN38" i="3"/>
  <c r="UF38" i="3" s="1"/>
  <c r="IM38" i="3"/>
  <c r="UE38" i="3" s="1"/>
  <c r="IL38" i="3"/>
  <c r="UD38" i="3" s="1"/>
  <c r="IK38" i="3"/>
  <c r="UC38" i="3" s="1"/>
  <c r="IJ38" i="3"/>
  <c r="UB38" i="3" s="1"/>
  <c r="II38" i="3"/>
  <c r="UA38" i="3" s="1"/>
  <c r="IH38" i="3"/>
  <c r="TZ38" i="3" s="1"/>
  <c r="IG38" i="3"/>
  <c r="TY38" i="3" s="1"/>
  <c r="IF38" i="3"/>
  <c r="TX38" i="3" s="1"/>
  <c r="IE38" i="3"/>
  <c r="TW38" i="3" s="1"/>
  <c r="ID38" i="3"/>
  <c r="TV38" i="3" s="1"/>
  <c r="IC38" i="3"/>
  <c r="TU38" i="3" s="1"/>
  <c r="IB38" i="3"/>
  <c r="TT38" i="3" s="1"/>
  <c r="IA38" i="3"/>
  <c r="TS38" i="3" s="1"/>
  <c r="HZ38" i="3"/>
  <c r="TR38" i="3" s="1"/>
  <c r="HY38" i="3"/>
  <c r="TQ38" i="3" s="1"/>
  <c r="HX38" i="3"/>
  <c r="TP38" i="3" s="1"/>
  <c r="HW38" i="3"/>
  <c r="TO38" i="3" s="1"/>
  <c r="HV38" i="3"/>
  <c r="TN38" i="3" s="1"/>
  <c r="HU38" i="3"/>
  <c r="TM38" i="3" s="1"/>
  <c r="HT38" i="3"/>
  <c r="TL38" i="3" s="1"/>
  <c r="HS38" i="3"/>
  <c r="TK38" i="3" s="1"/>
  <c r="HR38" i="3"/>
  <c r="TJ38" i="3" s="1"/>
  <c r="HQ38" i="3"/>
  <c r="TI38" i="3" s="1"/>
  <c r="HP38" i="3"/>
  <c r="TH38" i="3" s="1"/>
  <c r="HO38" i="3"/>
  <c r="TG38" i="3" s="1"/>
  <c r="HN38" i="3"/>
  <c r="TF38" i="3" s="1"/>
  <c r="HM38" i="3"/>
  <c r="TE38" i="3" s="1"/>
  <c r="HL38" i="3"/>
  <c r="TD38" i="3" s="1"/>
  <c r="HK38" i="3"/>
  <c r="TC38" i="3" s="1"/>
  <c r="HJ38" i="3"/>
  <c r="TB38" i="3" s="1"/>
  <c r="HI38" i="3"/>
  <c r="TA38" i="3" s="1"/>
  <c r="HH38" i="3"/>
  <c r="SZ38" i="3" s="1"/>
  <c r="HG38" i="3"/>
  <c r="SY38" i="3" s="1"/>
  <c r="HF38" i="3"/>
  <c r="SX38" i="3" s="1"/>
  <c r="HE38" i="3"/>
  <c r="SW38" i="3" s="1"/>
  <c r="HD38" i="3"/>
  <c r="SV38" i="3" s="1"/>
  <c r="HC38" i="3"/>
  <c r="SU38" i="3" s="1"/>
  <c r="HB38" i="3"/>
  <c r="ST38" i="3" s="1"/>
  <c r="HA38" i="3"/>
  <c r="SS38" i="3" s="1"/>
  <c r="GZ38" i="3"/>
  <c r="SR38" i="3" s="1"/>
  <c r="GY38" i="3"/>
  <c r="SQ38" i="3" s="1"/>
  <c r="GX38" i="3"/>
  <c r="SP38" i="3" s="1"/>
  <c r="GW38" i="3"/>
  <c r="SO38" i="3" s="1"/>
  <c r="GV38" i="3"/>
  <c r="SN38" i="3" s="1"/>
  <c r="GU38" i="3"/>
  <c r="SM38" i="3" s="1"/>
  <c r="GT38" i="3"/>
  <c r="SL38" i="3" s="1"/>
  <c r="GS38" i="3"/>
  <c r="SK38" i="3" s="1"/>
  <c r="GR38" i="3"/>
  <c r="SJ38" i="3" s="1"/>
  <c r="GQ38" i="3"/>
  <c r="SI38" i="3" s="1"/>
  <c r="GP38" i="3"/>
  <c r="SH38" i="3" s="1"/>
  <c r="GO38" i="3"/>
  <c r="SG38" i="3" s="1"/>
  <c r="GN38" i="3"/>
  <c r="SF38" i="3" s="1"/>
  <c r="GM38" i="3"/>
  <c r="SE38" i="3" s="1"/>
  <c r="GL38" i="3"/>
  <c r="SD38" i="3" s="1"/>
  <c r="GK38" i="3"/>
  <c r="SC38" i="3" s="1"/>
  <c r="GJ38" i="3"/>
  <c r="SB38" i="3" s="1"/>
  <c r="GI38" i="3"/>
  <c r="SA38" i="3" s="1"/>
  <c r="GH38" i="3"/>
  <c r="RZ38" i="3" s="1"/>
  <c r="GG38" i="3"/>
  <c r="RY38" i="3" s="1"/>
  <c r="GF38" i="3"/>
  <c r="RX38" i="3" s="1"/>
  <c r="GE38" i="3"/>
  <c r="RW38" i="3" s="1"/>
  <c r="GD38" i="3"/>
  <c r="RV38" i="3" s="1"/>
  <c r="GC38" i="3"/>
  <c r="RU38" i="3" s="1"/>
  <c r="GB38" i="3"/>
  <c r="RT38" i="3" s="1"/>
  <c r="GA38" i="3"/>
  <c r="RS38" i="3" s="1"/>
  <c r="FZ38" i="3"/>
  <c r="RR38" i="3" s="1"/>
  <c r="FY38" i="3"/>
  <c r="RQ38" i="3" s="1"/>
  <c r="FX38" i="3"/>
  <c r="RP38" i="3" s="1"/>
  <c r="FW38" i="3"/>
  <c r="RO38" i="3" s="1"/>
  <c r="FV38" i="3"/>
  <c r="RN38" i="3" s="1"/>
  <c r="FU38" i="3"/>
  <c r="RM38" i="3" s="1"/>
  <c r="FT38" i="3"/>
  <c r="RL38" i="3" s="1"/>
  <c r="FS38" i="3"/>
  <c r="RK38" i="3" s="1"/>
  <c r="FR38" i="3"/>
  <c r="RJ38" i="3" s="1"/>
  <c r="FQ38" i="3"/>
  <c r="RI38" i="3" s="1"/>
  <c r="FP38" i="3"/>
  <c r="RH38" i="3" s="1"/>
  <c r="FO38" i="3"/>
  <c r="RG38" i="3" s="1"/>
  <c r="FN38" i="3"/>
  <c r="RF38" i="3" s="1"/>
  <c r="FM38" i="3"/>
  <c r="RE38" i="3" s="1"/>
  <c r="FL38" i="3"/>
  <c r="RD38" i="3" s="1"/>
  <c r="FK38" i="3"/>
  <c r="RC38" i="3" s="1"/>
  <c r="FJ38" i="3"/>
  <c r="RB38" i="3" s="1"/>
  <c r="FI38" i="3"/>
  <c r="RA38" i="3" s="1"/>
  <c r="FH38" i="3"/>
  <c r="QZ38" i="3" s="1"/>
  <c r="FG38" i="3"/>
  <c r="QY38" i="3" s="1"/>
  <c r="FF38" i="3"/>
  <c r="QX38" i="3" s="1"/>
  <c r="FE38" i="3"/>
  <c r="QW38" i="3" s="1"/>
  <c r="FD38" i="3"/>
  <c r="QV38" i="3" s="1"/>
  <c r="FC38" i="3"/>
  <c r="QU38" i="3" s="1"/>
  <c r="FB38" i="3"/>
  <c r="QT38" i="3" s="1"/>
  <c r="FA38" i="3"/>
  <c r="QS38" i="3" s="1"/>
  <c r="EZ38" i="3"/>
  <c r="QR38" i="3" s="1"/>
  <c r="EY38" i="3"/>
  <c r="QQ38" i="3" s="1"/>
  <c r="EX38" i="3"/>
  <c r="QP38" i="3" s="1"/>
  <c r="EW38" i="3"/>
  <c r="QO38" i="3" s="1"/>
  <c r="EV38" i="3"/>
  <c r="QN38" i="3" s="1"/>
  <c r="EU38" i="3"/>
  <c r="QM38" i="3" s="1"/>
  <c r="ET38" i="3"/>
  <c r="QL38" i="3" s="1"/>
  <c r="ES38" i="3"/>
  <c r="QK38" i="3" s="1"/>
  <c r="ER38" i="3"/>
  <c r="QJ38" i="3" s="1"/>
  <c r="EQ38" i="3"/>
  <c r="QI38" i="3" s="1"/>
  <c r="EP38" i="3"/>
  <c r="QH38" i="3" s="1"/>
  <c r="EO38" i="3"/>
  <c r="QG38" i="3" s="1"/>
  <c r="EN38" i="3"/>
  <c r="QF38" i="3" s="1"/>
  <c r="EM38" i="3"/>
  <c r="QE38" i="3" s="1"/>
  <c r="EL38" i="3"/>
  <c r="QD38" i="3" s="1"/>
  <c r="EK38" i="3"/>
  <c r="QC38" i="3" s="1"/>
  <c r="EJ38" i="3"/>
  <c r="QB38" i="3" s="1"/>
  <c r="EI38" i="3"/>
  <c r="QA38" i="3" s="1"/>
  <c r="EH38" i="3"/>
  <c r="PZ38" i="3" s="1"/>
  <c r="EG38" i="3"/>
  <c r="PY38" i="3" s="1"/>
  <c r="EF38" i="3"/>
  <c r="PX38" i="3" s="1"/>
  <c r="EE38" i="3"/>
  <c r="PW38" i="3" s="1"/>
  <c r="ED38" i="3"/>
  <c r="PV38" i="3" s="1"/>
  <c r="EC38" i="3"/>
  <c r="PU38" i="3" s="1"/>
  <c r="EB38" i="3"/>
  <c r="PT38" i="3" s="1"/>
  <c r="EA38" i="3"/>
  <c r="PS38" i="3" s="1"/>
  <c r="DZ38" i="3"/>
  <c r="PR38" i="3" s="1"/>
  <c r="DY38" i="3"/>
  <c r="PQ38" i="3" s="1"/>
  <c r="DX38" i="3"/>
  <c r="PP38" i="3" s="1"/>
  <c r="DW38" i="3"/>
  <c r="PO38" i="3" s="1"/>
  <c r="DV38" i="3"/>
  <c r="PN38" i="3" s="1"/>
  <c r="DU38" i="3"/>
  <c r="PM38" i="3" s="1"/>
  <c r="DT38" i="3"/>
  <c r="PL38" i="3" s="1"/>
  <c r="DS38" i="3"/>
  <c r="PK38" i="3" s="1"/>
  <c r="DR38" i="3"/>
  <c r="PJ38" i="3" s="1"/>
  <c r="DQ38" i="3"/>
  <c r="PI38" i="3" s="1"/>
  <c r="DP38" i="3"/>
  <c r="PH38" i="3" s="1"/>
  <c r="DO38" i="3"/>
  <c r="PG38" i="3" s="1"/>
  <c r="DN38" i="3"/>
  <c r="PF38" i="3" s="1"/>
  <c r="DM38" i="3"/>
  <c r="PE38" i="3" s="1"/>
  <c r="DL38" i="3"/>
  <c r="PD38" i="3" s="1"/>
  <c r="DK38" i="3"/>
  <c r="PC38" i="3" s="1"/>
  <c r="DJ38" i="3"/>
  <c r="PB38" i="3" s="1"/>
  <c r="DI38" i="3"/>
  <c r="PA38" i="3" s="1"/>
  <c r="DH38" i="3"/>
  <c r="OZ38" i="3" s="1"/>
  <c r="DG38" i="3"/>
  <c r="OY38" i="3" s="1"/>
  <c r="DF38" i="3"/>
  <c r="OX38" i="3" s="1"/>
  <c r="DE38" i="3"/>
  <c r="OW38" i="3" s="1"/>
  <c r="DD38" i="3"/>
  <c r="OV38" i="3" s="1"/>
  <c r="DC38" i="3"/>
  <c r="OU38" i="3" s="1"/>
  <c r="DB38" i="3"/>
  <c r="OT38" i="3" s="1"/>
  <c r="DA38" i="3"/>
  <c r="OS38" i="3" s="1"/>
  <c r="CZ38" i="3"/>
  <c r="OR38" i="3" s="1"/>
  <c r="CY38" i="3"/>
  <c r="OQ38" i="3" s="1"/>
  <c r="CX38" i="3"/>
  <c r="OP38" i="3" s="1"/>
  <c r="CW38" i="3"/>
  <c r="OO38" i="3" s="1"/>
  <c r="CV38" i="3"/>
  <c r="ON38" i="3" s="1"/>
  <c r="CU38" i="3"/>
  <c r="OM38" i="3" s="1"/>
  <c r="CT38" i="3"/>
  <c r="OL38" i="3" s="1"/>
  <c r="CS38" i="3"/>
  <c r="OK38" i="3" s="1"/>
  <c r="CR38" i="3"/>
  <c r="OJ38" i="3" s="1"/>
  <c r="CQ38" i="3"/>
  <c r="OI38" i="3" s="1"/>
  <c r="CP38" i="3"/>
  <c r="OH38" i="3" s="1"/>
  <c r="CO38" i="3"/>
  <c r="OG38" i="3" s="1"/>
  <c r="CN38" i="3"/>
  <c r="OF38" i="3" s="1"/>
  <c r="CM38" i="3"/>
  <c r="OE38" i="3" s="1"/>
  <c r="CL38" i="3"/>
  <c r="OD38" i="3" s="1"/>
  <c r="CK38" i="3"/>
  <c r="OC38" i="3" s="1"/>
  <c r="CJ38" i="3"/>
  <c r="OB38" i="3" s="1"/>
  <c r="CI38" i="3"/>
  <c r="OA38" i="3" s="1"/>
  <c r="CH38" i="3"/>
  <c r="NZ38" i="3" s="1"/>
  <c r="CG38" i="3"/>
  <c r="NY38" i="3" s="1"/>
  <c r="CF38" i="3"/>
  <c r="NX38" i="3" s="1"/>
  <c r="CE38" i="3"/>
  <c r="NW38" i="3" s="1"/>
  <c r="CD38" i="3"/>
  <c r="NV38" i="3" s="1"/>
  <c r="CC38" i="3"/>
  <c r="NU38" i="3" s="1"/>
  <c r="CB38" i="3"/>
  <c r="NT38" i="3" s="1"/>
  <c r="CA38" i="3"/>
  <c r="NS38" i="3" s="1"/>
  <c r="BZ38" i="3"/>
  <c r="NR38" i="3" s="1"/>
  <c r="BY38" i="3"/>
  <c r="NQ38" i="3" s="1"/>
  <c r="BX38" i="3"/>
  <c r="NP38" i="3" s="1"/>
  <c r="BW38" i="3"/>
  <c r="NO38" i="3" s="1"/>
  <c r="BV38" i="3"/>
  <c r="NN38" i="3" s="1"/>
  <c r="BU38" i="3"/>
  <c r="NM38" i="3" s="1"/>
  <c r="BT38" i="3"/>
  <c r="NL38" i="3" s="1"/>
  <c r="BS38" i="3"/>
  <c r="NK38" i="3" s="1"/>
  <c r="BR38" i="3"/>
  <c r="NJ38" i="3" s="1"/>
  <c r="BQ38" i="3"/>
  <c r="NI38" i="3" s="1"/>
  <c r="BP38" i="3"/>
  <c r="NH38" i="3" s="1"/>
  <c r="BO38" i="3"/>
  <c r="NG38" i="3" s="1"/>
  <c r="BN38" i="3"/>
  <c r="NF38" i="3" s="1"/>
  <c r="BM38" i="3"/>
  <c r="NE38" i="3" s="1"/>
  <c r="BL38" i="3"/>
  <c r="ND38" i="3" s="1"/>
  <c r="BK38" i="3"/>
  <c r="NC38" i="3" s="1"/>
  <c r="BJ38" i="3"/>
  <c r="NB38" i="3" s="1"/>
  <c r="BI38" i="3"/>
  <c r="NA38" i="3" s="1"/>
  <c r="BH38" i="3"/>
  <c r="MZ38" i="3" s="1"/>
  <c r="BG38" i="3"/>
  <c r="MY38" i="3" s="1"/>
  <c r="BF38" i="3"/>
  <c r="MX38" i="3" s="1"/>
  <c r="BE38" i="3"/>
  <c r="MW38" i="3" s="1"/>
  <c r="BD38" i="3"/>
  <c r="MV38" i="3" s="1"/>
  <c r="BC38" i="3"/>
  <c r="MU38" i="3" s="1"/>
  <c r="BB38" i="3"/>
  <c r="MT38" i="3" s="1"/>
  <c r="BA38" i="3"/>
  <c r="MS38" i="3" s="1"/>
  <c r="AZ38" i="3"/>
  <c r="MR38" i="3" s="1"/>
  <c r="AY38" i="3"/>
  <c r="MQ38" i="3" s="1"/>
  <c r="AX38" i="3"/>
  <c r="MP38" i="3" s="1"/>
  <c r="AW38" i="3"/>
  <c r="MO38" i="3" s="1"/>
  <c r="AV38" i="3"/>
  <c r="MN38" i="3" s="1"/>
  <c r="AU38" i="3"/>
  <c r="MM38" i="3" s="1"/>
  <c r="AT38" i="3"/>
  <c r="ML38" i="3" s="1"/>
  <c r="AS38" i="3"/>
  <c r="MK38" i="3" s="1"/>
  <c r="AR38" i="3"/>
  <c r="MJ38" i="3" s="1"/>
  <c r="AQ38" i="3"/>
  <c r="MI38" i="3" s="1"/>
  <c r="AP38" i="3"/>
  <c r="MH38" i="3" s="1"/>
  <c r="AO38" i="3"/>
  <c r="MG38" i="3" s="1"/>
  <c r="AN38" i="3"/>
  <c r="MF38" i="3" s="1"/>
  <c r="AM38" i="3"/>
  <c r="ME38" i="3" s="1"/>
  <c r="AL38" i="3"/>
  <c r="MD38" i="3" s="1"/>
  <c r="AK38" i="3"/>
  <c r="MC38" i="3" s="1"/>
  <c r="AJ38" i="3"/>
  <c r="MB38" i="3" s="1"/>
  <c r="AI38" i="3"/>
  <c r="MA38" i="3" s="1"/>
  <c r="AH38" i="3"/>
  <c r="LZ38" i="3" s="1"/>
  <c r="AG38" i="3"/>
  <c r="LY38" i="3" s="1"/>
  <c r="AF38" i="3"/>
  <c r="LX38" i="3" s="1"/>
  <c r="AE38" i="3"/>
  <c r="LW38" i="3" s="1"/>
  <c r="AD38" i="3"/>
  <c r="LV38" i="3" s="1"/>
  <c r="AC38" i="3"/>
  <c r="LU38" i="3" s="1"/>
  <c r="AB38" i="3"/>
  <c r="LT38" i="3" s="1"/>
  <c r="AA38" i="3"/>
  <c r="LS38" i="3" s="1"/>
  <c r="Z38" i="3"/>
  <c r="LR38" i="3" s="1"/>
  <c r="Y38" i="3"/>
  <c r="LQ38" i="3" s="1"/>
  <c r="X38" i="3"/>
  <c r="LP38" i="3" s="1"/>
  <c r="W38" i="3"/>
  <c r="LO38" i="3" s="1"/>
  <c r="V38" i="3"/>
  <c r="LN38" i="3" s="1"/>
  <c r="U38" i="3"/>
  <c r="LM38" i="3" s="1"/>
  <c r="T38" i="3"/>
  <c r="LL38" i="3" s="1"/>
  <c r="S38" i="3"/>
  <c r="LK38" i="3" s="1"/>
  <c r="R38" i="3"/>
  <c r="LJ38" i="3" s="1"/>
  <c r="Q38" i="3"/>
  <c r="LI38" i="3" s="1"/>
  <c r="P38" i="3"/>
  <c r="LH38" i="3" s="1"/>
  <c r="O38" i="3"/>
  <c r="LG38" i="3" s="1"/>
  <c r="N38" i="3"/>
  <c r="LF38" i="3" s="1"/>
  <c r="M38" i="3"/>
  <c r="LE38" i="3" s="1"/>
  <c r="L38" i="3"/>
  <c r="LD38" i="3" s="1"/>
  <c r="K38" i="3"/>
  <c r="LC38" i="3" s="1"/>
  <c r="J38" i="3"/>
  <c r="LB38" i="3" s="1"/>
  <c r="I38" i="3"/>
  <c r="LA38" i="3" s="1"/>
  <c r="H38" i="3"/>
  <c r="KZ38" i="3" s="1"/>
  <c r="G38" i="3"/>
  <c r="KY38" i="3" s="1"/>
  <c r="F38" i="3"/>
  <c r="KX38" i="3" s="1"/>
  <c r="KT37" i="3"/>
  <c r="WL37" i="3" s="1"/>
  <c r="WM37" i="3" s="1"/>
  <c r="KS37" i="3"/>
  <c r="WK37" i="3" s="1"/>
  <c r="KR37" i="3"/>
  <c r="WJ37" i="3" s="1"/>
  <c r="KQ37" i="3"/>
  <c r="WI37" i="3" s="1"/>
  <c r="KP37" i="3"/>
  <c r="WH37" i="3" s="1"/>
  <c r="KO37" i="3"/>
  <c r="WG37" i="3" s="1"/>
  <c r="KN37" i="3"/>
  <c r="WF37" i="3" s="1"/>
  <c r="KM37" i="3"/>
  <c r="WE37" i="3" s="1"/>
  <c r="KL37" i="3"/>
  <c r="WD37" i="3" s="1"/>
  <c r="KK37" i="3"/>
  <c r="WC37" i="3" s="1"/>
  <c r="KJ37" i="3"/>
  <c r="WB37" i="3" s="1"/>
  <c r="KI37" i="3"/>
  <c r="WA37" i="3" s="1"/>
  <c r="KH37" i="3"/>
  <c r="VZ37" i="3" s="1"/>
  <c r="KG37" i="3"/>
  <c r="VY37" i="3" s="1"/>
  <c r="KF37" i="3"/>
  <c r="VX37" i="3" s="1"/>
  <c r="KE37" i="3"/>
  <c r="VW37" i="3" s="1"/>
  <c r="KD37" i="3"/>
  <c r="VV37" i="3" s="1"/>
  <c r="KC37" i="3"/>
  <c r="VU37" i="3" s="1"/>
  <c r="KB37" i="3"/>
  <c r="VT37" i="3" s="1"/>
  <c r="KA37" i="3"/>
  <c r="VS37" i="3" s="1"/>
  <c r="JZ37" i="3"/>
  <c r="VR37" i="3" s="1"/>
  <c r="JY37" i="3"/>
  <c r="VQ37" i="3" s="1"/>
  <c r="JX37" i="3"/>
  <c r="VP37" i="3" s="1"/>
  <c r="JW37" i="3"/>
  <c r="VO37" i="3" s="1"/>
  <c r="JV37" i="3"/>
  <c r="VN37" i="3" s="1"/>
  <c r="JU37" i="3"/>
  <c r="VM37" i="3" s="1"/>
  <c r="JT37" i="3"/>
  <c r="VL37" i="3" s="1"/>
  <c r="JS37" i="3"/>
  <c r="VK37" i="3" s="1"/>
  <c r="JR37" i="3"/>
  <c r="VJ37" i="3" s="1"/>
  <c r="JQ37" i="3"/>
  <c r="VI37" i="3" s="1"/>
  <c r="JP37" i="3"/>
  <c r="VH37" i="3" s="1"/>
  <c r="JO37" i="3"/>
  <c r="VG37" i="3" s="1"/>
  <c r="JN37" i="3"/>
  <c r="VF37" i="3" s="1"/>
  <c r="JM37" i="3"/>
  <c r="VE37" i="3" s="1"/>
  <c r="JL37" i="3"/>
  <c r="VD37" i="3" s="1"/>
  <c r="JK37" i="3"/>
  <c r="VC37" i="3" s="1"/>
  <c r="JJ37" i="3"/>
  <c r="VB37" i="3" s="1"/>
  <c r="JI37" i="3"/>
  <c r="VA37" i="3" s="1"/>
  <c r="JH37" i="3"/>
  <c r="UZ37" i="3" s="1"/>
  <c r="JG37" i="3"/>
  <c r="UY37" i="3" s="1"/>
  <c r="JF37" i="3"/>
  <c r="UX37" i="3" s="1"/>
  <c r="JE37" i="3"/>
  <c r="UW37" i="3" s="1"/>
  <c r="JD37" i="3"/>
  <c r="UV37" i="3" s="1"/>
  <c r="JC37" i="3"/>
  <c r="UU37" i="3" s="1"/>
  <c r="JB37" i="3"/>
  <c r="UT37" i="3" s="1"/>
  <c r="JA37" i="3"/>
  <c r="US37" i="3" s="1"/>
  <c r="IZ37" i="3"/>
  <c r="UR37" i="3" s="1"/>
  <c r="IY37" i="3"/>
  <c r="UQ37" i="3" s="1"/>
  <c r="IX37" i="3"/>
  <c r="UP37" i="3" s="1"/>
  <c r="IW37" i="3"/>
  <c r="UO37" i="3" s="1"/>
  <c r="IV37" i="3"/>
  <c r="UN37" i="3" s="1"/>
  <c r="IU37" i="3"/>
  <c r="UM37" i="3" s="1"/>
  <c r="IT37" i="3"/>
  <c r="UL37" i="3" s="1"/>
  <c r="IS37" i="3"/>
  <c r="UK37" i="3" s="1"/>
  <c r="IR37" i="3"/>
  <c r="UJ37" i="3" s="1"/>
  <c r="IQ37" i="3"/>
  <c r="UI37" i="3" s="1"/>
  <c r="IP37" i="3"/>
  <c r="UH37" i="3" s="1"/>
  <c r="IO37" i="3"/>
  <c r="UG37" i="3" s="1"/>
  <c r="IN37" i="3"/>
  <c r="UF37" i="3" s="1"/>
  <c r="IM37" i="3"/>
  <c r="UE37" i="3" s="1"/>
  <c r="IL37" i="3"/>
  <c r="UD37" i="3" s="1"/>
  <c r="IK37" i="3"/>
  <c r="UC37" i="3" s="1"/>
  <c r="IJ37" i="3"/>
  <c r="UB37" i="3" s="1"/>
  <c r="II37" i="3"/>
  <c r="UA37" i="3" s="1"/>
  <c r="IH37" i="3"/>
  <c r="TZ37" i="3" s="1"/>
  <c r="IG37" i="3"/>
  <c r="TY37" i="3" s="1"/>
  <c r="IF37" i="3"/>
  <c r="TX37" i="3" s="1"/>
  <c r="IE37" i="3"/>
  <c r="TW37" i="3" s="1"/>
  <c r="ID37" i="3"/>
  <c r="TV37" i="3" s="1"/>
  <c r="IC37" i="3"/>
  <c r="TU37" i="3" s="1"/>
  <c r="IB37" i="3"/>
  <c r="TT37" i="3" s="1"/>
  <c r="IA37" i="3"/>
  <c r="TS37" i="3" s="1"/>
  <c r="HZ37" i="3"/>
  <c r="TR37" i="3" s="1"/>
  <c r="HY37" i="3"/>
  <c r="TQ37" i="3" s="1"/>
  <c r="HX37" i="3"/>
  <c r="TP37" i="3" s="1"/>
  <c r="HW37" i="3"/>
  <c r="TO37" i="3" s="1"/>
  <c r="HV37" i="3"/>
  <c r="TN37" i="3" s="1"/>
  <c r="HU37" i="3"/>
  <c r="TM37" i="3" s="1"/>
  <c r="HT37" i="3"/>
  <c r="TL37" i="3" s="1"/>
  <c r="HS37" i="3"/>
  <c r="TK37" i="3" s="1"/>
  <c r="HR37" i="3"/>
  <c r="TJ37" i="3" s="1"/>
  <c r="HQ37" i="3"/>
  <c r="TI37" i="3" s="1"/>
  <c r="HP37" i="3"/>
  <c r="TH37" i="3" s="1"/>
  <c r="HO37" i="3"/>
  <c r="TG37" i="3" s="1"/>
  <c r="HN37" i="3"/>
  <c r="TF37" i="3" s="1"/>
  <c r="HM37" i="3"/>
  <c r="TE37" i="3" s="1"/>
  <c r="HL37" i="3"/>
  <c r="TD37" i="3" s="1"/>
  <c r="HK37" i="3"/>
  <c r="TC37" i="3" s="1"/>
  <c r="HJ37" i="3"/>
  <c r="TB37" i="3" s="1"/>
  <c r="HI37" i="3"/>
  <c r="TA37" i="3" s="1"/>
  <c r="HH37" i="3"/>
  <c r="SZ37" i="3" s="1"/>
  <c r="HG37" i="3"/>
  <c r="SY37" i="3" s="1"/>
  <c r="HF37" i="3"/>
  <c r="SX37" i="3" s="1"/>
  <c r="HE37" i="3"/>
  <c r="SW37" i="3" s="1"/>
  <c r="HD37" i="3"/>
  <c r="SV37" i="3" s="1"/>
  <c r="HC37" i="3"/>
  <c r="SU37" i="3" s="1"/>
  <c r="HB37" i="3"/>
  <c r="ST37" i="3" s="1"/>
  <c r="HA37" i="3"/>
  <c r="SS37" i="3" s="1"/>
  <c r="GZ37" i="3"/>
  <c r="SR37" i="3" s="1"/>
  <c r="GY37" i="3"/>
  <c r="SQ37" i="3" s="1"/>
  <c r="GX37" i="3"/>
  <c r="SP37" i="3" s="1"/>
  <c r="GW37" i="3"/>
  <c r="SO37" i="3" s="1"/>
  <c r="GV37" i="3"/>
  <c r="SN37" i="3" s="1"/>
  <c r="GU37" i="3"/>
  <c r="SM37" i="3" s="1"/>
  <c r="GT37" i="3"/>
  <c r="SL37" i="3" s="1"/>
  <c r="GS37" i="3"/>
  <c r="SK37" i="3" s="1"/>
  <c r="GR37" i="3"/>
  <c r="SJ37" i="3" s="1"/>
  <c r="GQ37" i="3"/>
  <c r="SI37" i="3" s="1"/>
  <c r="GP37" i="3"/>
  <c r="SH37" i="3" s="1"/>
  <c r="GO37" i="3"/>
  <c r="SG37" i="3" s="1"/>
  <c r="GN37" i="3"/>
  <c r="SF37" i="3" s="1"/>
  <c r="GM37" i="3"/>
  <c r="SE37" i="3" s="1"/>
  <c r="GL37" i="3"/>
  <c r="SD37" i="3" s="1"/>
  <c r="GK37" i="3"/>
  <c r="SC37" i="3" s="1"/>
  <c r="GJ37" i="3"/>
  <c r="SB37" i="3" s="1"/>
  <c r="GI37" i="3"/>
  <c r="SA37" i="3" s="1"/>
  <c r="GH37" i="3"/>
  <c r="RZ37" i="3" s="1"/>
  <c r="GG37" i="3"/>
  <c r="RY37" i="3" s="1"/>
  <c r="GF37" i="3"/>
  <c r="RX37" i="3" s="1"/>
  <c r="GE37" i="3"/>
  <c r="RW37" i="3" s="1"/>
  <c r="GD37" i="3"/>
  <c r="RV37" i="3" s="1"/>
  <c r="GC37" i="3"/>
  <c r="RU37" i="3" s="1"/>
  <c r="GB37" i="3"/>
  <c r="RT37" i="3" s="1"/>
  <c r="GA37" i="3"/>
  <c r="RS37" i="3" s="1"/>
  <c r="FZ37" i="3"/>
  <c r="RR37" i="3" s="1"/>
  <c r="FY37" i="3"/>
  <c r="RQ37" i="3" s="1"/>
  <c r="FX37" i="3"/>
  <c r="RP37" i="3" s="1"/>
  <c r="FW37" i="3"/>
  <c r="RO37" i="3" s="1"/>
  <c r="FV37" i="3"/>
  <c r="RN37" i="3" s="1"/>
  <c r="FU37" i="3"/>
  <c r="RM37" i="3" s="1"/>
  <c r="FT37" i="3"/>
  <c r="RL37" i="3" s="1"/>
  <c r="FS37" i="3"/>
  <c r="RK37" i="3" s="1"/>
  <c r="FR37" i="3"/>
  <c r="RJ37" i="3" s="1"/>
  <c r="FQ37" i="3"/>
  <c r="RI37" i="3" s="1"/>
  <c r="FP37" i="3"/>
  <c r="RH37" i="3" s="1"/>
  <c r="FO37" i="3"/>
  <c r="RG37" i="3" s="1"/>
  <c r="FN37" i="3"/>
  <c r="RF37" i="3" s="1"/>
  <c r="FM37" i="3"/>
  <c r="RE37" i="3" s="1"/>
  <c r="FL37" i="3"/>
  <c r="RD37" i="3" s="1"/>
  <c r="FK37" i="3"/>
  <c r="RC37" i="3" s="1"/>
  <c r="FJ37" i="3"/>
  <c r="RB37" i="3" s="1"/>
  <c r="FI37" i="3"/>
  <c r="RA37" i="3" s="1"/>
  <c r="FH37" i="3"/>
  <c r="QZ37" i="3" s="1"/>
  <c r="FG37" i="3"/>
  <c r="QY37" i="3" s="1"/>
  <c r="FF37" i="3"/>
  <c r="QX37" i="3" s="1"/>
  <c r="FE37" i="3"/>
  <c r="QW37" i="3" s="1"/>
  <c r="FD37" i="3"/>
  <c r="QV37" i="3" s="1"/>
  <c r="FC37" i="3"/>
  <c r="QU37" i="3" s="1"/>
  <c r="FB37" i="3"/>
  <c r="QT37" i="3" s="1"/>
  <c r="FA37" i="3"/>
  <c r="QS37" i="3" s="1"/>
  <c r="EZ37" i="3"/>
  <c r="QR37" i="3" s="1"/>
  <c r="EY37" i="3"/>
  <c r="QQ37" i="3" s="1"/>
  <c r="EX37" i="3"/>
  <c r="QP37" i="3" s="1"/>
  <c r="EW37" i="3"/>
  <c r="QO37" i="3" s="1"/>
  <c r="EV37" i="3"/>
  <c r="QN37" i="3" s="1"/>
  <c r="EU37" i="3"/>
  <c r="QM37" i="3" s="1"/>
  <c r="ET37" i="3"/>
  <c r="QL37" i="3" s="1"/>
  <c r="ES37" i="3"/>
  <c r="QK37" i="3" s="1"/>
  <c r="ER37" i="3"/>
  <c r="QJ37" i="3" s="1"/>
  <c r="EQ37" i="3"/>
  <c r="QI37" i="3" s="1"/>
  <c r="EP37" i="3"/>
  <c r="QH37" i="3" s="1"/>
  <c r="EO37" i="3"/>
  <c r="QG37" i="3" s="1"/>
  <c r="EN37" i="3"/>
  <c r="QF37" i="3" s="1"/>
  <c r="EM37" i="3"/>
  <c r="QE37" i="3" s="1"/>
  <c r="EL37" i="3"/>
  <c r="QD37" i="3" s="1"/>
  <c r="EK37" i="3"/>
  <c r="QC37" i="3" s="1"/>
  <c r="EJ37" i="3"/>
  <c r="QB37" i="3" s="1"/>
  <c r="EI37" i="3"/>
  <c r="QA37" i="3" s="1"/>
  <c r="EH37" i="3"/>
  <c r="PZ37" i="3" s="1"/>
  <c r="EG37" i="3"/>
  <c r="PY37" i="3" s="1"/>
  <c r="EF37" i="3"/>
  <c r="PX37" i="3" s="1"/>
  <c r="EE37" i="3"/>
  <c r="PW37" i="3" s="1"/>
  <c r="ED37" i="3"/>
  <c r="PV37" i="3" s="1"/>
  <c r="EC37" i="3"/>
  <c r="PU37" i="3" s="1"/>
  <c r="EB37" i="3"/>
  <c r="PT37" i="3" s="1"/>
  <c r="EA37" i="3"/>
  <c r="PS37" i="3" s="1"/>
  <c r="DZ37" i="3"/>
  <c r="PR37" i="3" s="1"/>
  <c r="DY37" i="3"/>
  <c r="PQ37" i="3" s="1"/>
  <c r="DX37" i="3"/>
  <c r="PP37" i="3" s="1"/>
  <c r="DW37" i="3"/>
  <c r="PO37" i="3" s="1"/>
  <c r="DV37" i="3"/>
  <c r="PN37" i="3" s="1"/>
  <c r="DU37" i="3"/>
  <c r="PM37" i="3" s="1"/>
  <c r="DT37" i="3"/>
  <c r="PL37" i="3" s="1"/>
  <c r="DS37" i="3"/>
  <c r="PK37" i="3" s="1"/>
  <c r="DR37" i="3"/>
  <c r="PJ37" i="3" s="1"/>
  <c r="DQ37" i="3"/>
  <c r="PI37" i="3" s="1"/>
  <c r="DP37" i="3"/>
  <c r="PH37" i="3" s="1"/>
  <c r="DO37" i="3"/>
  <c r="PG37" i="3" s="1"/>
  <c r="DN37" i="3"/>
  <c r="PF37" i="3" s="1"/>
  <c r="DM37" i="3"/>
  <c r="PE37" i="3" s="1"/>
  <c r="DL37" i="3"/>
  <c r="PD37" i="3" s="1"/>
  <c r="DK37" i="3"/>
  <c r="PC37" i="3" s="1"/>
  <c r="DJ37" i="3"/>
  <c r="PB37" i="3" s="1"/>
  <c r="DI37" i="3"/>
  <c r="PA37" i="3" s="1"/>
  <c r="DH37" i="3"/>
  <c r="OZ37" i="3" s="1"/>
  <c r="DG37" i="3"/>
  <c r="OY37" i="3" s="1"/>
  <c r="DF37" i="3"/>
  <c r="OX37" i="3" s="1"/>
  <c r="DE37" i="3"/>
  <c r="OW37" i="3" s="1"/>
  <c r="DD37" i="3"/>
  <c r="OV37" i="3" s="1"/>
  <c r="DC37" i="3"/>
  <c r="OU37" i="3" s="1"/>
  <c r="DB37" i="3"/>
  <c r="OT37" i="3" s="1"/>
  <c r="DA37" i="3"/>
  <c r="OS37" i="3" s="1"/>
  <c r="CZ37" i="3"/>
  <c r="OR37" i="3" s="1"/>
  <c r="CY37" i="3"/>
  <c r="OQ37" i="3" s="1"/>
  <c r="CX37" i="3"/>
  <c r="OP37" i="3" s="1"/>
  <c r="CW37" i="3"/>
  <c r="OO37" i="3" s="1"/>
  <c r="CV37" i="3"/>
  <c r="ON37" i="3" s="1"/>
  <c r="CU37" i="3"/>
  <c r="OM37" i="3" s="1"/>
  <c r="CT37" i="3"/>
  <c r="OL37" i="3" s="1"/>
  <c r="CS37" i="3"/>
  <c r="OK37" i="3" s="1"/>
  <c r="CR37" i="3"/>
  <c r="OJ37" i="3" s="1"/>
  <c r="CQ37" i="3"/>
  <c r="OI37" i="3" s="1"/>
  <c r="CP37" i="3"/>
  <c r="OH37" i="3" s="1"/>
  <c r="CO37" i="3"/>
  <c r="OG37" i="3" s="1"/>
  <c r="CN37" i="3"/>
  <c r="OF37" i="3" s="1"/>
  <c r="CM37" i="3"/>
  <c r="OE37" i="3" s="1"/>
  <c r="CL37" i="3"/>
  <c r="OD37" i="3" s="1"/>
  <c r="CK37" i="3"/>
  <c r="OC37" i="3" s="1"/>
  <c r="CJ37" i="3"/>
  <c r="OB37" i="3" s="1"/>
  <c r="CI37" i="3"/>
  <c r="OA37" i="3" s="1"/>
  <c r="CH37" i="3"/>
  <c r="NZ37" i="3" s="1"/>
  <c r="CG37" i="3"/>
  <c r="NY37" i="3" s="1"/>
  <c r="CF37" i="3"/>
  <c r="NX37" i="3" s="1"/>
  <c r="CE37" i="3"/>
  <c r="NW37" i="3" s="1"/>
  <c r="CD37" i="3"/>
  <c r="NV37" i="3" s="1"/>
  <c r="CC37" i="3"/>
  <c r="NU37" i="3" s="1"/>
  <c r="CB37" i="3"/>
  <c r="NT37" i="3" s="1"/>
  <c r="CA37" i="3"/>
  <c r="NS37" i="3" s="1"/>
  <c r="BZ37" i="3"/>
  <c r="NR37" i="3" s="1"/>
  <c r="BY37" i="3"/>
  <c r="NQ37" i="3" s="1"/>
  <c r="BX37" i="3"/>
  <c r="NP37" i="3" s="1"/>
  <c r="BW37" i="3"/>
  <c r="NO37" i="3" s="1"/>
  <c r="BV37" i="3"/>
  <c r="NN37" i="3" s="1"/>
  <c r="BU37" i="3"/>
  <c r="NM37" i="3" s="1"/>
  <c r="BT37" i="3"/>
  <c r="NL37" i="3" s="1"/>
  <c r="BS37" i="3"/>
  <c r="NK37" i="3" s="1"/>
  <c r="BR37" i="3"/>
  <c r="NJ37" i="3" s="1"/>
  <c r="BQ37" i="3"/>
  <c r="NI37" i="3" s="1"/>
  <c r="BP37" i="3"/>
  <c r="NH37" i="3" s="1"/>
  <c r="BO37" i="3"/>
  <c r="NG37" i="3" s="1"/>
  <c r="BN37" i="3"/>
  <c r="NF37" i="3" s="1"/>
  <c r="BM37" i="3"/>
  <c r="NE37" i="3" s="1"/>
  <c r="BL37" i="3"/>
  <c r="ND37" i="3" s="1"/>
  <c r="BK37" i="3"/>
  <c r="NC37" i="3" s="1"/>
  <c r="BJ37" i="3"/>
  <c r="NB37" i="3" s="1"/>
  <c r="BI37" i="3"/>
  <c r="NA37" i="3" s="1"/>
  <c r="BH37" i="3"/>
  <c r="MZ37" i="3" s="1"/>
  <c r="BG37" i="3"/>
  <c r="MY37" i="3" s="1"/>
  <c r="BF37" i="3"/>
  <c r="MX37" i="3" s="1"/>
  <c r="BE37" i="3"/>
  <c r="MW37" i="3" s="1"/>
  <c r="BD37" i="3"/>
  <c r="MV37" i="3" s="1"/>
  <c r="BC37" i="3"/>
  <c r="MU37" i="3" s="1"/>
  <c r="BB37" i="3"/>
  <c r="MT37" i="3" s="1"/>
  <c r="BA37" i="3"/>
  <c r="MS37" i="3" s="1"/>
  <c r="AZ37" i="3"/>
  <c r="MR37" i="3" s="1"/>
  <c r="AY37" i="3"/>
  <c r="MQ37" i="3" s="1"/>
  <c r="AX37" i="3"/>
  <c r="MP37" i="3" s="1"/>
  <c r="AW37" i="3"/>
  <c r="MO37" i="3" s="1"/>
  <c r="AV37" i="3"/>
  <c r="MN37" i="3" s="1"/>
  <c r="AU37" i="3"/>
  <c r="MM37" i="3" s="1"/>
  <c r="AT37" i="3"/>
  <c r="ML37" i="3" s="1"/>
  <c r="AS37" i="3"/>
  <c r="MK37" i="3" s="1"/>
  <c r="AR37" i="3"/>
  <c r="MJ37" i="3" s="1"/>
  <c r="AQ37" i="3"/>
  <c r="MI37" i="3" s="1"/>
  <c r="AP37" i="3"/>
  <c r="MH37" i="3" s="1"/>
  <c r="AO37" i="3"/>
  <c r="MG37" i="3" s="1"/>
  <c r="AN37" i="3"/>
  <c r="MF37" i="3" s="1"/>
  <c r="AM37" i="3"/>
  <c r="ME37" i="3" s="1"/>
  <c r="AL37" i="3"/>
  <c r="MD37" i="3" s="1"/>
  <c r="AK37" i="3"/>
  <c r="MC37" i="3" s="1"/>
  <c r="AJ37" i="3"/>
  <c r="MB37" i="3" s="1"/>
  <c r="AI37" i="3"/>
  <c r="MA37" i="3" s="1"/>
  <c r="AH37" i="3"/>
  <c r="LZ37" i="3" s="1"/>
  <c r="AG37" i="3"/>
  <c r="LY37" i="3" s="1"/>
  <c r="AF37" i="3"/>
  <c r="LX37" i="3" s="1"/>
  <c r="AE37" i="3"/>
  <c r="LW37" i="3" s="1"/>
  <c r="AD37" i="3"/>
  <c r="LV37" i="3" s="1"/>
  <c r="AC37" i="3"/>
  <c r="LU37" i="3" s="1"/>
  <c r="AB37" i="3"/>
  <c r="LT37" i="3" s="1"/>
  <c r="AA37" i="3"/>
  <c r="LS37" i="3" s="1"/>
  <c r="Z37" i="3"/>
  <c r="LR37" i="3" s="1"/>
  <c r="Y37" i="3"/>
  <c r="LQ37" i="3" s="1"/>
  <c r="X37" i="3"/>
  <c r="LP37" i="3" s="1"/>
  <c r="W37" i="3"/>
  <c r="LO37" i="3" s="1"/>
  <c r="V37" i="3"/>
  <c r="LN37" i="3" s="1"/>
  <c r="U37" i="3"/>
  <c r="LM37" i="3" s="1"/>
  <c r="T37" i="3"/>
  <c r="LL37" i="3" s="1"/>
  <c r="S37" i="3"/>
  <c r="LK37" i="3" s="1"/>
  <c r="R37" i="3"/>
  <c r="LJ37" i="3" s="1"/>
  <c r="Q37" i="3"/>
  <c r="LI37" i="3" s="1"/>
  <c r="P37" i="3"/>
  <c r="LH37" i="3" s="1"/>
  <c r="O37" i="3"/>
  <c r="LG37" i="3" s="1"/>
  <c r="N37" i="3"/>
  <c r="LF37" i="3" s="1"/>
  <c r="M37" i="3"/>
  <c r="LE37" i="3" s="1"/>
  <c r="L37" i="3"/>
  <c r="LD37" i="3" s="1"/>
  <c r="K37" i="3"/>
  <c r="LC37" i="3" s="1"/>
  <c r="J37" i="3"/>
  <c r="LB37" i="3" s="1"/>
  <c r="I37" i="3"/>
  <c r="LA37" i="3" s="1"/>
  <c r="H37" i="3"/>
  <c r="KZ37" i="3" s="1"/>
  <c r="G37" i="3"/>
  <c r="KY37" i="3" s="1"/>
  <c r="F37" i="3"/>
  <c r="KX37" i="3" s="1"/>
  <c r="KT36" i="3"/>
  <c r="WL36" i="3" s="1"/>
  <c r="WM36" i="3" s="1"/>
  <c r="KS36" i="3"/>
  <c r="WK36" i="3" s="1"/>
  <c r="KR36" i="3"/>
  <c r="WJ36" i="3" s="1"/>
  <c r="KQ36" i="3"/>
  <c r="WI36" i="3" s="1"/>
  <c r="KP36" i="3"/>
  <c r="WH36" i="3" s="1"/>
  <c r="KO36" i="3"/>
  <c r="WG36" i="3" s="1"/>
  <c r="KN36" i="3"/>
  <c r="WF36" i="3" s="1"/>
  <c r="KM36" i="3"/>
  <c r="WE36" i="3" s="1"/>
  <c r="KL36" i="3"/>
  <c r="WD36" i="3" s="1"/>
  <c r="KK36" i="3"/>
  <c r="WC36" i="3" s="1"/>
  <c r="KJ36" i="3"/>
  <c r="WB36" i="3" s="1"/>
  <c r="KI36" i="3"/>
  <c r="WA36" i="3" s="1"/>
  <c r="KH36" i="3"/>
  <c r="VZ36" i="3" s="1"/>
  <c r="KG36" i="3"/>
  <c r="VY36" i="3" s="1"/>
  <c r="KF36" i="3"/>
  <c r="VX36" i="3" s="1"/>
  <c r="KE36" i="3"/>
  <c r="VW36" i="3" s="1"/>
  <c r="KD36" i="3"/>
  <c r="VV36" i="3" s="1"/>
  <c r="KC36" i="3"/>
  <c r="VU36" i="3" s="1"/>
  <c r="KB36" i="3"/>
  <c r="VT36" i="3" s="1"/>
  <c r="KA36" i="3"/>
  <c r="VS36" i="3" s="1"/>
  <c r="JZ36" i="3"/>
  <c r="VR36" i="3" s="1"/>
  <c r="JY36" i="3"/>
  <c r="VQ36" i="3" s="1"/>
  <c r="JX36" i="3"/>
  <c r="VP36" i="3" s="1"/>
  <c r="JW36" i="3"/>
  <c r="VO36" i="3" s="1"/>
  <c r="JV36" i="3"/>
  <c r="VN36" i="3" s="1"/>
  <c r="JU36" i="3"/>
  <c r="VM36" i="3" s="1"/>
  <c r="JT36" i="3"/>
  <c r="VL36" i="3" s="1"/>
  <c r="JS36" i="3"/>
  <c r="VK36" i="3" s="1"/>
  <c r="JR36" i="3"/>
  <c r="VJ36" i="3" s="1"/>
  <c r="JQ36" i="3"/>
  <c r="VI36" i="3" s="1"/>
  <c r="JP36" i="3"/>
  <c r="VH36" i="3" s="1"/>
  <c r="JO36" i="3"/>
  <c r="VG36" i="3" s="1"/>
  <c r="JN36" i="3"/>
  <c r="VF36" i="3" s="1"/>
  <c r="JM36" i="3"/>
  <c r="VE36" i="3" s="1"/>
  <c r="JL36" i="3"/>
  <c r="VD36" i="3" s="1"/>
  <c r="JK36" i="3"/>
  <c r="VC36" i="3" s="1"/>
  <c r="JJ36" i="3"/>
  <c r="VB36" i="3" s="1"/>
  <c r="JI36" i="3"/>
  <c r="VA36" i="3" s="1"/>
  <c r="JH36" i="3"/>
  <c r="UZ36" i="3" s="1"/>
  <c r="JG36" i="3"/>
  <c r="UY36" i="3" s="1"/>
  <c r="JF36" i="3"/>
  <c r="UX36" i="3" s="1"/>
  <c r="JE36" i="3"/>
  <c r="UW36" i="3" s="1"/>
  <c r="JD36" i="3"/>
  <c r="UV36" i="3" s="1"/>
  <c r="JC36" i="3"/>
  <c r="UU36" i="3" s="1"/>
  <c r="JB36" i="3"/>
  <c r="UT36" i="3" s="1"/>
  <c r="JA36" i="3"/>
  <c r="US36" i="3" s="1"/>
  <c r="IZ36" i="3"/>
  <c r="UR36" i="3" s="1"/>
  <c r="IY36" i="3"/>
  <c r="UQ36" i="3" s="1"/>
  <c r="IX36" i="3"/>
  <c r="UP36" i="3" s="1"/>
  <c r="IW36" i="3"/>
  <c r="UO36" i="3" s="1"/>
  <c r="IV36" i="3"/>
  <c r="UN36" i="3" s="1"/>
  <c r="IU36" i="3"/>
  <c r="UM36" i="3" s="1"/>
  <c r="IT36" i="3"/>
  <c r="UL36" i="3" s="1"/>
  <c r="IS36" i="3"/>
  <c r="UK36" i="3" s="1"/>
  <c r="IR36" i="3"/>
  <c r="UJ36" i="3" s="1"/>
  <c r="IQ36" i="3"/>
  <c r="UI36" i="3" s="1"/>
  <c r="IP36" i="3"/>
  <c r="UH36" i="3" s="1"/>
  <c r="IO36" i="3"/>
  <c r="UG36" i="3" s="1"/>
  <c r="IN36" i="3"/>
  <c r="UF36" i="3" s="1"/>
  <c r="IM36" i="3"/>
  <c r="UE36" i="3" s="1"/>
  <c r="IL36" i="3"/>
  <c r="UD36" i="3" s="1"/>
  <c r="IK36" i="3"/>
  <c r="UC36" i="3" s="1"/>
  <c r="IJ36" i="3"/>
  <c r="UB36" i="3" s="1"/>
  <c r="II36" i="3"/>
  <c r="UA36" i="3" s="1"/>
  <c r="IH36" i="3"/>
  <c r="TZ36" i="3" s="1"/>
  <c r="IG36" i="3"/>
  <c r="TY36" i="3" s="1"/>
  <c r="IF36" i="3"/>
  <c r="TX36" i="3" s="1"/>
  <c r="IE36" i="3"/>
  <c r="TW36" i="3" s="1"/>
  <c r="ID36" i="3"/>
  <c r="TV36" i="3" s="1"/>
  <c r="IC36" i="3"/>
  <c r="TU36" i="3" s="1"/>
  <c r="IB36" i="3"/>
  <c r="TT36" i="3" s="1"/>
  <c r="IA36" i="3"/>
  <c r="TS36" i="3" s="1"/>
  <c r="HZ36" i="3"/>
  <c r="TR36" i="3" s="1"/>
  <c r="HY36" i="3"/>
  <c r="TQ36" i="3" s="1"/>
  <c r="HX36" i="3"/>
  <c r="TP36" i="3" s="1"/>
  <c r="HW36" i="3"/>
  <c r="TO36" i="3" s="1"/>
  <c r="HV36" i="3"/>
  <c r="TN36" i="3" s="1"/>
  <c r="HU36" i="3"/>
  <c r="TM36" i="3" s="1"/>
  <c r="HT36" i="3"/>
  <c r="TL36" i="3" s="1"/>
  <c r="HS36" i="3"/>
  <c r="TK36" i="3" s="1"/>
  <c r="HR36" i="3"/>
  <c r="TJ36" i="3" s="1"/>
  <c r="HQ36" i="3"/>
  <c r="TI36" i="3" s="1"/>
  <c r="HP36" i="3"/>
  <c r="TH36" i="3" s="1"/>
  <c r="HO36" i="3"/>
  <c r="TG36" i="3" s="1"/>
  <c r="HN36" i="3"/>
  <c r="TF36" i="3" s="1"/>
  <c r="HM36" i="3"/>
  <c r="TE36" i="3" s="1"/>
  <c r="HL36" i="3"/>
  <c r="TD36" i="3" s="1"/>
  <c r="HK36" i="3"/>
  <c r="TC36" i="3" s="1"/>
  <c r="HJ36" i="3"/>
  <c r="TB36" i="3" s="1"/>
  <c r="HI36" i="3"/>
  <c r="TA36" i="3" s="1"/>
  <c r="HH36" i="3"/>
  <c r="SZ36" i="3" s="1"/>
  <c r="HG36" i="3"/>
  <c r="SY36" i="3" s="1"/>
  <c r="HF36" i="3"/>
  <c r="SX36" i="3" s="1"/>
  <c r="HE36" i="3"/>
  <c r="SW36" i="3" s="1"/>
  <c r="HD36" i="3"/>
  <c r="SV36" i="3" s="1"/>
  <c r="HC36" i="3"/>
  <c r="SU36" i="3" s="1"/>
  <c r="HB36" i="3"/>
  <c r="ST36" i="3" s="1"/>
  <c r="HA36" i="3"/>
  <c r="SS36" i="3" s="1"/>
  <c r="GZ36" i="3"/>
  <c r="SR36" i="3" s="1"/>
  <c r="GY36" i="3"/>
  <c r="SQ36" i="3" s="1"/>
  <c r="GX36" i="3"/>
  <c r="SP36" i="3" s="1"/>
  <c r="GW36" i="3"/>
  <c r="SO36" i="3" s="1"/>
  <c r="GV36" i="3"/>
  <c r="SN36" i="3" s="1"/>
  <c r="GU36" i="3"/>
  <c r="SM36" i="3" s="1"/>
  <c r="GT36" i="3"/>
  <c r="SL36" i="3" s="1"/>
  <c r="GS36" i="3"/>
  <c r="SK36" i="3" s="1"/>
  <c r="GR36" i="3"/>
  <c r="SJ36" i="3" s="1"/>
  <c r="GQ36" i="3"/>
  <c r="SI36" i="3" s="1"/>
  <c r="GP36" i="3"/>
  <c r="SH36" i="3" s="1"/>
  <c r="GO36" i="3"/>
  <c r="SG36" i="3" s="1"/>
  <c r="GN36" i="3"/>
  <c r="SF36" i="3" s="1"/>
  <c r="GM36" i="3"/>
  <c r="SE36" i="3" s="1"/>
  <c r="GL36" i="3"/>
  <c r="SD36" i="3" s="1"/>
  <c r="GK36" i="3"/>
  <c r="SC36" i="3" s="1"/>
  <c r="GJ36" i="3"/>
  <c r="SB36" i="3" s="1"/>
  <c r="GI36" i="3"/>
  <c r="SA36" i="3" s="1"/>
  <c r="GH36" i="3"/>
  <c r="RZ36" i="3" s="1"/>
  <c r="GG36" i="3"/>
  <c r="RY36" i="3" s="1"/>
  <c r="GF36" i="3"/>
  <c r="RX36" i="3" s="1"/>
  <c r="GE36" i="3"/>
  <c r="RW36" i="3" s="1"/>
  <c r="GD36" i="3"/>
  <c r="RV36" i="3" s="1"/>
  <c r="GC36" i="3"/>
  <c r="RU36" i="3" s="1"/>
  <c r="GB36" i="3"/>
  <c r="RT36" i="3" s="1"/>
  <c r="GA36" i="3"/>
  <c r="RS36" i="3" s="1"/>
  <c r="FZ36" i="3"/>
  <c r="RR36" i="3" s="1"/>
  <c r="FY36" i="3"/>
  <c r="RQ36" i="3" s="1"/>
  <c r="FX36" i="3"/>
  <c r="RP36" i="3" s="1"/>
  <c r="FW36" i="3"/>
  <c r="RO36" i="3" s="1"/>
  <c r="FV36" i="3"/>
  <c r="RN36" i="3" s="1"/>
  <c r="FU36" i="3"/>
  <c r="RM36" i="3" s="1"/>
  <c r="FT36" i="3"/>
  <c r="RL36" i="3" s="1"/>
  <c r="FS36" i="3"/>
  <c r="RK36" i="3" s="1"/>
  <c r="FR36" i="3"/>
  <c r="RJ36" i="3" s="1"/>
  <c r="FQ36" i="3"/>
  <c r="RI36" i="3" s="1"/>
  <c r="FP36" i="3"/>
  <c r="RH36" i="3" s="1"/>
  <c r="FO36" i="3"/>
  <c r="RG36" i="3" s="1"/>
  <c r="FN36" i="3"/>
  <c r="RF36" i="3" s="1"/>
  <c r="FM36" i="3"/>
  <c r="RE36" i="3" s="1"/>
  <c r="FL36" i="3"/>
  <c r="RD36" i="3" s="1"/>
  <c r="FK36" i="3"/>
  <c r="RC36" i="3" s="1"/>
  <c r="FJ36" i="3"/>
  <c r="RB36" i="3" s="1"/>
  <c r="FI36" i="3"/>
  <c r="RA36" i="3" s="1"/>
  <c r="FH36" i="3"/>
  <c r="QZ36" i="3" s="1"/>
  <c r="FG36" i="3"/>
  <c r="QY36" i="3" s="1"/>
  <c r="FF36" i="3"/>
  <c r="QX36" i="3" s="1"/>
  <c r="FE36" i="3"/>
  <c r="QW36" i="3" s="1"/>
  <c r="FD36" i="3"/>
  <c r="QV36" i="3" s="1"/>
  <c r="FC36" i="3"/>
  <c r="QU36" i="3" s="1"/>
  <c r="FB36" i="3"/>
  <c r="QT36" i="3" s="1"/>
  <c r="FA36" i="3"/>
  <c r="QS36" i="3" s="1"/>
  <c r="EZ36" i="3"/>
  <c r="QR36" i="3" s="1"/>
  <c r="EY36" i="3"/>
  <c r="QQ36" i="3" s="1"/>
  <c r="EX36" i="3"/>
  <c r="QP36" i="3" s="1"/>
  <c r="EW36" i="3"/>
  <c r="QO36" i="3" s="1"/>
  <c r="EV36" i="3"/>
  <c r="QN36" i="3" s="1"/>
  <c r="EU36" i="3"/>
  <c r="QM36" i="3" s="1"/>
  <c r="ET36" i="3"/>
  <c r="QL36" i="3" s="1"/>
  <c r="ES36" i="3"/>
  <c r="QK36" i="3" s="1"/>
  <c r="ER36" i="3"/>
  <c r="QJ36" i="3" s="1"/>
  <c r="EQ36" i="3"/>
  <c r="QI36" i="3" s="1"/>
  <c r="EP36" i="3"/>
  <c r="QH36" i="3" s="1"/>
  <c r="EO36" i="3"/>
  <c r="QG36" i="3" s="1"/>
  <c r="EN36" i="3"/>
  <c r="QF36" i="3" s="1"/>
  <c r="EM36" i="3"/>
  <c r="QE36" i="3" s="1"/>
  <c r="EL36" i="3"/>
  <c r="QD36" i="3" s="1"/>
  <c r="EK36" i="3"/>
  <c r="QC36" i="3" s="1"/>
  <c r="EJ36" i="3"/>
  <c r="QB36" i="3" s="1"/>
  <c r="EI36" i="3"/>
  <c r="QA36" i="3" s="1"/>
  <c r="EH36" i="3"/>
  <c r="PZ36" i="3" s="1"/>
  <c r="EG36" i="3"/>
  <c r="PY36" i="3" s="1"/>
  <c r="EF36" i="3"/>
  <c r="PX36" i="3" s="1"/>
  <c r="EE36" i="3"/>
  <c r="PW36" i="3" s="1"/>
  <c r="ED36" i="3"/>
  <c r="PV36" i="3" s="1"/>
  <c r="EC36" i="3"/>
  <c r="PU36" i="3" s="1"/>
  <c r="EB36" i="3"/>
  <c r="PT36" i="3" s="1"/>
  <c r="EA36" i="3"/>
  <c r="PS36" i="3" s="1"/>
  <c r="DZ36" i="3"/>
  <c r="PR36" i="3" s="1"/>
  <c r="DY36" i="3"/>
  <c r="PQ36" i="3" s="1"/>
  <c r="DX36" i="3"/>
  <c r="PP36" i="3" s="1"/>
  <c r="DW36" i="3"/>
  <c r="PO36" i="3" s="1"/>
  <c r="DV36" i="3"/>
  <c r="PN36" i="3" s="1"/>
  <c r="DU36" i="3"/>
  <c r="PM36" i="3" s="1"/>
  <c r="DT36" i="3"/>
  <c r="PL36" i="3" s="1"/>
  <c r="DS36" i="3"/>
  <c r="PK36" i="3" s="1"/>
  <c r="DR36" i="3"/>
  <c r="PJ36" i="3" s="1"/>
  <c r="DQ36" i="3"/>
  <c r="PI36" i="3" s="1"/>
  <c r="DP36" i="3"/>
  <c r="PH36" i="3" s="1"/>
  <c r="DO36" i="3"/>
  <c r="PG36" i="3" s="1"/>
  <c r="DN36" i="3"/>
  <c r="PF36" i="3" s="1"/>
  <c r="DM36" i="3"/>
  <c r="PE36" i="3" s="1"/>
  <c r="DL36" i="3"/>
  <c r="PD36" i="3" s="1"/>
  <c r="DK36" i="3"/>
  <c r="PC36" i="3" s="1"/>
  <c r="DJ36" i="3"/>
  <c r="PB36" i="3" s="1"/>
  <c r="DI36" i="3"/>
  <c r="PA36" i="3" s="1"/>
  <c r="DH36" i="3"/>
  <c r="OZ36" i="3" s="1"/>
  <c r="DG36" i="3"/>
  <c r="OY36" i="3" s="1"/>
  <c r="DF36" i="3"/>
  <c r="OX36" i="3" s="1"/>
  <c r="DE36" i="3"/>
  <c r="OW36" i="3" s="1"/>
  <c r="DD36" i="3"/>
  <c r="OV36" i="3" s="1"/>
  <c r="DC36" i="3"/>
  <c r="OU36" i="3" s="1"/>
  <c r="DB36" i="3"/>
  <c r="OT36" i="3" s="1"/>
  <c r="DA36" i="3"/>
  <c r="OS36" i="3" s="1"/>
  <c r="CZ36" i="3"/>
  <c r="OR36" i="3" s="1"/>
  <c r="CY36" i="3"/>
  <c r="OQ36" i="3" s="1"/>
  <c r="CX36" i="3"/>
  <c r="OP36" i="3" s="1"/>
  <c r="CW36" i="3"/>
  <c r="OO36" i="3" s="1"/>
  <c r="CV36" i="3"/>
  <c r="ON36" i="3" s="1"/>
  <c r="CU36" i="3"/>
  <c r="OM36" i="3" s="1"/>
  <c r="CT36" i="3"/>
  <c r="OL36" i="3" s="1"/>
  <c r="CS36" i="3"/>
  <c r="OK36" i="3" s="1"/>
  <c r="CR36" i="3"/>
  <c r="OJ36" i="3" s="1"/>
  <c r="CQ36" i="3"/>
  <c r="OI36" i="3" s="1"/>
  <c r="CP36" i="3"/>
  <c r="OH36" i="3" s="1"/>
  <c r="CO36" i="3"/>
  <c r="OG36" i="3" s="1"/>
  <c r="CN36" i="3"/>
  <c r="OF36" i="3" s="1"/>
  <c r="CM36" i="3"/>
  <c r="OE36" i="3" s="1"/>
  <c r="CL36" i="3"/>
  <c r="OD36" i="3" s="1"/>
  <c r="CK36" i="3"/>
  <c r="OC36" i="3" s="1"/>
  <c r="CJ36" i="3"/>
  <c r="OB36" i="3" s="1"/>
  <c r="CI36" i="3"/>
  <c r="OA36" i="3" s="1"/>
  <c r="CH36" i="3"/>
  <c r="NZ36" i="3" s="1"/>
  <c r="CG36" i="3"/>
  <c r="NY36" i="3" s="1"/>
  <c r="CF36" i="3"/>
  <c r="NX36" i="3" s="1"/>
  <c r="CE36" i="3"/>
  <c r="NW36" i="3" s="1"/>
  <c r="CD36" i="3"/>
  <c r="NV36" i="3" s="1"/>
  <c r="CC36" i="3"/>
  <c r="NU36" i="3" s="1"/>
  <c r="CB36" i="3"/>
  <c r="NT36" i="3" s="1"/>
  <c r="CA36" i="3"/>
  <c r="NS36" i="3" s="1"/>
  <c r="BZ36" i="3"/>
  <c r="NR36" i="3" s="1"/>
  <c r="BY36" i="3"/>
  <c r="NQ36" i="3" s="1"/>
  <c r="BX36" i="3"/>
  <c r="NP36" i="3" s="1"/>
  <c r="BW36" i="3"/>
  <c r="NO36" i="3" s="1"/>
  <c r="BV36" i="3"/>
  <c r="NN36" i="3" s="1"/>
  <c r="BU36" i="3"/>
  <c r="NM36" i="3" s="1"/>
  <c r="BT36" i="3"/>
  <c r="NL36" i="3" s="1"/>
  <c r="BS36" i="3"/>
  <c r="NK36" i="3" s="1"/>
  <c r="BR36" i="3"/>
  <c r="NJ36" i="3" s="1"/>
  <c r="BQ36" i="3"/>
  <c r="NI36" i="3" s="1"/>
  <c r="BP36" i="3"/>
  <c r="NH36" i="3" s="1"/>
  <c r="BO36" i="3"/>
  <c r="NG36" i="3" s="1"/>
  <c r="BN36" i="3"/>
  <c r="NF36" i="3" s="1"/>
  <c r="BM36" i="3"/>
  <c r="NE36" i="3" s="1"/>
  <c r="BL36" i="3"/>
  <c r="ND36" i="3" s="1"/>
  <c r="BK36" i="3"/>
  <c r="NC36" i="3" s="1"/>
  <c r="BJ36" i="3"/>
  <c r="NB36" i="3" s="1"/>
  <c r="BI36" i="3"/>
  <c r="NA36" i="3" s="1"/>
  <c r="BH36" i="3"/>
  <c r="MZ36" i="3" s="1"/>
  <c r="BG36" i="3"/>
  <c r="MY36" i="3" s="1"/>
  <c r="BF36" i="3"/>
  <c r="MX36" i="3" s="1"/>
  <c r="BE36" i="3"/>
  <c r="MW36" i="3" s="1"/>
  <c r="BD36" i="3"/>
  <c r="MV36" i="3" s="1"/>
  <c r="BC36" i="3"/>
  <c r="MU36" i="3" s="1"/>
  <c r="BB36" i="3"/>
  <c r="MT36" i="3" s="1"/>
  <c r="BA36" i="3"/>
  <c r="MS36" i="3" s="1"/>
  <c r="AZ36" i="3"/>
  <c r="MR36" i="3" s="1"/>
  <c r="AY36" i="3"/>
  <c r="MQ36" i="3" s="1"/>
  <c r="AX36" i="3"/>
  <c r="MP36" i="3" s="1"/>
  <c r="AW36" i="3"/>
  <c r="MO36" i="3" s="1"/>
  <c r="AV36" i="3"/>
  <c r="MN36" i="3" s="1"/>
  <c r="AU36" i="3"/>
  <c r="MM36" i="3" s="1"/>
  <c r="AT36" i="3"/>
  <c r="ML36" i="3" s="1"/>
  <c r="AS36" i="3"/>
  <c r="MK36" i="3" s="1"/>
  <c r="AR36" i="3"/>
  <c r="MJ36" i="3" s="1"/>
  <c r="AQ36" i="3"/>
  <c r="MI36" i="3" s="1"/>
  <c r="AP36" i="3"/>
  <c r="MH36" i="3" s="1"/>
  <c r="AO36" i="3"/>
  <c r="MG36" i="3" s="1"/>
  <c r="AN36" i="3"/>
  <c r="MF36" i="3" s="1"/>
  <c r="AM36" i="3"/>
  <c r="ME36" i="3" s="1"/>
  <c r="AL36" i="3"/>
  <c r="MD36" i="3" s="1"/>
  <c r="AK36" i="3"/>
  <c r="MC36" i="3" s="1"/>
  <c r="AJ36" i="3"/>
  <c r="MB36" i="3" s="1"/>
  <c r="AI36" i="3"/>
  <c r="MA36" i="3" s="1"/>
  <c r="AH36" i="3"/>
  <c r="LZ36" i="3" s="1"/>
  <c r="AG36" i="3"/>
  <c r="LY36" i="3" s="1"/>
  <c r="AF36" i="3"/>
  <c r="LX36" i="3" s="1"/>
  <c r="AE36" i="3"/>
  <c r="LW36" i="3" s="1"/>
  <c r="AD36" i="3"/>
  <c r="LV36" i="3" s="1"/>
  <c r="AC36" i="3"/>
  <c r="LU36" i="3" s="1"/>
  <c r="AB36" i="3"/>
  <c r="LT36" i="3" s="1"/>
  <c r="AA36" i="3"/>
  <c r="LS36" i="3" s="1"/>
  <c r="Z36" i="3"/>
  <c r="LR36" i="3" s="1"/>
  <c r="Y36" i="3"/>
  <c r="LQ36" i="3" s="1"/>
  <c r="X36" i="3"/>
  <c r="LP36" i="3" s="1"/>
  <c r="W36" i="3"/>
  <c r="LO36" i="3" s="1"/>
  <c r="V36" i="3"/>
  <c r="LN36" i="3" s="1"/>
  <c r="U36" i="3"/>
  <c r="LM36" i="3" s="1"/>
  <c r="T36" i="3"/>
  <c r="LL36" i="3" s="1"/>
  <c r="S36" i="3"/>
  <c r="LK36" i="3" s="1"/>
  <c r="R36" i="3"/>
  <c r="LJ36" i="3" s="1"/>
  <c r="Q36" i="3"/>
  <c r="LI36" i="3" s="1"/>
  <c r="P36" i="3"/>
  <c r="LH36" i="3" s="1"/>
  <c r="O36" i="3"/>
  <c r="LG36" i="3" s="1"/>
  <c r="N36" i="3"/>
  <c r="LF36" i="3" s="1"/>
  <c r="M36" i="3"/>
  <c r="LE36" i="3" s="1"/>
  <c r="L36" i="3"/>
  <c r="LD36" i="3" s="1"/>
  <c r="K36" i="3"/>
  <c r="LC36" i="3" s="1"/>
  <c r="J36" i="3"/>
  <c r="LB36" i="3" s="1"/>
  <c r="I36" i="3"/>
  <c r="LA36" i="3" s="1"/>
  <c r="H36" i="3"/>
  <c r="KZ36" i="3" s="1"/>
  <c r="G36" i="3"/>
  <c r="KY36" i="3" s="1"/>
  <c r="F36" i="3"/>
  <c r="KX36" i="3" s="1"/>
  <c r="KT35" i="3"/>
  <c r="WL35" i="3" s="1"/>
  <c r="WM35" i="3" s="1"/>
  <c r="KS35" i="3"/>
  <c r="WK35" i="3" s="1"/>
  <c r="KR35" i="3"/>
  <c r="WJ35" i="3" s="1"/>
  <c r="KQ35" i="3"/>
  <c r="WI35" i="3" s="1"/>
  <c r="KP35" i="3"/>
  <c r="WH35" i="3" s="1"/>
  <c r="KO35" i="3"/>
  <c r="WG35" i="3" s="1"/>
  <c r="KN35" i="3"/>
  <c r="WF35" i="3" s="1"/>
  <c r="KM35" i="3"/>
  <c r="WE35" i="3" s="1"/>
  <c r="KL35" i="3"/>
  <c r="WD35" i="3" s="1"/>
  <c r="KK35" i="3"/>
  <c r="WC35" i="3" s="1"/>
  <c r="KJ35" i="3"/>
  <c r="WB35" i="3" s="1"/>
  <c r="KI35" i="3"/>
  <c r="WA35" i="3" s="1"/>
  <c r="KH35" i="3"/>
  <c r="VZ35" i="3" s="1"/>
  <c r="KG35" i="3"/>
  <c r="VY35" i="3" s="1"/>
  <c r="KF35" i="3"/>
  <c r="VX35" i="3" s="1"/>
  <c r="KE35" i="3"/>
  <c r="VW35" i="3" s="1"/>
  <c r="KD35" i="3"/>
  <c r="VV35" i="3" s="1"/>
  <c r="KC35" i="3"/>
  <c r="VU35" i="3" s="1"/>
  <c r="KB35" i="3"/>
  <c r="VT35" i="3" s="1"/>
  <c r="KA35" i="3"/>
  <c r="VS35" i="3" s="1"/>
  <c r="JZ35" i="3"/>
  <c r="VR35" i="3" s="1"/>
  <c r="JY35" i="3"/>
  <c r="VQ35" i="3" s="1"/>
  <c r="JX35" i="3"/>
  <c r="VP35" i="3" s="1"/>
  <c r="JW35" i="3"/>
  <c r="VO35" i="3" s="1"/>
  <c r="JV35" i="3"/>
  <c r="VN35" i="3" s="1"/>
  <c r="JU35" i="3"/>
  <c r="VM35" i="3" s="1"/>
  <c r="JT35" i="3"/>
  <c r="VL35" i="3" s="1"/>
  <c r="JS35" i="3"/>
  <c r="VK35" i="3" s="1"/>
  <c r="JR35" i="3"/>
  <c r="VJ35" i="3" s="1"/>
  <c r="JQ35" i="3"/>
  <c r="VI35" i="3" s="1"/>
  <c r="JP35" i="3"/>
  <c r="VH35" i="3" s="1"/>
  <c r="JO35" i="3"/>
  <c r="VG35" i="3" s="1"/>
  <c r="JN35" i="3"/>
  <c r="VF35" i="3" s="1"/>
  <c r="JM35" i="3"/>
  <c r="VE35" i="3" s="1"/>
  <c r="JL35" i="3"/>
  <c r="VD35" i="3" s="1"/>
  <c r="JK35" i="3"/>
  <c r="VC35" i="3" s="1"/>
  <c r="JJ35" i="3"/>
  <c r="VB35" i="3" s="1"/>
  <c r="JI35" i="3"/>
  <c r="VA35" i="3" s="1"/>
  <c r="JH35" i="3"/>
  <c r="UZ35" i="3" s="1"/>
  <c r="JG35" i="3"/>
  <c r="UY35" i="3" s="1"/>
  <c r="JF35" i="3"/>
  <c r="UX35" i="3" s="1"/>
  <c r="JE35" i="3"/>
  <c r="UW35" i="3" s="1"/>
  <c r="JD35" i="3"/>
  <c r="UV35" i="3" s="1"/>
  <c r="JC35" i="3"/>
  <c r="UU35" i="3" s="1"/>
  <c r="JB35" i="3"/>
  <c r="UT35" i="3" s="1"/>
  <c r="JA35" i="3"/>
  <c r="US35" i="3" s="1"/>
  <c r="IZ35" i="3"/>
  <c r="UR35" i="3" s="1"/>
  <c r="IY35" i="3"/>
  <c r="UQ35" i="3" s="1"/>
  <c r="IX35" i="3"/>
  <c r="UP35" i="3" s="1"/>
  <c r="IW35" i="3"/>
  <c r="UO35" i="3" s="1"/>
  <c r="IV35" i="3"/>
  <c r="UN35" i="3" s="1"/>
  <c r="IU35" i="3"/>
  <c r="UM35" i="3" s="1"/>
  <c r="IT35" i="3"/>
  <c r="UL35" i="3" s="1"/>
  <c r="IS35" i="3"/>
  <c r="UK35" i="3" s="1"/>
  <c r="IR35" i="3"/>
  <c r="UJ35" i="3" s="1"/>
  <c r="IQ35" i="3"/>
  <c r="UI35" i="3" s="1"/>
  <c r="IP35" i="3"/>
  <c r="UH35" i="3" s="1"/>
  <c r="IO35" i="3"/>
  <c r="UG35" i="3" s="1"/>
  <c r="IN35" i="3"/>
  <c r="UF35" i="3" s="1"/>
  <c r="IM35" i="3"/>
  <c r="UE35" i="3" s="1"/>
  <c r="IL35" i="3"/>
  <c r="UD35" i="3" s="1"/>
  <c r="IK35" i="3"/>
  <c r="UC35" i="3" s="1"/>
  <c r="IJ35" i="3"/>
  <c r="UB35" i="3" s="1"/>
  <c r="II35" i="3"/>
  <c r="UA35" i="3" s="1"/>
  <c r="IH35" i="3"/>
  <c r="TZ35" i="3" s="1"/>
  <c r="IG35" i="3"/>
  <c r="TY35" i="3" s="1"/>
  <c r="IF35" i="3"/>
  <c r="TX35" i="3" s="1"/>
  <c r="IE35" i="3"/>
  <c r="TW35" i="3" s="1"/>
  <c r="ID35" i="3"/>
  <c r="TV35" i="3" s="1"/>
  <c r="IC35" i="3"/>
  <c r="TU35" i="3" s="1"/>
  <c r="IB35" i="3"/>
  <c r="TT35" i="3" s="1"/>
  <c r="IA35" i="3"/>
  <c r="TS35" i="3" s="1"/>
  <c r="HZ35" i="3"/>
  <c r="TR35" i="3" s="1"/>
  <c r="HY35" i="3"/>
  <c r="TQ35" i="3" s="1"/>
  <c r="HX35" i="3"/>
  <c r="TP35" i="3" s="1"/>
  <c r="HW35" i="3"/>
  <c r="TO35" i="3" s="1"/>
  <c r="HV35" i="3"/>
  <c r="TN35" i="3" s="1"/>
  <c r="HU35" i="3"/>
  <c r="TM35" i="3" s="1"/>
  <c r="HT35" i="3"/>
  <c r="TL35" i="3" s="1"/>
  <c r="HS35" i="3"/>
  <c r="TK35" i="3" s="1"/>
  <c r="HR35" i="3"/>
  <c r="TJ35" i="3" s="1"/>
  <c r="HQ35" i="3"/>
  <c r="TI35" i="3" s="1"/>
  <c r="HP35" i="3"/>
  <c r="TH35" i="3" s="1"/>
  <c r="HO35" i="3"/>
  <c r="TG35" i="3" s="1"/>
  <c r="HN35" i="3"/>
  <c r="TF35" i="3" s="1"/>
  <c r="HM35" i="3"/>
  <c r="TE35" i="3" s="1"/>
  <c r="HL35" i="3"/>
  <c r="TD35" i="3" s="1"/>
  <c r="HK35" i="3"/>
  <c r="TC35" i="3" s="1"/>
  <c r="HJ35" i="3"/>
  <c r="TB35" i="3" s="1"/>
  <c r="HI35" i="3"/>
  <c r="TA35" i="3" s="1"/>
  <c r="HH35" i="3"/>
  <c r="SZ35" i="3" s="1"/>
  <c r="HG35" i="3"/>
  <c r="SY35" i="3" s="1"/>
  <c r="HF35" i="3"/>
  <c r="SX35" i="3" s="1"/>
  <c r="HE35" i="3"/>
  <c r="SW35" i="3" s="1"/>
  <c r="HD35" i="3"/>
  <c r="SV35" i="3" s="1"/>
  <c r="HC35" i="3"/>
  <c r="SU35" i="3" s="1"/>
  <c r="HB35" i="3"/>
  <c r="ST35" i="3" s="1"/>
  <c r="HA35" i="3"/>
  <c r="SS35" i="3" s="1"/>
  <c r="GZ35" i="3"/>
  <c r="SR35" i="3" s="1"/>
  <c r="GY35" i="3"/>
  <c r="SQ35" i="3" s="1"/>
  <c r="GX35" i="3"/>
  <c r="SP35" i="3" s="1"/>
  <c r="GW35" i="3"/>
  <c r="SO35" i="3" s="1"/>
  <c r="GV35" i="3"/>
  <c r="SN35" i="3" s="1"/>
  <c r="GU35" i="3"/>
  <c r="SM35" i="3" s="1"/>
  <c r="GT35" i="3"/>
  <c r="SL35" i="3" s="1"/>
  <c r="GS35" i="3"/>
  <c r="SK35" i="3" s="1"/>
  <c r="GR35" i="3"/>
  <c r="SJ35" i="3" s="1"/>
  <c r="GQ35" i="3"/>
  <c r="SI35" i="3" s="1"/>
  <c r="GP35" i="3"/>
  <c r="SH35" i="3" s="1"/>
  <c r="GO35" i="3"/>
  <c r="SG35" i="3" s="1"/>
  <c r="GN35" i="3"/>
  <c r="SF35" i="3" s="1"/>
  <c r="GM35" i="3"/>
  <c r="SE35" i="3" s="1"/>
  <c r="GL35" i="3"/>
  <c r="SD35" i="3" s="1"/>
  <c r="GK35" i="3"/>
  <c r="SC35" i="3" s="1"/>
  <c r="GJ35" i="3"/>
  <c r="SB35" i="3" s="1"/>
  <c r="GI35" i="3"/>
  <c r="SA35" i="3" s="1"/>
  <c r="GH35" i="3"/>
  <c r="RZ35" i="3" s="1"/>
  <c r="GG35" i="3"/>
  <c r="RY35" i="3" s="1"/>
  <c r="GF35" i="3"/>
  <c r="RX35" i="3" s="1"/>
  <c r="GE35" i="3"/>
  <c r="RW35" i="3" s="1"/>
  <c r="GD35" i="3"/>
  <c r="RV35" i="3" s="1"/>
  <c r="GC35" i="3"/>
  <c r="RU35" i="3" s="1"/>
  <c r="GB35" i="3"/>
  <c r="RT35" i="3" s="1"/>
  <c r="GA35" i="3"/>
  <c r="RS35" i="3" s="1"/>
  <c r="FZ35" i="3"/>
  <c r="RR35" i="3" s="1"/>
  <c r="FY35" i="3"/>
  <c r="RQ35" i="3" s="1"/>
  <c r="FX35" i="3"/>
  <c r="RP35" i="3" s="1"/>
  <c r="FW35" i="3"/>
  <c r="RO35" i="3" s="1"/>
  <c r="FV35" i="3"/>
  <c r="RN35" i="3" s="1"/>
  <c r="FU35" i="3"/>
  <c r="RM35" i="3" s="1"/>
  <c r="FT35" i="3"/>
  <c r="RL35" i="3" s="1"/>
  <c r="FS35" i="3"/>
  <c r="RK35" i="3" s="1"/>
  <c r="FR35" i="3"/>
  <c r="RJ35" i="3" s="1"/>
  <c r="FQ35" i="3"/>
  <c r="RI35" i="3" s="1"/>
  <c r="FP35" i="3"/>
  <c r="RH35" i="3" s="1"/>
  <c r="FO35" i="3"/>
  <c r="RG35" i="3" s="1"/>
  <c r="FN35" i="3"/>
  <c r="RF35" i="3" s="1"/>
  <c r="FM35" i="3"/>
  <c r="RE35" i="3" s="1"/>
  <c r="FL35" i="3"/>
  <c r="RD35" i="3" s="1"/>
  <c r="FK35" i="3"/>
  <c r="RC35" i="3" s="1"/>
  <c r="FJ35" i="3"/>
  <c r="RB35" i="3" s="1"/>
  <c r="FI35" i="3"/>
  <c r="RA35" i="3" s="1"/>
  <c r="FH35" i="3"/>
  <c r="QZ35" i="3" s="1"/>
  <c r="FG35" i="3"/>
  <c r="QY35" i="3" s="1"/>
  <c r="FF35" i="3"/>
  <c r="QX35" i="3" s="1"/>
  <c r="FE35" i="3"/>
  <c r="QW35" i="3" s="1"/>
  <c r="FD35" i="3"/>
  <c r="QV35" i="3" s="1"/>
  <c r="FC35" i="3"/>
  <c r="QU35" i="3" s="1"/>
  <c r="FB35" i="3"/>
  <c r="QT35" i="3" s="1"/>
  <c r="FA35" i="3"/>
  <c r="QS35" i="3" s="1"/>
  <c r="EZ35" i="3"/>
  <c r="QR35" i="3" s="1"/>
  <c r="EY35" i="3"/>
  <c r="QQ35" i="3" s="1"/>
  <c r="EX35" i="3"/>
  <c r="QP35" i="3" s="1"/>
  <c r="EW35" i="3"/>
  <c r="QO35" i="3" s="1"/>
  <c r="EV35" i="3"/>
  <c r="QN35" i="3" s="1"/>
  <c r="EU35" i="3"/>
  <c r="QM35" i="3" s="1"/>
  <c r="ET35" i="3"/>
  <c r="QL35" i="3" s="1"/>
  <c r="ES35" i="3"/>
  <c r="QK35" i="3" s="1"/>
  <c r="ER35" i="3"/>
  <c r="QJ35" i="3" s="1"/>
  <c r="EQ35" i="3"/>
  <c r="QI35" i="3" s="1"/>
  <c r="EP35" i="3"/>
  <c r="QH35" i="3" s="1"/>
  <c r="EO35" i="3"/>
  <c r="QG35" i="3" s="1"/>
  <c r="EN35" i="3"/>
  <c r="QF35" i="3" s="1"/>
  <c r="EM35" i="3"/>
  <c r="QE35" i="3" s="1"/>
  <c r="EL35" i="3"/>
  <c r="QD35" i="3" s="1"/>
  <c r="EK35" i="3"/>
  <c r="QC35" i="3" s="1"/>
  <c r="EJ35" i="3"/>
  <c r="QB35" i="3" s="1"/>
  <c r="EI35" i="3"/>
  <c r="QA35" i="3" s="1"/>
  <c r="EH35" i="3"/>
  <c r="PZ35" i="3" s="1"/>
  <c r="EG35" i="3"/>
  <c r="PY35" i="3" s="1"/>
  <c r="EF35" i="3"/>
  <c r="PX35" i="3" s="1"/>
  <c r="EE35" i="3"/>
  <c r="PW35" i="3" s="1"/>
  <c r="ED35" i="3"/>
  <c r="PV35" i="3" s="1"/>
  <c r="EC35" i="3"/>
  <c r="PU35" i="3" s="1"/>
  <c r="EB35" i="3"/>
  <c r="PT35" i="3" s="1"/>
  <c r="EA35" i="3"/>
  <c r="PS35" i="3" s="1"/>
  <c r="DZ35" i="3"/>
  <c r="PR35" i="3" s="1"/>
  <c r="DY35" i="3"/>
  <c r="PQ35" i="3" s="1"/>
  <c r="DX35" i="3"/>
  <c r="PP35" i="3" s="1"/>
  <c r="DW35" i="3"/>
  <c r="PO35" i="3" s="1"/>
  <c r="DV35" i="3"/>
  <c r="PN35" i="3" s="1"/>
  <c r="DU35" i="3"/>
  <c r="PM35" i="3" s="1"/>
  <c r="DT35" i="3"/>
  <c r="PL35" i="3" s="1"/>
  <c r="DS35" i="3"/>
  <c r="PK35" i="3" s="1"/>
  <c r="DR35" i="3"/>
  <c r="PJ35" i="3" s="1"/>
  <c r="DQ35" i="3"/>
  <c r="PI35" i="3" s="1"/>
  <c r="DP35" i="3"/>
  <c r="PH35" i="3" s="1"/>
  <c r="DO35" i="3"/>
  <c r="PG35" i="3" s="1"/>
  <c r="DN35" i="3"/>
  <c r="PF35" i="3" s="1"/>
  <c r="DM35" i="3"/>
  <c r="PE35" i="3" s="1"/>
  <c r="DL35" i="3"/>
  <c r="PD35" i="3" s="1"/>
  <c r="DK35" i="3"/>
  <c r="PC35" i="3" s="1"/>
  <c r="DJ35" i="3"/>
  <c r="PB35" i="3" s="1"/>
  <c r="DI35" i="3"/>
  <c r="PA35" i="3" s="1"/>
  <c r="DH35" i="3"/>
  <c r="OZ35" i="3" s="1"/>
  <c r="DG35" i="3"/>
  <c r="OY35" i="3" s="1"/>
  <c r="DF35" i="3"/>
  <c r="OX35" i="3" s="1"/>
  <c r="DE35" i="3"/>
  <c r="OW35" i="3" s="1"/>
  <c r="DD35" i="3"/>
  <c r="OV35" i="3" s="1"/>
  <c r="DC35" i="3"/>
  <c r="OU35" i="3" s="1"/>
  <c r="DB35" i="3"/>
  <c r="OT35" i="3" s="1"/>
  <c r="DA35" i="3"/>
  <c r="OS35" i="3" s="1"/>
  <c r="CZ35" i="3"/>
  <c r="OR35" i="3" s="1"/>
  <c r="CY35" i="3"/>
  <c r="OQ35" i="3" s="1"/>
  <c r="CX35" i="3"/>
  <c r="OP35" i="3" s="1"/>
  <c r="CW35" i="3"/>
  <c r="OO35" i="3" s="1"/>
  <c r="CV35" i="3"/>
  <c r="ON35" i="3" s="1"/>
  <c r="CU35" i="3"/>
  <c r="OM35" i="3" s="1"/>
  <c r="CT35" i="3"/>
  <c r="OL35" i="3" s="1"/>
  <c r="CS35" i="3"/>
  <c r="OK35" i="3" s="1"/>
  <c r="CR35" i="3"/>
  <c r="OJ35" i="3" s="1"/>
  <c r="CQ35" i="3"/>
  <c r="OI35" i="3" s="1"/>
  <c r="CP35" i="3"/>
  <c r="OH35" i="3" s="1"/>
  <c r="CO35" i="3"/>
  <c r="OG35" i="3" s="1"/>
  <c r="CN35" i="3"/>
  <c r="OF35" i="3" s="1"/>
  <c r="CM35" i="3"/>
  <c r="OE35" i="3" s="1"/>
  <c r="CL35" i="3"/>
  <c r="OD35" i="3" s="1"/>
  <c r="CK35" i="3"/>
  <c r="OC35" i="3" s="1"/>
  <c r="CJ35" i="3"/>
  <c r="OB35" i="3" s="1"/>
  <c r="CI35" i="3"/>
  <c r="OA35" i="3" s="1"/>
  <c r="CH35" i="3"/>
  <c r="NZ35" i="3" s="1"/>
  <c r="CG35" i="3"/>
  <c r="NY35" i="3" s="1"/>
  <c r="CF35" i="3"/>
  <c r="NX35" i="3" s="1"/>
  <c r="CE35" i="3"/>
  <c r="NW35" i="3" s="1"/>
  <c r="CD35" i="3"/>
  <c r="NV35" i="3" s="1"/>
  <c r="CC35" i="3"/>
  <c r="NU35" i="3" s="1"/>
  <c r="CB35" i="3"/>
  <c r="NT35" i="3" s="1"/>
  <c r="CA35" i="3"/>
  <c r="NS35" i="3" s="1"/>
  <c r="BZ35" i="3"/>
  <c r="NR35" i="3" s="1"/>
  <c r="BY35" i="3"/>
  <c r="NQ35" i="3" s="1"/>
  <c r="BX35" i="3"/>
  <c r="NP35" i="3" s="1"/>
  <c r="BW35" i="3"/>
  <c r="NO35" i="3" s="1"/>
  <c r="BV35" i="3"/>
  <c r="NN35" i="3" s="1"/>
  <c r="BU35" i="3"/>
  <c r="NM35" i="3" s="1"/>
  <c r="BT35" i="3"/>
  <c r="NL35" i="3" s="1"/>
  <c r="BS35" i="3"/>
  <c r="NK35" i="3" s="1"/>
  <c r="BR35" i="3"/>
  <c r="NJ35" i="3" s="1"/>
  <c r="BQ35" i="3"/>
  <c r="NI35" i="3" s="1"/>
  <c r="BP35" i="3"/>
  <c r="NH35" i="3" s="1"/>
  <c r="BO35" i="3"/>
  <c r="NG35" i="3" s="1"/>
  <c r="BN35" i="3"/>
  <c r="NF35" i="3" s="1"/>
  <c r="BM35" i="3"/>
  <c r="NE35" i="3" s="1"/>
  <c r="BL35" i="3"/>
  <c r="ND35" i="3" s="1"/>
  <c r="BK35" i="3"/>
  <c r="NC35" i="3" s="1"/>
  <c r="BJ35" i="3"/>
  <c r="NB35" i="3" s="1"/>
  <c r="BI35" i="3"/>
  <c r="NA35" i="3" s="1"/>
  <c r="BH35" i="3"/>
  <c r="MZ35" i="3" s="1"/>
  <c r="BG35" i="3"/>
  <c r="MY35" i="3" s="1"/>
  <c r="BF35" i="3"/>
  <c r="MX35" i="3" s="1"/>
  <c r="BE35" i="3"/>
  <c r="MW35" i="3" s="1"/>
  <c r="BD35" i="3"/>
  <c r="MV35" i="3" s="1"/>
  <c r="BC35" i="3"/>
  <c r="MU35" i="3" s="1"/>
  <c r="BB35" i="3"/>
  <c r="MT35" i="3" s="1"/>
  <c r="BA35" i="3"/>
  <c r="MS35" i="3" s="1"/>
  <c r="AZ35" i="3"/>
  <c r="MR35" i="3" s="1"/>
  <c r="AY35" i="3"/>
  <c r="MQ35" i="3" s="1"/>
  <c r="AX35" i="3"/>
  <c r="MP35" i="3" s="1"/>
  <c r="AW35" i="3"/>
  <c r="MO35" i="3" s="1"/>
  <c r="AV35" i="3"/>
  <c r="MN35" i="3" s="1"/>
  <c r="AU35" i="3"/>
  <c r="MM35" i="3" s="1"/>
  <c r="AT35" i="3"/>
  <c r="ML35" i="3" s="1"/>
  <c r="AS35" i="3"/>
  <c r="MK35" i="3" s="1"/>
  <c r="AR35" i="3"/>
  <c r="MJ35" i="3" s="1"/>
  <c r="AQ35" i="3"/>
  <c r="MI35" i="3" s="1"/>
  <c r="AP35" i="3"/>
  <c r="MH35" i="3" s="1"/>
  <c r="AO35" i="3"/>
  <c r="MG35" i="3" s="1"/>
  <c r="AN35" i="3"/>
  <c r="MF35" i="3" s="1"/>
  <c r="AM35" i="3"/>
  <c r="ME35" i="3" s="1"/>
  <c r="AL35" i="3"/>
  <c r="MD35" i="3" s="1"/>
  <c r="AK35" i="3"/>
  <c r="MC35" i="3" s="1"/>
  <c r="AJ35" i="3"/>
  <c r="MB35" i="3" s="1"/>
  <c r="AI35" i="3"/>
  <c r="MA35" i="3" s="1"/>
  <c r="AH35" i="3"/>
  <c r="LZ35" i="3" s="1"/>
  <c r="AG35" i="3"/>
  <c r="LY35" i="3" s="1"/>
  <c r="AF35" i="3"/>
  <c r="LX35" i="3" s="1"/>
  <c r="AE35" i="3"/>
  <c r="LW35" i="3" s="1"/>
  <c r="AD35" i="3"/>
  <c r="LV35" i="3" s="1"/>
  <c r="AC35" i="3"/>
  <c r="LU35" i="3" s="1"/>
  <c r="AB35" i="3"/>
  <c r="LT35" i="3" s="1"/>
  <c r="AA35" i="3"/>
  <c r="LS35" i="3" s="1"/>
  <c r="Z35" i="3"/>
  <c r="LR35" i="3" s="1"/>
  <c r="Y35" i="3"/>
  <c r="LQ35" i="3" s="1"/>
  <c r="X35" i="3"/>
  <c r="LP35" i="3" s="1"/>
  <c r="W35" i="3"/>
  <c r="LO35" i="3" s="1"/>
  <c r="V35" i="3"/>
  <c r="LN35" i="3" s="1"/>
  <c r="U35" i="3"/>
  <c r="LM35" i="3" s="1"/>
  <c r="T35" i="3"/>
  <c r="LL35" i="3" s="1"/>
  <c r="S35" i="3"/>
  <c r="LK35" i="3" s="1"/>
  <c r="R35" i="3"/>
  <c r="LJ35" i="3" s="1"/>
  <c r="Q35" i="3"/>
  <c r="LI35" i="3" s="1"/>
  <c r="P35" i="3"/>
  <c r="LH35" i="3" s="1"/>
  <c r="O35" i="3"/>
  <c r="LG35" i="3" s="1"/>
  <c r="N35" i="3"/>
  <c r="LF35" i="3" s="1"/>
  <c r="M35" i="3"/>
  <c r="LE35" i="3" s="1"/>
  <c r="L35" i="3"/>
  <c r="LD35" i="3" s="1"/>
  <c r="K35" i="3"/>
  <c r="LC35" i="3" s="1"/>
  <c r="J35" i="3"/>
  <c r="LB35" i="3" s="1"/>
  <c r="I35" i="3"/>
  <c r="LA35" i="3" s="1"/>
  <c r="H35" i="3"/>
  <c r="KZ35" i="3" s="1"/>
  <c r="G35" i="3"/>
  <c r="KY35" i="3" s="1"/>
  <c r="F35" i="3"/>
  <c r="KX35" i="3" s="1"/>
  <c r="KT34" i="3"/>
  <c r="WL34" i="3" s="1"/>
  <c r="WM34" i="3" s="1"/>
  <c r="KS34" i="3"/>
  <c r="WK34" i="3" s="1"/>
  <c r="KR34" i="3"/>
  <c r="WJ34" i="3" s="1"/>
  <c r="KQ34" i="3"/>
  <c r="WI34" i="3" s="1"/>
  <c r="KP34" i="3"/>
  <c r="WH34" i="3" s="1"/>
  <c r="KO34" i="3"/>
  <c r="WG34" i="3" s="1"/>
  <c r="KN34" i="3"/>
  <c r="WF34" i="3" s="1"/>
  <c r="KM34" i="3"/>
  <c r="WE34" i="3" s="1"/>
  <c r="KL34" i="3"/>
  <c r="WD34" i="3" s="1"/>
  <c r="KK34" i="3"/>
  <c r="WC34" i="3" s="1"/>
  <c r="KJ34" i="3"/>
  <c r="WB34" i="3" s="1"/>
  <c r="KI34" i="3"/>
  <c r="WA34" i="3" s="1"/>
  <c r="KH34" i="3"/>
  <c r="VZ34" i="3" s="1"/>
  <c r="KG34" i="3"/>
  <c r="VY34" i="3" s="1"/>
  <c r="KF34" i="3"/>
  <c r="VX34" i="3" s="1"/>
  <c r="KE34" i="3"/>
  <c r="VW34" i="3" s="1"/>
  <c r="KD34" i="3"/>
  <c r="VV34" i="3" s="1"/>
  <c r="KC34" i="3"/>
  <c r="VU34" i="3" s="1"/>
  <c r="KB34" i="3"/>
  <c r="VT34" i="3" s="1"/>
  <c r="KA34" i="3"/>
  <c r="VS34" i="3" s="1"/>
  <c r="JZ34" i="3"/>
  <c r="VR34" i="3" s="1"/>
  <c r="JY34" i="3"/>
  <c r="VQ34" i="3" s="1"/>
  <c r="JX34" i="3"/>
  <c r="VP34" i="3" s="1"/>
  <c r="JW34" i="3"/>
  <c r="VO34" i="3" s="1"/>
  <c r="JV34" i="3"/>
  <c r="VN34" i="3" s="1"/>
  <c r="JU34" i="3"/>
  <c r="VM34" i="3" s="1"/>
  <c r="JT34" i="3"/>
  <c r="VL34" i="3" s="1"/>
  <c r="JS34" i="3"/>
  <c r="VK34" i="3" s="1"/>
  <c r="JR34" i="3"/>
  <c r="VJ34" i="3" s="1"/>
  <c r="JQ34" i="3"/>
  <c r="VI34" i="3" s="1"/>
  <c r="JP34" i="3"/>
  <c r="VH34" i="3" s="1"/>
  <c r="JO34" i="3"/>
  <c r="VG34" i="3" s="1"/>
  <c r="JN34" i="3"/>
  <c r="VF34" i="3" s="1"/>
  <c r="JM34" i="3"/>
  <c r="VE34" i="3" s="1"/>
  <c r="JL34" i="3"/>
  <c r="VD34" i="3" s="1"/>
  <c r="JK34" i="3"/>
  <c r="VC34" i="3" s="1"/>
  <c r="JJ34" i="3"/>
  <c r="VB34" i="3" s="1"/>
  <c r="JI34" i="3"/>
  <c r="VA34" i="3" s="1"/>
  <c r="JH34" i="3"/>
  <c r="UZ34" i="3" s="1"/>
  <c r="JG34" i="3"/>
  <c r="UY34" i="3" s="1"/>
  <c r="JF34" i="3"/>
  <c r="UX34" i="3" s="1"/>
  <c r="JE34" i="3"/>
  <c r="UW34" i="3" s="1"/>
  <c r="JD34" i="3"/>
  <c r="UV34" i="3" s="1"/>
  <c r="JC34" i="3"/>
  <c r="UU34" i="3" s="1"/>
  <c r="JB34" i="3"/>
  <c r="UT34" i="3" s="1"/>
  <c r="JA34" i="3"/>
  <c r="US34" i="3" s="1"/>
  <c r="IZ34" i="3"/>
  <c r="UR34" i="3" s="1"/>
  <c r="IY34" i="3"/>
  <c r="UQ34" i="3" s="1"/>
  <c r="IX34" i="3"/>
  <c r="UP34" i="3" s="1"/>
  <c r="IW34" i="3"/>
  <c r="UO34" i="3" s="1"/>
  <c r="IV34" i="3"/>
  <c r="UN34" i="3" s="1"/>
  <c r="IU34" i="3"/>
  <c r="UM34" i="3" s="1"/>
  <c r="IT34" i="3"/>
  <c r="UL34" i="3" s="1"/>
  <c r="IS34" i="3"/>
  <c r="UK34" i="3" s="1"/>
  <c r="IR34" i="3"/>
  <c r="UJ34" i="3" s="1"/>
  <c r="IQ34" i="3"/>
  <c r="UI34" i="3" s="1"/>
  <c r="IP34" i="3"/>
  <c r="UH34" i="3" s="1"/>
  <c r="IO34" i="3"/>
  <c r="UG34" i="3" s="1"/>
  <c r="IN34" i="3"/>
  <c r="UF34" i="3" s="1"/>
  <c r="IM34" i="3"/>
  <c r="UE34" i="3" s="1"/>
  <c r="IL34" i="3"/>
  <c r="UD34" i="3" s="1"/>
  <c r="IK34" i="3"/>
  <c r="UC34" i="3" s="1"/>
  <c r="IJ34" i="3"/>
  <c r="UB34" i="3" s="1"/>
  <c r="II34" i="3"/>
  <c r="UA34" i="3" s="1"/>
  <c r="IH34" i="3"/>
  <c r="TZ34" i="3" s="1"/>
  <c r="IG34" i="3"/>
  <c r="TY34" i="3" s="1"/>
  <c r="IF34" i="3"/>
  <c r="TX34" i="3" s="1"/>
  <c r="IE34" i="3"/>
  <c r="TW34" i="3" s="1"/>
  <c r="ID34" i="3"/>
  <c r="TV34" i="3" s="1"/>
  <c r="IC34" i="3"/>
  <c r="TU34" i="3" s="1"/>
  <c r="IB34" i="3"/>
  <c r="TT34" i="3" s="1"/>
  <c r="IA34" i="3"/>
  <c r="TS34" i="3" s="1"/>
  <c r="HZ34" i="3"/>
  <c r="TR34" i="3" s="1"/>
  <c r="HY34" i="3"/>
  <c r="TQ34" i="3" s="1"/>
  <c r="HX34" i="3"/>
  <c r="TP34" i="3" s="1"/>
  <c r="HW34" i="3"/>
  <c r="TO34" i="3" s="1"/>
  <c r="HV34" i="3"/>
  <c r="TN34" i="3" s="1"/>
  <c r="HU34" i="3"/>
  <c r="TM34" i="3" s="1"/>
  <c r="HT34" i="3"/>
  <c r="TL34" i="3" s="1"/>
  <c r="HS34" i="3"/>
  <c r="TK34" i="3" s="1"/>
  <c r="HR34" i="3"/>
  <c r="TJ34" i="3" s="1"/>
  <c r="HQ34" i="3"/>
  <c r="TI34" i="3" s="1"/>
  <c r="HP34" i="3"/>
  <c r="TH34" i="3" s="1"/>
  <c r="HO34" i="3"/>
  <c r="TG34" i="3" s="1"/>
  <c r="HN34" i="3"/>
  <c r="TF34" i="3" s="1"/>
  <c r="HM34" i="3"/>
  <c r="TE34" i="3" s="1"/>
  <c r="HL34" i="3"/>
  <c r="TD34" i="3" s="1"/>
  <c r="HK34" i="3"/>
  <c r="TC34" i="3" s="1"/>
  <c r="HJ34" i="3"/>
  <c r="TB34" i="3" s="1"/>
  <c r="HI34" i="3"/>
  <c r="TA34" i="3" s="1"/>
  <c r="HH34" i="3"/>
  <c r="SZ34" i="3" s="1"/>
  <c r="HG34" i="3"/>
  <c r="SY34" i="3" s="1"/>
  <c r="HF34" i="3"/>
  <c r="SX34" i="3" s="1"/>
  <c r="HE34" i="3"/>
  <c r="SW34" i="3" s="1"/>
  <c r="HD34" i="3"/>
  <c r="SV34" i="3" s="1"/>
  <c r="HC34" i="3"/>
  <c r="SU34" i="3" s="1"/>
  <c r="HB34" i="3"/>
  <c r="ST34" i="3" s="1"/>
  <c r="HA34" i="3"/>
  <c r="SS34" i="3" s="1"/>
  <c r="GZ34" i="3"/>
  <c r="SR34" i="3" s="1"/>
  <c r="GY34" i="3"/>
  <c r="SQ34" i="3" s="1"/>
  <c r="GX34" i="3"/>
  <c r="SP34" i="3" s="1"/>
  <c r="GW34" i="3"/>
  <c r="SO34" i="3" s="1"/>
  <c r="GV34" i="3"/>
  <c r="SN34" i="3" s="1"/>
  <c r="GU34" i="3"/>
  <c r="SM34" i="3" s="1"/>
  <c r="GT34" i="3"/>
  <c r="SL34" i="3" s="1"/>
  <c r="GS34" i="3"/>
  <c r="SK34" i="3" s="1"/>
  <c r="GR34" i="3"/>
  <c r="SJ34" i="3" s="1"/>
  <c r="GQ34" i="3"/>
  <c r="SI34" i="3" s="1"/>
  <c r="GP34" i="3"/>
  <c r="SH34" i="3" s="1"/>
  <c r="GO34" i="3"/>
  <c r="SG34" i="3" s="1"/>
  <c r="GN34" i="3"/>
  <c r="SF34" i="3" s="1"/>
  <c r="GM34" i="3"/>
  <c r="SE34" i="3" s="1"/>
  <c r="GL34" i="3"/>
  <c r="SD34" i="3" s="1"/>
  <c r="GK34" i="3"/>
  <c r="SC34" i="3" s="1"/>
  <c r="GJ34" i="3"/>
  <c r="SB34" i="3" s="1"/>
  <c r="GI34" i="3"/>
  <c r="SA34" i="3" s="1"/>
  <c r="GH34" i="3"/>
  <c r="RZ34" i="3" s="1"/>
  <c r="GG34" i="3"/>
  <c r="RY34" i="3" s="1"/>
  <c r="GF34" i="3"/>
  <c r="RX34" i="3" s="1"/>
  <c r="GE34" i="3"/>
  <c r="RW34" i="3" s="1"/>
  <c r="GD34" i="3"/>
  <c r="RV34" i="3" s="1"/>
  <c r="GC34" i="3"/>
  <c r="RU34" i="3" s="1"/>
  <c r="GB34" i="3"/>
  <c r="RT34" i="3" s="1"/>
  <c r="GA34" i="3"/>
  <c r="RS34" i="3" s="1"/>
  <c r="FZ34" i="3"/>
  <c r="RR34" i="3" s="1"/>
  <c r="FY34" i="3"/>
  <c r="RQ34" i="3" s="1"/>
  <c r="FX34" i="3"/>
  <c r="RP34" i="3" s="1"/>
  <c r="FW34" i="3"/>
  <c r="RO34" i="3" s="1"/>
  <c r="FV34" i="3"/>
  <c r="RN34" i="3" s="1"/>
  <c r="FU34" i="3"/>
  <c r="RM34" i="3" s="1"/>
  <c r="FT34" i="3"/>
  <c r="RL34" i="3" s="1"/>
  <c r="FS34" i="3"/>
  <c r="RK34" i="3" s="1"/>
  <c r="FR34" i="3"/>
  <c r="RJ34" i="3" s="1"/>
  <c r="FQ34" i="3"/>
  <c r="RI34" i="3" s="1"/>
  <c r="FP34" i="3"/>
  <c r="RH34" i="3" s="1"/>
  <c r="FO34" i="3"/>
  <c r="RG34" i="3" s="1"/>
  <c r="FN34" i="3"/>
  <c r="RF34" i="3" s="1"/>
  <c r="FM34" i="3"/>
  <c r="RE34" i="3" s="1"/>
  <c r="FL34" i="3"/>
  <c r="RD34" i="3" s="1"/>
  <c r="FK34" i="3"/>
  <c r="RC34" i="3" s="1"/>
  <c r="FJ34" i="3"/>
  <c r="RB34" i="3" s="1"/>
  <c r="FI34" i="3"/>
  <c r="RA34" i="3" s="1"/>
  <c r="FH34" i="3"/>
  <c r="QZ34" i="3" s="1"/>
  <c r="FG34" i="3"/>
  <c r="QY34" i="3" s="1"/>
  <c r="FF34" i="3"/>
  <c r="QX34" i="3" s="1"/>
  <c r="FE34" i="3"/>
  <c r="QW34" i="3" s="1"/>
  <c r="FD34" i="3"/>
  <c r="QV34" i="3" s="1"/>
  <c r="FC34" i="3"/>
  <c r="QU34" i="3" s="1"/>
  <c r="FB34" i="3"/>
  <c r="QT34" i="3" s="1"/>
  <c r="FA34" i="3"/>
  <c r="QS34" i="3" s="1"/>
  <c r="EZ34" i="3"/>
  <c r="QR34" i="3" s="1"/>
  <c r="EY34" i="3"/>
  <c r="QQ34" i="3" s="1"/>
  <c r="EX34" i="3"/>
  <c r="QP34" i="3" s="1"/>
  <c r="EW34" i="3"/>
  <c r="QO34" i="3" s="1"/>
  <c r="EV34" i="3"/>
  <c r="QN34" i="3" s="1"/>
  <c r="EU34" i="3"/>
  <c r="QM34" i="3" s="1"/>
  <c r="ET34" i="3"/>
  <c r="QL34" i="3" s="1"/>
  <c r="ES34" i="3"/>
  <c r="QK34" i="3" s="1"/>
  <c r="ER34" i="3"/>
  <c r="QJ34" i="3" s="1"/>
  <c r="EQ34" i="3"/>
  <c r="QI34" i="3" s="1"/>
  <c r="EP34" i="3"/>
  <c r="QH34" i="3" s="1"/>
  <c r="EO34" i="3"/>
  <c r="QG34" i="3" s="1"/>
  <c r="EN34" i="3"/>
  <c r="QF34" i="3" s="1"/>
  <c r="EM34" i="3"/>
  <c r="QE34" i="3" s="1"/>
  <c r="EL34" i="3"/>
  <c r="QD34" i="3" s="1"/>
  <c r="EK34" i="3"/>
  <c r="QC34" i="3" s="1"/>
  <c r="EJ34" i="3"/>
  <c r="QB34" i="3" s="1"/>
  <c r="EI34" i="3"/>
  <c r="QA34" i="3" s="1"/>
  <c r="EH34" i="3"/>
  <c r="PZ34" i="3" s="1"/>
  <c r="EG34" i="3"/>
  <c r="PY34" i="3" s="1"/>
  <c r="EF34" i="3"/>
  <c r="PX34" i="3" s="1"/>
  <c r="EE34" i="3"/>
  <c r="PW34" i="3" s="1"/>
  <c r="ED34" i="3"/>
  <c r="PV34" i="3" s="1"/>
  <c r="EC34" i="3"/>
  <c r="PU34" i="3" s="1"/>
  <c r="EB34" i="3"/>
  <c r="PT34" i="3" s="1"/>
  <c r="EA34" i="3"/>
  <c r="PS34" i="3" s="1"/>
  <c r="DZ34" i="3"/>
  <c r="PR34" i="3" s="1"/>
  <c r="DY34" i="3"/>
  <c r="PQ34" i="3" s="1"/>
  <c r="DX34" i="3"/>
  <c r="PP34" i="3" s="1"/>
  <c r="DW34" i="3"/>
  <c r="PO34" i="3" s="1"/>
  <c r="DV34" i="3"/>
  <c r="PN34" i="3" s="1"/>
  <c r="DU34" i="3"/>
  <c r="PM34" i="3" s="1"/>
  <c r="DT34" i="3"/>
  <c r="PL34" i="3" s="1"/>
  <c r="DS34" i="3"/>
  <c r="PK34" i="3" s="1"/>
  <c r="DR34" i="3"/>
  <c r="PJ34" i="3" s="1"/>
  <c r="DQ34" i="3"/>
  <c r="PI34" i="3" s="1"/>
  <c r="DP34" i="3"/>
  <c r="PH34" i="3" s="1"/>
  <c r="DO34" i="3"/>
  <c r="PG34" i="3" s="1"/>
  <c r="DN34" i="3"/>
  <c r="PF34" i="3" s="1"/>
  <c r="DM34" i="3"/>
  <c r="PE34" i="3" s="1"/>
  <c r="DL34" i="3"/>
  <c r="PD34" i="3" s="1"/>
  <c r="DK34" i="3"/>
  <c r="PC34" i="3" s="1"/>
  <c r="DJ34" i="3"/>
  <c r="PB34" i="3" s="1"/>
  <c r="DI34" i="3"/>
  <c r="PA34" i="3" s="1"/>
  <c r="DH34" i="3"/>
  <c r="OZ34" i="3" s="1"/>
  <c r="DG34" i="3"/>
  <c r="OY34" i="3" s="1"/>
  <c r="DF34" i="3"/>
  <c r="OX34" i="3" s="1"/>
  <c r="DE34" i="3"/>
  <c r="OW34" i="3" s="1"/>
  <c r="DD34" i="3"/>
  <c r="OV34" i="3" s="1"/>
  <c r="DC34" i="3"/>
  <c r="OU34" i="3" s="1"/>
  <c r="DB34" i="3"/>
  <c r="OT34" i="3" s="1"/>
  <c r="DA34" i="3"/>
  <c r="OS34" i="3" s="1"/>
  <c r="CZ34" i="3"/>
  <c r="OR34" i="3" s="1"/>
  <c r="CY34" i="3"/>
  <c r="OQ34" i="3" s="1"/>
  <c r="CX34" i="3"/>
  <c r="OP34" i="3" s="1"/>
  <c r="CW34" i="3"/>
  <c r="OO34" i="3" s="1"/>
  <c r="CV34" i="3"/>
  <c r="ON34" i="3" s="1"/>
  <c r="CU34" i="3"/>
  <c r="OM34" i="3" s="1"/>
  <c r="CT34" i="3"/>
  <c r="OL34" i="3" s="1"/>
  <c r="CS34" i="3"/>
  <c r="OK34" i="3" s="1"/>
  <c r="CR34" i="3"/>
  <c r="OJ34" i="3" s="1"/>
  <c r="CQ34" i="3"/>
  <c r="OI34" i="3" s="1"/>
  <c r="CP34" i="3"/>
  <c r="OH34" i="3" s="1"/>
  <c r="CO34" i="3"/>
  <c r="OG34" i="3" s="1"/>
  <c r="CN34" i="3"/>
  <c r="OF34" i="3" s="1"/>
  <c r="CM34" i="3"/>
  <c r="OE34" i="3" s="1"/>
  <c r="CL34" i="3"/>
  <c r="OD34" i="3" s="1"/>
  <c r="CK34" i="3"/>
  <c r="OC34" i="3" s="1"/>
  <c r="CJ34" i="3"/>
  <c r="OB34" i="3" s="1"/>
  <c r="CI34" i="3"/>
  <c r="OA34" i="3" s="1"/>
  <c r="CH34" i="3"/>
  <c r="NZ34" i="3" s="1"/>
  <c r="CG34" i="3"/>
  <c r="NY34" i="3" s="1"/>
  <c r="CF34" i="3"/>
  <c r="NX34" i="3" s="1"/>
  <c r="CE34" i="3"/>
  <c r="NW34" i="3" s="1"/>
  <c r="CD34" i="3"/>
  <c r="NV34" i="3" s="1"/>
  <c r="CC34" i="3"/>
  <c r="NU34" i="3" s="1"/>
  <c r="CB34" i="3"/>
  <c r="NT34" i="3" s="1"/>
  <c r="CA34" i="3"/>
  <c r="NS34" i="3" s="1"/>
  <c r="BZ34" i="3"/>
  <c r="NR34" i="3" s="1"/>
  <c r="BY34" i="3"/>
  <c r="NQ34" i="3" s="1"/>
  <c r="BX34" i="3"/>
  <c r="NP34" i="3" s="1"/>
  <c r="BW34" i="3"/>
  <c r="NO34" i="3" s="1"/>
  <c r="BV34" i="3"/>
  <c r="NN34" i="3" s="1"/>
  <c r="BU34" i="3"/>
  <c r="NM34" i="3" s="1"/>
  <c r="BT34" i="3"/>
  <c r="NL34" i="3" s="1"/>
  <c r="BS34" i="3"/>
  <c r="NK34" i="3" s="1"/>
  <c r="BR34" i="3"/>
  <c r="NJ34" i="3" s="1"/>
  <c r="BQ34" i="3"/>
  <c r="NI34" i="3" s="1"/>
  <c r="BP34" i="3"/>
  <c r="NH34" i="3" s="1"/>
  <c r="BO34" i="3"/>
  <c r="NG34" i="3" s="1"/>
  <c r="BN34" i="3"/>
  <c r="NF34" i="3" s="1"/>
  <c r="BM34" i="3"/>
  <c r="NE34" i="3" s="1"/>
  <c r="BL34" i="3"/>
  <c r="ND34" i="3" s="1"/>
  <c r="BK34" i="3"/>
  <c r="NC34" i="3" s="1"/>
  <c r="BJ34" i="3"/>
  <c r="NB34" i="3" s="1"/>
  <c r="BI34" i="3"/>
  <c r="NA34" i="3" s="1"/>
  <c r="BH34" i="3"/>
  <c r="MZ34" i="3" s="1"/>
  <c r="BG34" i="3"/>
  <c r="MY34" i="3" s="1"/>
  <c r="BF34" i="3"/>
  <c r="MX34" i="3" s="1"/>
  <c r="BE34" i="3"/>
  <c r="MW34" i="3" s="1"/>
  <c r="BD34" i="3"/>
  <c r="MV34" i="3" s="1"/>
  <c r="BC34" i="3"/>
  <c r="MU34" i="3" s="1"/>
  <c r="BB34" i="3"/>
  <c r="MT34" i="3" s="1"/>
  <c r="BA34" i="3"/>
  <c r="MS34" i="3" s="1"/>
  <c r="AZ34" i="3"/>
  <c r="MR34" i="3" s="1"/>
  <c r="AY34" i="3"/>
  <c r="MQ34" i="3" s="1"/>
  <c r="AX34" i="3"/>
  <c r="MP34" i="3" s="1"/>
  <c r="AW34" i="3"/>
  <c r="MO34" i="3" s="1"/>
  <c r="AV34" i="3"/>
  <c r="MN34" i="3" s="1"/>
  <c r="AU34" i="3"/>
  <c r="MM34" i="3" s="1"/>
  <c r="AT34" i="3"/>
  <c r="ML34" i="3" s="1"/>
  <c r="AS34" i="3"/>
  <c r="MK34" i="3" s="1"/>
  <c r="AR34" i="3"/>
  <c r="MJ34" i="3" s="1"/>
  <c r="AQ34" i="3"/>
  <c r="MI34" i="3" s="1"/>
  <c r="AP34" i="3"/>
  <c r="MH34" i="3" s="1"/>
  <c r="AO34" i="3"/>
  <c r="MG34" i="3" s="1"/>
  <c r="AN34" i="3"/>
  <c r="MF34" i="3" s="1"/>
  <c r="AM34" i="3"/>
  <c r="ME34" i="3" s="1"/>
  <c r="AL34" i="3"/>
  <c r="MD34" i="3" s="1"/>
  <c r="AK34" i="3"/>
  <c r="MC34" i="3" s="1"/>
  <c r="AJ34" i="3"/>
  <c r="MB34" i="3" s="1"/>
  <c r="AI34" i="3"/>
  <c r="MA34" i="3" s="1"/>
  <c r="AH34" i="3"/>
  <c r="LZ34" i="3" s="1"/>
  <c r="AG34" i="3"/>
  <c r="LY34" i="3" s="1"/>
  <c r="AF34" i="3"/>
  <c r="LX34" i="3" s="1"/>
  <c r="AE34" i="3"/>
  <c r="LW34" i="3" s="1"/>
  <c r="AD34" i="3"/>
  <c r="LV34" i="3" s="1"/>
  <c r="AC34" i="3"/>
  <c r="LU34" i="3" s="1"/>
  <c r="AB34" i="3"/>
  <c r="LT34" i="3" s="1"/>
  <c r="AA34" i="3"/>
  <c r="LS34" i="3" s="1"/>
  <c r="Z34" i="3"/>
  <c r="LR34" i="3" s="1"/>
  <c r="Y34" i="3"/>
  <c r="LQ34" i="3" s="1"/>
  <c r="X34" i="3"/>
  <c r="LP34" i="3" s="1"/>
  <c r="W34" i="3"/>
  <c r="LO34" i="3" s="1"/>
  <c r="V34" i="3"/>
  <c r="LN34" i="3" s="1"/>
  <c r="U34" i="3"/>
  <c r="LM34" i="3" s="1"/>
  <c r="T34" i="3"/>
  <c r="LL34" i="3" s="1"/>
  <c r="S34" i="3"/>
  <c r="LK34" i="3" s="1"/>
  <c r="R34" i="3"/>
  <c r="LJ34" i="3" s="1"/>
  <c r="Q34" i="3"/>
  <c r="LI34" i="3" s="1"/>
  <c r="P34" i="3"/>
  <c r="LH34" i="3" s="1"/>
  <c r="O34" i="3"/>
  <c r="LG34" i="3" s="1"/>
  <c r="N34" i="3"/>
  <c r="LF34" i="3" s="1"/>
  <c r="M34" i="3"/>
  <c r="LE34" i="3" s="1"/>
  <c r="L34" i="3"/>
  <c r="LD34" i="3" s="1"/>
  <c r="K34" i="3"/>
  <c r="LC34" i="3" s="1"/>
  <c r="J34" i="3"/>
  <c r="LB34" i="3" s="1"/>
  <c r="I34" i="3"/>
  <c r="LA34" i="3" s="1"/>
  <c r="H34" i="3"/>
  <c r="KZ34" i="3" s="1"/>
  <c r="G34" i="3"/>
  <c r="KY34" i="3" s="1"/>
  <c r="F34" i="3"/>
  <c r="KX34" i="3" s="1"/>
  <c r="KT33" i="3"/>
  <c r="WL33" i="3" s="1"/>
  <c r="WM33" i="3" s="1"/>
  <c r="KS33" i="3"/>
  <c r="WK33" i="3" s="1"/>
  <c r="KR33" i="3"/>
  <c r="WJ33" i="3" s="1"/>
  <c r="KQ33" i="3"/>
  <c r="WI33" i="3" s="1"/>
  <c r="KP33" i="3"/>
  <c r="WH33" i="3" s="1"/>
  <c r="KO33" i="3"/>
  <c r="WG33" i="3" s="1"/>
  <c r="KN33" i="3"/>
  <c r="WF33" i="3" s="1"/>
  <c r="KM33" i="3"/>
  <c r="WE33" i="3" s="1"/>
  <c r="KL33" i="3"/>
  <c r="WD33" i="3" s="1"/>
  <c r="KK33" i="3"/>
  <c r="WC33" i="3" s="1"/>
  <c r="KJ33" i="3"/>
  <c r="WB33" i="3" s="1"/>
  <c r="KI33" i="3"/>
  <c r="WA33" i="3" s="1"/>
  <c r="KH33" i="3"/>
  <c r="VZ33" i="3" s="1"/>
  <c r="KG33" i="3"/>
  <c r="VY33" i="3" s="1"/>
  <c r="KF33" i="3"/>
  <c r="VX33" i="3" s="1"/>
  <c r="KE33" i="3"/>
  <c r="VW33" i="3" s="1"/>
  <c r="KD33" i="3"/>
  <c r="VV33" i="3" s="1"/>
  <c r="KC33" i="3"/>
  <c r="VU33" i="3" s="1"/>
  <c r="KB33" i="3"/>
  <c r="VT33" i="3" s="1"/>
  <c r="KA33" i="3"/>
  <c r="VS33" i="3" s="1"/>
  <c r="JZ33" i="3"/>
  <c r="VR33" i="3" s="1"/>
  <c r="JY33" i="3"/>
  <c r="VQ33" i="3" s="1"/>
  <c r="JX33" i="3"/>
  <c r="VP33" i="3" s="1"/>
  <c r="JW33" i="3"/>
  <c r="VO33" i="3" s="1"/>
  <c r="JV33" i="3"/>
  <c r="VN33" i="3" s="1"/>
  <c r="JU33" i="3"/>
  <c r="VM33" i="3" s="1"/>
  <c r="JT33" i="3"/>
  <c r="VL33" i="3" s="1"/>
  <c r="JS33" i="3"/>
  <c r="VK33" i="3" s="1"/>
  <c r="JR33" i="3"/>
  <c r="VJ33" i="3" s="1"/>
  <c r="JQ33" i="3"/>
  <c r="VI33" i="3" s="1"/>
  <c r="JP33" i="3"/>
  <c r="VH33" i="3" s="1"/>
  <c r="JO33" i="3"/>
  <c r="VG33" i="3" s="1"/>
  <c r="JN33" i="3"/>
  <c r="VF33" i="3" s="1"/>
  <c r="JM33" i="3"/>
  <c r="VE33" i="3" s="1"/>
  <c r="JL33" i="3"/>
  <c r="VD33" i="3" s="1"/>
  <c r="JK33" i="3"/>
  <c r="VC33" i="3" s="1"/>
  <c r="JJ33" i="3"/>
  <c r="VB33" i="3" s="1"/>
  <c r="JI33" i="3"/>
  <c r="VA33" i="3" s="1"/>
  <c r="JH33" i="3"/>
  <c r="UZ33" i="3" s="1"/>
  <c r="JG33" i="3"/>
  <c r="UY33" i="3" s="1"/>
  <c r="JF33" i="3"/>
  <c r="UX33" i="3" s="1"/>
  <c r="JE33" i="3"/>
  <c r="UW33" i="3" s="1"/>
  <c r="JD33" i="3"/>
  <c r="UV33" i="3" s="1"/>
  <c r="JC33" i="3"/>
  <c r="UU33" i="3" s="1"/>
  <c r="JB33" i="3"/>
  <c r="UT33" i="3" s="1"/>
  <c r="JA33" i="3"/>
  <c r="US33" i="3" s="1"/>
  <c r="IZ33" i="3"/>
  <c r="UR33" i="3" s="1"/>
  <c r="IY33" i="3"/>
  <c r="UQ33" i="3" s="1"/>
  <c r="IX33" i="3"/>
  <c r="UP33" i="3" s="1"/>
  <c r="IW33" i="3"/>
  <c r="UO33" i="3" s="1"/>
  <c r="IV33" i="3"/>
  <c r="UN33" i="3" s="1"/>
  <c r="IU33" i="3"/>
  <c r="UM33" i="3" s="1"/>
  <c r="IT33" i="3"/>
  <c r="UL33" i="3" s="1"/>
  <c r="IS33" i="3"/>
  <c r="UK33" i="3" s="1"/>
  <c r="IR33" i="3"/>
  <c r="UJ33" i="3" s="1"/>
  <c r="IQ33" i="3"/>
  <c r="UI33" i="3" s="1"/>
  <c r="IP33" i="3"/>
  <c r="UH33" i="3" s="1"/>
  <c r="IO33" i="3"/>
  <c r="UG33" i="3" s="1"/>
  <c r="IN33" i="3"/>
  <c r="UF33" i="3" s="1"/>
  <c r="IM33" i="3"/>
  <c r="UE33" i="3" s="1"/>
  <c r="IL33" i="3"/>
  <c r="UD33" i="3" s="1"/>
  <c r="IK33" i="3"/>
  <c r="UC33" i="3" s="1"/>
  <c r="IJ33" i="3"/>
  <c r="UB33" i="3" s="1"/>
  <c r="II33" i="3"/>
  <c r="UA33" i="3" s="1"/>
  <c r="IH33" i="3"/>
  <c r="TZ33" i="3" s="1"/>
  <c r="IG33" i="3"/>
  <c r="TY33" i="3" s="1"/>
  <c r="IF33" i="3"/>
  <c r="TX33" i="3" s="1"/>
  <c r="IE33" i="3"/>
  <c r="TW33" i="3" s="1"/>
  <c r="ID33" i="3"/>
  <c r="TV33" i="3" s="1"/>
  <c r="IC33" i="3"/>
  <c r="TU33" i="3" s="1"/>
  <c r="IB33" i="3"/>
  <c r="TT33" i="3" s="1"/>
  <c r="IA33" i="3"/>
  <c r="TS33" i="3" s="1"/>
  <c r="HZ33" i="3"/>
  <c r="TR33" i="3" s="1"/>
  <c r="HY33" i="3"/>
  <c r="TQ33" i="3" s="1"/>
  <c r="HX33" i="3"/>
  <c r="TP33" i="3" s="1"/>
  <c r="HW33" i="3"/>
  <c r="TO33" i="3" s="1"/>
  <c r="HV33" i="3"/>
  <c r="TN33" i="3" s="1"/>
  <c r="HU33" i="3"/>
  <c r="TM33" i="3" s="1"/>
  <c r="HT33" i="3"/>
  <c r="TL33" i="3" s="1"/>
  <c r="HS33" i="3"/>
  <c r="TK33" i="3" s="1"/>
  <c r="HR33" i="3"/>
  <c r="TJ33" i="3" s="1"/>
  <c r="HQ33" i="3"/>
  <c r="TI33" i="3" s="1"/>
  <c r="HP33" i="3"/>
  <c r="TH33" i="3" s="1"/>
  <c r="HO33" i="3"/>
  <c r="TG33" i="3" s="1"/>
  <c r="HN33" i="3"/>
  <c r="TF33" i="3" s="1"/>
  <c r="HM33" i="3"/>
  <c r="TE33" i="3" s="1"/>
  <c r="HL33" i="3"/>
  <c r="TD33" i="3" s="1"/>
  <c r="HK33" i="3"/>
  <c r="TC33" i="3" s="1"/>
  <c r="HJ33" i="3"/>
  <c r="TB33" i="3" s="1"/>
  <c r="HI33" i="3"/>
  <c r="TA33" i="3" s="1"/>
  <c r="HH33" i="3"/>
  <c r="SZ33" i="3" s="1"/>
  <c r="HG33" i="3"/>
  <c r="SY33" i="3" s="1"/>
  <c r="HF33" i="3"/>
  <c r="SX33" i="3" s="1"/>
  <c r="HE33" i="3"/>
  <c r="SW33" i="3" s="1"/>
  <c r="HD33" i="3"/>
  <c r="SV33" i="3" s="1"/>
  <c r="HC33" i="3"/>
  <c r="SU33" i="3" s="1"/>
  <c r="HB33" i="3"/>
  <c r="ST33" i="3" s="1"/>
  <c r="HA33" i="3"/>
  <c r="SS33" i="3" s="1"/>
  <c r="GZ33" i="3"/>
  <c r="SR33" i="3" s="1"/>
  <c r="GY33" i="3"/>
  <c r="SQ33" i="3" s="1"/>
  <c r="GX33" i="3"/>
  <c r="SP33" i="3" s="1"/>
  <c r="GW33" i="3"/>
  <c r="SO33" i="3" s="1"/>
  <c r="GV33" i="3"/>
  <c r="SN33" i="3" s="1"/>
  <c r="GU33" i="3"/>
  <c r="SM33" i="3" s="1"/>
  <c r="GT33" i="3"/>
  <c r="SL33" i="3" s="1"/>
  <c r="GS33" i="3"/>
  <c r="SK33" i="3" s="1"/>
  <c r="GR33" i="3"/>
  <c r="SJ33" i="3" s="1"/>
  <c r="GQ33" i="3"/>
  <c r="SI33" i="3" s="1"/>
  <c r="GP33" i="3"/>
  <c r="SH33" i="3" s="1"/>
  <c r="GO33" i="3"/>
  <c r="SG33" i="3" s="1"/>
  <c r="GN33" i="3"/>
  <c r="SF33" i="3" s="1"/>
  <c r="GM33" i="3"/>
  <c r="SE33" i="3" s="1"/>
  <c r="GL33" i="3"/>
  <c r="SD33" i="3" s="1"/>
  <c r="GK33" i="3"/>
  <c r="SC33" i="3" s="1"/>
  <c r="GJ33" i="3"/>
  <c r="SB33" i="3" s="1"/>
  <c r="GI33" i="3"/>
  <c r="SA33" i="3" s="1"/>
  <c r="GH33" i="3"/>
  <c r="RZ33" i="3" s="1"/>
  <c r="GG33" i="3"/>
  <c r="RY33" i="3" s="1"/>
  <c r="GF33" i="3"/>
  <c r="RX33" i="3" s="1"/>
  <c r="GE33" i="3"/>
  <c r="RW33" i="3" s="1"/>
  <c r="GD33" i="3"/>
  <c r="RV33" i="3" s="1"/>
  <c r="GC33" i="3"/>
  <c r="RU33" i="3" s="1"/>
  <c r="GB33" i="3"/>
  <c r="RT33" i="3" s="1"/>
  <c r="GA33" i="3"/>
  <c r="RS33" i="3" s="1"/>
  <c r="FZ33" i="3"/>
  <c r="RR33" i="3" s="1"/>
  <c r="FY33" i="3"/>
  <c r="RQ33" i="3" s="1"/>
  <c r="FX33" i="3"/>
  <c r="RP33" i="3" s="1"/>
  <c r="FW33" i="3"/>
  <c r="RO33" i="3" s="1"/>
  <c r="FV33" i="3"/>
  <c r="RN33" i="3" s="1"/>
  <c r="FU33" i="3"/>
  <c r="RM33" i="3" s="1"/>
  <c r="FT33" i="3"/>
  <c r="RL33" i="3" s="1"/>
  <c r="FS33" i="3"/>
  <c r="RK33" i="3" s="1"/>
  <c r="FR33" i="3"/>
  <c r="RJ33" i="3" s="1"/>
  <c r="FQ33" i="3"/>
  <c r="RI33" i="3" s="1"/>
  <c r="FP33" i="3"/>
  <c r="RH33" i="3" s="1"/>
  <c r="FO33" i="3"/>
  <c r="RG33" i="3" s="1"/>
  <c r="FN33" i="3"/>
  <c r="RF33" i="3" s="1"/>
  <c r="FM33" i="3"/>
  <c r="RE33" i="3" s="1"/>
  <c r="FL33" i="3"/>
  <c r="RD33" i="3" s="1"/>
  <c r="FK33" i="3"/>
  <c r="RC33" i="3" s="1"/>
  <c r="FJ33" i="3"/>
  <c r="RB33" i="3" s="1"/>
  <c r="FI33" i="3"/>
  <c r="RA33" i="3" s="1"/>
  <c r="FH33" i="3"/>
  <c r="QZ33" i="3" s="1"/>
  <c r="FG33" i="3"/>
  <c r="QY33" i="3" s="1"/>
  <c r="FF33" i="3"/>
  <c r="QX33" i="3" s="1"/>
  <c r="FE33" i="3"/>
  <c r="QW33" i="3" s="1"/>
  <c r="FD33" i="3"/>
  <c r="QV33" i="3" s="1"/>
  <c r="FC33" i="3"/>
  <c r="QU33" i="3" s="1"/>
  <c r="FB33" i="3"/>
  <c r="QT33" i="3" s="1"/>
  <c r="FA33" i="3"/>
  <c r="QS33" i="3" s="1"/>
  <c r="EZ33" i="3"/>
  <c r="QR33" i="3" s="1"/>
  <c r="EY33" i="3"/>
  <c r="QQ33" i="3" s="1"/>
  <c r="EX33" i="3"/>
  <c r="QP33" i="3" s="1"/>
  <c r="EW33" i="3"/>
  <c r="QO33" i="3" s="1"/>
  <c r="EV33" i="3"/>
  <c r="QN33" i="3" s="1"/>
  <c r="EU33" i="3"/>
  <c r="QM33" i="3" s="1"/>
  <c r="ET33" i="3"/>
  <c r="QL33" i="3" s="1"/>
  <c r="ES33" i="3"/>
  <c r="QK33" i="3" s="1"/>
  <c r="ER33" i="3"/>
  <c r="QJ33" i="3" s="1"/>
  <c r="EQ33" i="3"/>
  <c r="QI33" i="3" s="1"/>
  <c r="EP33" i="3"/>
  <c r="QH33" i="3" s="1"/>
  <c r="EO33" i="3"/>
  <c r="QG33" i="3" s="1"/>
  <c r="EN33" i="3"/>
  <c r="QF33" i="3" s="1"/>
  <c r="EM33" i="3"/>
  <c r="QE33" i="3" s="1"/>
  <c r="EL33" i="3"/>
  <c r="QD33" i="3" s="1"/>
  <c r="EK33" i="3"/>
  <c r="QC33" i="3" s="1"/>
  <c r="EJ33" i="3"/>
  <c r="QB33" i="3" s="1"/>
  <c r="EI33" i="3"/>
  <c r="QA33" i="3" s="1"/>
  <c r="EH33" i="3"/>
  <c r="PZ33" i="3" s="1"/>
  <c r="EG33" i="3"/>
  <c r="PY33" i="3" s="1"/>
  <c r="EF33" i="3"/>
  <c r="PX33" i="3" s="1"/>
  <c r="EE33" i="3"/>
  <c r="PW33" i="3" s="1"/>
  <c r="ED33" i="3"/>
  <c r="PV33" i="3" s="1"/>
  <c r="EC33" i="3"/>
  <c r="PU33" i="3" s="1"/>
  <c r="EB33" i="3"/>
  <c r="PT33" i="3" s="1"/>
  <c r="EA33" i="3"/>
  <c r="PS33" i="3" s="1"/>
  <c r="DZ33" i="3"/>
  <c r="PR33" i="3" s="1"/>
  <c r="DY33" i="3"/>
  <c r="PQ33" i="3" s="1"/>
  <c r="DX33" i="3"/>
  <c r="PP33" i="3" s="1"/>
  <c r="DW33" i="3"/>
  <c r="PO33" i="3" s="1"/>
  <c r="DV33" i="3"/>
  <c r="PN33" i="3" s="1"/>
  <c r="DU33" i="3"/>
  <c r="PM33" i="3" s="1"/>
  <c r="DT33" i="3"/>
  <c r="PL33" i="3" s="1"/>
  <c r="DS33" i="3"/>
  <c r="PK33" i="3" s="1"/>
  <c r="DR33" i="3"/>
  <c r="PJ33" i="3" s="1"/>
  <c r="DQ33" i="3"/>
  <c r="PI33" i="3" s="1"/>
  <c r="DP33" i="3"/>
  <c r="PH33" i="3" s="1"/>
  <c r="DO33" i="3"/>
  <c r="PG33" i="3" s="1"/>
  <c r="DN33" i="3"/>
  <c r="PF33" i="3" s="1"/>
  <c r="DM33" i="3"/>
  <c r="PE33" i="3" s="1"/>
  <c r="DL33" i="3"/>
  <c r="PD33" i="3" s="1"/>
  <c r="DK33" i="3"/>
  <c r="PC33" i="3" s="1"/>
  <c r="DJ33" i="3"/>
  <c r="PB33" i="3" s="1"/>
  <c r="DI33" i="3"/>
  <c r="PA33" i="3" s="1"/>
  <c r="DH33" i="3"/>
  <c r="OZ33" i="3" s="1"/>
  <c r="DG33" i="3"/>
  <c r="OY33" i="3" s="1"/>
  <c r="DF33" i="3"/>
  <c r="OX33" i="3" s="1"/>
  <c r="DE33" i="3"/>
  <c r="OW33" i="3" s="1"/>
  <c r="DD33" i="3"/>
  <c r="OV33" i="3" s="1"/>
  <c r="DC33" i="3"/>
  <c r="OU33" i="3" s="1"/>
  <c r="DB33" i="3"/>
  <c r="OT33" i="3" s="1"/>
  <c r="DA33" i="3"/>
  <c r="OS33" i="3" s="1"/>
  <c r="CZ33" i="3"/>
  <c r="OR33" i="3" s="1"/>
  <c r="CY33" i="3"/>
  <c r="OQ33" i="3" s="1"/>
  <c r="CX33" i="3"/>
  <c r="OP33" i="3" s="1"/>
  <c r="CW33" i="3"/>
  <c r="OO33" i="3" s="1"/>
  <c r="CV33" i="3"/>
  <c r="ON33" i="3" s="1"/>
  <c r="CU33" i="3"/>
  <c r="OM33" i="3" s="1"/>
  <c r="CT33" i="3"/>
  <c r="OL33" i="3" s="1"/>
  <c r="CS33" i="3"/>
  <c r="OK33" i="3" s="1"/>
  <c r="CR33" i="3"/>
  <c r="OJ33" i="3" s="1"/>
  <c r="CQ33" i="3"/>
  <c r="OI33" i="3" s="1"/>
  <c r="CP33" i="3"/>
  <c r="OH33" i="3" s="1"/>
  <c r="CO33" i="3"/>
  <c r="OG33" i="3" s="1"/>
  <c r="CN33" i="3"/>
  <c r="OF33" i="3" s="1"/>
  <c r="CM33" i="3"/>
  <c r="OE33" i="3" s="1"/>
  <c r="CL33" i="3"/>
  <c r="OD33" i="3" s="1"/>
  <c r="CK33" i="3"/>
  <c r="OC33" i="3" s="1"/>
  <c r="CJ33" i="3"/>
  <c r="OB33" i="3" s="1"/>
  <c r="CI33" i="3"/>
  <c r="OA33" i="3" s="1"/>
  <c r="CH33" i="3"/>
  <c r="NZ33" i="3" s="1"/>
  <c r="CG33" i="3"/>
  <c r="NY33" i="3" s="1"/>
  <c r="CF33" i="3"/>
  <c r="NX33" i="3" s="1"/>
  <c r="CE33" i="3"/>
  <c r="NW33" i="3" s="1"/>
  <c r="CD33" i="3"/>
  <c r="NV33" i="3" s="1"/>
  <c r="CC33" i="3"/>
  <c r="NU33" i="3" s="1"/>
  <c r="CB33" i="3"/>
  <c r="NT33" i="3" s="1"/>
  <c r="CA33" i="3"/>
  <c r="NS33" i="3" s="1"/>
  <c r="BZ33" i="3"/>
  <c r="NR33" i="3" s="1"/>
  <c r="BY33" i="3"/>
  <c r="NQ33" i="3" s="1"/>
  <c r="BX33" i="3"/>
  <c r="NP33" i="3" s="1"/>
  <c r="BW33" i="3"/>
  <c r="NO33" i="3" s="1"/>
  <c r="BV33" i="3"/>
  <c r="NN33" i="3" s="1"/>
  <c r="BU33" i="3"/>
  <c r="NM33" i="3" s="1"/>
  <c r="BT33" i="3"/>
  <c r="NL33" i="3" s="1"/>
  <c r="BS33" i="3"/>
  <c r="NK33" i="3" s="1"/>
  <c r="BR33" i="3"/>
  <c r="NJ33" i="3" s="1"/>
  <c r="BQ33" i="3"/>
  <c r="NI33" i="3" s="1"/>
  <c r="BP33" i="3"/>
  <c r="NH33" i="3" s="1"/>
  <c r="BO33" i="3"/>
  <c r="NG33" i="3" s="1"/>
  <c r="BN33" i="3"/>
  <c r="NF33" i="3" s="1"/>
  <c r="BM33" i="3"/>
  <c r="NE33" i="3" s="1"/>
  <c r="BL33" i="3"/>
  <c r="ND33" i="3" s="1"/>
  <c r="BK33" i="3"/>
  <c r="NC33" i="3" s="1"/>
  <c r="BJ33" i="3"/>
  <c r="NB33" i="3" s="1"/>
  <c r="BI33" i="3"/>
  <c r="NA33" i="3" s="1"/>
  <c r="BH33" i="3"/>
  <c r="MZ33" i="3" s="1"/>
  <c r="BG33" i="3"/>
  <c r="MY33" i="3" s="1"/>
  <c r="BF33" i="3"/>
  <c r="MX33" i="3" s="1"/>
  <c r="BE33" i="3"/>
  <c r="MW33" i="3" s="1"/>
  <c r="BD33" i="3"/>
  <c r="MV33" i="3" s="1"/>
  <c r="BC33" i="3"/>
  <c r="MU33" i="3" s="1"/>
  <c r="BB33" i="3"/>
  <c r="MT33" i="3" s="1"/>
  <c r="BA33" i="3"/>
  <c r="MS33" i="3" s="1"/>
  <c r="AZ33" i="3"/>
  <c r="MR33" i="3" s="1"/>
  <c r="AY33" i="3"/>
  <c r="MQ33" i="3" s="1"/>
  <c r="AX33" i="3"/>
  <c r="MP33" i="3" s="1"/>
  <c r="AW33" i="3"/>
  <c r="MO33" i="3" s="1"/>
  <c r="AV33" i="3"/>
  <c r="MN33" i="3" s="1"/>
  <c r="AU33" i="3"/>
  <c r="MM33" i="3" s="1"/>
  <c r="AT33" i="3"/>
  <c r="ML33" i="3" s="1"/>
  <c r="AS33" i="3"/>
  <c r="MK33" i="3" s="1"/>
  <c r="AR33" i="3"/>
  <c r="MJ33" i="3" s="1"/>
  <c r="AQ33" i="3"/>
  <c r="MI33" i="3" s="1"/>
  <c r="AP33" i="3"/>
  <c r="MH33" i="3" s="1"/>
  <c r="AO33" i="3"/>
  <c r="MG33" i="3" s="1"/>
  <c r="AN33" i="3"/>
  <c r="MF33" i="3" s="1"/>
  <c r="AM33" i="3"/>
  <c r="ME33" i="3" s="1"/>
  <c r="AL33" i="3"/>
  <c r="MD33" i="3" s="1"/>
  <c r="AK33" i="3"/>
  <c r="MC33" i="3" s="1"/>
  <c r="AJ33" i="3"/>
  <c r="MB33" i="3" s="1"/>
  <c r="AI33" i="3"/>
  <c r="MA33" i="3" s="1"/>
  <c r="AH33" i="3"/>
  <c r="LZ33" i="3" s="1"/>
  <c r="AG33" i="3"/>
  <c r="LY33" i="3" s="1"/>
  <c r="AF33" i="3"/>
  <c r="LX33" i="3" s="1"/>
  <c r="AE33" i="3"/>
  <c r="LW33" i="3" s="1"/>
  <c r="AD33" i="3"/>
  <c r="LV33" i="3" s="1"/>
  <c r="AC33" i="3"/>
  <c r="LU33" i="3" s="1"/>
  <c r="AB33" i="3"/>
  <c r="LT33" i="3" s="1"/>
  <c r="AA33" i="3"/>
  <c r="LS33" i="3" s="1"/>
  <c r="Z33" i="3"/>
  <c r="LR33" i="3" s="1"/>
  <c r="Y33" i="3"/>
  <c r="LQ33" i="3" s="1"/>
  <c r="X33" i="3"/>
  <c r="LP33" i="3" s="1"/>
  <c r="W33" i="3"/>
  <c r="LO33" i="3" s="1"/>
  <c r="V33" i="3"/>
  <c r="LN33" i="3" s="1"/>
  <c r="U33" i="3"/>
  <c r="LM33" i="3" s="1"/>
  <c r="T33" i="3"/>
  <c r="LL33" i="3" s="1"/>
  <c r="S33" i="3"/>
  <c r="LK33" i="3" s="1"/>
  <c r="R33" i="3"/>
  <c r="LJ33" i="3" s="1"/>
  <c r="Q33" i="3"/>
  <c r="LI33" i="3" s="1"/>
  <c r="P33" i="3"/>
  <c r="LH33" i="3" s="1"/>
  <c r="O33" i="3"/>
  <c r="LG33" i="3" s="1"/>
  <c r="N33" i="3"/>
  <c r="LF33" i="3" s="1"/>
  <c r="M33" i="3"/>
  <c r="LE33" i="3" s="1"/>
  <c r="L33" i="3"/>
  <c r="LD33" i="3" s="1"/>
  <c r="K33" i="3"/>
  <c r="LC33" i="3" s="1"/>
  <c r="J33" i="3"/>
  <c r="LB33" i="3" s="1"/>
  <c r="I33" i="3"/>
  <c r="LA33" i="3" s="1"/>
  <c r="H33" i="3"/>
  <c r="KZ33" i="3" s="1"/>
  <c r="G33" i="3"/>
  <c r="KY33" i="3" s="1"/>
  <c r="F33" i="3"/>
  <c r="KX33" i="3" s="1"/>
  <c r="KT32" i="3"/>
  <c r="WL32" i="3" s="1"/>
  <c r="WM32" i="3" s="1"/>
  <c r="KS32" i="3"/>
  <c r="WK32" i="3" s="1"/>
  <c r="KR32" i="3"/>
  <c r="WJ32" i="3" s="1"/>
  <c r="KQ32" i="3"/>
  <c r="WI32" i="3" s="1"/>
  <c r="KP32" i="3"/>
  <c r="WH32" i="3" s="1"/>
  <c r="KO32" i="3"/>
  <c r="WG32" i="3" s="1"/>
  <c r="KN32" i="3"/>
  <c r="WF32" i="3" s="1"/>
  <c r="KM32" i="3"/>
  <c r="WE32" i="3" s="1"/>
  <c r="KL32" i="3"/>
  <c r="WD32" i="3" s="1"/>
  <c r="KK32" i="3"/>
  <c r="WC32" i="3" s="1"/>
  <c r="KJ32" i="3"/>
  <c r="WB32" i="3" s="1"/>
  <c r="KI32" i="3"/>
  <c r="WA32" i="3" s="1"/>
  <c r="KH32" i="3"/>
  <c r="VZ32" i="3" s="1"/>
  <c r="KG32" i="3"/>
  <c r="VY32" i="3" s="1"/>
  <c r="KF32" i="3"/>
  <c r="VX32" i="3" s="1"/>
  <c r="KE32" i="3"/>
  <c r="VW32" i="3" s="1"/>
  <c r="KD32" i="3"/>
  <c r="VV32" i="3" s="1"/>
  <c r="KC32" i="3"/>
  <c r="VU32" i="3" s="1"/>
  <c r="KB32" i="3"/>
  <c r="VT32" i="3" s="1"/>
  <c r="KA32" i="3"/>
  <c r="VS32" i="3" s="1"/>
  <c r="JZ32" i="3"/>
  <c r="VR32" i="3" s="1"/>
  <c r="JY32" i="3"/>
  <c r="VQ32" i="3" s="1"/>
  <c r="JX32" i="3"/>
  <c r="VP32" i="3" s="1"/>
  <c r="JW32" i="3"/>
  <c r="VO32" i="3" s="1"/>
  <c r="JV32" i="3"/>
  <c r="VN32" i="3" s="1"/>
  <c r="JU32" i="3"/>
  <c r="VM32" i="3" s="1"/>
  <c r="JT32" i="3"/>
  <c r="VL32" i="3" s="1"/>
  <c r="JS32" i="3"/>
  <c r="VK32" i="3" s="1"/>
  <c r="JR32" i="3"/>
  <c r="VJ32" i="3" s="1"/>
  <c r="JQ32" i="3"/>
  <c r="VI32" i="3" s="1"/>
  <c r="JP32" i="3"/>
  <c r="VH32" i="3" s="1"/>
  <c r="JO32" i="3"/>
  <c r="VG32" i="3" s="1"/>
  <c r="JN32" i="3"/>
  <c r="VF32" i="3" s="1"/>
  <c r="JM32" i="3"/>
  <c r="VE32" i="3" s="1"/>
  <c r="JL32" i="3"/>
  <c r="VD32" i="3" s="1"/>
  <c r="JK32" i="3"/>
  <c r="VC32" i="3" s="1"/>
  <c r="JJ32" i="3"/>
  <c r="VB32" i="3" s="1"/>
  <c r="JI32" i="3"/>
  <c r="VA32" i="3" s="1"/>
  <c r="JH32" i="3"/>
  <c r="UZ32" i="3" s="1"/>
  <c r="JG32" i="3"/>
  <c r="UY32" i="3" s="1"/>
  <c r="JF32" i="3"/>
  <c r="UX32" i="3" s="1"/>
  <c r="JE32" i="3"/>
  <c r="UW32" i="3" s="1"/>
  <c r="JD32" i="3"/>
  <c r="UV32" i="3" s="1"/>
  <c r="JC32" i="3"/>
  <c r="UU32" i="3" s="1"/>
  <c r="JB32" i="3"/>
  <c r="UT32" i="3" s="1"/>
  <c r="JA32" i="3"/>
  <c r="US32" i="3" s="1"/>
  <c r="IZ32" i="3"/>
  <c r="UR32" i="3" s="1"/>
  <c r="IY32" i="3"/>
  <c r="UQ32" i="3" s="1"/>
  <c r="IX32" i="3"/>
  <c r="UP32" i="3" s="1"/>
  <c r="IW32" i="3"/>
  <c r="UO32" i="3" s="1"/>
  <c r="IV32" i="3"/>
  <c r="UN32" i="3" s="1"/>
  <c r="IU32" i="3"/>
  <c r="UM32" i="3" s="1"/>
  <c r="IT32" i="3"/>
  <c r="UL32" i="3" s="1"/>
  <c r="IS32" i="3"/>
  <c r="UK32" i="3" s="1"/>
  <c r="IR32" i="3"/>
  <c r="UJ32" i="3" s="1"/>
  <c r="IQ32" i="3"/>
  <c r="UI32" i="3" s="1"/>
  <c r="IP32" i="3"/>
  <c r="UH32" i="3" s="1"/>
  <c r="IO32" i="3"/>
  <c r="UG32" i="3" s="1"/>
  <c r="IN32" i="3"/>
  <c r="UF32" i="3" s="1"/>
  <c r="IM32" i="3"/>
  <c r="UE32" i="3" s="1"/>
  <c r="IL32" i="3"/>
  <c r="UD32" i="3" s="1"/>
  <c r="IK32" i="3"/>
  <c r="UC32" i="3" s="1"/>
  <c r="IJ32" i="3"/>
  <c r="UB32" i="3" s="1"/>
  <c r="II32" i="3"/>
  <c r="UA32" i="3" s="1"/>
  <c r="IH32" i="3"/>
  <c r="TZ32" i="3" s="1"/>
  <c r="IG32" i="3"/>
  <c r="TY32" i="3" s="1"/>
  <c r="IF32" i="3"/>
  <c r="TX32" i="3" s="1"/>
  <c r="IE32" i="3"/>
  <c r="TW32" i="3" s="1"/>
  <c r="ID32" i="3"/>
  <c r="TV32" i="3" s="1"/>
  <c r="IC32" i="3"/>
  <c r="TU32" i="3" s="1"/>
  <c r="IB32" i="3"/>
  <c r="TT32" i="3" s="1"/>
  <c r="IA32" i="3"/>
  <c r="TS32" i="3" s="1"/>
  <c r="HZ32" i="3"/>
  <c r="TR32" i="3" s="1"/>
  <c r="HY32" i="3"/>
  <c r="TQ32" i="3" s="1"/>
  <c r="HX32" i="3"/>
  <c r="TP32" i="3" s="1"/>
  <c r="HW32" i="3"/>
  <c r="TO32" i="3" s="1"/>
  <c r="HV32" i="3"/>
  <c r="TN32" i="3" s="1"/>
  <c r="HU32" i="3"/>
  <c r="TM32" i="3" s="1"/>
  <c r="HT32" i="3"/>
  <c r="TL32" i="3" s="1"/>
  <c r="HS32" i="3"/>
  <c r="TK32" i="3" s="1"/>
  <c r="HR32" i="3"/>
  <c r="TJ32" i="3" s="1"/>
  <c r="HQ32" i="3"/>
  <c r="TI32" i="3" s="1"/>
  <c r="HP32" i="3"/>
  <c r="TH32" i="3" s="1"/>
  <c r="HO32" i="3"/>
  <c r="TG32" i="3" s="1"/>
  <c r="HN32" i="3"/>
  <c r="TF32" i="3" s="1"/>
  <c r="HM32" i="3"/>
  <c r="TE32" i="3" s="1"/>
  <c r="HL32" i="3"/>
  <c r="TD32" i="3" s="1"/>
  <c r="HK32" i="3"/>
  <c r="TC32" i="3" s="1"/>
  <c r="HJ32" i="3"/>
  <c r="TB32" i="3" s="1"/>
  <c r="HI32" i="3"/>
  <c r="TA32" i="3" s="1"/>
  <c r="HH32" i="3"/>
  <c r="SZ32" i="3" s="1"/>
  <c r="HG32" i="3"/>
  <c r="SY32" i="3" s="1"/>
  <c r="HF32" i="3"/>
  <c r="SX32" i="3" s="1"/>
  <c r="HE32" i="3"/>
  <c r="SW32" i="3" s="1"/>
  <c r="HD32" i="3"/>
  <c r="SV32" i="3" s="1"/>
  <c r="HC32" i="3"/>
  <c r="SU32" i="3" s="1"/>
  <c r="HB32" i="3"/>
  <c r="ST32" i="3" s="1"/>
  <c r="HA32" i="3"/>
  <c r="SS32" i="3" s="1"/>
  <c r="GZ32" i="3"/>
  <c r="SR32" i="3" s="1"/>
  <c r="GY32" i="3"/>
  <c r="SQ32" i="3" s="1"/>
  <c r="GX32" i="3"/>
  <c r="SP32" i="3" s="1"/>
  <c r="GW32" i="3"/>
  <c r="SO32" i="3" s="1"/>
  <c r="GV32" i="3"/>
  <c r="SN32" i="3" s="1"/>
  <c r="GU32" i="3"/>
  <c r="SM32" i="3" s="1"/>
  <c r="GT32" i="3"/>
  <c r="SL32" i="3" s="1"/>
  <c r="GS32" i="3"/>
  <c r="SK32" i="3" s="1"/>
  <c r="GR32" i="3"/>
  <c r="SJ32" i="3" s="1"/>
  <c r="GQ32" i="3"/>
  <c r="SI32" i="3" s="1"/>
  <c r="GP32" i="3"/>
  <c r="SH32" i="3" s="1"/>
  <c r="GO32" i="3"/>
  <c r="SG32" i="3" s="1"/>
  <c r="GN32" i="3"/>
  <c r="SF32" i="3" s="1"/>
  <c r="GM32" i="3"/>
  <c r="SE32" i="3" s="1"/>
  <c r="GL32" i="3"/>
  <c r="SD32" i="3" s="1"/>
  <c r="GK32" i="3"/>
  <c r="SC32" i="3" s="1"/>
  <c r="GJ32" i="3"/>
  <c r="SB32" i="3" s="1"/>
  <c r="GI32" i="3"/>
  <c r="SA32" i="3" s="1"/>
  <c r="GH32" i="3"/>
  <c r="RZ32" i="3" s="1"/>
  <c r="GG32" i="3"/>
  <c r="RY32" i="3" s="1"/>
  <c r="GF32" i="3"/>
  <c r="RX32" i="3" s="1"/>
  <c r="GE32" i="3"/>
  <c r="RW32" i="3" s="1"/>
  <c r="GD32" i="3"/>
  <c r="RV32" i="3" s="1"/>
  <c r="GC32" i="3"/>
  <c r="RU32" i="3" s="1"/>
  <c r="GB32" i="3"/>
  <c r="RT32" i="3" s="1"/>
  <c r="GA32" i="3"/>
  <c r="RS32" i="3" s="1"/>
  <c r="FZ32" i="3"/>
  <c r="RR32" i="3" s="1"/>
  <c r="FY32" i="3"/>
  <c r="RQ32" i="3" s="1"/>
  <c r="FX32" i="3"/>
  <c r="RP32" i="3" s="1"/>
  <c r="FW32" i="3"/>
  <c r="RO32" i="3" s="1"/>
  <c r="FV32" i="3"/>
  <c r="RN32" i="3" s="1"/>
  <c r="FU32" i="3"/>
  <c r="RM32" i="3" s="1"/>
  <c r="FT32" i="3"/>
  <c r="RL32" i="3" s="1"/>
  <c r="FS32" i="3"/>
  <c r="RK32" i="3" s="1"/>
  <c r="FR32" i="3"/>
  <c r="RJ32" i="3" s="1"/>
  <c r="FQ32" i="3"/>
  <c r="RI32" i="3" s="1"/>
  <c r="FP32" i="3"/>
  <c r="RH32" i="3" s="1"/>
  <c r="FO32" i="3"/>
  <c r="RG32" i="3" s="1"/>
  <c r="FN32" i="3"/>
  <c r="RF32" i="3" s="1"/>
  <c r="FM32" i="3"/>
  <c r="RE32" i="3" s="1"/>
  <c r="FL32" i="3"/>
  <c r="RD32" i="3" s="1"/>
  <c r="FK32" i="3"/>
  <c r="RC32" i="3" s="1"/>
  <c r="FJ32" i="3"/>
  <c r="RB32" i="3" s="1"/>
  <c r="FI32" i="3"/>
  <c r="RA32" i="3" s="1"/>
  <c r="FH32" i="3"/>
  <c r="QZ32" i="3" s="1"/>
  <c r="FG32" i="3"/>
  <c r="QY32" i="3" s="1"/>
  <c r="FF32" i="3"/>
  <c r="QX32" i="3" s="1"/>
  <c r="FE32" i="3"/>
  <c r="QW32" i="3" s="1"/>
  <c r="FD32" i="3"/>
  <c r="QV32" i="3" s="1"/>
  <c r="FC32" i="3"/>
  <c r="QU32" i="3" s="1"/>
  <c r="FB32" i="3"/>
  <c r="QT32" i="3" s="1"/>
  <c r="FA32" i="3"/>
  <c r="QS32" i="3" s="1"/>
  <c r="EZ32" i="3"/>
  <c r="QR32" i="3" s="1"/>
  <c r="EY32" i="3"/>
  <c r="QQ32" i="3" s="1"/>
  <c r="EX32" i="3"/>
  <c r="QP32" i="3" s="1"/>
  <c r="EW32" i="3"/>
  <c r="QO32" i="3" s="1"/>
  <c r="EV32" i="3"/>
  <c r="QN32" i="3" s="1"/>
  <c r="EU32" i="3"/>
  <c r="QM32" i="3" s="1"/>
  <c r="ET32" i="3"/>
  <c r="QL32" i="3" s="1"/>
  <c r="ES32" i="3"/>
  <c r="QK32" i="3" s="1"/>
  <c r="ER32" i="3"/>
  <c r="QJ32" i="3" s="1"/>
  <c r="EQ32" i="3"/>
  <c r="QI32" i="3" s="1"/>
  <c r="EP32" i="3"/>
  <c r="QH32" i="3" s="1"/>
  <c r="EO32" i="3"/>
  <c r="QG32" i="3" s="1"/>
  <c r="EN32" i="3"/>
  <c r="QF32" i="3" s="1"/>
  <c r="EM32" i="3"/>
  <c r="QE32" i="3" s="1"/>
  <c r="EL32" i="3"/>
  <c r="QD32" i="3" s="1"/>
  <c r="EK32" i="3"/>
  <c r="QC32" i="3" s="1"/>
  <c r="EJ32" i="3"/>
  <c r="QB32" i="3" s="1"/>
  <c r="EI32" i="3"/>
  <c r="QA32" i="3" s="1"/>
  <c r="EH32" i="3"/>
  <c r="PZ32" i="3" s="1"/>
  <c r="EG32" i="3"/>
  <c r="PY32" i="3" s="1"/>
  <c r="EF32" i="3"/>
  <c r="PX32" i="3" s="1"/>
  <c r="EE32" i="3"/>
  <c r="PW32" i="3" s="1"/>
  <c r="ED32" i="3"/>
  <c r="PV32" i="3" s="1"/>
  <c r="EC32" i="3"/>
  <c r="PU32" i="3" s="1"/>
  <c r="EB32" i="3"/>
  <c r="PT32" i="3" s="1"/>
  <c r="EA32" i="3"/>
  <c r="PS32" i="3" s="1"/>
  <c r="DZ32" i="3"/>
  <c r="PR32" i="3" s="1"/>
  <c r="DY32" i="3"/>
  <c r="PQ32" i="3" s="1"/>
  <c r="DX32" i="3"/>
  <c r="PP32" i="3" s="1"/>
  <c r="DW32" i="3"/>
  <c r="PO32" i="3" s="1"/>
  <c r="DV32" i="3"/>
  <c r="PN32" i="3" s="1"/>
  <c r="DU32" i="3"/>
  <c r="PM32" i="3" s="1"/>
  <c r="DT32" i="3"/>
  <c r="PL32" i="3" s="1"/>
  <c r="DS32" i="3"/>
  <c r="PK32" i="3" s="1"/>
  <c r="DR32" i="3"/>
  <c r="PJ32" i="3" s="1"/>
  <c r="DQ32" i="3"/>
  <c r="PI32" i="3" s="1"/>
  <c r="DP32" i="3"/>
  <c r="PH32" i="3" s="1"/>
  <c r="DO32" i="3"/>
  <c r="PG32" i="3" s="1"/>
  <c r="DN32" i="3"/>
  <c r="PF32" i="3" s="1"/>
  <c r="DM32" i="3"/>
  <c r="PE32" i="3" s="1"/>
  <c r="DL32" i="3"/>
  <c r="PD32" i="3" s="1"/>
  <c r="DK32" i="3"/>
  <c r="PC32" i="3" s="1"/>
  <c r="DJ32" i="3"/>
  <c r="PB32" i="3" s="1"/>
  <c r="DI32" i="3"/>
  <c r="PA32" i="3" s="1"/>
  <c r="DH32" i="3"/>
  <c r="OZ32" i="3" s="1"/>
  <c r="DG32" i="3"/>
  <c r="OY32" i="3" s="1"/>
  <c r="DF32" i="3"/>
  <c r="OX32" i="3" s="1"/>
  <c r="DE32" i="3"/>
  <c r="OW32" i="3" s="1"/>
  <c r="DD32" i="3"/>
  <c r="OV32" i="3" s="1"/>
  <c r="DC32" i="3"/>
  <c r="OU32" i="3" s="1"/>
  <c r="DB32" i="3"/>
  <c r="OT32" i="3" s="1"/>
  <c r="DA32" i="3"/>
  <c r="OS32" i="3" s="1"/>
  <c r="CZ32" i="3"/>
  <c r="OR32" i="3" s="1"/>
  <c r="CY32" i="3"/>
  <c r="OQ32" i="3" s="1"/>
  <c r="CX32" i="3"/>
  <c r="OP32" i="3" s="1"/>
  <c r="CW32" i="3"/>
  <c r="OO32" i="3" s="1"/>
  <c r="CV32" i="3"/>
  <c r="ON32" i="3" s="1"/>
  <c r="CU32" i="3"/>
  <c r="OM32" i="3" s="1"/>
  <c r="CT32" i="3"/>
  <c r="OL32" i="3" s="1"/>
  <c r="CS32" i="3"/>
  <c r="OK32" i="3" s="1"/>
  <c r="CR32" i="3"/>
  <c r="OJ32" i="3" s="1"/>
  <c r="CQ32" i="3"/>
  <c r="OI32" i="3" s="1"/>
  <c r="CP32" i="3"/>
  <c r="OH32" i="3" s="1"/>
  <c r="CO32" i="3"/>
  <c r="OG32" i="3" s="1"/>
  <c r="CN32" i="3"/>
  <c r="OF32" i="3" s="1"/>
  <c r="CM32" i="3"/>
  <c r="OE32" i="3" s="1"/>
  <c r="CL32" i="3"/>
  <c r="OD32" i="3" s="1"/>
  <c r="CK32" i="3"/>
  <c r="OC32" i="3" s="1"/>
  <c r="CJ32" i="3"/>
  <c r="OB32" i="3" s="1"/>
  <c r="CI32" i="3"/>
  <c r="OA32" i="3" s="1"/>
  <c r="CH32" i="3"/>
  <c r="NZ32" i="3" s="1"/>
  <c r="CG32" i="3"/>
  <c r="NY32" i="3" s="1"/>
  <c r="CF32" i="3"/>
  <c r="NX32" i="3" s="1"/>
  <c r="CE32" i="3"/>
  <c r="NW32" i="3" s="1"/>
  <c r="CD32" i="3"/>
  <c r="NV32" i="3" s="1"/>
  <c r="CC32" i="3"/>
  <c r="NU32" i="3" s="1"/>
  <c r="CB32" i="3"/>
  <c r="NT32" i="3" s="1"/>
  <c r="CA32" i="3"/>
  <c r="NS32" i="3" s="1"/>
  <c r="BZ32" i="3"/>
  <c r="NR32" i="3" s="1"/>
  <c r="BY32" i="3"/>
  <c r="NQ32" i="3" s="1"/>
  <c r="BX32" i="3"/>
  <c r="NP32" i="3" s="1"/>
  <c r="BW32" i="3"/>
  <c r="NO32" i="3" s="1"/>
  <c r="BV32" i="3"/>
  <c r="NN32" i="3" s="1"/>
  <c r="BU32" i="3"/>
  <c r="NM32" i="3" s="1"/>
  <c r="BT32" i="3"/>
  <c r="NL32" i="3" s="1"/>
  <c r="BS32" i="3"/>
  <c r="NK32" i="3" s="1"/>
  <c r="BR32" i="3"/>
  <c r="NJ32" i="3" s="1"/>
  <c r="BQ32" i="3"/>
  <c r="NI32" i="3" s="1"/>
  <c r="BP32" i="3"/>
  <c r="NH32" i="3" s="1"/>
  <c r="BO32" i="3"/>
  <c r="NG32" i="3" s="1"/>
  <c r="BN32" i="3"/>
  <c r="NF32" i="3" s="1"/>
  <c r="BM32" i="3"/>
  <c r="NE32" i="3" s="1"/>
  <c r="BL32" i="3"/>
  <c r="ND32" i="3" s="1"/>
  <c r="BK32" i="3"/>
  <c r="NC32" i="3" s="1"/>
  <c r="BJ32" i="3"/>
  <c r="NB32" i="3" s="1"/>
  <c r="BI32" i="3"/>
  <c r="NA32" i="3" s="1"/>
  <c r="BH32" i="3"/>
  <c r="MZ32" i="3" s="1"/>
  <c r="BG32" i="3"/>
  <c r="MY32" i="3" s="1"/>
  <c r="BF32" i="3"/>
  <c r="MX32" i="3" s="1"/>
  <c r="BE32" i="3"/>
  <c r="MW32" i="3" s="1"/>
  <c r="BD32" i="3"/>
  <c r="MV32" i="3" s="1"/>
  <c r="BC32" i="3"/>
  <c r="MU32" i="3" s="1"/>
  <c r="BB32" i="3"/>
  <c r="MT32" i="3" s="1"/>
  <c r="BA32" i="3"/>
  <c r="MS32" i="3" s="1"/>
  <c r="AZ32" i="3"/>
  <c r="MR32" i="3" s="1"/>
  <c r="AY32" i="3"/>
  <c r="MQ32" i="3" s="1"/>
  <c r="AX32" i="3"/>
  <c r="MP32" i="3" s="1"/>
  <c r="AW32" i="3"/>
  <c r="MO32" i="3" s="1"/>
  <c r="AV32" i="3"/>
  <c r="MN32" i="3" s="1"/>
  <c r="AU32" i="3"/>
  <c r="MM32" i="3" s="1"/>
  <c r="AT32" i="3"/>
  <c r="ML32" i="3" s="1"/>
  <c r="AS32" i="3"/>
  <c r="MK32" i="3" s="1"/>
  <c r="AR32" i="3"/>
  <c r="MJ32" i="3" s="1"/>
  <c r="AQ32" i="3"/>
  <c r="MI32" i="3" s="1"/>
  <c r="AP32" i="3"/>
  <c r="MH32" i="3" s="1"/>
  <c r="AO32" i="3"/>
  <c r="MG32" i="3" s="1"/>
  <c r="AN32" i="3"/>
  <c r="MF32" i="3" s="1"/>
  <c r="AM32" i="3"/>
  <c r="ME32" i="3" s="1"/>
  <c r="AL32" i="3"/>
  <c r="MD32" i="3" s="1"/>
  <c r="AK32" i="3"/>
  <c r="MC32" i="3" s="1"/>
  <c r="AJ32" i="3"/>
  <c r="MB32" i="3" s="1"/>
  <c r="AI32" i="3"/>
  <c r="MA32" i="3" s="1"/>
  <c r="AH32" i="3"/>
  <c r="LZ32" i="3" s="1"/>
  <c r="AG32" i="3"/>
  <c r="LY32" i="3" s="1"/>
  <c r="AF32" i="3"/>
  <c r="LX32" i="3" s="1"/>
  <c r="AE32" i="3"/>
  <c r="LW32" i="3" s="1"/>
  <c r="AD32" i="3"/>
  <c r="LV32" i="3" s="1"/>
  <c r="AC32" i="3"/>
  <c r="LU32" i="3" s="1"/>
  <c r="AB32" i="3"/>
  <c r="LT32" i="3" s="1"/>
  <c r="AA32" i="3"/>
  <c r="LS32" i="3" s="1"/>
  <c r="Z32" i="3"/>
  <c r="LR32" i="3" s="1"/>
  <c r="Y32" i="3"/>
  <c r="LQ32" i="3" s="1"/>
  <c r="X32" i="3"/>
  <c r="LP32" i="3" s="1"/>
  <c r="W32" i="3"/>
  <c r="LO32" i="3" s="1"/>
  <c r="V32" i="3"/>
  <c r="LN32" i="3" s="1"/>
  <c r="U32" i="3"/>
  <c r="LM32" i="3" s="1"/>
  <c r="T32" i="3"/>
  <c r="LL32" i="3" s="1"/>
  <c r="S32" i="3"/>
  <c r="LK32" i="3" s="1"/>
  <c r="R32" i="3"/>
  <c r="LJ32" i="3" s="1"/>
  <c r="Q32" i="3"/>
  <c r="LI32" i="3" s="1"/>
  <c r="P32" i="3"/>
  <c r="LH32" i="3" s="1"/>
  <c r="O32" i="3"/>
  <c r="LG32" i="3" s="1"/>
  <c r="N32" i="3"/>
  <c r="LF32" i="3" s="1"/>
  <c r="M32" i="3"/>
  <c r="LE32" i="3" s="1"/>
  <c r="L32" i="3"/>
  <c r="LD32" i="3" s="1"/>
  <c r="K32" i="3"/>
  <c r="LC32" i="3" s="1"/>
  <c r="J32" i="3"/>
  <c r="LB32" i="3" s="1"/>
  <c r="I32" i="3"/>
  <c r="LA32" i="3" s="1"/>
  <c r="H32" i="3"/>
  <c r="KZ32" i="3" s="1"/>
  <c r="G32" i="3"/>
  <c r="KY32" i="3" s="1"/>
  <c r="F32" i="3"/>
  <c r="KX32" i="3" s="1"/>
  <c r="KT31" i="3"/>
  <c r="WL31" i="3" s="1"/>
  <c r="WM31" i="3" s="1"/>
  <c r="KS31" i="3"/>
  <c r="WK31" i="3" s="1"/>
  <c r="KR31" i="3"/>
  <c r="WJ31" i="3" s="1"/>
  <c r="KQ31" i="3"/>
  <c r="WI31" i="3" s="1"/>
  <c r="KP31" i="3"/>
  <c r="WH31" i="3" s="1"/>
  <c r="KO31" i="3"/>
  <c r="WG31" i="3" s="1"/>
  <c r="KN31" i="3"/>
  <c r="WF31" i="3" s="1"/>
  <c r="KM31" i="3"/>
  <c r="WE31" i="3" s="1"/>
  <c r="KL31" i="3"/>
  <c r="WD31" i="3" s="1"/>
  <c r="KK31" i="3"/>
  <c r="WC31" i="3" s="1"/>
  <c r="KJ31" i="3"/>
  <c r="WB31" i="3" s="1"/>
  <c r="KI31" i="3"/>
  <c r="WA31" i="3" s="1"/>
  <c r="KH31" i="3"/>
  <c r="VZ31" i="3" s="1"/>
  <c r="KG31" i="3"/>
  <c r="VY31" i="3" s="1"/>
  <c r="KF31" i="3"/>
  <c r="VX31" i="3" s="1"/>
  <c r="KE31" i="3"/>
  <c r="VW31" i="3" s="1"/>
  <c r="KD31" i="3"/>
  <c r="VV31" i="3" s="1"/>
  <c r="KC31" i="3"/>
  <c r="VU31" i="3" s="1"/>
  <c r="KB31" i="3"/>
  <c r="VT31" i="3" s="1"/>
  <c r="KA31" i="3"/>
  <c r="VS31" i="3" s="1"/>
  <c r="JZ31" i="3"/>
  <c r="VR31" i="3" s="1"/>
  <c r="JY31" i="3"/>
  <c r="VQ31" i="3" s="1"/>
  <c r="JX31" i="3"/>
  <c r="VP31" i="3" s="1"/>
  <c r="JW31" i="3"/>
  <c r="VO31" i="3" s="1"/>
  <c r="JV31" i="3"/>
  <c r="VN31" i="3" s="1"/>
  <c r="JU31" i="3"/>
  <c r="VM31" i="3" s="1"/>
  <c r="JT31" i="3"/>
  <c r="VL31" i="3" s="1"/>
  <c r="JS31" i="3"/>
  <c r="VK31" i="3" s="1"/>
  <c r="JR31" i="3"/>
  <c r="VJ31" i="3" s="1"/>
  <c r="JQ31" i="3"/>
  <c r="VI31" i="3" s="1"/>
  <c r="JP31" i="3"/>
  <c r="VH31" i="3" s="1"/>
  <c r="JO31" i="3"/>
  <c r="VG31" i="3" s="1"/>
  <c r="JN31" i="3"/>
  <c r="VF31" i="3" s="1"/>
  <c r="JM31" i="3"/>
  <c r="VE31" i="3" s="1"/>
  <c r="JL31" i="3"/>
  <c r="VD31" i="3" s="1"/>
  <c r="JK31" i="3"/>
  <c r="VC31" i="3" s="1"/>
  <c r="JJ31" i="3"/>
  <c r="VB31" i="3" s="1"/>
  <c r="JI31" i="3"/>
  <c r="VA31" i="3" s="1"/>
  <c r="JH31" i="3"/>
  <c r="UZ31" i="3" s="1"/>
  <c r="JG31" i="3"/>
  <c r="UY31" i="3" s="1"/>
  <c r="JF31" i="3"/>
  <c r="UX31" i="3" s="1"/>
  <c r="JE31" i="3"/>
  <c r="UW31" i="3" s="1"/>
  <c r="JD31" i="3"/>
  <c r="UV31" i="3" s="1"/>
  <c r="JC31" i="3"/>
  <c r="UU31" i="3" s="1"/>
  <c r="JB31" i="3"/>
  <c r="UT31" i="3" s="1"/>
  <c r="JA31" i="3"/>
  <c r="US31" i="3" s="1"/>
  <c r="IZ31" i="3"/>
  <c r="UR31" i="3" s="1"/>
  <c r="IY31" i="3"/>
  <c r="UQ31" i="3" s="1"/>
  <c r="IX31" i="3"/>
  <c r="UP31" i="3" s="1"/>
  <c r="IW31" i="3"/>
  <c r="UO31" i="3" s="1"/>
  <c r="IV31" i="3"/>
  <c r="UN31" i="3" s="1"/>
  <c r="IU31" i="3"/>
  <c r="UM31" i="3" s="1"/>
  <c r="IT31" i="3"/>
  <c r="UL31" i="3" s="1"/>
  <c r="IS31" i="3"/>
  <c r="UK31" i="3" s="1"/>
  <c r="IR31" i="3"/>
  <c r="UJ31" i="3" s="1"/>
  <c r="IQ31" i="3"/>
  <c r="UI31" i="3" s="1"/>
  <c r="IP31" i="3"/>
  <c r="UH31" i="3" s="1"/>
  <c r="IO31" i="3"/>
  <c r="UG31" i="3" s="1"/>
  <c r="IN31" i="3"/>
  <c r="UF31" i="3" s="1"/>
  <c r="IM31" i="3"/>
  <c r="UE31" i="3" s="1"/>
  <c r="IL31" i="3"/>
  <c r="UD31" i="3" s="1"/>
  <c r="IK31" i="3"/>
  <c r="UC31" i="3" s="1"/>
  <c r="IJ31" i="3"/>
  <c r="UB31" i="3" s="1"/>
  <c r="II31" i="3"/>
  <c r="UA31" i="3" s="1"/>
  <c r="IH31" i="3"/>
  <c r="TZ31" i="3" s="1"/>
  <c r="IG31" i="3"/>
  <c r="TY31" i="3" s="1"/>
  <c r="IF31" i="3"/>
  <c r="TX31" i="3" s="1"/>
  <c r="IE31" i="3"/>
  <c r="TW31" i="3" s="1"/>
  <c r="ID31" i="3"/>
  <c r="TV31" i="3" s="1"/>
  <c r="IC31" i="3"/>
  <c r="TU31" i="3" s="1"/>
  <c r="IB31" i="3"/>
  <c r="TT31" i="3" s="1"/>
  <c r="IA31" i="3"/>
  <c r="TS31" i="3" s="1"/>
  <c r="HZ31" i="3"/>
  <c r="TR31" i="3" s="1"/>
  <c r="HY31" i="3"/>
  <c r="TQ31" i="3" s="1"/>
  <c r="HX31" i="3"/>
  <c r="TP31" i="3" s="1"/>
  <c r="HW31" i="3"/>
  <c r="TO31" i="3" s="1"/>
  <c r="HV31" i="3"/>
  <c r="TN31" i="3" s="1"/>
  <c r="HU31" i="3"/>
  <c r="TM31" i="3" s="1"/>
  <c r="HT31" i="3"/>
  <c r="TL31" i="3" s="1"/>
  <c r="HS31" i="3"/>
  <c r="TK31" i="3" s="1"/>
  <c r="HR31" i="3"/>
  <c r="TJ31" i="3" s="1"/>
  <c r="HQ31" i="3"/>
  <c r="TI31" i="3" s="1"/>
  <c r="HP31" i="3"/>
  <c r="TH31" i="3" s="1"/>
  <c r="HO31" i="3"/>
  <c r="TG31" i="3" s="1"/>
  <c r="HN31" i="3"/>
  <c r="TF31" i="3" s="1"/>
  <c r="HM31" i="3"/>
  <c r="TE31" i="3" s="1"/>
  <c r="HL31" i="3"/>
  <c r="TD31" i="3" s="1"/>
  <c r="HK31" i="3"/>
  <c r="TC31" i="3" s="1"/>
  <c r="HJ31" i="3"/>
  <c r="TB31" i="3" s="1"/>
  <c r="HI31" i="3"/>
  <c r="TA31" i="3" s="1"/>
  <c r="HH31" i="3"/>
  <c r="SZ31" i="3" s="1"/>
  <c r="HG31" i="3"/>
  <c r="SY31" i="3" s="1"/>
  <c r="HF31" i="3"/>
  <c r="SX31" i="3" s="1"/>
  <c r="HE31" i="3"/>
  <c r="SW31" i="3" s="1"/>
  <c r="HD31" i="3"/>
  <c r="SV31" i="3" s="1"/>
  <c r="HC31" i="3"/>
  <c r="SU31" i="3" s="1"/>
  <c r="HB31" i="3"/>
  <c r="ST31" i="3" s="1"/>
  <c r="HA31" i="3"/>
  <c r="SS31" i="3" s="1"/>
  <c r="GZ31" i="3"/>
  <c r="SR31" i="3" s="1"/>
  <c r="GY31" i="3"/>
  <c r="SQ31" i="3" s="1"/>
  <c r="GX31" i="3"/>
  <c r="SP31" i="3" s="1"/>
  <c r="GW31" i="3"/>
  <c r="SO31" i="3" s="1"/>
  <c r="GV31" i="3"/>
  <c r="SN31" i="3" s="1"/>
  <c r="GU31" i="3"/>
  <c r="SM31" i="3" s="1"/>
  <c r="GT31" i="3"/>
  <c r="SL31" i="3" s="1"/>
  <c r="GS31" i="3"/>
  <c r="SK31" i="3" s="1"/>
  <c r="GR31" i="3"/>
  <c r="SJ31" i="3" s="1"/>
  <c r="GQ31" i="3"/>
  <c r="SI31" i="3" s="1"/>
  <c r="GP31" i="3"/>
  <c r="SH31" i="3" s="1"/>
  <c r="GO31" i="3"/>
  <c r="SG31" i="3" s="1"/>
  <c r="GN31" i="3"/>
  <c r="SF31" i="3" s="1"/>
  <c r="GM31" i="3"/>
  <c r="SE31" i="3" s="1"/>
  <c r="GL31" i="3"/>
  <c r="SD31" i="3" s="1"/>
  <c r="GK31" i="3"/>
  <c r="SC31" i="3" s="1"/>
  <c r="GJ31" i="3"/>
  <c r="SB31" i="3" s="1"/>
  <c r="GI31" i="3"/>
  <c r="SA31" i="3" s="1"/>
  <c r="GH31" i="3"/>
  <c r="RZ31" i="3" s="1"/>
  <c r="GG31" i="3"/>
  <c r="RY31" i="3" s="1"/>
  <c r="GF31" i="3"/>
  <c r="RX31" i="3" s="1"/>
  <c r="GE31" i="3"/>
  <c r="RW31" i="3" s="1"/>
  <c r="GD31" i="3"/>
  <c r="RV31" i="3" s="1"/>
  <c r="GC31" i="3"/>
  <c r="RU31" i="3" s="1"/>
  <c r="GB31" i="3"/>
  <c r="RT31" i="3" s="1"/>
  <c r="GA31" i="3"/>
  <c r="RS31" i="3" s="1"/>
  <c r="FZ31" i="3"/>
  <c r="RR31" i="3" s="1"/>
  <c r="FY31" i="3"/>
  <c r="RQ31" i="3" s="1"/>
  <c r="FX31" i="3"/>
  <c r="RP31" i="3" s="1"/>
  <c r="FW31" i="3"/>
  <c r="RO31" i="3" s="1"/>
  <c r="FV31" i="3"/>
  <c r="RN31" i="3" s="1"/>
  <c r="FU31" i="3"/>
  <c r="RM31" i="3" s="1"/>
  <c r="FT31" i="3"/>
  <c r="RL31" i="3" s="1"/>
  <c r="FS31" i="3"/>
  <c r="RK31" i="3" s="1"/>
  <c r="FR31" i="3"/>
  <c r="RJ31" i="3" s="1"/>
  <c r="FQ31" i="3"/>
  <c r="RI31" i="3" s="1"/>
  <c r="FP31" i="3"/>
  <c r="RH31" i="3" s="1"/>
  <c r="FO31" i="3"/>
  <c r="RG31" i="3" s="1"/>
  <c r="FN31" i="3"/>
  <c r="RF31" i="3" s="1"/>
  <c r="FM31" i="3"/>
  <c r="RE31" i="3" s="1"/>
  <c r="FL31" i="3"/>
  <c r="RD31" i="3" s="1"/>
  <c r="FK31" i="3"/>
  <c r="RC31" i="3" s="1"/>
  <c r="FJ31" i="3"/>
  <c r="RB31" i="3" s="1"/>
  <c r="FI31" i="3"/>
  <c r="RA31" i="3" s="1"/>
  <c r="FH31" i="3"/>
  <c r="QZ31" i="3" s="1"/>
  <c r="FG31" i="3"/>
  <c r="QY31" i="3" s="1"/>
  <c r="FF31" i="3"/>
  <c r="QX31" i="3" s="1"/>
  <c r="FE31" i="3"/>
  <c r="QW31" i="3" s="1"/>
  <c r="FD31" i="3"/>
  <c r="QV31" i="3" s="1"/>
  <c r="FC31" i="3"/>
  <c r="QU31" i="3" s="1"/>
  <c r="FB31" i="3"/>
  <c r="QT31" i="3" s="1"/>
  <c r="FA31" i="3"/>
  <c r="QS31" i="3" s="1"/>
  <c r="EZ31" i="3"/>
  <c r="QR31" i="3" s="1"/>
  <c r="EY31" i="3"/>
  <c r="QQ31" i="3" s="1"/>
  <c r="EX31" i="3"/>
  <c r="QP31" i="3" s="1"/>
  <c r="EW31" i="3"/>
  <c r="QO31" i="3" s="1"/>
  <c r="EV31" i="3"/>
  <c r="QN31" i="3" s="1"/>
  <c r="EU31" i="3"/>
  <c r="QM31" i="3" s="1"/>
  <c r="ET31" i="3"/>
  <c r="QL31" i="3" s="1"/>
  <c r="ES31" i="3"/>
  <c r="QK31" i="3" s="1"/>
  <c r="ER31" i="3"/>
  <c r="QJ31" i="3" s="1"/>
  <c r="EQ31" i="3"/>
  <c r="QI31" i="3" s="1"/>
  <c r="EP31" i="3"/>
  <c r="QH31" i="3" s="1"/>
  <c r="EO31" i="3"/>
  <c r="QG31" i="3" s="1"/>
  <c r="EN31" i="3"/>
  <c r="QF31" i="3" s="1"/>
  <c r="EM31" i="3"/>
  <c r="QE31" i="3" s="1"/>
  <c r="EL31" i="3"/>
  <c r="QD31" i="3" s="1"/>
  <c r="EK31" i="3"/>
  <c r="QC31" i="3" s="1"/>
  <c r="EJ31" i="3"/>
  <c r="QB31" i="3" s="1"/>
  <c r="EI31" i="3"/>
  <c r="QA31" i="3" s="1"/>
  <c r="EH31" i="3"/>
  <c r="PZ31" i="3" s="1"/>
  <c r="EG31" i="3"/>
  <c r="PY31" i="3" s="1"/>
  <c r="EF31" i="3"/>
  <c r="PX31" i="3" s="1"/>
  <c r="EE31" i="3"/>
  <c r="PW31" i="3" s="1"/>
  <c r="ED31" i="3"/>
  <c r="PV31" i="3" s="1"/>
  <c r="EC31" i="3"/>
  <c r="PU31" i="3" s="1"/>
  <c r="EB31" i="3"/>
  <c r="PT31" i="3" s="1"/>
  <c r="EA31" i="3"/>
  <c r="PS31" i="3" s="1"/>
  <c r="DZ31" i="3"/>
  <c r="PR31" i="3" s="1"/>
  <c r="DY31" i="3"/>
  <c r="PQ31" i="3" s="1"/>
  <c r="DX31" i="3"/>
  <c r="PP31" i="3" s="1"/>
  <c r="DW31" i="3"/>
  <c r="PO31" i="3" s="1"/>
  <c r="DV31" i="3"/>
  <c r="PN31" i="3" s="1"/>
  <c r="DU31" i="3"/>
  <c r="PM31" i="3" s="1"/>
  <c r="DT31" i="3"/>
  <c r="PL31" i="3" s="1"/>
  <c r="DS31" i="3"/>
  <c r="PK31" i="3" s="1"/>
  <c r="DR31" i="3"/>
  <c r="PJ31" i="3" s="1"/>
  <c r="DQ31" i="3"/>
  <c r="PI31" i="3" s="1"/>
  <c r="DP31" i="3"/>
  <c r="PH31" i="3" s="1"/>
  <c r="DO31" i="3"/>
  <c r="PG31" i="3" s="1"/>
  <c r="DN31" i="3"/>
  <c r="PF31" i="3" s="1"/>
  <c r="DM31" i="3"/>
  <c r="PE31" i="3" s="1"/>
  <c r="DL31" i="3"/>
  <c r="PD31" i="3" s="1"/>
  <c r="DK31" i="3"/>
  <c r="PC31" i="3" s="1"/>
  <c r="DJ31" i="3"/>
  <c r="PB31" i="3" s="1"/>
  <c r="DI31" i="3"/>
  <c r="PA31" i="3" s="1"/>
  <c r="DH31" i="3"/>
  <c r="OZ31" i="3" s="1"/>
  <c r="DG31" i="3"/>
  <c r="OY31" i="3" s="1"/>
  <c r="DF31" i="3"/>
  <c r="OX31" i="3" s="1"/>
  <c r="DE31" i="3"/>
  <c r="OW31" i="3" s="1"/>
  <c r="DD31" i="3"/>
  <c r="OV31" i="3" s="1"/>
  <c r="DC31" i="3"/>
  <c r="OU31" i="3" s="1"/>
  <c r="DB31" i="3"/>
  <c r="OT31" i="3" s="1"/>
  <c r="DA31" i="3"/>
  <c r="OS31" i="3" s="1"/>
  <c r="CZ31" i="3"/>
  <c r="OR31" i="3" s="1"/>
  <c r="CY31" i="3"/>
  <c r="OQ31" i="3" s="1"/>
  <c r="CX31" i="3"/>
  <c r="OP31" i="3" s="1"/>
  <c r="CW31" i="3"/>
  <c r="OO31" i="3" s="1"/>
  <c r="CV31" i="3"/>
  <c r="ON31" i="3" s="1"/>
  <c r="CU31" i="3"/>
  <c r="OM31" i="3" s="1"/>
  <c r="CT31" i="3"/>
  <c r="OL31" i="3" s="1"/>
  <c r="CS31" i="3"/>
  <c r="OK31" i="3" s="1"/>
  <c r="CR31" i="3"/>
  <c r="OJ31" i="3" s="1"/>
  <c r="CQ31" i="3"/>
  <c r="OI31" i="3" s="1"/>
  <c r="CP31" i="3"/>
  <c r="OH31" i="3" s="1"/>
  <c r="CO31" i="3"/>
  <c r="OG31" i="3" s="1"/>
  <c r="CN31" i="3"/>
  <c r="OF31" i="3" s="1"/>
  <c r="CM31" i="3"/>
  <c r="OE31" i="3" s="1"/>
  <c r="CL31" i="3"/>
  <c r="OD31" i="3" s="1"/>
  <c r="CK31" i="3"/>
  <c r="OC31" i="3" s="1"/>
  <c r="CJ31" i="3"/>
  <c r="OB31" i="3" s="1"/>
  <c r="CI31" i="3"/>
  <c r="OA31" i="3" s="1"/>
  <c r="CH31" i="3"/>
  <c r="NZ31" i="3" s="1"/>
  <c r="CG31" i="3"/>
  <c r="NY31" i="3" s="1"/>
  <c r="CF31" i="3"/>
  <c r="NX31" i="3" s="1"/>
  <c r="CE31" i="3"/>
  <c r="NW31" i="3" s="1"/>
  <c r="CD31" i="3"/>
  <c r="NV31" i="3" s="1"/>
  <c r="CC31" i="3"/>
  <c r="NU31" i="3" s="1"/>
  <c r="CB31" i="3"/>
  <c r="NT31" i="3" s="1"/>
  <c r="CA31" i="3"/>
  <c r="NS31" i="3" s="1"/>
  <c r="BZ31" i="3"/>
  <c r="NR31" i="3" s="1"/>
  <c r="BY31" i="3"/>
  <c r="NQ31" i="3" s="1"/>
  <c r="BX31" i="3"/>
  <c r="NP31" i="3" s="1"/>
  <c r="BW31" i="3"/>
  <c r="NO31" i="3" s="1"/>
  <c r="BV31" i="3"/>
  <c r="NN31" i="3" s="1"/>
  <c r="BU31" i="3"/>
  <c r="NM31" i="3" s="1"/>
  <c r="BT31" i="3"/>
  <c r="NL31" i="3" s="1"/>
  <c r="BS31" i="3"/>
  <c r="NK31" i="3" s="1"/>
  <c r="BR31" i="3"/>
  <c r="NJ31" i="3" s="1"/>
  <c r="BQ31" i="3"/>
  <c r="NI31" i="3" s="1"/>
  <c r="BP31" i="3"/>
  <c r="NH31" i="3" s="1"/>
  <c r="BO31" i="3"/>
  <c r="NG31" i="3" s="1"/>
  <c r="BN31" i="3"/>
  <c r="NF31" i="3" s="1"/>
  <c r="BM31" i="3"/>
  <c r="NE31" i="3" s="1"/>
  <c r="BL31" i="3"/>
  <c r="ND31" i="3" s="1"/>
  <c r="BK31" i="3"/>
  <c r="NC31" i="3" s="1"/>
  <c r="BJ31" i="3"/>
  <c r="NB31" i="3" s="1"/>
  <c r="BI31" i="3"/>
  <c r="NA31" i="3" s="1"/>
  <c r="BH31" i="3"/>
  <c r="MZ31" i="3" s="1"/>
  <c r="BG31" i="3"/>
  <c r="MY31" i="3" s="1"/>
  <c r="BF31" i="3"/>
  <c r="MX31" i="3" s="1"/>
  <c r="BE31" i="3"/>
  <c r="MW31" i="3" s="1"/>
  <c r="BD31" i="3"/>
  <c r="MV31" i="3" s="1"/>
  <c r="BC31" i="3"/>
  <c r="MU31" i="3" s="1"/>
  <c r="BB31" i="3"/>
  <c r="MT31" i="3" s="1"/>
  <c r="BA31" i="3"/>
  <c r="MS31" i="3" s="1"/>
  <c r="AZ31" i="3"/>
  <c r="MR31" i="3" s="1"/>
  <c r="AY31" i="3"/>
  <c r="MQ31" i="3" s="1"/>
  <c r="AX31" i="3"/>
  <c r="MP31" i="3" s="1"/>
  <c r="AW31" i="3"/>
  <c r="MO31" i="3" s="1"/>
  <c r="AV31" i="3"/>
  <c r="MN31" i="3" s="1"/>
  <c r="AU31" i="3"/>
  <c r="MM31" i="3" s="1"/>
  <c r="AT31" i="3"/>
  <c r="ML31" i="3" s="1"/>
  <c r="AS31" i="3"/>
  <c r="MK31" i="3" s="1"/>
  <c r="AR31" i="3"/>
  <c r="MJ31" i="3" s="1"/>
  <c r="AQ31" i="3"/>
  <c r="MI31" i="3" s="1"/>
  <c r="AP31" i="3"/>
  <c r="MH31" i="3" s="1"/>
  <c r="AO31" i="3"/>
  <c r="MG31" i="3" s="1"/>
  <c r="AN31" i="3"/>
  <c r="MF31" i="3" s="1"/>
  <c r="AM31" i="3"/>
  <c r="ME31" i="3" s="1"/>
  <c r="AL31" i="3"/>
  <c r="MD31" i="3" s="1"/>
  <c r="AK31" i="3"/>
  <c r="MC31" i="3" s="1"/>
  <c r="AJ31" i="3"/>
  <c r="MB31" i="3" s="1"/>
  <c r="AI31" i="3"/>
  <c r="MA31" i="3" s="1"/>
  <c r="AH31" i="3"/>
  <c r="LZ31" i="3" s="1"/>
  <c r="AG31" i="3"/>
  <c r="LY31" i="3" s="1"/>
  <c r="AF31" i="3"/>
  <c r="LX31" i="3" s="1"/>
  <c r="AE31" i="3"/>
  <c r="LW31" i="3" s="1"/>
  <c r="AD31" i="3"/>
  <c r="LV31" i="3" s="1"/>
  <c r="AC31" i="3"/>
  <c r="LU31" i="3" s="1"/>
  <c r="AB31" i="3"/>
  <c r="LT31" i="3" s="1"/>
  <c r="AA31" i="3"/>
  <c r="LS31" i="3" s="1"/>
  <c r="Z31" i="3"/>
  <c r="LR31" i="3" s="1"/>
  <c r="Y31" i="3"/>
  <c r="LQ31" i="3" s="1"/>
  <c r="X31" i="3"/>
  <c r="LP31" i="3" s="1"/>
  <c r="W31" i="3"/>
  <c r="LO31" i="3" s="1"/>
  <c r="V31" i="3"/>
  <c r="LN31" i="3" s="1"/>
  <c r="U31" i="3"/>
  <c r="LM31" i="3" s="1"/>
  <c r="T31" i="3"/>
  <c r="LL31" i="3" s="1"/>
  <c r="S31" i="3"/>
  <c r="LK31" i="3" s="1"/>
  <c r="R31" i="3"/>
  <c r="LJ31" i="3" s="1"/>
  <c r="Q31" i="3"/>
  <c r="LI31" i="3" s="1"/>
  <c r="P31" i="3"/>
  <c r="LH31" i="3" s="1"/>
  <c r="O31" i="3"/>
  <c r="LG31" i="3" s="1"/>
  <c r="N31" i="3"/>
  <c r="LF31" i="3" s="1"/>
  <c r="M31" i="3"/>
  <c r="LE31" i="3" s="1"/>
  <c r="L31" i="3"/>
  <c r="LD31" i="3" s="1"/>
  <c r="K31" i="3"/>
  <c r="LC31" i="3" s="1"/>
  <c r="J31" i="3"/>
  <c r="LB31" i="3" s="1"/>
  <c r="I31" i="3"/>
  <c r="LA31" i="3" s="1"/>
  <c r="H31" i="3"/>
  <c r="KZ31" i="3" s="1"/>
  <c r="G31" i="3"/>
  <c r="KY31" i="3" s="1"/>
  <c r="F31" i="3"/>
  <c r="KX31" i="3" s="1"/>
  <c r="KT30" i="3"/>
  <c r="WL30" i="3" s="1"/>
  <c r="WM30" i="3" s="1"/>
  <c r="KS30" i="3"/>
  <c r="WK30" i="3" s="1"/>
  <c r="KR30" i="3"/>
  <c r="WJ30" i="3" s="1"/>
  <c r="KQ30" i="3"/>
  <c r="WI30" i="3" s="1"/>
  <c r="KP30" i="3"/>
  <c r="WH30" i="3" s="1"/>
  <c r="KO30" i="3"/>
  <c r="WG30" i="3" s="1"/>
  <c r="KN30" i="3"/>
  <c r="WF30" i="3" s="1"/>
  <c r="KM30" i="3"/>
  <c r="WE30" i="3" s="1"/>
  <c r="KL30" i="3"/>
  <c r="WD30" i="3" s="1"/>
  <c r="KK30" i="3"/>
  <c r="WC30" i="3" s="1"/>
  <c r="KJ30" i="3"/>
  <c r="WB30" i="3" s="1"/>
  <c r="KI30" i="3"/>
  <c r="WA30" i="3" s="1"/>
  <c r="KH30" i="3"/>
  <c r="VZ30" i="3" s="1"/>
  <c r="KG30" i="3"/>
  <c r="VY30" i="3" s="1"/>
  <c r="KF30" i="3"/>
  <c r="VX30" i="3" s="1"/>
  <c r="KE30" i="3"/>
  <c r="VW30" i="3" s="1"/>
  <c r="KD30" i="3"/>
  <c r="VV30" i="3" s="1"/>
  <c r="KC30" i="3"/>
  <c r="VU30" i="3" s="1"/>
  <c r="KB30" i="3"/>
  <c r="VT30" i="3" s="1"/>
  <c r="KA30" i="3"/>
  <c r="VS30" i="3" s="1"/>
  <c r="JZ30" i="3"/>
  <c r="VR30" i="3" s="1"/>
  <c r="JY30" i="3"/>
  <c r="VQ30" i="3" s="1"/>
  <c r="JX30" i="3"/>
  <c r="VP30" i="3" s="1"/>
  <c r="JW30" i="3"/>
  <c r="VO30" i="3" s="1"/>
  <c r="JV30" i="3"/>
  <c r="VN30" i="3" s="1"/>
  <c r="JU30" i="3"/>
  <c r="VM30" i="3" s="1"/>
  <c r="JT30" i="3"/>
  <c r="VL30" i="3" s="1"/>
  <c r="JS30" i="3"/>
  <c r="VK30" i="3" s="1"/>
  <c r="JR30" i="3"/>
  <c r="VJ30" i="3" s="1"/>
  <c r="JQ30" i="3"/>
  <c r="VI30" i="3" s="1"/>
  <c r="JP30" i="3"/>
  <c r="VH30" i="3" s="1"/>
  <c r="JO30" i="3"/>
  <c r="VG30" i="3" s="1"/>
  <c r="JN30" i="3"/>
  <c r="VF30" i="3" s="1"/>
  <c r="JM30" i="3"/>
  <c r="VE30" i="3" s="1"/>
  <c r="JL30" i="3"/>
  <c r="VD30" i="3" s="1"/>
  <c r="JK30" i="3"/>
  <c r="VC30" i="3" s="1"/>
  <c r="JJ30" i="3"/>
  <c r="VB30" i="3" s="1"/>
  <c r="JI30" i="3"/>
  <c r="VA30" i="3" s="1"/>
  <c r="JH30" i="3"/>
  <c r="UZ30" i="3" s="1"/>
  <c r="JG30" i="3"/>
  <c r="UY30" i="3" s="1"/>
  <c r="JF30" i="3"/>
  <c r="UX30" i="3" s="1"/>
  <c r="JE30" i="3"/>
  <c r="UW30" i="3" s="1"/>
  <c r="JD30" i="3"/>
  <c r="UV30" i="3" s="1"/>
  <c r="JC30" i="3"/>
  <c r="UU30" i="3" s="1"/>
  <c r="JB30" i="3"/>
  <c r="UT30" i="3" s="1"/>
  <c r="JA30" i="3"/>
  <c r="US30" i="3" s="1"/>
  <c r="IZ30" i="3"/>
  <c r="UR30" i="3" s="1"/>
  <c r="IY30" i="3"/>
  <c r="UQ30" i="3" s="1"/>
  <c r="IX30" i="3"/>
  <c r="UP30" i="3" s="1"/>
  <c r="IW30" i="3"/>
  <c r="UO30" i="3" s="1"/>
  <c r="IV30" i="3"/>
  <c r="UN30" i="3" s="1"/>
  <c r="IU30" i="3"/>
  <c r="UM30" i="3" s="1"/>
  <c r="IT30" i="3"/>
  <c r="UL30" i="3" s="1"/>
  <c r="IS30" i="3"/>
  <c r="UK30" i="3" s="1"/>
  <c r="IR30" i="3"/>
  <c r="UJ30" i="3" s="1"/>
  <c r="IQ30" i="3"/>
  <c r="UI30" i="3" s="1"/>
  <c r="IP30" i="3"/>
  <c r="UH30" i="3" s="1"/>
  <c r="IO30" i="3"/>
  <c r="UG30" i="3" s="1"/>
  <c r="IN30" i="3"/>
  <c r="UF30" i="3" s="1"/>
  <c r="IM30" i="3"/>
  <c r="UE30" i="3" s="1"/>
  <c r="IL30" i="3"/>
  <c r="UD30" i="3" s="1"/>
  <c r="IK30" i="3"/>
  <c r="UC30" i="3" s="1"/>
  <c r="IJ30" i="3"/>
  <c r="UB30" i="3" s="1"/>
  <c r="II30" i="3"/>
  <c r="UA30" i="3" s="1"/>
  <c r="IH30" i="3"/>
  <c r="TZ30" i="3" s="1"/>
  <c r="IG30" i="3"/>
  <c r="TY30" i="3" s="1"/>
  <c r="IF30" i="3"/>
  <c r="TX30" i="3" s="1"/>
  <c r="IE30" i="3"/>
  <c r="TW30" i="3" s="1"/>
  <c r="ID30" i="3"/>
  <c r="TV30" i="3" s="1"/>
  <c r="IC30" i="3"/>
  <c r="TU30" i="3" s="1"/>
  <c r="IB30" i="3"/>
  <c r="TT30" i="3" s="1"/>
  <c r="IA30" i="3"/>
  <c r="TS30" i="3" s="1"/>
  <c r="HZ30" i="3"/>
  <c r="TR30" i="3" s="1"/>
  <c r="HY30" i="3"/>
  <c r="TQ30" i="3" s="1"/>
  <c r="HX30" i="3"/>
  <c r="TP30" i="3" s="1"/>
  <c r="HW30" i="3"/>
  <c r="TO30" i="3" s="1"/>
  <c r="HV30" i="3"/>
  <c r="TN30" i="3" s="1"/>
  <c r="HU30" i="3"/>
  <c r="TM30" i="3" s="1"/>
  <c r="HT30" i="3"/>
  <c r="TL30" i="3" s="1"/>
  <c r="HS30" i="3"/>
  <c r="TK30" i="3" s="1"/>
  <c r="HR30" i="3"/>
  <c r="TJ30" i="3" s="1"/>
  <c r="HQ30" i="3"/>
  <c r="TI30" i="3" s="1"/>
  <c r="HP30" i="3"/>
  <c r="TH30" i="3" s="1"/>
  <c r="HO30" i="3"/>
  <c r="TG30" i="3" s="1"/>
  <c r="HN30" i="3"/>
  <c r="TF30" i="3" s="1"/>
  <c r="HM30" i="3"/>
  <c r="TE30" i="3" s="1"/>
  <c r="HL30" i="3"/>
  <c r="TD30" i="3" s="1"/>
  <c r="HK30" i="3"/>
  <c r="TC30" i="3" s="1"/>
  <c r="HJ30" i="3"/>
  <c r="TB30" i="3" s="1"/>
  <c r="HI30" i="3"/>
  <c r="TA30" i="3" s="1"/>
  <c r="HH30" i="3"/>
  <c r="SZ30" i="3" s="1"/>
  <c r="HG30" i="3"/>
  <c r="SY30" i="3" s="1"/>
  <c r="HF30" i="3"/>
  <c r="SX30" i="3" s="1"/>
  <c r="HE30" i="3"/>
  <c r="SW30" i="3" s="1"/>
  <c r="HD30" i="3"/>
  <c r="SV30" i="3" s="1"/>
  <c r="HC30" i="3"/>
  <c r="SU30" i="3" s="1"/>
  <c r="HB30" i="3"/>
  <c r="ST30" i="3" s="1"/>
  <c r="HA30" i="3"/>
  <c r="SS30" i="3" s="1"/>
  <c r="GZ30" i="3"/>
  <c r="SR30" i="3" s="1"/>
  <c r="GY30" i="3"/>
  <c r="SQ30" i="3" s="1"/>
  <c r="GX30" i="3"/>
  <c r="SP30" i="3" s="1"/>
  <c r="GW30" i="3"/>
  <c r="SO30" i="3" s="1"/>
  <c r="GV30" i="3"/>
  <c r="SN30" i="3" s="1"/>
  <c r="GU30" i="3"/>
  <c r="SM30" i="3" s="1"/>
  <c r="GT30" i="3"/>
  <c r="SL30" i="3" s="1"/>
  <c r="GS30" i="3"/>
  <c r="SK30" i="3" s="1"/>
  <c r="GR30" i="3"/>
  <c r="SJ30" i="3" s="1"/>
  <c r="GQ30" i="3"/>
  <c r="SI30" i="3" s="1"/>
  <c r="GP30" i="3"/>
  <c r="SH30" i="3" s="1"/>
  <c r="GO30" i="3"/>
  <c r="SG30" i="3" s="1"/>
  <c r="GN30" i="3"/>
  <c r="SF30" i="3" s="1"/>
  <c r="GM30" i="3"/>
  <c r="SE30" i="3" s="1"/>
  <c r="GL30" i="3"/>
  <c r="SD30" i="3" s="1"/>
  <c r="GK30" i="3"/>
  <c r="SC30" i="3" s="1"/>
  <c r="GJ30" i="3"/>
  <c r="SB30" i="3" s="1"/>
  <c r="GI30" i="3"/>
  <c r="SA30" i="3" s="1"/>
  <c r="GH30" i="3"/>
  <c r="RZ30" i="3" s="1"/>
  <c r="GG30" i="3"/>
  <c r="RY30" i="3" s="1"/>
  <c r="GF30" i="3"/>
  <c r="RX30" i="3" s="1"/>
  <c r="GE30" i="3"/>
  <c r="RW30" i="3" s="1"/>
  <c r="GD30" i="3"/>
  <c r="RV30" i="3" s="1"/>
  <c r="GC30" i="3"/>
  <c r="RU30" i="3" s="1"/>
  <c r="GB30" i="3"/>
  <c r="RT30" i="3" s="1"/>
  <c r="GA30" i="3"/>
  <c r="RS30" i="3" s="1"/>
  <c r="FZ30" i="3"/>
  <c r="RR30" i="3" s="1"/>
  <c r="FY30" i="3"/>
  <c r="RQ30" i="3" s="1"/>
  <c r="FX30" i="3"/>
  <c r="RP30" i="3" s="1"/>
  <c r="FW30" i="3"/>
  <c r="RO30" i="3" s="1"/>
  <c r="FV30" i="3"/>
  <c r="RN30" i="3" s="1"/>
  <c r="FU30" i="3"/>
  <c r="RM30" i="3" s="1"/>
  <c r="FT30" i="3"/>
  <c r="RL30" i="3" s="1"/>
  <c r="FS30" i="3"/>
  <c r="RK30" i="3" s="1"/>
  <c r="FR30" i="3"/>
  <c r="RJ30" i="3" s="1"/>
  <c r="FQ30" i="3"/>
  <c r="RI30" i="3" s="1"/>
  <c r="FP30" i="3"/>
  <c r="RH30" i="3" s="1"/>
  <c r="FO30" i="3"/>
  <c r="RG30" i="3" s="1"/>
  <c r="FN30" i="3"/>
  <c r="RF30" i="3" s="1"/>
  <c r="FM30" i="3"/>
  <c r="RE30" i="3" s="1"/>
  <c r="FL30" i="3"/>
  <c r="RD30" i="3" s="1"/>
  <c r="FK30" i="3"/>
  <c r="RC30" i="3" s="1"/>
  <c r="FJ30" i="3"/>
  <c r="RB30" i="3" s="1"/>
  <c r="FI30" i="3"/>
  <c r="RA30" i="3" s="1"/>
  <c r="FH30" i="3"/>
  <c r="QZ30" i="3" s="1"/>
  <c r="FG30" i="3"/>
  <c r="QY30" i="3" s="1"/>
  <c r="FF30" i="3"/>
  <c r="QX30" i="3" s="1"/>
  <c r="FE30" i="3"/>
  <c r="QW30" i="3" s="1"/>
  <c r="FD30" i="3"/>
  <c r="QV30" i="3" s="1"/>
  <c r="FC30" i="3"/>
  <c r="QU30" i="3" s="1"/>
  <c r="FB30" i="3"/>
  <c r="QT30" i="3" s="1"/>
  <c r="FA30" i="3"/>
  <c r="QS30" i="3" s="1"/>
  <c r="EZ30" i="3"/>
  <c r="QR30" i="3" s="1"/>
  <c r="EY30" i="3"/>
  <c r="QQ30" i="3" s="1"/>
  <c r="EX30" i="3"/>
  <c r="QP30" i="3" s="1"/>
  <c r="EW30" i="3"/>
  <c r="QO30" i="3" s="1"/>
  <c r="EV30" i="3"/>
  <c r="QN30" i="3" s="1"/>
  <c r="EU30" i="3"/>
  <c r="QM30" i="3" s="1"/>
  <c r="ET30" i="3"/>
  <c r="QL30" i="3" s="1"/>
  <c r="ES30" i="3"/>
  <c r="QK30" i="3" s="1"/>
  <c r="ER30" i="3"/>
  <c r="QJ30" i="3" s="1"/>
  <c r="EQ30" i="3"/>
  <c r="QI30" i="3" s="1"/>
  <c r="EP30" i="3"/>
  <c r="QH30" i="3" s="1"/>
  <c r="EO30" i="3"/>
  <c r="QG30" i="3" s="1"/>
  <c r="EN30" i="3"/>
  <c r="QF30" i="3" s="1"/>
  <c r="EM30" i="3"/>
  <c r="QE30" i="3" s="1"/>
  <c r="EL30" i="3"/>
  <c r="QD30" i="3" s="1"/>
  <c r="EK30" i="3"/>
  <c r="QC30" i="3" s="1"/>
  <c r="EJ30" i="3"/>
  <c r="QB30" i="3" s="1"/>
  <c r="EI30" i="3"/>
  <c r="QA30" i="3" s="1"/>
  <c r="EH30" i="3"/>
  <c r="PZ30" i="3" s="1"/>
  <c r="EG30" i="3"/>
  <c r="PY30" i="3" s="1"/>
  <c r="EF30" i="3"/>
  <c r="PX30" i="3" s="1"/>
  <c r="EE30" i="3"/>
  <c r="PW30" i="3" s="1"/>
  <c r="ED30" i="3"/>
  <c r="PV30" i="3" s="1"/>
  <c r="EC30" i="3"/>
  <c r="PU30" i="3" s="1"/>
  <c r="EB30" i="3"/>
  <c r="PT30" i="3" s="1"/>
  <c r="EA30" i="3"/>
  <c r="PS30" i="3" s="1"/>
  <c r="DZ30" i="3"/>
  <c r="PR30" i="3" s="1"/>
  <c r="DY30" i="3"/>
  <c r="PQ30" i="3" s="1"/>
  <c r="DX30" i="3"/>
  <c r="PP30" i="3" s="1"/>
  <c r="DW30" i="3"/>
  <c r="PO30" i="3" s="1"/>
  <c r="DV30" i="3"/>
  <c r="PN30" i="3" s="1"/>
  <c r="DU30" i="3"/>
  <c r="PM30" i="3" s="1"/>
  <c r="DT30" i="3"/>
  <c r="PL30" i="3" s="1"/>
  <c r="DS30" i="3"/>
  <c r="PK30" i="3" s="1"/>
  <c r="DR30" i="3"/>
  <c r="PJ30" i="3" s="1"/>
  <c r="DQ30" i="3"/>
  <c r="PI30" i="3" s="1"/>
  <c r="DP30" i="3"/>
  <c r="PH30" i="3" s="1"/>
  <c r="DO30" i="3"/>
  <c r="PG30" i="3" s="1"/>
  <c r="DN30" i="3"/>
  <c r="PF30" i="3" s="1"/>
  <c r="DM30" i="3"/>
  <c r="PE30" i="3" s="1"/>
  <c r="DL30" i="3"/>
  <c r="PD30" i="3" s="1"/>
  <c r="DK30" i="3"/>
  <c r="PC30" i="3" s="1"/>
  <c r="DJ30" i="3"/>
  <c r="PB30" i="3" s="1"/>
  <c r="DI30" i="3"/>
  <c r="PA30" i="3" s="1"/>
  <c r="DH30" i="3"/>
  <c r="OZ30" i="3" s="1"/>
  <c r="DG30" i="3"/>
  <c r="OY30" i="3" s="1"/>
  <c r="DF30" i="3"/>
  <c r="OX30" i="3" s="1"/>
  <c r="DE30" i="3"/>
  <c r="OW30" i="3" s="1"/>
  <c r="DD30" i="3"/>
  <c r="OV30" i="3" s="1"/>
  <c r="DC30" i="3"/>
  <c r="OU30" i="3" s="1"/>
  <c r="DB30" i="3"/>
  <c r="OT30" i="3" s="1"/>
  <c r="DA30" i="3"/>
  <c r="OS30" i="3" s="1"/>
  <c r="CZ30" i="3"/>
  <c r="OR30" i="3" s="1"/>
  <c r="CY30" i="3"/>
  <c r="OQ30" i="3" s="1"/>
  <c r="CX30" i="3"/>
  <c r="OP30" i="3" s="1"/>
  <c r="CW30" i="3"/>
  <c r="OO30" i="3" s="1"/>
  <c r="CV30" i="3"/>
  <c r="ON30" i="3" s="1"/>
  <c r="CU30" i="3"/>
  <c r="OM30" i="3" s="1"/>
  <c r="CT30" i="3"/>
  <c r="OL30" i="3" s="1"/>
  <c r="CS30" i="3"/>
  <c r="OK30" i="3" s="1"/>
  <c r="CR30" i="3"/>
  <c r="OJ30" i="3" s="1"/>
  <c r="CQ30" i="3"/>
  <c r="OI30" i="3" s="1"/>
  <c r="CP30" i="3"/>
  <c r="OH30" i="3" s="1"/>
  <c r="CO30" i="3"/>
  <c r="OG30" i="3" s="1"/>
  <c r="CN30" i="3"/>
  <c r="OF30" i="3" s="1"/>
  <c r="CM30" i="3"/>
  <c r="OE30" i="3" s="1"/>
  <c r="CL30" i="3"/>
  <c r="OD30" i="3" s="1"/>
  <c r="CK30" i="3"/>
  <c r="OC30" i="3" s="1"/>
  <c r="CJ30" i="3"/>
  <c r="OB30" i="3" s="1"/>
  <c r="CI30" i="3"/>
  <c r="OA30" i="3" s="1"/>
  <c r="CH30" i="3"/>
  <c r="NZ30" i="3" s="1"/>
  <c r="CG30" i="3"/>
  <c r="NY30" i="3" s="1"/>
  <c r="CF30" i="3"/>
  <c r="NX30" i="3" s="1"/>
  <c r="CE30" i="3"/>
  <c r="NW30" i="3" s="1"/>
  <c r="CD30" i="3"/>
  <c r="NV30" i="3" s="1"/>
  <c r="CC30" i="3"/>
  <c r="NU30" i="3" s="1"/>
  <c r="CB30" i="3"/>
  <c r="NT30" i="3" s="1"/>
  <c r="CA30" i="3"/>
  <c r="NS30" i="3" s="1"/>
  <c r="BZ30" i="3"/>
  <c r="NR30" i="3" s="1"/>
  <c r="BY30" i="3"/>
  <c r="NQ30" i="3" s="1"/>
  <c r="BX30" i="3"/>
  <c r="NP30" i="3" s="1"/>
  <c r="BW30" i="3"/>
  <c r="NO30" i="3" s="1"/>
  <c r="BV30" i="3"/>
  <c r="NN30" i="3" s="1"/>
  <c r="BU30" i="3"/>
  <c r="NM30" i="3" s="1"/>
  <c r="BT30" i="3"/>
  <c r="NL30" i="3" s="1"/>
  <c r="BS30" i="3"/>
  <c r="NK30" i="3" s="1"/>
  <c r="BR30" i="3"/>
  <c r="NJ30" i="3" s="1"/>
  <c r="BQ30" i="3"/>
  <c r="NI30" i="3" s="1"/>
  <c r="BP30" i="3"/>
  <c r="NH30" i="3" s="1"/>
  <c r="BO30" i="3"/>
  <c r="NG30" i="3" s="1"/>
  <c r="BN30" i="3"/>
  <c r="NF30" i="3" s="1"/>
  <c r="BM30" i="3"/>
  <c r="NE30" i="3" s="1"/>
  <c r="BL30" i="3"/>
  <c r="ND30" i="3" s="1"/>
  <c r="BK30" i="3"/>
  <c r="NC30" i="3" s="1"/>
  <c r="BJ30" i="3"/>
  <c r="NB30" i="3" s="1"/>
  <c r="BI30" i="3"/>
  <c r="NA30" i="3" s="1"/>
  <c r="BH30" i="3"/>
  <c r="MZ30" i="3" s="1"/>
  <c r="BG30" i="3"/>
  <c r="MY30" i="3" s="1"/>
  <c r="BF30" i="3"/>
  <c r="MX30" i="3" s="1"/>
  <c r="BE30" i="3"/>
  <c r="MW30" i="3" s="1"/>
  <c r="BD30" i="3"/>
  <c r="MV30" i="3" s="1"/>
  <c r="BC30" i="3"/>
  <c r="MU30" i="3" s="1"/>
  <c r="BB30" i="3"/>
  <c r="MT30" i="3" s="1"/>
  <c r="BA30" i="3"/>
  <c r="MS30" i="3" s="1"/>
  <c r="AZ30" i="3"/>
  <c r="MR30" i="3" s="1"/>
  <c r="AY30" i="3"/>
  <c r="MQ30" i="3" s="1"/>
  <c r="AX30" i="3"/>
  <c r="MP30" i="3" s="1"/>
  <c r="AW30" i="3"/>
  <c r="MO30" i="3" s="1"/>
  <c r="AV30" i="3"/>
  <c r="MN30" i="3" s="1"/>
  <c r="AU30" i="3"/>
  <c r="MM30" i="3" s="1"/>
  <c r="AT30" i="3"/>
  <c r="ML30" i="3" s="1"/>
  <c r="AS30" i="3"/>
  <c r="MK30" i="3" s="1"/>
  <c r="AR30" i="3"/>
  <c r="MJ30" i="3" s="1"/>
  <c r="AQ30" i="3"/>
  <c r="MI30" i="3" s="1"/>
  <c r="AP30" i="3"/>
  <c r="MH30" i="3" s="1"/>
  <c r="AO30" i="3"/>
  <c r="MG30" i="3" s="1"/>
  <c r="AN30" i="3"/>
  <c r="MF30" i="3" s="1"/>
  <c r="AM30" i="3"/>
  <c r="ME30" i="3" s="1"/>
  <c r="AL30" i="3"/>
  <c r="MD30" i="3" s="1"/>
  <c r="AK30" i="3"/>
  <c r="MC30" i="3" s="1"/>
  <c r="AJ30" i="3"/>
  <c r="MB30" i="3" s="1"/>
  <c r="AI30" i="3"/>
  <c r="MA30" i="3" s="1"/>
  <c r="AH30" i="3"/>
  <c r="LZ30" i="3" s="1"/>
  <c r="AG30" i="3"/>
  <c r="LY30" i="3" s="1"/>
  <c r="AF30" i="3"/>
  <c r="LX30" i="3" s="1"/>
  <c r="AE30" i="3"/>
  <c r="LW30" i="3" s="1"/>
  <c r="AD30" i="3"/>
  <c r="LV30" i="3" s="1"/>
  <c r="AC30" i="3"/>
  <c r="LU30" i="3" s="1"/>
  <c r="AB30" i="3"/>
  <c r="LT30" i="3" s="1"/>
  <c r="AA30" i="3"/>
  <c r="LS30" i="3" s="1"/>
  <c r="Z30" i="3"/>
  <c r="LR30" i="3" s="1"/>
  <c r="Y30" i="3"/>
  <c r="LQ30" i="3" s="1"/>
  <c r="X30" i="3"/>
  <c r="LP30" i="3" s="1"/>
  <c r="W30" i="3"/>
  <c r="LO30" i="3" s="1"/>
  <c r="V30" i="3"/>
  <c r="LN30" i="3" s="1"/>
  <c r="U30" i="3"/>
  <c r="LM30" i="3" s="1"/>
  <c r="T30" i="3"/>
  <c r="LL30" i="3" s="1"/>
  <c r="S30" i="3"/>
  <c r="LK30" i="3" s="1"/>
  <c r="R30" i="3"/>
  <c r="LJ30" i="3" s="1"/>
  <c r="Q30" i="3"/>
  <c r="LI30" i="3" s="1"/>
  <c r="P30" i="3"/>
  <c r="LH30" i="3" s="1"/>
  <c r="O30" i="3"/>
  <c r="LG30" i="3" s="1"/>
  <c r="N30" i="3"/>
  <c r="LF30" i="3" s="1"/>
  <c r="M30" i="3"/>
  <c r="LE30" i="3" s="1"/>
  <c r="L30" i="3"/>
  <c r="LD30" i="3" s="1"/>
  <c r="K30" i="3"/>
  <c r="LC30" i="3" s="1"/>
  <c r="J30" i="3"/>
  <c r="LB30" i="3" s="1"/>
  <c r="I30" i="3"/>
  <c r="LA30" i="3" s="1"/>
  <c r="H30" i="3"/>
  <c r="KZ30" i="3" s="1"/>
  <c r="G30" i="3"/>
  <c r="KY30" i="3" s="1"/>
  <c r="F30" i="3"/>
  <c r="KX30" i="3" s="1"/>
  <c r="KT29" i="3"/>
  <c r="WL29" i="3" s="1"/>
  <c r="WM29" i="3" s="1"/>
  <c r="KS29" i="3"/>
  <c r="WK29" i="3" s="1"/>
  <c r="KR29" i="3"/>
  <c r="WJ29" i="3" s="1"/>
  <c r="KQ29" i="3"/>
  <c r="WI29" i="3" s="1"/>
  <c r="KP29" i="3"/>
  <c r="WH29" i="3" s="1"/>
  <c r="KO29" i="3"/>
  <c r="WG29" i="3" s="1"/>
  <c r="KN29" i="3"/>
  <c r="WF29" i="3" s="1"/>
  <c r="KM29" i="3"/>
  <c r="WE29" i="3" s="1"/>
  <c r="KL29" i="3"/>
  <c r="WD29" i="3" s="1"/>
  <c r="KK29" i="3"/>
  <c r="WC29" i="3" s="1"/>
  <c r="KJ29" i="3"/>
  <c r="WB29" i="3" s="1"/>
  <c r="KI29" i="3"/>
  <c r="WA29" i="3" s="1"/>
  <c r="KH29" i="3"/>
  <c r="VZ29" i="3" s="1"/>
  <c r="KG29" i="3"/>
  <c r="VY29" i="3" s="1"/>
  <c r="KF29" i="3"/>
  <c r="VX29" i="3" s="1"/>
  <c r="KE29" i="3"/>
  <c r="VW29" i="3" s="1"/>
  <c r="KD29" i="3"/>
  <c r="VV29" i="3" s="1"/>
  <c r="KC29" i="3"/>
  <c r="VU29" i="3" s="1"/>
  <c r="KB29" i="3"/>
  <c r="VT29" i="3" s="1"/>
  <c r="KA29" i="3"/>
  <c r="VS29" i="3" s="1"/>
  <c r="JZ29" i="3"/>
  <c r="VR29" i="3" s="1"/>
  <c r="JY29" i="3"/>
  <c r="VQ29" i="3" s="1"/>
  <c r="JX29" i="3"/>
  <c r="VP29" i="3" s="1"/>
  <c r="JW29" i="3"/>
  <c r="VO29" i="3" s="1"/>
  <c r="JV29" i="3"/>
  <c r="VN29" i="3" s="1"/>
  <c r="JU29" i="3"/>
  <c r="VM29" i="3" s="1"/>
  <c r="JT29" i="3"/>
  <c r="VL29" i="3" s="1"/>
  <c r="JS29" i="3"/>
  <c r="VK29" i="3" s="1"/>
  <c r="JR29" i="3"/>
  <c r="VJ29" i="3" s="1"/>
  <c r="JQ29" i="3"/>
  <c r="VI29" i="3" s="1"/>
  <c r="JP29" i="3"/>
  <c r="VH29" i="3" s="1"/>
  <c r="JO29" i="3"/>
  <c r="VG29" i="3" s="1"/>
  <c r="JN29" i="3"/>
  <c r="VF29" i="3" s="1"/>
  <c r="JM29" i="3"/>
  <c r="VE29" i="3" s="1"/>
  <c r="JL29" i="3"/>
  <c r="VD29" i="3" s="1"/>
  <c r="JK29" i="3"/>
  <c r="VC29" i="3" s="1"/>
  <c r="JJ29" i="3"/>
  <c r="VB29" i="3" s="1"/>
  <c r="JI29" i="3"/>
  <c r="VA29" i="3" s="1"/>
  <c r="JH29" i="3"/>
  <c r="UZ29" i="3" s="1"/>
  <c r="JG29" i="3"/>
  <c r="UY29" i="3" s="1"/>
  <c r="JF29" i="3"/>
  <c r="UX29" i="3" s="1"/>
  <c r="JE29" i="3"/>
  <c r="UW29" i="3" s="1"/>
  <c r="JD29" i="3"/>
  <c r="UV29" i="3" s="1"/>
  <c r="JC29" i="3"/>
  <c r="UU29" i="3" s="1"/>
  <c r="JB29" i="3"/>
  <c r="UT29" i="3" s="1"/>
  <c r="JA29" i="3"/>
  <c r="US29" i="3" s="1"/>
  <c r="IZ29" i="3"/>
  <c r="UR29" i="3" s="1"/>
  <c r="IY29" i="3"/>
  <c r="UQ29" i="3" s="1"/>
  <c r="IX29" i="3"/>
  <c r="UP29" i="3" s="1"/>
  <c r="IW29" i="3"/>
  <c r="UO29" i="3" s="1"/>
  <c r="IV29" i="3"/>
  <c r="UN29" i="3" s="1"/>
  <c r="IU29" i="3"/>
  <c r="UM29" i="3" s="1"/>
  <c r="IT29" i="3"/>
  <c r="UL29" i="3" s="1"/>
  <c r="IS29" i="3"/>
  <c r="UK29" i="3" s="1"/>
  <c r="IR29" i="3"/>
  <c r="UJ29" i="3" s="1"/>
  <c r="IQ29" i="3"/>
  <c r="UI29" i="3" s="1"/>
  <c r="IP29" i="3"/>
  <c r="UH29" i="3" s="1"/>
  <c r="IO29" i="3"/>
  <c r="UG29" i="3" s="1"/>
  <c r="IN29" i="3"/>
  <c r="UF29" i="3" s="1"/>
  <c r="IM29" i="3"/>
  <c r="UE29" i="3" s="1"/>
  <c r="IL29" i="3"/>
  <c r="UD29" i="3" s="1"/>
  <c r="IK29" i="3"/>
  <c r="UC29" i="3" s="1"/>
  <c r="IJ29" i="3"/>
  <c r="UB29" i="3" s="1"/>
  <c r="II29" i="3"/>
  <c r="UA29" i="3" s="1"/>
  <c r="IH29" i="3"/>
  <c r="TZ29" i="3" s="1"/>
  <c r="IG29" i="3"/>
  <c r="TY29" i="3" s="1"/>
  <c r="IF29" i="3"/>
  <c r="TX29" i="3" s="1"/>
  <c r="IE29" i="3"/>
  <c r="TW29" i="3" s="1"/>
  <c r="ID29" i="3"/>
  <c r="TV29" i="3" s="1"/>
  <c r="IC29" i="3"/>
  <c r="TU29" i="3" s="1"/>
  <c r="IB29" i="3"/>
  <c r="TT29" i="3" s="1"/>
  <c r="IA29" i="3"/>
  <c r="TS29" i="3" s="1"/>
  <c r="HZ29" i="3"/>
  <c r="TR29" i="3" s="1"/>
  <c r="HY29" i="3"/>
  <c r="TQ29" i="3" s="1"/>
  <c r="HX29" i="3"/>
  <c r="TP29" i="3" s="1"/>
  <c r="HW29" i="3"/>
  <c r="TO29" i="3" s="1"/>
  <c r="HV29" i="3"/>
  <c r="TN29" i="3" s="1"/>
  <c r="HU29" i="3"/>
  <c r="TM29" i="3" s="1"/>
  <c r="HT29" i="3"/>
  <c r="TL29" i="3" s="1"/>
  <c r="HS29" i="3"/>
  <c r="TK29" i="3" s="1"/>
  <c r="HR29" i="3"/>
  <c r="TJ29" i="3" s="1"/>
  <c r="HQ29" i="3"/>
  <c r="TI29" i="3" s="1"/>
  <c r="HP29" i="3"/>
  <c r="TH29" i="3" s="1"/>
  <c r="HO29" i="3"/>
  <c r="TG29" i="3" s="1"/>
  <c r="HN29" i="3"/>
  <c r="TF29" i="3" s="1"/>
  <c r="HM29" i="3"/>
  <c r="TE29" i="3" s="1"/>
  <c r="HL29" i="3"/>
  <c r="TD29" i="3" s="1"/>
  <c r="HK29" i="3"/>
  <c r="TC29" i="3" s="1"/>
  <c r="HJ29" i="3"/>
  <c r="TB29" i="3" s="1"/>
  <c r="HI29" i="3"/>
  <c r="TA29" i="3" s="1"/>
  <c r="HH29" i="3"/>
  <c r="SZ29" i="3" s="1"/>
  <c r="HG29" i="3"/>
  <c r="SY29" i="3" s="1"/>
  <c r="HF29" i="3"/>
  <c r="SX29" i="3" s="1"/>
  <c r="HE29" i="3"/>
  <c r="SW29" i="3" s="1"/>
  <c r="HD29" i="3"/>
  <c r="SV29" i="3" s="1"/>
  <c r="HC29" i="3"/>
  <c r="SU29" i="3" s="1"/>
  <c r="HB29" i="3"/>
  <c r="ST29" i="3" s="1"/>
  <c r="HA29" i="3"/>
  <c r="SS29" i="3" s="1"/>
  <c r="GZ29" i="3"/>
  <c r="SR29" i="3" s="1"/>
  <c r="GY29" i="3"/>
  <c r="SQ29" i="3" s="1"/>
  <c r="GX29" i="3"/>
  <c r="SP29" i="3" s="1"/>
  <c r="GW29" i="3"/>
  <c r="SO29" i="3" s="1"/>
  <c r="GV29" i="3"/>
  <c r="SN29" i="3" s="1"/>
  <c r="GU29" i="3"/>
  <c r="SM29" i="3" s="1"/>
  <c r="GT29" i="3"/>
  <c r="SL29" i="3" s="1"/>
  <c r="GS29" i="3"/>
  <c r="SK29" i="3" s="1"/>
  <c r="GR29" i="3"/>
  <c r="SJ29" i="3" s="1"/>
  <c r="GQ29" i="3"/>
  <c r="SI29" i="3" s="1"/>
  <c r="GP29" i="3"/>
  <c r="SH29" i="3" s="1"/>
  <c r="GO29" i="3"/>
  <c r="SG29" i="3" s="1"/>
  <c r="GN29" i="3"/>
  <c r="SF29" i="3" s="1"/>
  <c r="GM29" i="3"/>
  <c r="SE29" i="3" s="1"/>
  <c r="GL29" i="3"/>
  <c r="SD29" i="3" s="1"/>
  <c r="GK29" i="3"/>
  <c r="SC29" i="3" s="1"/>
  <c r="GJ29" i="3"/>
  <c r="SB29" i="3" s="1"/>
  <c r="GI29" i="3"/>
  <c r="SA29" i="3" s="1"/>
  <c r="GH29" i="3"/>
  <c r="RZ29" i="3" s="1"/>
  <c r="GG29" i="3"/>
  <c r="RY29" i="3" s="1"/>
  <c r="GF29" i="3"/>
  <c r="RX29" i="3" s="1"/>
  <c r="GE29" i="3"/>
  <c r="RW29" i="3" s="1"/>
  <c r="GD29" i="3"/>
  <c r="RV29" i="3" s="1"/>
  <c r="GC29" i="3"/>
  <c r="RU29" i="3" s="1"/>
  <c r="GB29" i="3"/>
  <c r="RT29" i="3" s="1"/>
  <c r="GA29" i="3"/>
  <c r="RS29" i="3" s="1"/>
  <c r="FZ29" i="3"/>
  <c r="RR29" i="3" s="1"/>
  <c r="FY29" i="3"/>
  <c r="RQ29" i="3" s="1"/>
  <c r="FX29" i="3"/>
  <c r="RP29" i="3" s="1"/>
  <c r="FW29" i="3"/>
  <c r="RO29" i="3" s="1"/>
  <c r="FV29" i="3"/>
  <c r="RN29" i="3" s="1"/>
  <c r="FU29" i="3"/>
  <c r="RM29" i="3" s="1"/>
  <c r="FT29" i="3"/>
  <c r="RL29" i="3" s="1"/>
  <c r="FS29" i="3"/>
  <c r="RK29" i="3" s="1"/>
  <c r="FR29" i="3"/>
  <c r="RJ29" i="3" s="1"/>
  <c r="FQ29" i="3"/>
  <c r="RI29" i="3" s="1"/>
  <c r="FP29" i="3"/>
  <c r="RH29" i="3" s="1"/>
  <c r="FO29" i="3"/>
  <c r="RG29" i="3" s="1"/>
  <c r="FN29" i="3"/>
  <c r="RF29" i="3" s="1"/>
  <c r="FM29" i="3"/>
  <c r="RE29" i="3" s="1"/>
  <c r="FL29" i="3"/>
  <c r="RD29" i="3" s="1"/>
  <c r="FK29" i="3"/>
  <c r="RC29" i="3" s="1"/>
  <c r="FJ29" i="3"/>
  <c r="RB29" i="3" s="1"/>
  <c r="FI29" i="3"/>
  <c r="RA29" i="3" s="1"/>
  <c r="FH29" i="3"/>
  <c r="QZ29" i="3" s="1"/>
  <c r="FG29" i="3"/>
  <c r="QY29" i="3" s="1"/>
  <c r="FF29" i="3"/>
  <c r="QX29" i="3" s="1"/>
  <c r="FE29" i="3"/>
  <c r="QW29" i="3" s="1"/>
  <c r="FD29" i="3"/>
  <c r="QV29" i="3" s="1"/>
  <c r="FC29" i="3"/>
  <c r="QU29" i="3" s="1"/>
  <c r="FB29" i="3"/>
  <c r="QT29" i="3" s="1"/>
  <c r="FA29" i="3"/>
  <c r="QS29" i="3" s="1"/>
  <c r="EZ29" i="3"/>
  <c r="QR29" i="3" s="1"/>
  <c r="EY29" i="3"/>
  <c r="QQ29" i="3" s="1"/>
  <c r="EX29" i="3"/>
  <c r="QP29" i="3" s="1"/>
  <c r="EW29" i="3"/>
  <c r="QO29" i="3" s="1"/>
  <c r="EV29" i="3"/>
  <c r="QN29" i="3" s="1"/>
  <c r="EU29" i="3"/>
  <c r="QM29" i="3" s="1"/>
  <c r="ET29" i="3"/>
  <c r="QL29" i="3" s="1"/>
  <c r="ES29" i="3"/>
  <c r="QK29" i="3" s="1"/>
  <c r="ER29" i="3"/>
  <c r="QJ29" i="3" s="1"/>
  <c r="EQ29" i="3"/>
  <c r="QI29" i="3" s="1"/>
  <c r="EP29" i="3"/>
  <c r="QH29" i="3" s="1"/>
  <c r="EO29" i="3"/>
  <c r="QG29" i="3" s="1"/>
  <c r="EN29" i="3"/>
  <c r="QF29" i="3" s="1"/>
  <c r="EM29" i="3"/>
  <c r="QE29" i="3" s="1"/>
  <c r="EL29" i="3"/>
  <c r="QD29" i="3" s="1"/>
  <c r="EK29" i="3"/>
  <c r="QC29" i="3" s="1"/>
  <c r="EJ29" i="3"/>
  <c r="QB29" i="3" s="1"/>
  <c r="EI29" i="3"/>
  <c r="QA29" i="3" s="1"/>
  <c r="EH29" i="3"/>
  <c r="PZ29" i="3" s="1"/>
  <c r="EG29" i="3"/>
  <c r="PY29" i="3" s="1"/>
  <c r="EF29" i="3"/>
  <c r="PX29" i="3" s="1"/>
  <c r="EE29" i="3"/>
  <c r="PW29" i="3" s="1"/>
  <c r="ED29" i="3"/>
  <c r="PV29" i="3" s="1"/>
  <c r="EC29" i="3"/>
  <c r="PU29" i="3" s="1"/>
  <c r="EB29" i="3"/>
  <c r="PT29" i="3" s="1"/>
  <c r="EA29" i="3"/>
  <c r="PS29" i="3" s="1"/>
  <c r="DZ29" i="3"/>
  <c r="PR29" i="3" s="1"/>
  <c r="DY29" i="3"/>
  <c r="PQ29" i="3" s="1"/>
  <c r="DX29" i="3"/>
  <c r="PP29" i="3" s="1"/>
  <c r="DW29" i="3"/>
  <c r="PO29" i="3" s="1"/>
  <c r="DV29" i="3"/>
  <c r="PN29" i="3" s="1"/>
  <c r="DU29" i="3"/>
  <c r="PM29" i="3" s="1"/>
  <c r="DT29" i="3"/>
  <c r="PL29" i="3" s="1"/>
  <c r="DS29" i="3"/>
  <c r="PK29" i="3" s="1"/>
  <c r="DR29" i="3"/>
  <c r="PJ29" i="3" s="1"/>
  <c r="DQ29" i="3"/>
  <c r="PI29" i="3" s="1"/>
  <c r="DP29" i="3"/>
  <c r="PH29" i="3" s="1"/>
  <c r="DO29" i="3"/>
  <c r="PG29" i="3" s="1"/>
  <c r="DN29" i="3"/>
  <c r="PF29" i="3" s="1"/>
  <c r="DM29" i="3"/>
  <c r="PE29" i="3" s="1"/>
  <c r="DL29" i="3"/>
  <c r="PD29" i="3" s="1"/>
  <c r="DK29" i="3"/>
  <c r="PC29" i="3" s="1"/>
  <c r="DJ29" i="3"/>
  <c r="PB29" i="3" s="1"/>
  <c r="DI29" i="3"/>
  <c r="PA29" i="3" s="1"/>
  <c r="DH29" i="3"/>
  <c r="OZ29" i="3" s="1"/>
  <c r="DG29" i="3"/>
  <c r="OY29" i="3" s="1"/>
  <c r="DF29" i="3"/>
  <c r="OX29" i="3" s="1"/>
  <c r="DE29" i="3"/>
  <c r="OW29" i="3" s="1"/>
  <c r="DD29" i="3"/>
  <c r="OV29" i="3" s="1"/>
  <c r="DC29" i="3"/>
  <c r="OU29" i="3" s="1"/>
  <c r="DB29" i="3"/>
  <c r="OT29" i="3" s="1"/>
  <c r="DA29" i="3"/>
  <c r="OS29" i="3" s="1"/>
  <c r="CZ29" i="3"/>
  <c r="OR29" i="3" s="1"/>
  <c r="CY29" i="3"/>
  <c r="OQ29" i="3" s="1"/>
  <c r="CX29" i="3"/>
  <c r="OP29" i="3" s="1"/>
  <c r="CW29" i="3"/>
  <c r="OO29" i="3" s="1"/>
  <c r="CV29" i="3"/>
  <c r="ON29" i="3" s="1"/>
  <c r="CU29" i="3"/>
  <c r="OM29" i="3" s="1"/>
  <c r="CT29" i="3"/>
  <c r="OL29" i="3" s="1"/>
  <c r="CS29" i="3"/>
  <c r="OK29" i="3" s="1"/>
  <c r="CR29" i="3"/>
  <c r="OJ29" i="3" s="1"/>
  <c r="CQ29" i="3"/>
  <c r="OI29" i="3" s="1"/>
  <c r="CP29" i="3"/>
  <c r="OH29" i="3" s="1"/>
  <c r="CO29" i="3"/>
  <c r="OG29" i="3" s="1"/>
  <c r="CN29" i="3"/>
  <c r="OF29" i="3" s="1"/>
  <c r="CM29" i="3"/>
  <c r="OE29" i="3" s="1"/>
  <c r="CL29" i="3"/>
  <c r="OD29" i="3" s="1"/>
  <c r="CK29" i="3"/>
  <c r="OC29" i="3" s="1"/>
  <c r="CJ29" i="3"/>
  <c r="OB29" i="3" s="1"/>
  <c r="CI29" i="3"/>
  <c r="OA29" i="3" s="1"/>
  <c r="CH29" i="3"/>
  <c r="NZ29" i="3" s="1"/>
  <c r="CG29" i="3"/>
  <c r="NY29" i="3" s="1"/>
  <c r="CF29" i="3"/>
  <c r="NX29" i="3" s="1"/>
  <c r="CE29" i="3"/>
  <c r="NW29" i="3" s="1"/>
  <c r="CD29" i="3"/>
  <c r="NV29" i="3" s="1"/>
  <c r="CC29" i="3"/>
  <c r="NU29" i="3" s="1"/>
  <c r="CB29" i="3"/>
  <c r="NT29" i="3" s="1"/>
  <c r="CA29" i="3"/>
  <c r="NS29" i="3" s="1"/>
  <c r="BZ29" i="3"/>
  <c r="NR29" i="3" s="1"/>
  <c r="BY29" i="3"/>
  <c r="NQ29" i="3" s="1"/>
  <c r="BX29" i="3"/>
  <c r="NP29" i="3" s="1"/>
  <c r="BW29" i="3"/>
  <c r="NO29" i="3" s="1"/>
  <c r="BV29" i="3"/>
  <c r="NN29" i="3" s="1"/>
  <c r="BU29" i="3"/>
  <c r="NM29" i="3" s="1"/>
  <c r="BT29" i="3"/>
  <c r="NL29" i="3" s="1"/>
  <c r="BS29" i="3"/>
  <c r="NK29" i="3" s="1"/>
  <c r="BR29" i="3"/>
  <c r="NJ29" i="3" s="1"/>
  <c r="BQ29" i="3"/>
  <c r="NI29" i="3" s="1"/>
  <c r="BP29" i="3"/>
  <c r="NH29" i="3" s="1"/>
  <c r="BO29" i="3"/>
  <c r="NG29" i="3" s="1"/>
  <c r="BN29" i="3"/>
  <c r="NF29" i="3" s="1"/>
  <c r="BM29" i="3"/>
  <c r="NE29" i="3" s="1"/>
  <c r="BL29" i="3"/>
  <c r="ND29" i="3" s="1"/>
  <c r="BK29" i="3"/>
  <c r="NC29" i="3" s="1"/>
  <c r="BJ29" i="3"/>
  <c r="NB29" i="3" s="1"/>
  <c r="BI29" i="3"/>
  <c r="NA29" i="3" s="1"/>
  <c r="BH29" i="3"/>
  <c r="MZ29" i="3" s="1"/>
  <c r="BG29" i="3"/>
  <c r="MY29" i="3" s="1"/>
  <c r="BF29" i="3"/>
  <c r="MX29" i="3" s="1"/>
  <c r="BE29" i="3"/>
  <c r="MW29" i="3" s="1"/>
  <c r="BD29" i="3"/>
  <c r="MV29" i="3" s="1"/>
  <c r="BC29" i="3"/>
  <c r="MU29" i="3" s="1"/>
  <c r="BB29" i="3"/>
  <c r="MT29" i="3" s="1"/>
  <c r="BA29" i="3"/>
  <c r="MS29" i="3" s="1"/>
  <c r="AZ29" i="3"/>
  <c r="MR29" i="3" s="1"/>
  <c r="AY29" i="3"/>
  <c r="MQ29" i="3" s="1"/>
  <c r="AX29" i="3"/>
  <c r="MP29" i="3" s="1"/>
  <c r="AW29" i="3"/>
  <c r="MO29" i="3" s="1"/>
  <c r="AV29" i="3"/>
  <c r="MN29" i="3" s="1"/>
  <c r="AU29" i="3"/>
  <c r="MM29" i="3" s="1"/>
  <c r="AT29" i="3"/>
  <c r="ML29" i="3" s="1"/>
  <c r="AS29" i="3"/>
  <c r="MK29" i="3" s="1"/>
  <c r="AR29" i="3"/>
  <c r="MJ29" i="3" s="1"/>
  <c r="AQ29" i="3"/>
  <c r="MI29" i="3" s="1"/>
  <c r="AP29" i="3"/>
  <c r="MH29" i="3" s="1"/>
  <c r="AO29" i="3"/>
  <c r="MG29" i="3" s="1"/>
  <c r="AN29" i="3"/>
  <c r="MF29" i="3" s="1"/>
  <c r="AM29" i="3"/>
  <c r="ME29" i="3" s="1"/>
  <c r="AL29" i="3"/>
  <c r="MD29" i="3" s="1"/>
  <c r="AK29" i="3"/>
  <c r="MC29" i="3" s="1"/>
  <c r="AJ29" i="3"/>
  <c r="MB29" i="3" s="1"/>
  <c r="AI29" i="3"/>
  <c r="MA29" i="3" s="1"/>
  <c r="AH29" i="3"/>
  <c r="LZ29" i="3" s="1"/>
  <c r="AG29" i="3"/>
  <c r="LY29" i="3" s="1"/>
  <c r="AF29" i="3"/>
  <c r="LX29" i="3" s="1"/>
  <c r="AE29" i="3"/>
  <c r="LW29" i="3" s="1"/>
  <c r="AD29" i="3"/>
  <c r="LV29" i="3" s="1"/>
  <c r="AC29" i="3"/>
  <c r="LU29" i="3" s="1"/>
  <c r="AB29" i="3"/>
  <c r="LT29" i="3" s="1"/>
  <c r="AA29" i="3"/>
  <c r="LS29" i="3" s="1"/>
  <c r="Z29" i="3"/>
  <c r="LR29" i="3" s="1"/>
  <c r="Y29" i="3"/>
  <c r="LQ29" i="3" s="1"/>
  <c r="X29" i="3"/>
  <c r="LP29" i="3" s="1"/>
  <c r="W29" i="3"/>
  <c r="LO29" i="3" s="1"/>
  <c r="V29" i="3"/>
  <c r="LN29" i="3" s="1"/>
  <c r="U29" i="3"/>
  <c r="LM29" i="3" s="1"/>
  <c r="T29" i="3"/>
  <c r="LL29" i="3" s="1"/>
  <c r="S29" i="3"/>
  <c r="LK29" i="3" s="1"/>
  <c r="R29" i="3"/>
  <c r="LJ29" i="3" s="1"/>
  <c r="Q29" i="3"/>
  <c r="LI29" i="3" s="1"/>
  <c r="P29" i="3"/>
  <c r="LH29" i="3" s="1"/>
  <c r="O29" i="3"/>
  <c r="LG29" i="3" s="1"/>
  <c r="N29" i="3"/>
  <c r="LF29" i="3" s="1"/>
  <c r="M29" i="3"/>
  <c r="LE29" i="3" s="1"/>
  <c r="L29" i="3"/>
  <c r="LD29" i="3" s="1"/>
  <c r="K29" i="3"/>
  <c r="LC29" i="3" s="1"/>
  <c r="J29" i="3"/>
  <c r="LB29" i="3" s="1"/>
  <c r="I29" i="3"/>
  <c r="LA29" i="3" s="1"/>
  <c r="H29" i="3"/>
  <c r="KZ29" i="3" s="1"/>
  <c r="G29" i="3"/>
  <c r="KY29" i="3" s="1"/>
  <c r="F29" i="3"/>
  <c r="KX29" i="3" s="1"/>
  <c r="KT28" i="3"/>
  <c r="WL28" i="3" s="1"/>
  <c r="WM28" i="3" s="1"/>
  <c r="KS28" i="3"/>
  <c r="WK28" i="3" s="1"/>
  <c r="KR28" i="3"/>
  <c r="WJ28" i="3" s="1"/>
  <c r="KQ28" i="3"/>
  <c r="WI28" i="3" s="1"/>
  <c r="KP28" i="3"/>
  <c r="WH28" i="3" s="1"/>
  <c r="KO28" i="3"/>
  <c r="WG28" i="3" s="1"/>
  <c r="KN28" i="3"/>
  <c r="WF28" i="3" s="1"/>
  <c r="KM28" i="3"/>
  <c r="WE28" i="3" s="1"/>
  <c r="KL28" i="3"/>
  <c r="WD28" i="3" s="1"/>
  <c r="KK28" i="3"/>
  <c r="WC28" i="3" s="1"/>
  <c r="KJ28" i="3"/>
  <c r="WB28" i="3" s="1"/>
  <c r="KI28" i="3"/>
  <c r="WA28" i="3" s="1"/>
  <c r="KH28" i="3"/>
  <c r="VZ28" i="3" s="1"/>
  <c r="KG28" i="3"/>
  <c r="VY28" i="3" s="1"/>
  <c r="KF28" i="3"/>
  <c r="VX28" i="3" s="1"/>
  <c r="KE28" i="3"/>
  <c r="VW28" i="3" s="1"/>
  <c r="KD28" i="3"/>
  <c r="VV28" i="3" s="1"/>
  <c r="KC28" i="3"/>
  <c r="VU28" i="3" s="1"/>
  <c r="KB28" i="3"/>
  <c r="VT28" i="3" s="1"/>
  <c r="KA28" i="3"/>
  <c r="VS28" i="3" s="1"/>
  <c r="JZ28" i="3"/>
  <c r="VR28" i="3" s="1"/>
  <c r="JY28" i="3"/>
  <c r="VQ28" i="3" s="1"/>
  <c r="JX28" i="3"/>
  <c r="VP28" i="3" s="1"/>
  <c r="JW28" i="3"/>
  <c r="VO28" i="3" s="1"/>
  <c r="JV28" i="3"/>
  <c r="VN28" i="3" s="1"/>
  <c r="JU28" i="3"/>
  <c r="VM28" i="3" s="1"/>
  <c r="JT28" i="3"/>
  <c r="VL28" i="3" s="1"/>
  <c r="JS28" i="3"/>
  <c r="VK28" i="3" s="1"/>
  <c r="JR28" i="3"/>
  <c r="VJ28" i="3" s="1"/>
  <c r="JQ28" i="3"/>
  <c r="VI28" i="3" s="1"/>
  <c r="JP28" i="3"/>
  <c r="VH28" i="3" s="1"/>
  <c r="JO28" i="3"/>
  <c r="VG28" i="3" s="1"/>
  <c r="JN28" i="3"/>
  <c r="VF28" i="3" s="1"/>
  <c r="JM28" i="3"/>
  <c r="VE28" i="3" s="1"/>
  <c r="JL28" i="3"/>
  <c r="VD28" i="3" s="1"/>
  <c r="JK28" i="3"/>
  <c r="VC28" i="3" s="1"/>
  <c r="JJ28" i="3"/>
  <c r="VB28" i="3" s="1"/>
  <c r="JI28" i="3"/>
  <c r="VA28" i="3" s="1"/>
  <c r="JH28" i="3"/>
  <c r="UZ28" i="3" s="1"/>
  <c r="JG28" i="3"/>
  <c r="UY28" i="3" s="1"/>
  <c r="JF28" i="3"/>
  <c r="UX28" i="3" s="1"/>
  <c r="JE28" i="3"/>
  <c r="UW28" i="3" s="1"/>
  <c r="JD28" i="3"/>
  <c r="UV28" i="3" s="1"/>
  <c r="JC28" i="3"/>
  <c r="UU28" i="3" s="1"/>
  <c r="JB28" i="3"/>
  <c r="UT28" i="3" s="1"/>
  <c r="JA28" i="3"/>
  <c r="US28" i="3" s="1"/>
  <c r="IZ28" i="3"/>
  <c r="UR28" i="3" s="1"/>
  <c r="IY28" i="3"/>
  <c r="UQ28" i="3" s="1"/>
  <c r="IX28" i="3"/>
  <c r="UP28" i="3" s="1"/>
  <c r="IW28" i="3"/>
  <c r="UO28" i="3" s="1"/>
  <c r="IV28" i="3"/>
  <c r="UN28" i="3" s="1"/>
  <c r="IU28" i="3"/>
  <c r="UM28" i="3" s="1"/>
  <c r="IT28" i="3"/>
  <c r="UL28" i="3" s="1"/>
  <c r="IS28" i="3"/>
  <c r="UK28" i="3" s="1"/>
  <c r="IR28" i="3"/>
  <c r="UJ28" i="3" s="1"/>
  <c r="IQ28" i="3"/>
  <c r="UI28" i="3" s="1"/>
  <c r="IP28" i="3"/>
  <c r="UH28" i="3" s="1"/>
  <c r="IO28" i="3"/>
  <c r="UG28" i="3" s="1"/>
  <c r="IN28" i="3"/>
  <c r="UF28" i="3" s="1"/>
  <c r="IM28" i="3"/>
  <c r="UE28" i="3" s="1"/>
  <c r="IL28" i="3"/>
  <c r="UD28" i="3" s="1"/>
  <c r="IK28" i="3"/>
  <c r="UC28" i="3" s="1"/>
  <c r="IJ28" i="3"/>
  <c r="UB28" i="3" s="1"/>
  <c r="II28" i="3"/>
  <c r="UA28" i="3" s="1"/>
  <c r="IH28" i="3"/>
  <c r="TZ28" i="3" s="1"/>
  <c r="IG28" i="3"/>
  <c r="TY28" i="3" s="1"/>
  <c r="IF28" i="3"/>
  <c r="TX28" i="3" s="1"/>
  <c r="IE28" i="3"/>
  <c r="TW28" i="3" s="1"/>
  <c r="ID28" i="3"/>
  <c r="TV28" i="3" s="1"/>
  <c r="IC28" i="3"/>
  <c r="TU28" i="3" s="1"/>
  <c r="IB28" i="3"/>
  <c r="TT28" i="3" s="1"/>
  <c r="IA28" i="3"/>
  <c r="TS28" i="3" s="1"/>
  <c r="HZ28" i="3"/>
  <c r="TR28" i="3" s="1"/>
  <c r="HY28" i="3"/>
  <c r="TQ28" i="3" s="1"/>
  <c r="HX28" i="3"/>
  <c r="TP28" i="3" s="1"/>
  <c r="HW28" i="3"/>
  <c r="TO28" i="3" s="1"/>
  <c r="HV28" i="3"/>
  <c r="TN28" i="3" s="1"/>
  <c r="HU28" i="3"/>
  <c r="TM28" i="3" s="1"/>
  <c r="HT28" i="3"/>
  <c r="TL28" i="3" s="1"/>
  <c r="HS28" i="3"/>
  <c r="TK28" i="3" s="1"/>
  <c r="HR28" i="3"/>
  <c r="TJ28" i="3" s="1"/>
  <c r="HQ28" i="3"/>
  <c r="TI28" i="3" s="1"/>
  <c r="HP28" i="3"/>
  <c r="TH28" i="3" s="1"/>
  <c r="HO28" i="3"/>
  <c r="TG28" i="3" s="1"/>
  <c r="HN28" i="3"/>
  <c r="TF28" i="3" s="1"/>
  <c r="HM28" i="3"/>
  <c r="TE28" i="3" s="1"/>
  <c r="HL28" i="3"/>
  <c r="TD28" i="3" s="1"/>
  <c r="HK28" i="3"/>
  <c r="TC28" i="3" s="1"/>
  <c r="HJ28" i="3"/>
  <c r="TB28" i="3" s="1"/>
  <c r="HI28" i="3"/>
  <c r="TA28" i="3" s="1"/>
  <c r="HH28" i="3"/>
  <c r="SZ28" i="3" s="1"/>
  <c r="HG28" i="3"/>
  <c r="SY28" i="3" s="1"/>
  <c r="HF28" i="3"/>
  <c r="SX28" i="3" s="1"/>
  <c r="HE28" i="3"/>
  <c r="SW28" i="3" s="1"/>
  <c r="HD28" i="3"/>
  <c r="SV28" i="3" s="1"/>
  <c r="HC28" i="3"/>
  <c r="SU28" i="3" s="1"/>
  <c r="HB28" i="3"/>
  <c r="ST28" i="3" s="1"/>
  <c r="HA28" i="3"/>
  <c r="SS28" i="3" s="1"/>
  <c r="GZ28" i="3"/>
  <c r="SR28" i="3" s="1"/>
  <c r="GY28" i="3"/>
  <c r="SQ28" i="3" s="1"/>
  <c r="GX28" i="3"/>
  <c r="SP28" i="3" s="1"/>
  <c r="GW28" i="3"/>
  <c r="SO28" i="3" s="1"/>
  <c r="GV28" i="3"/>
  <c r="SN28" i="3" s="1"/>
  <c r="GU28" i="3"/>
  <c r="SM28" i="3" s="1"/>
  <c r="GT28" i="3"/>
  <c r="SL28" i="3" s="1"/>
  <c r="GS28" i="3"/>
  <c r="SK28" i="3" s="1"/>
  <c r="GR28" i="3"/>
  <c r="SJ28" i="3" s="1"/>
  <c r="GQ28" i="3"/>
  <c r="SI28" i="3" s="1"/>
  <c r="GP28" i="3"/>
  <c r="SH28" i="3" s="1"/>
  <c r="GO28" i="3"/>
  <c r="SG28" i="3" s="1"/>
  <c r="GN28" i="3"/>
  <c r="SF28" i="3" s="1"/>
  <c r="GM28" i="3"/>
  <c r="SE28" i="3" s="1"/>
  <c r="GL28" i="3"/>
  <c r="SD28" i="3" s="1"/>
  <c r="GK28" i="3"/>
  <c r="SC28" i="3" s="1"/>
  <c r="GJ28" i="3"/>
  <c r="SB28" i="3" s="1"/>
  <c r="GI28" i="3"/>
  <c r="SA28" i="3" s="1"/>
  <c r="GH28" i="3"/>
  <c r="RZ28" i="3" s="1"/>
  <c r="GG28" i="3"/>
  <c r="RY28" i="3" s="1"/>
  <c r="GF28" i="3"/>
  <c r="RX28" i="3" s="1"/>
  <c r="GE28" i="3"/>
  <c r="RW28" i="3" s="1"/>
  <c r="GD28" i="3"/>
  <c r="RV28" i="3" s="1"/>
  <c r="GC28" i="3"/>
  <c r="RU28" i="3" s="1"/>
  <c r="GB28" i="3"/>
  <c r="RT28" i="3" s="1"/>
  <c r="GA28" i="3"/>
  <c r="RS28" i="3" s="1"/>
  <c r="FZ28" i="3"/>
  <c r="RR28" i="3" s="1"/>
  <c r="FY28" i="3"/>
  <c r="RQ28" i="3" s="1"/>
  <c r="FX28" i="3"/>
  <c r="RP28" i="3" s="1"/>
  <c r="FW28" i="3"/>
  <c r="RO28" i="3" s="1"/>
  <c r="FV28" i="3"/>
  <c r="RN28" i="3" s="1"/>
  <c r="FU28" i="3"/>
  <c r="RM28" i="3" s="1"/>
  <c r="FT28" i="3"/>
  <c r="RL28" i="3" s="1"/>
  <c r="FS28" i="3"/>
  <c r="RK28" i="3" s="1"/>
  <c r="FR28" i="3"/>
  <c r="RJ28" i="3" s="1"/>
  <c r="FQ28" i="3"/>
  <c r="RI28" i="3" s="1"/>
  <c r="FP28" i="3"/>
  <c r="RH28" i="3" s="1"/>
  <c r="FO28" i="3"/>
  <c r="RG28" i="3" s="1"/>
  <c r="FN28" i="3"/>
  <c r="RF28" i="3" s="1"/>
  <c r="FM28" i="3"/>
  <c r="RE28" i="3" s="1"/>
  <c r="FL28" i="3"/>
  <c r="RD28" i="3" s="1"/>
  <c r="FK28" i="3"/>
  <c r="RC28" i="3" s="1"/>
  <c r="FJ28" i="3"/>
  <c r="RB28" i="3" s="1"/>
  <c r="FI28" i="3"/>
  <c r="RA28" i="3" s="1"/>
  <c r="FH28" i="3"/>
  <c r="QZ28" i="3" s="1"/>
  <c r="FG28" i="3"/>
  <c r="QY28" i="3" s="1"/>
  <c r="FF28" i="3"/>
  <c r="QX28" i="3" s="1"/>
  <c r="FE28" i="3"/>
  <c r="QW28" i="3" s="1"/>
  <c r="FD28" i="3"/>
  <c r="QV28" i="3" s="1"/>
  <c r="FC28" i="3"/>
  <c r="QU28" i="3" s="1"/>
  <c r="FB28" i="3"/>
  <c r="QT28" i="3" s="1"/>
  <c r="FA28" i="3"/>
  <c r="QS28" i="3" s="1"/>
  <c r="EZ28" i="3"/>
  <c r="QR28" i="3" s="1"/>
  <c r="EY28" i="3"/>
  <c r="QQ28" i="3" s="1"/>
  <c r="EX28" i="3"/>
  <c r="QP28" i="3" s="1"/>
  <c r="EW28" i="3"/>
  <c r="QO28" i="3" s="1"/>
  <c r="EV28" i="3"/>
  <c r="QN28" i="3" s="1"/>
  <c r="EU28" i="3"/>
  <c r="QM28" i="3" s="1"/>
  <c r="ET28" i="3"/>
  <c r="QL28" i="3" s="1"/>
  <c r="ES28" i="3"/>
  <c r="QK28" i="3" s="1"/>
  <c r="ER28" i="3"/>
  <c r="QJ28" i="3" s="1"/>
  <c r="EQ28" i="3"/>
  <c r="QI28" i="3" s="1"/>
  <c r="EP28" i="3"/>
  <c r="QH28" i="3" s="1"/>
  <c r="EO28" i="3"/>
  <c r="QG28" i="3" s="1"/>
  <c r="EN28" i="3"/>
  <c r="QF28" i="3" s="1"/>
  <c r="EM28" i="3"/>
  <c r="QE28" i="3" s="1"/>
  <c r="EL28" i="3"/>
  <c r="QD28" i="3" s="1"/>
  <c r="EK28" i="3"/>
  <c r="QC28" i="3" s="1"/>
  <c r="EJ28" i="3"/>
  <c r="QB28" i="3" s="1"/>
  <c r="EI28" i="3"/>
  <c r="QA28" i="3" s="1"/>
  <c r="EH28" i="3"/>
  <c r="PZ28" i="3" s="1"/>
  <c r="EG28" i="3"/>
  <c r="PY28" i="3" s="1"/>
  <c r="EF28" i="3"/>
  <c r="PX28" i="3" s="1"/>
  <c r="EE28" i="3"/>
  <c r="PW28" i="3" s="1"/>
  <c r="ED28" i="3"/>
  <c r="PV28" i="3" s="1"/>
  <c r="EC28" i="3"/>
  <c r="PU28" i="3" s="1"/>
  <c r="EB28" i="3"/>
  <c r="PT28" i="3" s="1"/>
  <c r="EA28" i="3"/>
  <c r="PS28" i="3" s="1"/>
  <c r="DZ28" i="3"/>
  <c r="PR28" i="3" s="1"/>
  <c r="DY28" i="3"/>
  <c r="PQ28" i="3" s="1"/>
  <c r="DX28" i="3"/>
  <c r="PP28" i="3" s="1"/>
  <c r="DW28" i="3"/>
  <c r="PO28" i="3" s="1"/>
  <c r="DV28" i="3"/>
  <c r="PN28" i="3" s="1"/>
  <c r="DU28" i="3"/>
  <c r="PM28" i="3" s="1"/>
  <c r="DT28" i="3"/>
  <c r="PL28" i="3" s="1"/>
  <c r="DS28" i="3"/>
  <c r="PK28" i="3" s="1"/>
  <c r="DR28" i="3"/>
  <c r="PJ28" i="3" s="1"/>
  <c r="DQ28" i="3"/>
  <c r="PI28" i="3" s="1"/>
  <c r="DP28" i="3"/>
  <c r="PH28" i="3" s="1"/>
  <c r="DO28" i="3"/>
  <c r="PG28" i="3" s="1"/>
  <c r="DN28" i="3"/>
  <c r="PF28" i="3" s="1"/>
  <c r="DM28" i="3"/>
  <c r="PE28" i="3" s="1"/>
  <c r="DL28" i="3"/>
  <c r="PD28" i="3" s="1"/>
  <c r="DK28" i="3"/>
  <c r="PC28" i="3" s="1"/>
  <c r="DJ28" i="3"/>
  <c r="PB28" i="3" s="1"/>
  <c r="DI28" i="3"/>
  <c r="PA28" i="3" s="1"/>
  <c r="DH28" i="3"/>
  <c r="OZ28" i="3" s="1"/>
  <c r="DG28" i="3"/>
  <c r="OY28" i="3" s="1"/>
  <c r="DF28" i="3"/>
  <c r="OX28" i="3" s="1"/>
  <c r="DE28" i="3"/>
  <c r="OW28" i="3" s="1"/>
  <c r="DD28" i="3"/>
  <c r="OV28" i="3" s="1"/>
  <c r="DC28" i="3"/>
  <c r="OU28" i="3" s="1"/>
  <c r="DB28" i="3"/>
  <c r="OT28" i="3" s="1"/>
  <c r="DA28" i="3"/>
  <c r="OS28" i="3" s="1"/>
  <c r="CZ28" i="3"/>
  <c r="OR28" i="3" s="1"/>
  <c r="CY28" i="3"/>
  <c r="OQ28" i="3" s="1"/>
  <c r="CX28" i="3"/>
  <c r="OP28" i="3" s="1"/>
  <c r="CW28" i="3"/>
  <c r="OO28" i="3" s="1"/>
  <c r="CV28" i="3"/>
  <c r="ON28" i="3" s="1"/>
  <c r="CU28" i="3"/>
  <c r="OM28" i="3" s="1"/>
  <c r="CT28" i="3"/>
  <c r="OL28" i="3" s="1"/>
  <c r="CS28" i="3"/>
  <c r="OK28" i="3" s="1"/>
  <c r="CR28" i="3"/>
  <c r="OJ28" i="3" s="1"/>
  <c r="CQ28" i="3"/>
  <c r="OI28" i="3" s="1"/>
  <c r="CP28" i="3"/>
  <c r="OH28" i="3" s="1"/>
  <c r="CO28" i="3"/>
  <c r="OG28" i="3" s="1"/>
  <c r="CN28" i="3"/>
  <c r="OF28" i="3" s="1"/>
  <c r="CM28" i="3"/>
  <c r="OE28" i="3" s="1"/>
  <c r="CL28" i="3"/>
  <c r="OD28" i="3" s="1"/>
  <c r="CK28" i="3"/>
  <c r="OC28" i="3" s="1"/>
  <c r="CJ28" i="3"/>
  <c r="OB28" i="3" s="1"/>
  <c r="CI28" i="3"/>
  <c r="OA28" i="3" s="1"/>
  <c r="CH28" i="3"/>
  <c r="NZ28" i="3" s="1"/>
  <c r="CG28" i="3"/>
  <c r="NY28" i="3" s="1"/>
  <c r="CF28" i="3"/>
  <c r="NX28" i="3" s="1"/>
  <c r="CE28" i="3"/>
  <c r="NW28" i="3" s="1"/>
  <c r="CD28" i="3"/>
  <c r="NV28" i="3" s="1"/>
  <c r="CC28" i="3"/>
  <c r="NU28" i="3" s="1"/>
  <c r="CB28" i="3"/>
  <c r="NT28" i="3" s="1"/>
  <c r="CA28" i="3"/>
  <c r="NS28" i="3" s="1"/>
  <c r="BZ28" i="3"/>
  <c r="NR28" i="3" s="1"/>
  <c r="BY28" i="3"/>
  <c r="NQ28" i="3" s="1"/>
  <c r="BX28" i="3"/>
  <c r="NP28" i="3" s="1"/>
  <c r="BW28" i="3"/>
  <c r="NO28" i="3" s="1"/>
  <c r="BV28" i="3"/>
  <c r="NN28" i="3" s="1"/>
  <c r="BU28" i="3"/>
  <c r="NM28" i="3" s="1"/>
  <c r="BT28" i="3"/>
  <c r="NL28" i="3" s="1"/>
  <c r="BS28" i="3"/>
  <c r="NK28" i="3" s="1"/>
  <c r="BR28" i="3"/>
  <c r="NJ28" i="3" s="1"/>
  <c r="BQ28" i="3"/>
  <c r="NI28" i="3" s="1"/>
  <c r="BP28" i="3"/>
  <c r="NH28" i="3" s="1"/>
  <c r="BO28" i="3"/>
  <c r="NG28" i="3" s="1"/>
  <c r="BN28" i="3"/>
  <c r="NF28" i="3" s="1"/>
  <c r="BM28" i="3"/>
  <c r="NE28" i="3" s="1"/>
  <c r="BL28" i="3"/>
  <c r="ND28" i="3" s="1"/>
  <c r="BK28" i="3"/>
  <c r="NC28" i="3" s="1"/>
  <c r="BJ28" i="3"/>
  <c r="NB28" i="3" s="1"/>
  <c r="BI28" i="3"/>
  <c r="NA28" i="3" s="1"/>
  <c r="BH28" i="3"/>
  <c r="MZ28" i="3" s="1"/>
  <c r="BG28" i="3"/>
  <c r="MY28" i="3" s="1"/>
  <c r="BF28" i="3"/>
  <c r="MX28" i="3" s="1"/>
  <c r="BE28" i="3"/>
  <c r="MW28" i="3" s="1"/>
  <c r="BD28" i="3"/>
  <c r="MV28" i="3" s="1"/>
  <c r="BC28" i="3"/>
  <c r="MU28" i="3" s="1"/>
  <c r="BB28" i="3"/>
  <c r="MT28" i="3" s="1"/>
  <c r="BA28" i="3"/>
  <c r="MS28" i="3" s="1"/>
  <c r="AZ28" i="3"/>
  <c r="MR28" i="3" s="1"/>
  <c r="AY28" i="3"/>
  <c r="MQ28" i="3" s="1"/>
  <c r="AX28" i="3"/>
  <c r="MP28" i="3" s="1"/>
  <c r="AW28" i="3"/>
  <c r="MO28" i="3" s="1"/>
  <c r="AV28" i="3"/>
  <c r="MN28" i="3" s="1"/>
  <c r="AU28" i="3"/>
  <c r="MM28" i="3" s="1"/>
  <c r="AT28" i="3"/>
  <c r="ML28" i="3" s="1"/>
  <c r="AS28" i="3"/>
  <c r="MK28" i="3" s="1"/>
  <c r="AR28" i="3"/>
  <c r="MJ28" i="3" s="1"/>
  <c r="AQ28" i="3"/>
  <c r="MI28" i="3" s="1"/>
  <c r="AP28" i="3"/>
  <c r="MH28" i="3" s="1"/>
  <c r="AO28" i="3"/>
  <c r="MG28" i="3" s="1"/>
  <c r="AN28" i="3"/>
  <c r="MF28" i="3" s="1"/>
  <c r="AM28" i="3"/>
  <c r="ME28" i="3" s="1"/>
  <c r="AL28" i="3"/>
  <c r="MD28" i="3" s="1"/>
  <c r="AK28" i="3"/>
  <c r="MC28" i="3" s="1"/>
  <c r="AJ28" i="3"/>
  <c r="MB28" i="3" s="1"/>
  <c r="AI28" i="3"/>
  <c r="MA28" i="3" s="1"/>
  <c r="AH28" i="3"/>
  <c r="LZ28" i="3" s="1"/>
  <c r="AG28" i="3"/>
  <c r="LY28" i="3" s="1"/>
  <c r="AF28" i="3"/>
  <c r="LX28" i="3" s="1"/>
  <c r="AE28" i="3"/>
  <c r="LW28" i="3" s="1"/>
  <c r="AD28" i="3"/>
  <c r="LV28" i="3" s="1"/>
  <c r="AC28" i="3"/>
  <c r="LU28" i="3" s="1"/>
  <c r="AB28" i="3"/>
  <c r="LT28" i="3" s="1"/>
  <c r="AA28" i="3"/>
  <c r="LS28" i="3" s="1"/>
  <c r="Z28" i="3"/>
  <c r="LR28" i="3" s="1"/>
  <c r="Y28" i="3"/>
  <c r="LQ28" i="3" s="1"/>
  <c r="X28" i="3"/>
  <c r="LP28" i="3" s="1"/>
  <c r="W28" i="3"/>
  <c r="LO28" i="3" s="1"/>
  <c r="V28" i="3"/>
  <c r="LN28" i="3" s="1"/>
  <c r="U28" i="3"/>
  <c r="LM28" i="3" s="1"/>
  <c r="T28" i="3"/>
  <c r="LL28" i="3" s="1"/>
  <c r="S28" i="3"/>
  <c r="LK28" i="3" s="1"/>
  <c r="R28" i="3"/>
  <c r="LJ28" i="3" s="1"/>
  <c r="Q28" i="3"/>
  <c r="LI28" i="3" s="1"/>
  <c r="P28" i="3"/>
  <c r="LH28" i="3" s="1"/>
  <c r="O28" i="3"/>
  <c r="LG28" i="3" s="1"/>
  <c r="N28" i="3"/>
  <c r="LF28" i="3" s="1"/>
  <c r="M28" i="3"/>
  <c r="LE28" i="3" s="1"/>
  <c r="L28" i="3"/>
  <c r="LD28" i="3" s="1"/>
  <c r="K28" i="3"/>
  <c r="LC28" i="3" s="1"/>
  <c r="J28" i="3"/>
  <c r="LB28" i="3" s="1"/>
  <c r="I28" i="3"/>
  <c r="LA28" i="3" s="1"/>
  <c r="H28" i="3"/>
  <c r="KZ28" i="3" s="1"/>
  <c r="G28" i="3"/>
  <c r="KY28" i="3" s="1"/>
  <c r="F28" i="3"/>
  <c r="KX28" i="3" s="1"/>
  <c r="KT27" i="3"/>
  <c r="WL27" i="3" s="1"/>
  <c r="WM27" i="3" s="1"/>
  <c r="KS27" i="3"/>
  <c r="WK27" i="3" s="1"/>
  <c r="KR27" i="3"/>
  <c r="WJ27" i="3" s="1"/>
  <c r="KQ27" i="3"/>
  <c r="WI27" i="3" s="1"/>
  <c r="KP27" i="3"/>
  <c r="WH27" i="3" s="1"/>
  <c r="KO27" i="3"/>
  <c r="WG27" i="3" s="1"/>
  <c r="KN27" i="3"/>
  <c r="WF27" i="3" s="1"/>
  <c r="KM27" i="3"/>
  <c r="WE27" i="3" s="1"/>
  <c r="KL27" i="3"/>
  <c r="WD27" i="3" s="1"/>
  <c r="KK27" i="3"/>
  <c r="WC27" i="3" s="1"/>
  <c r="KJ27" i="3"/>
  <c r="WB27" i="3" s="1"/>
  <c r="KI27" i="3"/>
  <c r="WA27" i="3" s="1"/>
  <c r="KH27" i="3"/>
  <c r="VZ27" i="3" s="1"/>
  <c r="KG27" i="3"/>
  <c r="VY27" i="3" s="1"/>
  <c r="KF27" i="3"/>
  <c r="VX27" i="3" s="1"/>
  <c r="KE27" i="3"/>
  <c r="VW27" i="3" s="1"/>
  <c r="KD27" i="3"/>
  <c r="VV27" i="3" s="1"/>
  <c r="KC27" i="3"/>
  <c r="VU27" i="3" s="1"/>
  <c r="KB27" i="3"/>
  <c r="VT27" i="3" s="1"/>
  <c r="KA27" i="3"/>
  <c r="VS27" i="3" s="1"/>
  <c r="JZ27" i="3"/>
  <c r="VR27" i="3" s="1"/>
  <c r="JY27" i="3"/>
  <c r="VQ27" i="3" s="1"/>
  <c r="JX27" i="3"/>
  <c r="VP27" i="3" s="1"/>
  <c r="JW27" i="3"/>
  <c r="VO27" i="3" s="1"/>
  <c r="JV27" i="3"/>
  <c r="VN27" i="3" s="1"/>
  <c r="JU27" i="3"/>
  <c r="VM27" i="3" s="1"/>
  <c r="JT27" i="3"/>
  <c r="VL27" i="3" s="1"/>
  <c r="JS27" i="3"/>
  <c r="VK27" i="3" s="1"/>
  <c r="JR27" i="3"/>
  <c r="VJ27" i="3" s="1"/>
  <c r="JQ27" i="3"/>
  <c r="VI27" i="3" s="1"/>
  <c r="JP27" i="3"/>
  <c r="VH27" i="3" s="1"/>
  <c r="JO27" i="3"/>
  <c r="VG27" i="3" s="1"/>
  <c r="JN27" i="3"/>
  <c r="VF27" i="3" s="1"/>
  <c r="JM27" i="3"/>
  <c r="VE27" i="3" s="1"/>
  <c r="JL27" i="3"/>
  <c r="VD27" i="3" s="1"/>
  <c r="JK27" i="3"/>
  <c r="VC27" i="3" s="1"/>
  <c r="JJ27" i="3"/>
  <c r="VB27" i="3" s="1"/>
  <c r="JI27" i="3"/>
  <c r="VA27" i="3" s="1"/>
  <c r="JH27" i="3"/>
  <c r="UZ27" i="3" s="1"/>
  <c r="JG27" i="3"/>
  <c r="UY27" i="3" s="1"/>
  <c r="JF27" i="3"/>
  <c r="UX27" i="3" s="1"/>
  <c r="JE27" i="3"/>
  <c r="UW27" i="3" s="1"/>
  <c r="JD27" i="3"/>
  <c r="UV27" i="3" s="1"/>
  <c r="JC27" i="3"/>
  <c r="UU27" i="3" s="1"/>
  <c r="JB27" i="3"/>
  <c r="UT27" i="3" s="1"/>
  <c r="JA27" i="3"/>
  <c r="US27" i="3" s="1"/>
  <c r="IZ27" i="3"/>
  <c r="UR27" i="3" s="1"/>
  <c r="IY27" i="3"/>
  <c r="UQ27" i="3" s="1"/>
  <c r="IX27" i="3"/>
  <c r="UP27" i="3" s="1"/>
  <c r="IW27" i="3"/>
  <c r="UO27" i="3" s="1"/>
  <c r="IV27" i="3"/>
  <c r="UN27" i="3" s="1"/>
  <c r="IU27" i="3"/>
  <c r="UM27" i="3" s="1"/>
  <c r="IT27" i="3"/>
  <c r="UL27" i="3" s="1"/>
  <c r="IS27" i="3"/>
  <c r="UK27" i="3" s="1"/>
  <c r="IR27" i="3"/>
  <c r="UJ27" i="3" s="1"/>
  <c r="IQ27" i="3"/>
  <c r="UI27" i="3" s="1"/>
  <c r="IP27" i="3"/>
  <c r="UH27" i="3" s="1"/>
  <c r="IO27" i="3"/>
  <c r="UG27" i="3" s="1"/>
  <c r="IN27" i="3"/>
  <c r="UF27" i="3" s="1"/>
  <c r="IM27" i="3"/>
  <c r="UE27" i="3" s="1"/>
  <c r="IL27" i="3"/>
  <c r="UD27" i="3" s="1"/>
  <c r="IK27" i="3"/>
  <c r="UC27" i="3" s="1"/>
  <c r="IJ27" i="3"/>
  <c r="UB27" i="3" s="1"/>
  <c r="II27" i="3"/>
  <c r="UA27" i="3" s="1"/>
  <c r="IH27" i="3"/>
  <c r="TZ27" i="3" s="1"/>
  <c r="IG27" i="3"/>
  <c r="TY27" i="3" s="1"/>
  <c r="IF27" i="3"/>
  <c r="TX27" i="3" s="1"/>
  <c r="IE27" i="3"/>
  <c r="TW27" i="3" s="1"/>
  <c r="ID27" i="3"/>
  <c r="TV27" i="3" s="1"/>
  <c r="IC27" i="3"/>
  <c r="TU27" i="3" s="1"/>
  <c r="IB27" i="3"/>
  <c r="TT27" i="3" s="1"/>
  <c r="IA27" i="3"/>
  <c r="TS27" i="3" s="1"/>
  <c r="HZ27" i="3"/>
  <c r="TR27" i="3" s="1"/>
  <c r="HY27" i="3"/>
  <c r="TQ27" i="3" s="1"/>
  <c r="HX27" i="3"/>
  <c r="TP27" i="3" s="1"/>
  <c r="HW27" i="3"/>
  <c r="TO27" i="3" s="1"/>
  <c r="HV27" i="3"/>
  <c r="TN27" i="3" s="1"/>
  <c r="HU27" i="3"/>
  <c r="TM27" i="3" s="1"/>
  <c r="HT27" i="3"/>
  <c r="TL27" i="3" s="1"/>
  <c r="HS27" i="3"/>
  <c r="TK27" i="3" s="1"/>
  <c r="HR27" i="3"/>
  <c r="TJ27" i="3" s="1"/>
  <c r="HQ27" i="3"/>
  <c r="TI27" i="3" s="1"/>
  <c r="HP27" i="3"/>
  <c r="TH27" i="3" s="1"/>
  <c r="HO27" i="3"/>
  <c r="TG27" i="3" s="1"/>
  <c r="HN27" i="3"/>
  <c r="TF27" i="3" s="1"/>
  <c r="HM27" i="3"/>
  <c r="TE27" i="3" s="1"/>
  <c r="HL27" i="3"/>
  <c r="TD27" i="3" s="1"/>
  <c r="HK27" i="3"/>
  <c r="TC27" i="3" s="1"/>
  <c r="HJ27" i="3"/>
  <c r="TB27" i="3" s="1"/>
  <c r="HI27" i="3"/>
  <c r="TA27" i="3" s="1"/>
  <c r="HH27" i="3"/>
  <c r="SZ27" i="3" s="1"/>
  <c r="HG27" i="3"/>
  <c r="SY27" i="3" s="1"/>
  <c r="HF27" i="3"/>
  <c r="SX27" i="3" s="1"/>
  <c r="HE27" i="3"/>
  <c r="SW27" i="3" s="1"/>
  <c r="HD27" i="3"/>
  <c r="SV27" i="3" s="1"/>
  <c r="HC27" i="3"/>
  <c r="SU27" i="3" s="1"/>
  <c r="HB27" i="3"/>
  <c r="ST27" i="3" s="1"/>
  <c r="HA27" i="3"/>
  <c r="SS27" i="3" s="1"/>
  <c r="GZ27" i="3"/>
  <c r="SR27" i="3" s="1"/>
  <c r="GY27" i="3"/>
  <c r="SQ27" i="3" s="1"/>
  <c r="GX27" i="3"/>
  <c r="SP27" i="3" s="1"/>
  <c r="GW27" i="3"/>
  <c r="SO27" i="3" s="1"/>
  <c r="GV27" i="3"/>
  <c r="SN27" i="3" s="1"/>
  <c r="GU27" i="3"/>
  <c r="SM27" i="3" s="1"/>
  <c r="GT27" i="3"/>
  <c r="SL27" i="3" s="1"/>
  <c r="GS27" i="3"/>
  <c r="SK27" i="3" s="1"/>
  <c r="GR27" i="3"/>
  <c r="SJ27" i="3" s="1"/>
  <c r="GQ27" i="3"/>
  <c r="SI27" i="3" s="1"/>
  <c r="GP27" i="3"/>
  <c r="SH27" i="3" s="1"/>
  <c r="GO27" i="3"/>
  <c r="SG27" i="3" s="1"/>
  <c r="GN27" i="3"/>
  <c r="SF27" i="3" s="1"/>
  <c r="GM27" i="3"/>
  <c r="SE27" i="3" s="1"/>
  <c r="GL27" i="3"/>
  <c r="SD27" i="3" s="1"/>
  <c r="GK27" i="3"/>
  <c r="SC27" i="3" s="1"/>
  <c r="GJ27" i="3"/>
  <c r="SB27" i="3" s="1"/>
  <c r="GI27" i="3"/>
  <c r="SA27" i="3" s="1"/>
  <c r="GH27" i="3"/>
  <c r="RZ27" i="3" s="1"/>
  <c r="GG27" i="3"/>
  <c r="RY27" i="3" s="1"/>
  <c r="GF27" i="3"/>
  <c r="RX27" i="3" s="1"/>
  <c r="GE27" i="3"/>
  <c r="RW27" i="3" s="1"/>
  <c r="GD27" i="3"/>
  <c r="RV27" i="3" s="1"/>
  <c r="GC27" i="3"/>
  <c r="RU27" i="3" s="1"/>
  <c r="GB27" i="3"/>
  <c r="RT27" i="3" s="1"/>
  <c r="GA27" i="3"/>
  <c r="RS27" i="3" s="1"/>
  <c r="FZ27" i="3"/>
  <c r="RR27" i="3" s="1"/>
  <c r="FY27" i="3"/>
  <c r="RQ27" i="3" s="1"/>
  <c r="FX27" i="3"/>
  <c r="RP27" i="3" s="1"/>
  <c r="FW27" i="3"/>
  <c r="RO27" i="3" s="1"/>
  <c r="FV27" i="3"/>
  <c r="RN27" i="3" s="1"/>
  <c r="FU27" i="3"/>
  <c r="RM27" i="3" s="1"/>
  <c r="FT27" i="3"/>
  <c r="RL27" i="3" s="1"/>
  <c r="FS27" i="3"/>
  <c r="RK27" i="3" s="1"/>
  <c r="FR27" i="3"/>
  <c r="RJ27" i="3" s="1"/>
  <c r="FQ27" i="3"/>
  <c r="RI27" i="3" s="1"/>
  <c r="FP27" i="3"/>
  <c r="RH27" i="3" s="1"/>
  <c r="FO27" i="3"/>
  <c r="RG27" i="3" s="1"/>
  <c r="FN27" i="3"/>
  <c r="RF27" i="3" s="1"/>
  <c r="FM27" i="3"/>
  <c r="RE27" i="3" s="1"/>
  <c r="FL27" i="3"/>
  <c r="RD27" i="3" s="1"/>
  <c r="FK27" i="3"/>
  <c r="RC27" i="3" s="1"/>
  <c r="FJ27" i="3"/>
  <c r="RB27" i="3" s="1"/>
  <c r="FI27" i="3"/>
  <c r="RA27" i="3" s="1"/>
  <c r="FH27" i="3"/>
  <c r="QZ27" i="3" s="1"/>
  <c r="FG27" i="3"/>
  <c r="QY27" i="3" s="1"/>
  <c r="FF27" i="3"/>
  <c r="QX27" i="3" s="1"/>
  <c r="FE27" i="3"/>
  <c r="QW27" i="3" s="1"/>
  <c r="FD27" i="3"/>
  <c r="QV27" i="3" s="1"/>
  <c r="FC27" i="3"/>
  <c r="QU27" i="3" s="1"/>
  <c r="FB27" i="3"/>
  <c r="QT27" i="3" s="1"/>
  <c r="FA27" i="3"/>
  <c r="QS27" i="3" s="1"/>
  <c r="EZ27" i="3"/>
  <c r="QR27" i="3" s="1"/>
  <c r="EY27" i="3"/>
  <c r="QQ27" i="3" s="1"/>
  <c r="EX27" i="3"/>
  <c r="QP27" i="3" s="1"/>
  <c r="EW27" i="3"/>
  <c r="QO27" i="3" s="1"/>
  <c r="EV27" i="3"/>
  <c r="QN27" i="3" s="1"/>
  <c r="EU27" i="3"/>
  <c r="QM27" i="3" s="1"/>
  <c r="ET27" i="3"/>
  <c r="QL27" i="3" s="1"/>
  <c r="ES27" i="3"/>
  <c r="QK27" i="3" s="1"/>
  <c r="ER27" i="3"/>
  <c r="QJ27" i="3" s="1"/>
  <c r="EQ27" i="3"/>
  <c r="QI27" i="3" s="1"/>
  <c r="EP27" i="3"/>
  <c r="QH27" i="3" s="1"/>
  <c r="EO27" i="3"/>
  <c r="QG27" i="3" s="1"/>
  <c r="EN27" i="3"/>
  <c r="QF27" i="3" s="1"/>
  <c r="EM27" i="3"/>
  <c r="QE27" i="3" s="1"/>
  <c r="EL27" i="3"/>
  <c r="QD27" i="3" s="1"/>
  <c r="EK27" i="3"/>
  <c r="QC27" i="3" s="1"/>
  <c r="EJ27" i="3"/>
  <c r="QB27" i="3" s="1"/>
  <c r="EI27" i="3"/>
  <c r="QA27" i="3" s="1"/>
  <c r="EH27" i="3"/>
  <c r="PZ27" i="3" s="1"/>
  <c r="EG27" i="3"/>
  <c r="PY27" i="3" s="1"/>
  <c r="EF27" i="3"/>
  <c r="PX27" i="3" s="1"/>
  <c r="EE27" i="3"/>
  <c r="PW27" i="3" s="1"/>
  <c r="ED27" i="3"/>
  <c r="PV27" i="3" s="1"/>
  <c r="EC27" i="3"/>
  <c r="PU27" i="3" s="1"/>
  <c r="EB27" i="3"/>
  <c r="PT27" i="3" s="1"/>
  <c r="EA27" i="3"/>
  <c r="PS27" i="3" s="1"/>
  <c r="DZ27" i="3"/>
  <c r="PR27" i="3" s="1"/>
  <c r="DY27" i="3"/>
  <c r="PQ27" i="3" s="1"/>
  <c r="DX27" i="3"/>
  <c r="PP27" i="3" s="1"/>
  <c r="DW27" i="3"/>
  <c r="PO27" i="3" s="1"/>
  <c r="DV27" i="3"/>
  <c r="PN27" i="3" s="1"/>
  <c r="DU27" i="3"/>
  <c r="PM27" i="3" s="1"/>
  <c r="DT27" i="3"/>
  <c r="PL27" i="3" s="1"/>
  <c r="DS27" i="3"/>
  <c r="PK27" i="3" s="1"/>
  <c r="DR27" i="3"/>
  <c r="PJ27" i="3" s="1"/>
  <c r="DQ27" i="3"/>
  <c r="PI27" i="3" s="1"/>
  <c r="DP27" i="3"/>
  <c r="PH27" i="3" s="1"/>
  <c r="DO27" i="3"/>
  <c r="PG27" i="3" s="1"/>
  <c r="DN27" i="3"/>
  <c r="PF27" i="3" s="1"/>
  <c r="DM27" i="3"/>
  <c r="PE27" i="3" s="1"/>
  <c r="DL27" i="3"/>
  <c r="PD27" i="3" s="1"/>
  <c r="DK27" i="3"/>
  <c r="PC27" i="3" s="1"/>
  <c r="DJ27" i="3"/>
  <c r="PB27" i="3" s="1"/>
  <c r="DI27" i="3"/>
  <c r="PA27" i="3" s="1"/>
  <c r="DH27" i="3"/>
  <c r="OZ27" i="3" s="1"/>
  <c r="DG27" i="3"/>
  <c r="OY27" i="3" s="1"/>
  <c r="DF27" i="3"/>
  <c r="OX27" i="3" s="1"/>
  <c r="DE27" i="3"/>
  <c r="OW27" i="3" s="1"/>
  <c r="DD27" i="3"/>
  <c r="OV27" i="3" s="1"/>
  <c r="DC27" i="3"/>
  <c r="OU27" i="3" s="1"/>
  <c r="DB27" i="3"/>
  <c r="OT27" i="3" s="1"/>
  <c r="DA27" i="3"/>
  <c r="OS27" i="3" s="1"/>
  <c r="CZ27" i="3"/>
  <c r="OR27" i="3" s="1"/>
  <c r="CY27" i="3"/>
  <c r="OQ27" i="3" s="1"/>
  <c r="CX27" i="3"/>
  <c r="OP27" i="3" s="1"/>
  <c r="CW27" i="3"/>
  <c r="OO27" i="3" s="1"/>
  <c r="CV27" i="3"/>
  <c r="ON27" i="3" s="1"/>
  <c r="CU27" i="3"/>
  <c r="OM27" i="3" s="1"/>
  <c r="CT27" i="3"/>
  <c r="OL27" i="3" s="1"/>
  <c r="CS27" i="3"/>
  <c r="OK27" i="3" s="1"/>
  <c r="CR27" i="3"/>
  <c r="OJ27" i="3" s="1"/>
  <c r="CQ27" i="3"/>
  <c r="OI27" i="3" s="1"/>
  <c r="CP27" i="3"/>
  <c r="OH27" i="3" s="1"/>
  <c r="CO27" i="3"/>
  <c r="OG27" i="3" s="1"/>
  <c r="CN27" i="3"/>
  <c r="OF27" i="3" s="1"/>
  <c r="CM27" i="3"/>
  <c r="OE27" i="3" s="1"/>
  <c r="CL27" i="3"/>
  <c r="OD27" i="3" s="1"/>
  <c r="CK27" i="3"/>
  <c r="OC27" i="3" s="1"/>
  <c r="CJ27" i="3"/>
  <c r="OB27" i="3" s="1"/>
  <c r="CI27" i="3"/>
  <c r="OA27" i="3" s="1"/>
  <c r="CH27" i="3"/>
  <c r="NZ27" i="3" s="1"/>
  <c r="CG27" i="3"/>
  <c r="NY27" i="3" s="1"/>
  <c r="CF27" i="3"/>
  <c r="NX27" i="3" s="1"/>
  <c r="CE27" i="3"/>
  <c r="NW27" i="3" s="1"/>
  <c r="CD27" i="3"/>
  <c r="NV27" i="3" s="1"/>
  <c r="CC27" i="3"/>
  <c r="NU27" i="3" s="1"/>
  <c r="CB27" i="3"/>
  <c r="NT27" i="3" s="1"/>
  <c r="CA27" i="3"/>
  <c r="NS27" i="3" s="1"/>
  <c r="BZ27" i="3"/>
  <c r="NR27" i="3" s="1"/>
  <c r="BY27" i="3"/>
  <c r="NQ27" i="3" s="1"/>
  <c r="BX27" i="3"/>
  <c r="NP27" i="3" s="1"/>
  <c r="BW27" i="3"/>
  <c r="NO27" i="3" s="1"/>
  <c r="BV27" i="3"/>
  <c r="NN27" i="3" s="1"/>
  <c r="BU27" i="3"/>
  <c r="NM27" i="3" s="1"/>
  <c r="BT27" i="3"/>
  <c r="NL27" i="3" s="1"/>
  <c r="BS27" i="3"/>
  <c r="NK27" i="3" s="1"/>
  <c r="BR27" i="3"/>
  <c r="NJ27" i="3" s="1"/>
  <c r="BQ27" i="3"/>
  <c r="NI27" i="3" s="1"/>
  <c r="BP27" i="3"/>
  <c r="NH27" i="3" s="1"/>
  <c r="BO27" i="3"/>
  <c r="NG27" i="3" s="1"/>
  <c r="BN27" i="3"/>
  <c r="NF27" i="3" s="1"/>
  <c r="BM27" i="3"/>
  <c r="NE27" i="3" s="1"/>
  <c r="BL27" i="3"/>
  <c r="ND27" i="3" s="1"/>
  <c r="BK27" i="3"/>
  <c r="NC27" i="3" s="1"/>
  <c r="BJ27" i="3"/>
  <c r="NB27" i="3" s="1"/>
  <c r="BI27" i="3"/>
  <c r="NA27" i="3" s="1"/>
  <c r="BH27" i="3"/>
  <c r="MZ27" i="3" s="1"/>
  <c r="BG27" i="3"/>
  <c r="MY27" i="3" s="1"/>
  <c r="BF27" i="3"/>
  <c r="MX27" i="3" s="1"/>
  <c r="BE27" i="3"/>
  <c r="MW27" i="3" s="1"/>
  <c r="BD27" i="3"/>
  <c r="MV27" i="3" s="1"/>
  <c r="BC27" i="3"/>
  <c r="MU27" i="3" s="1"/>
  <c r="BB27" i="3"/>
  <c r="MT27" i="3" s="1"/>
  <c r="BA27" i="3"/>
  <c r="MS27" i="3" s="1"/>
  <c r="AZ27" i="3"/>
  <c r="MR27" i="3" s="1"/>
  <c r="AY27" i="3"/>
  <c r="MQ27" i="3" s="1"/>
  <c r="AX27" i="3"/>
  <c r="MP27" i="3" s="1"/>
  <c r="AW27" i="3"/>
  <c r="MO27" i="3" s="1"/>
  <c r="AV27" i="3"/>
  <c r="MN27" i="3" s="1"/>
  <c r="AU27" i="3"/>
  <c r="MM27" i="3" s="1"/>
  <c r="AT27" i="3"/>
  <c r="ML27" i="3" s="1"/>
  <c r="AS27" i="3"/>
  <c r="MK27" i="3" s="1"/>
  <c r="AR27" i="3"/>
  <c r="MJ27" i="3" s="1"/>
  <c r="AQ27" i="3"/>
  <c r="MI27" i="3" s="1"/>
  <c r="AP27" i="3"/>
  <c r="MH27" i="3" s="1"/>
  <c r="AO27" i="3"/>
  <c r="MG27" i="3" s="1"/>
  <c r="AN27" i="3"/>
  <c r="MF27" i="3" s="1"/>
  <c r="AM27" i="3"/>
  <c r="ME27" i="3" s="1"/>
  <c r="AL27" i="3"/>
  <c r="MD27" i="3" s="1"/>
  <c r="AK27" i="3"/>
  <c r="MC27" i="3" s="1"/>
  <c r="AJ27" i="3"/>
  <c r="MB27" i="3" s="1"/>
  <c r="AI27" i="3"/>
  <c r="MA27" i="3" s="1"/>
  <c r="AH27" i="3"/>
  <c r="LZ27" i="3" s="1"/>
  <c r="AG27" i="3"/>
  <c r="LY27" i="3" s="1"/>
  <c r="AF27" i="3"/>
  <c r="LX27" i="3" s="1"/>
  <c r="AE27" i="3"/>
  <c r="LW27" i="3" s="1"/>
  <c r="AD27" i="3"/>
  <c r="LV27" i="3" s="1"/>
  <c r="AC27" i="3"/>
  <c r="LU27" i="3" s="1"/>
  <c r="AB27" i="3"/>
  <c r="LT27" i="3" s="1"/>
  <c r="AA27" i="3"/>
  <c r="LS27" i="3" s="1"/>
  <c r="Z27" i="3"/>
  <c r="LR27" i="3" s="1"/>
  <c r="Y27" i="3"/>
  <c r="LQ27" i="3" s="1"/>
  <c r="X27" i="3"/>
  <c r="LP27" i="3" s="1"/>
  <c r="W27" i="3"/>
  <c r="LO27" i="3" s="1"/>
  <c r="V27" i="3"/>
  <c r="LN27" i="3" s="1"/>
  <c r="U27" i="3"/>
  <c r="LM27" i="3" s="1"/>
  <c r="T27" i="3"/>
  <c r="LL27" i="3" s="1"/>
  <c r="S27" i="3"/>
  <c r="LK27" i="3" s="1"/>
  <c r="R27" i="3"/>
  <c r="LJ27" i="3" s="1"/>
  <c r="Q27" i="3"/>
  <c r="LI27" i="3" s="1"/>
  <c r="P27" i="3"/>
  <c r="LH27" i="3" s="1"/>
  <c r="O27" i="3"/>
  <c r="LG27" i="3" s="1"/>
  <c r="N27" i="3"/>
  <c r="LF27" i="3" s="1"/>
  <c r="M27" i="3"/>
  <c r="LE27" i="3" s="1"/>
  <c r="L27" i="3"/>
  <c r="LD27" i="3" s="1"/>
  <c r="K27" i="3"/>
  <c r="LC27" i="3" s="1"/>
  <c r="J27" i="3"/>
  <c r="LB27" i="3" s="1"/>
  <c r="I27" i="3"/>
  <c r="LA27" i="3" s="1"/>
  <c r="H27" i="3"/>
  <c r="KZ27" i="3" s="1"/>
  <c r="G27" i="3"/>
  <c r="KY27" i="3" s="1"/>
  <c r="F27" i="3"/>
  <c r="KX27" i="3" s="1"/>
  <c r="KT26" i="3"/>
  <c r="WL26" i="3" s="1"/>
  <c r="WM26" i="3" s="1"/>
  <c r="KS26" i="3"/>
  <c r="WK26" i="3" s="1"/>
  <c r="KR26" i="3"/>
  <c r="WJ26" i="3" s="1"/>
  <c r="KQ26" i="3"/>
  <c r="WI26" i="3" s="1"/>
  <c r="KP26" i="3"/>
  <c r="WH26" i="3" s="1"/>
  <c r="KO26" i="3"/>
  <c r="WG26" i="3" s="1"/>
  <c r="KN26" i="3"/>
  <c r="WF26" i="3" s="1"/>
  <c r="KM26" i="3"/>
  <c r="WE26" i="3" s="1"/>
  <c r="KL26" i="3"/>
  <c r="WD26" i="3" s="1"/>
  <c r="KK26" i="3"/>
  <c r="WC26" i="3" s="1"/>
  <c r="KJ26" i="3"/>
  <c r="WB26" i="3" s="1"/>
  <c r="KI26" i="3"/>
  <c r="WA26" i="3" s="1"/>
  <c r="KH26" i="3"/>
  <c r="VZ26" i="3" s="1"/>
  <c r="KG26" i="3"/>
  <c r="VY26" i="3" s="1"/>
  <c r="KF26" i="3"/>
  <c r="VX26" i="3" s="1"/>
  <c r="KE26" i="3"/>
  <c r="VW26" i="3" s="1"/>
  <c r="KD26" i="3"/>
  <c r="VV26" i="3" s="1"/>
  <c r="KC26" i="3"/>
  <c r="VU26" i="3" s="1"/>
  <c r="KB26" i="3"/>
  <c r="VT26" i="3" s="1"/>
  <c r="KA26" i="3"/>
  <c r="VS26" i="3" s="1"/>
  <c r="JZ26" i="3"/>
  <c r="VR26" i="3" s="1"/>
  <c r="JY26" i="3"/>
  <c r="VQ26" i="3" s="1"/>
  <c r="JX26" i="3"/>
  <c r="VP26" i="3" s="1"/>
  <c r="JW26" i="3"/>
  <c r="VO26" i="3" s="1"/>
  <c r="JV26" i="3"/>
  <c r="VN26" i="3" s="1"/>
  <c r="JU26" i="3"/>
  <c r="VM26" i="3" s="1"/>
  <c r="JT26" i="3"/>
  <c r="VL26" i="3" s="1"/>
  <c r="JS26" i="3"/>
  <c r="VK26" i="3" s="1"/>
  <c r="JR26" i="3"/>
  <c r="VJ26" i="3" s="1"/>
  <c r="JQ26" i="3"/>
  <c r="VI26" i="3" s="1"/>
  <c r="JP26" i="3"/>
  <c r="VH26" i="3" s="1"/>
  <c r="JO26" i="3"/>
  <c r="VG26" i="3" s="1"/>
  <c r="JN26" i="3"/>
  <c r="VF26" i="3" s="1"/>
  <c r="JM26" i="3"/>
  <c r="VE26" i="3" s="1"/>
  <c r="JL26" i="3"/>
  <c r="VD26" i="3" s="1"/>
  <c r="JK26" i="3"/>
  <c r="VC26" i="3" s="1"/>
  <c r="JJ26" i="3"/>
  <c r="VB26" i="3" s="1"/>
  <c r="JI26" i="3"/>
  <c r="VA26" i="3" s="1"/>
  <c r="JH26" i="3"/>
  <c r="UZ26" i="3" s="1"/>
  <c r="JG26" i="3"/>
  <c r="UY26" i="3" s="1"/>
  <c r="JF26" i="3"/>
  <c r="UX26" i="3" s="1"/>
  <c r="JE26" i="3"/>
  <c r="UW26" i="3" s="1"/>
  <c r="JD26" i="3"/>
  <c r="UV26" i="3" s="1"/>
  <c r="JC26" i="3"/>
  <c r="UU26" i="3" s="1"/>
  <c r="JB26" i="3"/>
  <c r="UT26" i="3" s="1"/>
  <c r="JA26" i="3"/>
  <c r="US26" i="3" s="1"/>
  <c r="IZ26" i="3"/>
  <c r="UR26" i="3" s="1"/>
  <c r="IY26" i="3"/>
  <c r="UQ26" i="3" s="1"/>
  <c r="IX26" i="3"/>
  <c r="UP26" i="3" s="1"/>
  <c r="IW26" i="3"/>
  <c r="UO26" i="3" s="1"/>
  <c r="IV26" i="3"/>
  <c r="UN26" i="3" s="1"/>
  <c r="IU26" i="3"/>
  <c r="UM26" i="3" s="1"/>
  <c r="IT26" i="3"/>
  <c r="UL26" i="3" s="1"/>
  <c r="IS26" i="3"/>
  <c r="UK26" i="3" s="1"/>
  <c r="IR26" i="3"/>
  <c r="UJ26" i="3" s="1"/>
  <c r="IQ26" i="3"/>
  <c r="UI26" i="3" s="1"/>
  <c r="IP26" i="3"/>
  <c r="UH26" i="3" s="1"/>
  <c r="IO26" i="3"/>
  <c r="UG26" i="3" s="1"/>
  <c r="IN26" i="3"/>
  <c r="UF26" i="3" s="1"/>
  <c r="IM26" i="3"/>
  <c r="UE26" i="3" s="1"/>
  <c r="IL26" i="3"/>
  <c r="UD26" i="3" s="1"/>
  <c r="IK26" i="3"/>
  <c r="UC26" i="3" s="1"/>
  <c r="IJ26" i="3"/>
  <c r="UB26" i="3" s="1"/>
  <c r="II26" i="3"/>
  <c r="UA26" i="3" s="1"/>
  <c r="IH26" i="3"/>
  <c r="TZ26" i="3" s="1"/>
  <c r="IG26" i="3"/>
  <c r="TY26" i="3" s="1"/>
  <c r="IF26" i="3"/>
  <c r="TX26" i="3" s="1"/>
  <c r="IE26" i="3"/>
  <c r="TW26" i="3" s="1"/>
  <c r="ID26" i="3"/>
  <c r="TV26" i="3" s="1"/>
  <c r="IC26" i="3"/>
  <c r="TU26" i="3" s="1"/>
  <c r="IB26" i="3"/>
  <c r="TT26" i="3" s="1"/>
  <c r="IA26" i="3"/>
  <c r="TS26" i="3" s="1"/>
  <c r="HZ26" i="3"/>
  <c r="TR26" i="3" s="1"/>
  <c r="HY26" i="3"/>
  <c r="TQ26" i="3" s="1"/>
  <c r="HX26" i="3"/>
  <c r="TP26" i="3" s="1"/>
  <c r="HW26" i="3"/>
  <c r="TO26" i="3" s="1"/>
  <c r="HV26" i="3"/>
  <c r="TN26" i="3" s="1"/>
  <c r="HU26" i="3"/>
  <c r="TM26" i="3" s="1"/>
  <c r="HT26" i="3"/>
  <c r="TL26" i="3" s="1"/>
  <c r="HS26" i="3"/>
  <c r="TK26" i="3" s="1"/>
  <c r="HR26" i="3"/>
  <c r="TJ26" i="3" s="1"/>
  <c r="HQ26" i="3"/>
  <c r="TI26" i="3" s="1"/>
  <c r="HP26" i="3"/>
  <c r="TH26" i="3" s="1"/>
  <c r="HO26" i="3"/>
  <c r="TG26" i="3" s="1"/>
  <c r="HN26" i="3"/>
  <c r="TF26" i="3" s="1"/>
  <c r="HM26" i="3"/>
  <c r="TE26" i="3" s="1"/>
  <c r="HL26" i="3"/>
  <c r="TD26" i="3" s="1"/>
  <c r="HK26" i="3"/>
  <c r="TC26" i="3" s="1"/>
  <c r="HJ26" i="3"/>
  <c r="TB26" i="3" s="1"/>
  <c r="HI26" i="3"/>
  <c r="TA26" i="3" s="1"/>
  <c r="HH26" i="3"/>
  <c r="SZ26" i="3" s="1"/>
  <c r="HG26" i="3"/>
  <c r="SY26" i="3" s="1"/>
  <c r="HF26" i="3"/>
  <c r="SX26" i="3" s="1"/>
  <c r="HE26" i="3"/>
  <c r="SW26" i="3" s="1"/>
  <c r="HD26" i="3"/>
  <c r="SV26" i="3" s="1"/>
  <c r="HC26" i="3"/>
  <c r="SU26" i="3" s="1"/>
  <c r="HB26" i="3"/>
  <c r="ST26" i="3" s="1"/>
  <c r="HA26" i="3"/>
  <c r="SS26" i="3" s="1"/>
  <c r="GZ26" i="3"/>
  <c r="SR26" i="3" s="1"/>
  <c r="GY26" i="3"/>
  <c r="SQ26" i="3" s="1"/>
  <c r="GX26" i="3"/>
  <c r="SP26" i="3" s="1"/>
  <c r="GW26" i="3"/>
  <c r="SO26" i="3" s="1"/>
  <c r="GV26" i="3"/>
  <c r="SN26" i="3" s="1"/>
  <c r="GU26" i="3"/>
  <c r="SM26" i="3" s="1"/>
  <c r="GT26" i="3"/>
  <c r="SL26" i="3" s="1"/>
  <c r="GS26" i="3"/>
  <c r="SK26" i="3" s="1"/>
  <c r="GR26" i="3"/>
  <c r="SJ26" i="3" s="1"/>
  <c r="GQ26" i="3"/>
  <c r="SI26" i="3" s="1"/>
  <c r="GP26" i="3"/>
  <c r="SH26" i="3" s="1"/>
  <c r="GO26" i="3"/>
  <c r="SG26" i="3" s="1"/>
  <c r="GN26" i="3"/>
  <c r="SF26" i="3" s="1"/>
  <c r="GM26" i="3"/>
  <c r="SE26" i="3" s="1"/>
  <c r="GL26" i="3"/>
  <c r="SD26" i="3" s="1"/>
  <c r="GK26" i="3"/>
  <c r="SC26" i="3" s="1"/>
  <c r="GJ26" i="3"/>
  <c r="SB26" i="3" s="1"/>
  <c r="GI26" i="3"/>
  <c r="SA26" i="3" s="1"/>
  <c r="GH26" i="3"/>
  <c r="RZ26" i="3" s="1"/>
  <c r="GG26" i="3"/>
  <c r="RY26" i="3" s="1"/>
  <c r="GF26" i="3"/>
  <c r="RX26" i="3" s="1"/>
  <c r="GE26" i="3"/>
  <c r="RW26" i="3" s="1"/>
  <c r="GD26" i="3"/>
  <c r="RV26" i="3" s="1"/>
  <c r="GC26" i="3"/>
  <c r="RU26" i="3" s="1"/>
  <c r="GB26" i="3"/>
  <c r="RT26" i="3" s="1"/>
  <c r="GA26" i="3"/>
  <c r="RS26" i="3" s="1"/>
  <c r="FZ26" i="3"/>
  <c r="RR26" i="3" s="1"/>
  <c r="FY26" i="3"/>
  <c r="RQ26" i="3" s="1"/>
  <c r="FX26" i="3"/>
  <c r="RP26" i="3" s="1"/>
  <c r="FW26" i="3"/>
  <c r="RO26" i="3" s="1"/>
  <c r="FV26" i="3"/>
  <c r="RN26" i="3" s="1"/>
  <c r="FU26" i="3"/>
  <c r="RM26" i="3" s="1"/>
  <c r="FT26" i="3"/>
  <c r="RL26" i="3" s="1"/>
  <c r="FS26" i="3"/>
  <c r="RK26" i="3" s="1"/>
  <c r="FR26" i="3"/>
  <c r="RJ26" i="3" s="1"/>
  <c r="FQ26" i="3"/>
  <c r="RI26" i="3" s="1"/>
  <c r="FP26" i="3"/>
  <c r="RH26" i="3" s="1"/>
  <c r="FO26" i="3"/>
  <c r="RG26" i="3" s="1"/>
  <c r="FN26" i="3"/>
  <c r="RF26" i="3" s="1"/>
  <c r="FM26" i="3"/>
  <c r="RE26" i="3" s="1"/>
  <c r="FL26" i="3"/>
  <c r="RD26" i="3" s="1"/>
  <c r="FK26" i="3"/>
  <c r="RC26" i="3" s="1"/>
  <c r="FJ26" i="3"/>
  <c r="RB26" i="3" s="1"/>
  <c r="FI26" i="3"/>
  <c r="RA26" i="3" s="1"/>
  <c r="FH26" i="3"/>
  <c r="QZ26" i="3" s="1"/>
  <c r="FG26" i="3"/>
  <c r="QY26" i="3" s="1"/>
  <c r="FF26" i="3"/>
  <c r="QX26" i="3" s="1"/>
  <c r="FE26" i="3"/>
  <c r="QW26" i="3" s="1"/>
  <c r="FD26" i="3"/>
  <c r="QV26" i="3" s="1"/>
  <c r="FC26" i="3"/>
  <c r="QU26" i="3" s="1"/>
  <c r="FB26" i="3"/>
  <c r="QT26" i="3" s="1"/>
  <c r="FA26" i="3"/>
  <c r="QS26" i="3" s="1"/>
  <c r="EZ26" i="3"/>
  <c r="QR26" i="3" s="1"/>
  <c r="EY26" i="3"/>
  <c r="QQ26" i="3" s="1"/>
  <c r="EX26" i="3"/>
  <c r="QP26" i="3" s="1"/>
  <c r="EW26" i="3"/>
  <c r="QO26" i="3" s="1"/>
  <c r="EV26" i="3"/>
  <c r="QN26" i="3" s="1"/>
  <c r="EU26" i="3"/>
  <c r="QM26" i="3" s="1"/>
  <c r="ET26" i="3"/>
  <c r="QL26" i="3" s="1"/>
  <c r="ES26" i="3"/>
  <c r="QK26" i="3" s="1"/>
  <c r="ER26" i="3"/>
  <c r="QJ26" i="3" s="1"/>
  <c r="EQ26" i="3"/>
  <c r="QI26" i="3" s="1"/>
  <c r="EP26" i="3"/>
  <c r="QH26" i="3" s="1"/>
  <c r="EO26" i="3"/>
  <c r="QG26" i="3" s="1"/>
  <c r="EN26" i="3"/>
  <c r="QF26" i="3" s="1"/>
  <c r="EM26" i="3"/>
  <c r="QE26" i="3" s="1"/>
  <c r="EL26" i="3"/>
  <c r="QD26" i="3" s="1"/>
  <c r="EK26" i="3"/>
  <c r="QC26" i="3" s="1"/>
  <c r="EJ26" i="3"/>
  <c r="QB26" i="3" s="1"/>
  <c r="EI26" i="3"/>
  <c r="QA26" i="3" s="1"/>
  <c r="EH26" i="3"/>
  <c r="PZ26" i="3" s="1"/>
  <c r="EG26" i="3"/>
  <c r="PY26" i="3" s="1"/>
  <c r="EF26" i="3"/>
  <c r="PX26" i="3" s="1"/>
  <c r="EE26" i="3"/>
  <c r="PW26" i="3" s="1"/>
  <c r="ED26" i="3"/>
  <c r="PV26" i="3" s="1"/>
  <c r="EC26" i="3"/>
  <c r="PU26" i="3" s="1"/>
  <c r="EB26" i="3"/>
  <c r="PT26" i="3" s="1"/>
  <c r="EA26" i="3"/>
  <c r="PS26" i="3" s="1"/>
  <c r="DZ26" i="3"/>
  <c r="PR26" i="3" s="1"/>
  <c r="DY26" i="3"/>
  <c r="PQ26" i="3" s="1"/>
  <c r="DX26" i="3"/>
  <c r="PP26" i="3" s="1"/>
  <c r="DW26" i="3"/>
  <c r="PO26" i="3" s="1"/>
  <c r="DV26" i="3"/>
  <c r="PN26" i="3" s="1"/>
  <c r="DU26" i="3"/>
  <c r="PM26" i="3" s="1"/>
  <c r="DT26" i="3"/>
  <c r="PL26" i="3" s="1"/>
  <c r="DS26" i="3"/>
  <c r="PK26" i="3" s="1"/>
  <c r="DR26" i="3"/>
  <c r="PJ26" i="3" s="1"/>
  <c r="DQ26" i="3"/>
  <c r="PI26" i="3" s="1"/>
  <c r="DP26" i="3"/>
  <c r="PH26" i="3" s="1"/>
  <c r="DO26" i="3"/>
  <c r="PG26" i="3" s="1"/>
  <c r="DN26" i="3"/>
  <c r="PF26" i="3" s="1"/>
  <c r="DM26" i="3"/>
  <c r="PE26" i="3" s="1"/>
  <c r="DL26" i="3"/>
  <c r="PD26" i="3" s="1"/>
  <c r="DK26" i="3"/>
  <c r="PC26" i="3" s="1"/>
  <c r="DJ26" i="3"/>
  <c r="PB26" i="3" s="1"/>
  <c r="DI26" i="3"/>
  <c r="PA26" i="3" s="1"/>
  <c r="DH26" i="3"/>
  <c r="OZ26" i="3" s="1"/>
  <c r="DG26" i="3"/>
  <c r="OY26" i="3" s="1"/>
  <c r="DF26" i="3"/>
  <c r="OX26" i="3" s="1"/>
  <c r="DE26" i="3"/>
  <c r="OW26" i="3" s="1"/>
  <c r="DD26" i="3"/>
  <c r="OV26" i="3" s="1"/>
  <c r="DC26" i="3"/>
  <c r="OU26" i="3" s="1"/>
  <c r="DB26" i="3"/>
  <c r="OT26" i="3" s="1"/>
  <c r="DA26" i="3"/>
  <c r="OS26" i="3" s="1"/>
  <c r="CZ26" i="3"/>
  <c r="OR26" i="3" s="1"/>
  <c r="CY26" i="3"/>
  <c r="OQ26" i="3" s="1"/>
  <c r="CX26" i="3"/>
  <c r="OP26" i="3" s="1"/>
  <c r="CW26" i="3"/>
  <c r="OO26" i="3" s="1"/>
  <c r="CV26" i="3"/>
  <c r="ON26" i="3" s="1"/>
  <c r="CU26" i="3"/>
  <c r="OM26" i="3" s="1"/>
  <c r="CT26" i="3"/>
  <c r="OL26" i="3" s="1"/>
  <c r="CS26" i="3"/>
  <c r="OK26" i="3" s="1"/>
  <c r="CR26" i="3"/>
  <c r="OJ26" i="3" s="1"/>
  <c r="CQ26" i="3"/>
  <c r="OI26" i="3" s="1"/>
  <c r="CP26" i="3"/>
  <c r="OH26" i="3" s="1"/>
  <c r="CO26" i="3"/>
  <c r="OG26" i="3" s="1"/>
  <c r="CN26" i="3"/>
  <c r="OF26" i="3" s="1"/>
  <c r="CM26" i="3"/>
  <c r="OE26" i="3" s="1"/>
  <c r="CL26" i="3"/>
  <c r="OD26" i="3" s="1"/>
  <c r="CK26" i="3"/>
  <c r="OC26" i="3" s="1"/>
  <c r="CJ26" i="3"/>
  <c r="OB26" i="3" s="1"/>
  <c r="CI26" i="3"/>
  <c r="OA26" i="3" s="1"/>
  <c r="CH26" i="3"/>
  <c r="NZ26" i="3" s="1"/>
  <c r="CG26" i="3"/>
  <c r="NY26" i="3" s="1"/>
  <c r="CF26" i="3"/>
  <c r="NX26" i="3" s="1"/>
  <c r="CE26" i="3"/>
  <c r="NW26" i="3" s="1"/>
  <c r="CD26" i="3"/>
  <c r="NV26" i="3" s="1"/>
  <c r="CC26" i="3"/>
  <c r="NU26" i="3" s="1"/>
  <c r="CB26" i="3"/>
  <c r="NT26" i="3" s="1"/>
  <c r="CA26" i="3"/>
  <c r="NS26" i="3" s="1"/>
  <c r="BZ26" i="3"/>
  <c r="NR26" i="3" s="1"/>
  <c r="BY26" i="3"/>
  <c r="NQ26" i="3" s="1"/>
  <c r="BX26" i="3"/>
  <c r="NP26" i="3" s="1"/>
  <c r="BW26" i="3"/>
  <c r="NO26" i="3" s="1"/>
  <c r="BV26" i="3"/>
  <c r="NN26" i="3" s="1"/>
  <c r="BU26" i="3"/>
  <c r="NM26" i="3" s="1"/>
  <c r="BT26" i="3"/>
  <c r="NL26" i="3" s="1"/>
  <c r="BS26" i="3"/>
  <c r="NK26" i="3" s="1"/>
  <c r="BR26" i="3"/>
  <c r="NJ26" i="3" s="1"/>
  <c r="BQ26" i="3"/>
  <c r="NI26" i="3" s="1"/>
  <c r="BP26" i="3"/>
  <c r="NH26" i="3" s="1"/>
  <c r="BO26" i="3"/>
  <c r="NG26" i="3" s="1"/>
  <c r="BN26" i="3"/>
  <c r="NF26" i="3" s="1"/>
  <c r="BM26" i="3"/>
  <c r="NE26" i="3" s="1"/>
  <c r="BL26" i="3"/>
  <c r="ND26" i="3" s="1"/>
  <c r="BK26" i="3"/>
  <c r="NC26" i="3" s="1"/>
  <c r="BJ26" i="3"/>
  <c r="NB26" i="3" s="1"/>
  <c r="BI26" i="3"/>
  <c r="NA26" i="3" s="1"/>
  <c r="BH26" i="3"/>
  <c r="MZ26" i="3" s="1"/>
  <c r="BG26" i="3"/>
  <c r="MY26" i="3" s="1"/>
  <c r="BF26" i="3"/>
  <c r="MX26" i="3" s="1"/>
  <c r="BE26" i="3"/>
  <c r="MW26" i="3" s="1"/>
  <c r="BD26" i="3"/>
  <c r="MV26" i="3" s="1"/>
  <c r="BC26" i="3"/>
  <c r="MU26" i="3" s="1"/>
  <c r="BB26" i="3"/>
  <c r="MT26" i="3" s="1"/>
  <c r="BA26" i="3"/>
  <c r="MS26" i="3" s="1"/>
  <c r="AZ26" i="3"/>
  <c r="MR26" i="3" s="1"/>
  <c r="AY26" i="3"/>
  <c r="MQ26" i="3" s="1"/>
  <c r="AX26" i="3"/>
  <c r="MP26" i="3" s="1"/>
  <c r="AW26" i="3"/>
  <c r="MO26" i="3" s="1"/>
  <c r="AV26" i="3"/>
  <c r="MN26" i="3" s="1"/>
  <c r="AU26" i="3"/>
  <c r="MM26" i="3" s="1"/>
  <c r="AT26" i="3"/>
  <c r="ML26" i="3" s="1"/>
  <c r="AS26" i="3"/>
  <c r="MK26" i="3" s="1"/>
  <c r="AR26" i="3"/>
  <c r="MJ26" i="3" s="1"/>
  <c r="AQ26" i="3"/>
  <c r="MI26" i="3" s="1"/>
  <c r="AP26" i="3"/>
  <c r="MH26" i="3" s="1"/>
  <c r="AO26" i="3"/>
  <c r="MG26" i="3" s="1"/>
  <c r="AN26" i="3"/>
  <c r="MF26" i="3" s="1"/>
  <c r="AM26" i="3"/>
  <c r="ME26" i="3" s="1"/>
  <c r="AL26" i="3"/>
  <c r="MD26" i="3" s="1"/>
  <c r="AK26" i="3"/>
  <c r="MC26" i="3" s="1"/>
  <c r="AJ26" i="3"/>
  <c r="MB26" i="3" s="1"/>
  <c r="AI26" i="3"/>
  <c r="MA26" i="3" s="1"/>
  <c r="AH26" i="3"/>
  <c r="LZ26" i="3" s="1"/>
  <c r="AG26" i="3"/>
  <c r="LY26" i="3" s="1"/>
  <c r="AF26" i="3"/>
  <c r="LX26" i="3" s="1"/>
  <c r="AE26" i="3"/>
  <c r="LW26" i="3" s="1"/>
  <c r="AD26" i="3"/>
  <c r="LV26" i="3" s="1"/>
  <c r="AC26" i="3"/>
  <c r="LU26" i="3" s="1"/>
  <c r="AB26" i="3"/>
  <c r="LT26" i="3" s="1"/>
  <c r="AA26" i="3"/>
  <c r="LS26" i="3" s="1"/>
  <c r="Z26" i="3"/>
  <c r="LR26" i="3" s="1"/>
  <c r="Y26" i="3"/>
  <c r="LQ26" i="3" s="1"/>
  <c r="X26" i="3"/>
  <c r="LP26" i="3" s="1"/>
  <c r="W26" i="3"/>
  <c r="LO26" i="3" s="1"/>
  <c r="V26" i="3"/>
  <c r="LN26" i="3" s="1"/>
  <c r="U26" i="3"/>
  <c r="LM26" i="3" s="1"/>
  <c r="T26" i="3"/>
  <c r="LL26" i="3" s="1"/>
  <c r="S26" i="3"/>
  <c r="LK26" i="3" s="1"/>
  <c r="R26" i="3"/>
  <c r="LJ26" i="3" s="1"/>
  <c r="Q26" i="3"/>
  <c r="LI26" i="3" s="1"/>
  <c r="P26" i="3"/>
  <c r="LH26" i="3" s="1"/>
  <c r="O26" i="3"/>
  <c r="LG26" i="3" s="1"/>
  <c r="N26" i="3"/>
  <c r="LF26" i="3" s="1"/>
  <c r="M26" i="3"/>
  <c r="LE26" i="3" s="1"/>
  <c r="L26" i="3"/>
  <c r="LD26" i="3" s="1"/>
  <c r="K26" i="3"/>
  <c r="LC26" i="3" s="1"/>
  <c r="J26" i="3"/>
  <c r="LB26" i="3" s="1"/>
  <c r="I26" i="3"/>
  <c r="LA26" i="3" s="1"/>
  <c r="H26" i="3"/>
  <c r="KZ26" i="3" s="1"/>
  <c r="G26" i="3"/>
  <c r="KY26" i="3" s="1"/>
  <c r="F26" i="3"/>
  <c r="KX26" i="3" s="1"/>
  <c r="KT25" i="3"/>
  <c r="WL25" i="3" s="1"/>
  <c r="WM25" i="3" s="1"/>
  <c r="KS25" i="3"/>
  <c r="WK25" i="3" s="1"/>
  <c r="KR25" i="3"/>
  <c r="WJ25" i="3" s="1"/>
  <c r="KQ25" i="3"/>
  <c r="WI25" i="3" s="1"/>
  <c r="KP25" i="3"/>
  <c r="WH25" i="3" s="1"/>
  <c r="KO25" i="3"/>
  <c r="WG25" i="3" s="1"/>
  <c r="KN25" i="3"/>
  <c r="WF25" i="3" s="1"/>
  <c r="KM25" i="3"/>
  <c r="WE25" i="3" s="1"/>
  <c r="KL25" i="3"/>
  <c r="WD25" i="3" s="1"/>
  <c r="KK25" i="3"/>
  <c r="WC25" i="3" s="1"/>
  <c r="KJ25" i="3"/>
  <c r="WB25" i="3" s="1"/>
  <c r="KI25" i="3"/>
  <c r="WA25" i="3" s="1"/>
  <c r="KH25" i="3"/>
  <c r="VZ25" i="3" s="1"/>
  <c r="KG25" i="3"/>
  <c r="VY25" i="3" s="1"/>
  <c r="KF25" i="3"/>
  <c r="VX25" i="3" s="1"/>
  <c r="KE25" i="3"/>
  <c r="VW25" i="3" s="1"/>
  <c r="KD25" i="3"/>
  <c r="VV25" i="3" s="1"/>
  <c r="KC25" i="3"/>
  <c r="VU25" i="3" s="1"/>
  <c r="KB25" i="3"/>
  <c r="VT25" i="3" s="1"/>
  <c r="KA25" i="3"/>
  <c r="VS25" i="3" s="1"/>
  <c r="JZ25" i="3"/>
  <c r="VR25" i="3" s="1"/>
  <c r="JY25" i="3"/>
  <c r="VQ25" i="3" s="1"/>
  <c r="JX25" i="3"/>
  <c r="VP25" i="3" s="1"/>
  <c r="JW25" i="3"/>
  <c r="VO25" i="3" s="1"/>
  <c r="JV25" i="3"/>
  <c r="VN25" i="3" s="1"/>
  <c r="JU25" i="3"/>
  <c r="VM25" i="3" s="1"/>
  <c r="JT25" i="3"/>
  <c r="VL25" i="3" s="1"/>
  <c r="JS25" i="3"/>
  <c r="VK25" i="3" s="1"/>
  <c r="JR25" i="3"/>
  <c r="VJ25" i="3" s="1"/>
  <c r="JQ25" i="3"/>
  <c r="VI25" i="3" s="1"/>
  <c r="JP25" i="3"/>
  <c r="VH25" i="3" s="1"/>
  <c r="JO25" i="3"/>
  <c r="VG25" i="3" s="1"/>
  <c r="JN25" i="3"/>
  <c r="VF25" i="3" s="1"/>
  <c r="JM25" i="3"/>
  <c r="VE25" i="3" s="1"/>
  <c r="JL25" i="3"/>
  <c r="VD25" i="3" s="1"/>
  <c r="JK25" i="3"/>
  <c r="VC25" i="3" s="1"/>
  <c r="JJ25" i="3"/>
  <c r="VB25" i="3" s="1"/>
  <c r="JI25" i="3"/>
  <c r="VA25" i="3" s="1"/>
  <c r="JH25" i="3"/>
  <c r="UZ25" i="3" s="1"/>
  <c r="JG25" i="3"/>
  <c r="UY25" i="3" s="1"/>
  <c r="JF25" i="3"/>
  <c r="UX25" i="3" s="1"/>
  <c r="JE25" i="3"/>
  <c r="UW25" i="3" s="1"/>
  <c r="JD25" i="3"/>
  <c r="UV25" i="3" s="1"/>
  <c r="JC25" i="3"/>
  <c r="UU25" i="3" s="1"/>
  <c r="JB25" i="3"/>
  <c r="UT25" i="3" s="1"/>
  <c r="JA25" i="3"/>
  <c r="US25" i="3" s="1"/>
  <c r="IZ25" i="3"/>
  <c r="UR25" i="3" s="1"/>
  <c r="IY25" i="3"/>
  <c r="UQ25" i="3" s="1"/>
  <c r="IX25" i="3"/>
  <c r="UP25" i="3" s="1"/>
  <c r="IW25" i="3"/>
  <c r="UO25" i="3" s="1"/>
  <c r="IV25" i="3"/>
  <c r="UN25" i="3" s="1"/>
  <c r="IU25" i="3"/>
  <c r="UM25" i="3" s="1"/>
  <c r="IT25" i="3"/>
  <c r="UL25" i="3" s="1"/>
  <c r="IS25" i="3"/>
  <c r="UK25" i="3" s="1"/>
  <c r="IR25" i="3"/>
  <c r="UJ25" i="3" s="1"/>
  <c r="IQ25" i="3"/>
  <c r="UI25" i="3" s="1"/>
  <c r="IP25" i="3"/>
  <c r="UH25" i="3" s="1"/>
  <c r="IO25" i="3"/>
  <c r="UG25" i="3" s="1"/>
  <c r="IN25" i="3"/>
  <c r="UF25" i="3" s="1"/>
  <c r="IM25" i="3"/>
  <c r="UE25" i="3" s="1"/>
  <c r="IL25" i="3"/>
  <c r="UD25" i="3" s="1"/>
  <c r="IK25" i="3"/>
  <c r="UC25" i="3" s="1"/>
  <c r="IJ25" i="3"/>
  <c r="UB25" i="3" s="1"/>
  <c r="II25" i="3"/>
  <c r="UA25" i="3" s="1"/>
  <c r="IH25" i="3"/>
  <c r="TZ25" i="3" s="1"/>
  <c r="IG25" i="3"/>
  <c r="TY25" i="3" s="1"/>
  <c r="IF25" i="3"/>
  <c r="TX25" i="3" s="1"/>
  <c r="IE25" i="3"/>
  <c r="TW25" i="3" s="1"/>
  <c r="ID25" i="3"/>
  <c r="TV25" i="3" s="1"/>
  <c r="IC25" i="3"/>
  <c r="TU25" i="3" s="1"/>
  <c r="IB25" i="3"/>
  <c r="TT25" i="3" s="1"/>
  <c r="IA25" i="3"/>
  <c r="TS25" i="3" s="1"/>
  <c r="HZ25" i="3"/>
  <c r="TR25" i="3" s="1"/>
  <c r="HY25" i="3"/>
  <c r="TQ25" i="3" s="1"/>
  <c r="HX25" i="3"/>
  <c r="TP25" i="3" s="1"/>
  <c r="HW25" i="3"/>
  <c r="TO25" i="3" s="1"/>
  <c r="HV25" i="3"/>
  <c r="TN25" i="3" s="1"/>
  <c r="HU25" i="3"/>
  <c r="TM25" i="3" s="1"/>
  <c r="HT25" i="3"/>
  <c r="TL25" i="3" s="1"/>
  <c r="HS25" i="3"/>
  <c r="TK25" i="3" s="1"/>
  <c r="HR25" i="3"/>
  <c r="TJ25" i="3" s="1"/>
  <c r="HQ25" i="3"/>
  <c r="TI25" i="3" s="1"/>
  <c r="HP25" i="3"/>
  <c r="TH25" i="3" s="1"/>
  <c r="HO25" i="3"/>
  <c r="TG25" i="3" s="1"/>
  <c r="HN25" i="3"/>
  <c r="TF25" i="3" s="1"/>
  <c r="HM25" i="3"/>
  <c r="TE25" i="3" s="1"/>
  <c r="HL25" i="3"/>
  <c r="TD25" i="3" s="1"/>
  <c r="HK25" i="3"/>
  <c r="TC25" i="3" s="1"/>
  <c r="HJ25" i="3"/>
  <c r="TB25" i="3" s="1"/>
  <c r="HI25" i="3"/>
  <c r="TA25" i="3" s="1"/>
  <c r="HH25" i="3"/>
  <c r="SZ25" i="3" s="1"/>
  <c r="HG25" i="3"/>
  <c r="SY25" i="3" s="1"/>
  <c r="HF25" i="3"/>
  <c r="SX25" i="3" s="1"/>
  <c r="HE25" i="3"/>
  <c r="SW25" i="3" s="1"/>
  <c r="HD25" i="3"/>
  <c r="SV25" i="3" s="1"/>
  <c r="HC25" i="3"/>
  <c r="SU25" i="3" s="1"/>
  <c r="HB25" i="3"/>
  <c r="ST25" i="3" s="1"/>
  <c r="HA25" i="3"/>
  <c r="SS25" i="3" s="1"/>
  <c r="GZ25" i="3"/>
  <c r="SR25" i="3" s="1"/>
  <c r="GY25" i="3"/>
  <c r="SQ25" i="3" s="1"/>
  <c r="GX25" i="3"/>
  <c r="SP25" i="3" s="1"/>
  <c r="GW25" i="3"/>
  <c r="SO25" i="3" s="1"/>
  <c r="GV25" i="3"/>
  <c r="SN25" i="3" s="1"/>
  <c r="GU25" i="3"/>
  <c r="SM25" i="3" s="1"/>
  <c r="GT25" i="3"/>
  <c r="SL25" i="3" s="1"/>
  <c r="GS25" i="3"/>
  <c r="SK25" i="3" s="1"/>
  <c r="GR25" i="3"/>
  <c r="SJ25" i="3" s="1"/>
  <c r="GQ25" i="3"/>
  <c r="SI25" i="3" s="1"/>
  <c r="GP25" i="3"/>
  <c r="SH25" i="3" s="1"/>
  <c r="GO25" i="3"/>
  <c r="SG25" i="3" s="1"/>
  <c r="GN25" i="3"/>
  <c r="SF25" i="3" s="1"/>
  <c r="GM25" i="3"/>
  <c r="SE25" i="3" s="1"/>
  <c r="GL25" i="3"/>
  <c r="SD25" i="3" s="1"/>
  <c r="GK25" i="3"/>
  <c r="SC25" i="3" s="1"/>
  <c r="GJ25" i="3"/>
  <c r="SB25" i="3" s="1"/>
  <c r="GI25" i="3"/>
  <c r="SA25" i="3" s="1"/>
  <c r="GH25" i="3"/>
  <c r="RZ25" i="3" s="1"/>
  <c r="GG25" i="3"/>
  <c r="RY25" i="3" s="1"/>
  <c r="GF25" i="3"/>
  <c r="RX25" i="3" s="1"/>
  <c r="GE25" i="3"/>
  <c r="RW25" i="3" s="1"/>
  <c r="GD25" i="3"/>
  <c r="RV25" i="3" s="1"/>
  <c r="GC25" i="3"/>
  <c r="RU25" i="3" s="1"/>
  <c r="GB25" i="3"/>
  <c r="RT25" i="3" s="1"/>
  <c r="GA25" i="3"/>
  <c r="RS25" i="3" s="1"/>
  <c r="FZ25" i="3"/>
  <c r="RR25" i="3" s="1"/>
  <c r="FY25" i="3"/>
  <c r="RQ25" i="3" s="1"/>
  <c r="FX25" i="3"/>
  <c r="RP25" i="3" s="1"/>
  <c r="FW25" i="3"/>
  <c r="RO25" i="3" s="1"/>
  <c r="FV25" i="3"/>
  <c r="RN25" i="3" s="1"/>
  <c r="FU25" i="3"/>
  <c r="RM25" i="3" s="1"/>
  <c r="FT25" i="3"/>
  <c r="RL25" i="3" s="1"/>
  <c r="FS25" i="3"/>
  <c r="RK25" i="3" s="1"/>
  <c r="FR25" i="3"/>
  <c r="RJ25" i="3" s="1"/>
  <c r="FQ25" i="3"/>
  <c r="RI25" i="3" s="1"/>
  <c r="FP25" i="3"/>
  <c r="RH25" i="3" s="1"/>
  <c r="FO25" i="3"/>
  <c r="RG25" i="3" s="1"/>
  <c r="FN25" i="3"/>
  <c r="RF25" i="3" s="1"/>
  <c r="FM25" i="3"/>
  <c r="RE25" i="3" s="1"/>
  <c r="FL25" i="3"/>
  <c r="RD25" i="3" s="1"/>
  <c r="FK25" i="3"/>
  <c r="RC25" i="3" s="1"/>
  <c r="FJ25" i="3"/>
  <c r="RB25" i="3" s="1"/>
  <c r="FI25" i="3"/>
  <c r="RA25" i="3" s="1"/>
  <c r="FH25" i="3"/>
  <c r="QZ25" i="3" s="1"/>
  <c r="FG25" i="3"/>
  <c r="QY25" i="3" s="1"/>
  <c r="FF25" i="3"/>
  <c r="QX25" i="3" s="1"/>
  <c r="FE25" i="3"/>
  <c r="QW25" i="3" s="1"/>
  <c r="FD25" i="3"/>
  <c r="QV25" i="3" s="1"/>
  <c r="FC25" i="3"/>
  <c r="QU25" i="3" s="1"/>
  <c r="FB25" i="3"/>
  <c r="QT25" i="3" s="1"/>
  <c r="FA25" i="3"/>
  <c r="QS25" i="3" s="1"/>
  <c r="EZ25" i="3"/>
  <c r="QR25" i="3" s="1"/>
  <c r="EY25" i="3"/>
  <c r="QQ25" i="3" s="1"/>
  <c r="EX25" i="3"/>
  <c r="QP25" i="3" s="1"/>
  <c r="EW25" i="3"/>
  <c r="QO25" i="3" s="1"/>
  <c r="EV25" i="3"/>
  <c r="QN25" i="3" s="1"/>
  <c r="EU25" i="3"/>
  <c r="QM25" i="3" s="1"/>
  <c r="ET25" i="3"/>
  <c r="QL25" i="3" s="1"/>
  <c r="ES25" i="3"/>
  <c r="QK25" i="3" s="1"/>
  <c r="ER25" i="3"/>
  <c r="QJ25" i="3" s="1"/>
  <c r="EQ25" i="3"/>
  <c r="QI25" i="3" s="1"/>
  <c r="EP25" i="3"/>
  <c r="QH25" i="3" s="1"/>
  <c r="EO25" i="3"/>
  <c r="QG25" i="3" s="1"/>
  <c r="EN25" i="3"/>
  <c r="QF25" i="3" s="1"/>
  <c r="EM25" i="3"/>
  <c r="QE25" i="3" s="1"/>
  <c r="EL25" i="3"/>
  <c r="QD25" i="3" s="1"/>
  <c r="EK25" i="3"/>
  <c r="QC25" i="3" s="1"/>
  <c r="EJ25" i="3"/>
  <c r="QB25" i="3" s="1"/>
  <c r="EI25" i="3"/>
  <c r="QA25" i="3" s="1"/>
  <c r="EH25" i="3"/>
  <c r="PZ25" i="3" s="1"/>
  <c r="EG25" i="3"/>
  <c r="PY25" i="3" s="1"/>
  <c r="EF25" i="3"/>
  <c r="PX25" i="3" s="1"/>
  <c r="EE25" i="3"/>
  <c r="PW25" i="3" s="1"/>
  <c r="ED25" i="3"/>
  <c r="PV25" i="3" s="1"/>
  <c r="EC25" i="3"/>
  <c r="PU25" i="3" s="1"/>
  <c r="EB25" i="3"/>
  <c r="PT25" i="3" s="1"/>
  <c r="EA25" i="3"/>
  <c r="PS25" i="3" s="1"/>
  <c r="DZ25" i="3"/>
  <c r="PR25" i="3" s="1"/>
  <c r="DY25" i="3"/>
  <c r="PQ25" i="3" s="1"/>
  <c r="DX25" i="3"/>
  <c r="PP25" i="3" s="1"/>
  <c r="DW25" i="3"/>
  <c r="PO25" i="3" s="1"/>
  <c r="DV25" i="3"/>
  <c r="PN25" i="3" s="1"/>
  <c r="DU25" i="3"/>
  <c r="PM25" i="3" s="1"/>
  <c r="DT25" i="3"/>
  <c r="PL25" i="3" s="1"/>
  <c r="DS25" i="3"/>
  <c r="PK25" i="3" s="1"/>
  <c r="DR25" i="3"/>
  <c r="PJ25" i="3" s="1"/>
  <c r="DQ25" i="3"/>
  <c r="PI25" i="3" s="1"/>
  <c r="DP25" i="3"/>
  <c r="PH25" i="3" s="1"/>
  <c r="DO25" i="3"/>
  <c r="PG25" i="3" s="1"/>
  <c r="DN25" i="3"/>
  <c r="PF25" i="3" s="1"/>
  <c r="DM25" i="3"/>
  <c r="PE25" i="3" s="1"/>
  <c r="DL25" i="3"/>
  <c r="PD25" i="3" s="1"/>
  <c r="DK25" i="3"/>
  <c r="PC25" i="3" s="1"/>
  <c r="DJ25" i="3"/>
  <c r="PB25" i="3" s="1"/>
  <c r="DI25" i="3"/>
  <c r="PA25" i="3" s="1"/>
  <c r="DH25" i="3"/>
  <c r="OZ25" i="3" s="1"/>
  <c r="DG25" i="3"/>
  <c r="OY25" i="3" s="1"/>
  <c r="DF25" i="3"/>
  <c r="OX25" i="3" s="1"/>
  <c r="DE25" i="3"/>
  <c r="OW25" i="3" s="1"/>
  <c r="DD25" i="3"/>
  <c r="OV25" i="3" s="1"/>
  <c r="DC25" i="3"/>
  <c r="OU25" i="3" s="1"/>
  <c r="DB25" i="3"/>
  <c r="OT25" i="3" s="1"/>
  <c r="DA25" i="3"/>
  <c r="OS25" i="3" s="1"/>
  <c r="CZ25" i="3"/>
  <c r="OR25" i="3" s="1"/>
  <c r="CY25" i="3"/>
  <c r="OQ25" i="3" s="1"/>
  <c r="CX25" i="3"/>
  <c r="OP25" i="3" s="1"/>
  <c r="CW25" i="3"/>
  <c r="OO25" i="3" s="1"/>
  <c r="CV25" i="3"/>
  <c r="ON25" i="3" s="1"/>
  <c r="CU25" i="3"/>
  <c r="OM25" i="3" s="1"/>
  <c r="CT25" i="3"/>
  <c r="OL25" i="3" s="1"/>
  <c r="CS25" i="3"/>
  <c r="OK25" i="3" s="1"/>
  <c r="CR25" i="3"/>
  <c r="OJ25" i="3" s="1"/>
  <c r="CQ25" i="3"/>
  <c r="OI25" i="3" s="1"/>
  <c r="CP25" i="3"/>
  <c r="OH25" i="3" s="1"/>
  <c r="CO25" i="3"/>
  <c r="OG25" i="3" s="1"/>
  <c r="CN25" i="3"/>
  <c r="OF25" i="3" s="1"/>
  <c r="CM25" i="3"/>
  <c r="OE25" i="3" s="1"/>
  <c r="CL25" i="3"/>
  <c r="OD25" i="3" s="1"/>
  <c r="CK25" i="3"/>
  <c r="OC25" i="3" s="1"/>
  <c r="CJ25" i="3"/>
  <c r="OB25" i="3" s="1"/>
  <c r="CI25" i="3"/>
  <c r="OA25" i="3" s="1"/>
  <c r="CH25" i="3"/>
  <c r="NZ25" i="3" s="1"/>
  <c r="CG25" i="3"/>
  <c r="NY25" i="3" s="1"/>
  <c r="CF25" i="3"/>
  <c r="NX25" i="3" s="1"/>
  <c r="CE25" i="3"/>
  <c r="NW25" i="3" s="1"/>
  <c r="CD25" i="3"/>
  <c r="NV25" i="3" s="1"/>
  <c r="CC25" i="3"/>
  <c r="NU25" i="3" s="1"/>
  <c r="CB25" i="3"/>
  <c r="NT25" i="3" s="1"/>
  <c r="CA25" i="3"/>
  <c r="NS25" i="3" s="1"/>
  <c r="BZ25" i="3"/>
  <c r="NR25" i="3" s="1"/>
  <c r="BY25" i="3"/>
  <c r="NQ25" i="3" s="1"/>
  <c r="BX25" i="3"/>
  <c r="NP25" i="3" s="1"/>
  <c r="BW25" i="3"/>
  <c r="NO25" i="3" s="1"/>
  <c r="BV25" i="3"/>
  <c r="NN25" i="3" s="1"/>
  <c r="BU25" i="3"/>
  <c r="NM25" i="3" s="1"/>
  <c r="BT25" i="3"/>
  <c r="NL25" i="3" s="1"/>
  <c r="BS25" i="3"/>
  <c r="NK25" i="3" s="1"/>
  <c r="BR25" i="3"/>
  <c r="NJ25" i="3" s="1"/>
  <c r="BQ25" i="3"/>
  <c r="NI25" i="3" s="1"/>
  <c r="BP25" i="3"/>
  <c r="NH25" i="3" s="1"/>
  <c r="BO25" i="3"/>
  <c r="NG25" i="3" s="1"/>
  <c r="BN25" i="3"/>
  <c r="NF25" i="3" s="1"/>
  <c r="BM25" i="3"/>
  <c r="NE25" i="3" s="1"/>
  <c r="BL25" i="3"/>
  <c r="ND25" i="3" s="1"/>
  <c r="BK25" i="3"/>
  <c r="NC25" i="3" s="1"/>
  <c r="BJ25" i="3"/>
  <c r="NB25" i="3" s="1"/>
  <c r="BI25" i="3"/>
  <c r="NA25" i="3" s="1"/>
  <c r="BH25" i="3"/>
  <c r="MZ25" i="3" s="1"/>
  <c r="BG25" i="3"/>
  <c r="MY25" i="3" s="1"/>
  <c r="BF25" i="3"/>
  <c r="MX25" i="3" s="1"/>
  <c r="BE25" i="3"/>
  <c r="MW25" i="3" s="1"/>
  <c r="BD25" i="3"/>
  <c r="MV25" i="3" s="1"/>
  <c r="BC25" i="3"/>
  <c r="MU25" i="3" s="1"/>
  <c r="BB25" i="3"/>
  <c r="MT25" i="3" s="1"/>
  <c r="BA25" i="3"/>
  <c r="MS25" i="3" s="1"/>
  <c r="AZ25" i="3"/>
  <c r="MR25" i="3" s="1"/>
  <c r="AY25" i="3"/>
  <c r="MQ25" i="3" s="1"/>
  <c r="AX25" i="3"/>
  <c r="MP25" i="3" s="1"/>
  <c r="AW25" i="3"/>
  <c r="MO25" i="3" s="1"/>
  <c r="AV25" i="3"/>
  <c r="MN25" i="3" s="1"/>
  <c r="AU25" i="3"/>
  <c r="MM25" i="3" s="1"/>
  <c r="AT25" i="3"/>
  <c r="ML25" i="3" s="1"/>
  <c r="AS25" i="3"/>
  <c r="MK25" i="3" s="1"/>
  <c r="AR25" i="3"/>
  <c r="MJ25" i="3" s="1"/>
  <c r="AQ25" i="3"/>
  <c r="MI25" i="3" s="1"/>
  <c r="AP25" i="3"/>
  <c r="MH25" i="3" s="1"/>
  <c r="AO25" i="3"/>
  <c r="MG25" i="3" s="1"/>
  <c r="AN25" i="3"/>
  <c r="MF25" i="3" s="1"/>
  <c r="AM25" i="3"/>
  <c r="ME25" i="3" s="1"/>
  <c r="AL25" i="3"/>
  <c r="MD25" i="3" s="1"/>
  <c r="AK25" i="3"/>
  <c r="MC25" i="3" s="1"/>
  <c r="AJ25" i="3"/>
  <c r="MB25" i="3" s="1"/>
  <c r="AI25" i="3"/>
  <c r="MA25" i="3" s="1"/>
  <c r="AH25" i="3"/>
  <c r="LZ25" i="3" s="1"/>
  <c r="AG25" i="3"/>
  <c r="LY25" i="3" s="1"/>
  <c r="AF25" i="3"/>
  <c r="LX25" i="3" s="1"/>
  <c r="AE25" i="3"/>
  <c r="LW25" i="3" s="1"/>
  <c r="AD25" i="3"/>
  <c r="LV25" i="3" s="1"/>
  <c r="AC25" i="3"/>
  <c r="LU25" i="3" s="1"/>
  <c r="AB25" i="3"/>
  <c r="LT25" i="3" s="1"/>
  <c r="AA25" i="3"/>
  <c r="LS25" i="3" s="1"/>
  <c r="Z25" i="3"/>
  <c r="LR25" i="3" s="1"/>
  <c r="Y25" i="3"/>
  <c r="LQ25" i="3" s="1"/>
  <c r="X25" i="3"/>
  <c r="LP25" i="3" s="1"/>
  <c r="W25" i="3"/>
  <c r="LO25" i="3" s="1"/>
  <c r="V25" i="3"/>
  <c r="LN25" i="3" s="1"/>
  <c r="U25" i="3"/>
  <c r="LM25" i="3" s="1"/>
  <c r="T25" i="3"/>
  <c r="LL25" i="3" s="1"/>
  <c r="S25" i="3"/>
  <c r="LK25" i="3" s="1"/>
  <c r="R25" i="3"/>
  <c r="LJ25" i="3" s="1"/>
  <c r="Q25" i="3"/>
  <c r="LI25" i="3" s="1"/>
  <c r="P25" i="3"/>
  <c r="LH25" i="3" s="1"/>
  <c r="O25" i="3"/>
  <c r="LG25" i="3" s="1"/>
  <c r="N25" i="3"/>
  <c r="LF25" i="3" s="1"/>
  <c r="M25" i="3"/>
  <c r="LE25" i="3" s="1"/>
  <c r="L25" i="3"/>
  <c r="LD25" i="3" s="1"/>
  <c r="K25" i="3"/>
  <c r="LC25" i="3" s="1"/>
  <c r="J25" i="3"/>
  <c r="LB25" i="3" s="1"/>
  <c r="I25" i="3"/>
  <c r="LA25" i="3" s="1"/>
  <c r="H25" i="3"/>
  <c r="KZ25" i="3" s="1"/>
  <c r="G25" i="3"/>
  <c r="KY25" i="3" s="1"/>
  <c r="F25" i="3"/>
  <c r="KX25" i="3" s="1"/>
  <c r="KT24" i="3"/>
  <c r="WL24" i="3" s="1"/>
  <c r="WM24" i="3" s="1"/>
  <c r="KS24" i="3"/>
  <c r="WK24" i="3" s="1"/>
  <c r="KR24" i="3"/>
  <c r="WJ24" i="3" s="1"/>
  <c r="KQ24" i="3"/>
  <c r="WI24" i="3" s="1"/>
  <c r="KP24" i="3"/>
  <c r="WH24" i="3" s="1"/>
  <c r="KO24" i="3"/>
  <c r="WG24" i="3" s="1"/>
  <c r="KN24" i="3"/>
  <c r="WF24" i="3" s="1"/>
  <c r="KM24" i="3"/>
  <c r="WE24" i="3" s="1"/>
  <c r="KL24" i="3"/>
  <c r="WD24" i="3" s="1"/>
  <c r="KK24" i="3"/>
  <c r="WC24" i="3" s="1"/>
  <c r="KJ24" i="3"/>
  <c r="WB24" i="3" s="1"/>
  <c r="KI24" i="3"/>
  <c r="WA24" i="3" s="1"/>
  <c r="KH24" i="3"/>
  <c r="VZ24" i="3" s="1"/>
  <c r="KG24" i="3"/>
  <c r="VY24" i="3" s="1"/>
  <c r="KF24" i="3"/>
  <c r="VX24" i="3" s="1"/>
  <c r="KE24" i="3"/>
  <c r="VW24" i="3" s="1"/>
  <c r="KD24" i="3"/>
  <c r="VV24" i="3" s="1"/>
  <c r="KC24" i="3"/>
  <c r="VU24" i="3" s="1"/>
  <c r="KB24" i="3"/>
  <c r="VT24" i="3" s="1"/>
  <c r="KA24" i="3"/>
  <c r="VS24" i="3" s="1"/>
  <c r="JZ24" i="3"/>
  <c r="VR24" i="3" s="1"/>
  <c r="JY24" i="3"/>
  <c r="VQ24" i="3" s="1"/>
  <c r="JX24" i="3"/>
  <c r="VP24" i="3" s="1"/>
  <c r="JW24" i="3"/>
  <c r="VO24" i="3" s="1"/>
  <c r="JV24" i="3"/>
  <c r="VN24" i="3" s="1"/>
  <c r="JU24" i="3"/>
  <c r="VM24" i="3" s="1"/>
  <c r="JT24" i="3"/>
  <c r="VL24" i="3" s="1"/>
  <c r="JS24" i="3"/>
  <c r="VK24" i="3" s="1"/>
  <c r="JR24" i="3"/>
  <c r="VJ24" i="3" s="1"/>
  <c r="JQ24" i="3"/>
  <c r="VI24" i="3" s="1"/>
  <c r="JP24" i="3"/>
  <c r="VH24" i="3" s="1"/>
  <c r="JO24" i="3"/>
  <c r="VG24" i="3" s="1"/>
  <c r="JN24" i="3"/>
  <c r="VF24" i="3" s="1"/>
  <c r="JM24" i="3"/>
  <c r="VE24" i="3" s="1"/>
  <c r="JL24" i="3"/>
  <c r="VD24" i="3" s="1"/>
  <c r="JK24" i="3"/>
  <c r="VC24" i="3" s="1"/>
  <c r="JJ24" i="3"/>
  <c r="VB24" i="3" s="1"/>
  <c r="JI24" i="3"/>
  <c r="VA24" i="3" s="1"/>
  <c r="JH24" i="3"/>
  <c r="UZ24" i="3" s="1"/>
  <c r="JG24" i="3"/>
  <c r="UY24" i="3" s="1"/>
  <c r="JF24" i="3"/>
  <c r="UX24" i="3" s="1"/>
  <c r="JE24" i="3"/>
  <c r="UW24" i="3" s="1"/>
  <c r="JD24" i="3"/>
  <c r="UV24" i="3" s="1"/>
  <c r="JC24" i="3"/>
  <c r="UU24" i="3" s="1"/>
  <c r="JB24" i="3"/>
  <c r="UT24" i="3" s="1"/>
  <c r="JA24" i="3"/>
  <c r="US24" i="3" s="1"/>
  <c r="IZ24" i="3"/>
  <c r="UR24" i="3" s="1"/>
  <c r="IY24" i="3"/>
  <c r="UQ24" i="3" s="1"/>
  <c r="IX24" i="3"/>
  <c r="UP24" i="3" s="1"/>
  <c r="IW24" i="3"/>
  <c r="UO24" i="3" s="1"/>
  <c r="IV24" i="3"/>
  <c r="UN24" i="3" s="1"/>
  <c r="IU24" i="3"/>
  <c r="UM24" i="3" s="1"/>
  <c r="IT24" i="3"/>
  <c r="UL24" i="3" s="1"/>
  <c r="IS24" i="3"/>
  <c r="UK24" i="3" s="1"/>
  <c r="IR24" i="3"/>
  <c r="UJ24" i="3" s="1"/>
  <c r="IQ24" i="3"/>
  <c r="UI24" i="3" s="1"/>
  <c r="IP24" i="3"/>
  <c r="UH24" i="3" s="1"/>
  <c r="IO24" i="3"/>
  <c r="UG24" i="3" s="1"/>
  <c r="IN24" i="3"/>
  <c r="UF24" i="3" s="1"/>
  <c r="IM24" i="3"/>
  <c r="UE24" i="3" s="1"/>
  <c r="IL24" i="3"/>
  <c r="UD24" i="3" s="1"/>
  <c r="IK24" i="3"/>
  <c r="UC24" i="3" s="1"/>
  <c r="IJ24" i="3"/>
  <c r="UB24" i="3" s="1"/>
  <c r="II24" i="3"/>
  <c r="UA24" i="3" s="1"/>
  <c r="IH24" i="3"/>
  <c r="TZ24" i="3" s="1"/>
  <c r="IG24" i="3"/>
  <c r="TY24" i="3" s="1"/>
  <c r="IF24" i="3"/>
  <c r="TX24" i="3" s="1"/>
  <c r="IE24" i="3"/>
  <c r="TW24" i="3" s="1"/>
  <c r="ID24" i="3"/>
  <c r="TV24" i="3" s="1"/>
  <c r="IC24" i="3"/>
  <c r="TU24" i="3" s="1"/>
  <c r="IB24" i="3"/>
  <c r="TT24" i="3" s="1"/>
  <c r="IA24" i="3"/>
  <c r="TS24" i="3" s="1"/>
  <c r="HZ24" i="3"/>
  <c r="TR24" i="3" s="1"/>
  <c r="HY24" i="3"/>
  <c r="TQ24" i="3" s="1"/>
  <c r="HX24" i="3"/>
  <c r="TP24" i="3" s="1"/>
  <c r="HW24" i="3"/>
  <c r="TO24" i="3" s="1"/>
  <c r="HV24" i="3"/>
  <c r="TN24" i="3" s="1"/>
  <c r="HU24" i="3"/>
  <c r="TM24" i="3" s="1"/>
  <c r="HT24" i="3"/>
  <c r="TL24" i="3" s="1"/>
  <c r="HS24" i="3"/>
  <c r="TK24" i="3" s="1"/>
  <c r="HR24" i="3"/>
  <c r="TJ24" i="3" s="1"/>
  <c r="HQ24" i="3"/>
  <c r="TI24" i="3" s="1"/>
  <c r="HP24" i="3"/>
  <c r="TH24" i="3" s="1"/>
  <c r="HO24" i="3"/>
  <c r="TG24" i="3" s="1"/>
  <c r="HN24" i="3"/>
  <c r="TF24" i="3" s="1"/>
  <c r="HM24" i="3"/>
  <c r="TE24" i="3" s="1"/>
  <c r="HL24" i="3"/>
  <c r="TD24" i="3" s="1"/>
  <c r="HK24" i="3"/>
  <c r="TC24" i="3" s="1"/>
  <c r="HJ24" i="3"/>
  <c r="TB24" i="3" s="1"/>
  <c r="HI24" i="3"/>
  <c r="TA24" i="3" s="1"/>
  <c r="HH24" i="3"/>
  <c r="SZ24" i="3" s="1"/>
  <c r="HG24" i="3"/>
  <c r="SY24" i="3" s="1"/>
  <c r="HF24" i="3"/>
  <c r="SX24" i="3" s="1"/>
  <c r="HE24" i="3"/>
  <c r="SW24" i="3" s="1"/>
  <c r="HD24" i="3"/>
  <c r="SV24" i="3" s="1"/>
  <c r="HC24" i="3"/>
  <c r="SU24" i="3" s="1"/>
  <c r="HB24" i="3"/>
  <c r="ST24" i="3" s="1"/>
  <c r="HA24" i="3"/>
  <c r="SS24" i="3" s="1"/>
  <c r="GZ24" i="3"/>
  <c r="SR24" i="3" s="1"/>
  <c r="GY24" i="3"/>
  <c r="SQ24" i="3" s="1"/>
  <c r="GX24" i="3"/>
  <c r="SP24" i="3" s="1"/>
  <c r="GW24" i="3"/>
  <c r="SO24" i="3" s="1"/>
  <c r="GV24" i="3"/>
  <c r="SN24" i="3" s="1"/>
  <c r="GU24" i="3"/>
  <c r="SM24" i="3" s="1"/>
  <c r="GT24" i="3"/>
  <c r="SL24" i="3" s="1"/>
  <c r="GS24" i="3"/>
  <c r="SK24" i="3" s="1"/>
  <c r="GR24" i="3"/>
  <c r="SJ24" i="3" s="1"/>
  <c r="GQ24" i="3"/>
  <c r="SI24" i="3" s="1"/>
  <c r="GP24" i="3"/>
  <c r="SH24" i="3" s="1"/>
  <c r="GO24" i="3"/>
  <c r="SG24" i="3" s="1"/>
  <c r="GN24" i="3"/>
  <c r="SF24" i="3" s="1"/>
  <c r="GM24" i="3"/>
  <c r="SE24" i="3" s="1"/>
  <c r="GL24" i="3"/>
  <c r="SD24" i="3" s="1"/>
  <c r="GK24" i="3"/>
  <c r="SC24" i="3" s="1"/>
  <c r="GJ24" i="3"/>
  <c r="SB24" i="3" s="1"/>
  <c r="GI24" i="3"/>
  <c r="SA24" i="3" s="1"/>
  <c r="GH24" i="3"/>
  <c r="RZ24" i="3" s="1"/>
  <c r="GG24" i="3"/>
  <c r="RY24" i="3" s="1"/>
  <c r="GF24" i="3"/>
  <c r="RX24" i="3" s="1"/>
  <c r="GE24" i="3"/>
  <c r="RW24" i="3" s="1"/>
  <c r="GD24" i="3"/>
  <c r="RV24" i="3" s="1"/>
  <c r="GC24" i="3"/>
  <c r="RU24" i="3" s="1"/>
  <c r="GB24" i="3"/>
  <c r="RT24" i="3" s="1"/>
  <c r="GA24" i="3"/>
  <c r="RS24" i="3" s="1"/>
  <c r="FZ24" i="3"/>
  <c r="RR24" i="3" s="1"/>
  <c r="FY24" i="3"/>
  <c r="RQ24" i="3" s="1"/>
  <c r="FX24" i="3"/>
  <c r="RP24" i="3" s="1"/>
  <c r="FW24" i="3"/>
  <c r="RO24" i="3" s="1"/>
  <c r="FV24" i="3"/>
  <c r="RN24" i="3" s="1"/>
  <c r="FU24" i="3"/>
  <c r="RM24" i="3" s="1"/>
  <c r="FT24" i="3"/>
  <c r="RL24" i="3" s="1"/>
  <c r="FS24" i="3"/>
  <c r="RK24" i="3" s="1"/>
  <c r="FR24" i="3"/>
  <c r="RJ24" i="3" s="1"/>
  <c r="FQ24" i="3"/>
  <c r="RI24" i="3" s="1"/>
  <c r="FP24" i="3"/>
  <c r="RH24" i="3" s="1"/>
  <c r="FO24" i="3"/>
  <c r="RG24" i="3" s="1"/>
  <c r="FN24" i="3"/>
  <c r="RF24" i="3" s="1"/>
  <c r="FM24" i="3"/>
  <c r="RE24" i="3" s="1"/>
  <c r="FL24" i="3"/>
  <c r="RD24" i="3" s="1"/>
  <c r="FK24" i="3"/>
  <c r="RC24" i="3" s="1"/>
  <c r="FJ24" i="3"/>
  <c r="RB24" i="3" s="1"/>
  <c r="FI24" i="3"/>
  <c r="RA24" i="3" s="1"/>
  <c r="FH24" i="3"/>
  <c r="QZ24" i="3" s="1"/>
  <c r="FG24" i="3"/>
  <c r="QY24" i="3" s="1"/>
  <c r="FF24" i="3"/>
  <c r="QX24" i="3" s="1"/>
  <c r="FE24" i="3"/>
  <c r="QW24" i="3" s="1"/>
  <c r="FD24" i="3"/>
  <c r="QV24" i="3" s="1"/>
  <c r="FC24" i="3"/>
  <c r="QU24" i="3" s="1"/>
  <c r="FB24" i="3"/>
  <c r="QT24" i="3" s="1"/>
  <c r="FA24" i="3"/>
  <c r="QS24" i="3" s="1"/>
  <c r="EZ24" i="3"/>
  <c r="QR24" i="3" s="1"/>
  <c r="EY24" i="3"/>
  <c r="QQ24" i="3" s="1"/>
  <c r="EX24" i="3"/>
  <c r="QP24" i="3" s="1"/>
  <c r="EW24" i="3"/>
  <c r="QO24" i="3" s="1"/>
  <c r="EV24" i="3"/>
  <c r="QN24" i="3" s="1"/>
  <c r="EU24" i="3"/>
  <c r="QM24" i="3" s="1"/>
  <c r="ET24" i="3"/>
  <c r="QL24" i="3" s="1"/>
  <c r="ES24" i="3"/>
  <c r="QK24" i="3" s="1"/>
  <c r="ER24" i="3"/>
  <c r="QJ24" i="3" s="1"/>
  <c r="EQ24" i="3"/>
  <c r="QI24" i="3" s="1"/>
  <c r="EP24" i="3"/>
  <c r="QH24" i="3" s="1"/>
  <c r="EO24" i="3"/>
  <c r="QG24" i="3" s="1"/>
  <c r="EN24" i="3"/>
  <c r="QF24" i="3" s="1"/>
  <c r="EM24" i="3"/>
  <c r="QE24" i="3" s="1"/>
  <c r="EL24" i="3"/>
  <c r="QD24" i="3" s="1"/>
  <c r="EK24" i="3"/>
  <c r="QC24" i="3" s="1"/>
  <c r="EJ24" i="3"/>
  <c r="QB24" i="3" s="1"/>
  <c r="EI24" i="3"/>
  <c r="QA24" i="3" s="1"/>
  <c r="EH24" i="3"/>
  <c r="PZ24" i="3" s="1"/>
  <c r="EG24" i="3"/>
  <c r="PY24" i="3" s="1"/>
  <c r="EF24" i="3"/>
  <c r="PX24" i="3" s="1"/>
  <c r="EE24" i="3"/>
  <c r="PW24" i="3" s="1"/>
  <c r="ED24" i="3"/>
  <c r="PV24" i="3" s="1"/>
  <c r="EC24" i="3"/>
  <c r="PU24" i="3" s="1"/>
  <c r="EB24" i="3"/>
  <c r="PT24" i="3" s="1"/>
  <c r="EA24" i="3"/>
  <c r="PS24" i="3" s="1"/>
  <c r="DZ24" i="3"/>
  <c r="PR24" i="3" s="1"/>
  <c r="DY24" i="3"/>
  <c r="PQ24" i="3" s="1"/>
  <c r="DX24" i="3"/>
  <c r="PP24" i="3" s="1"/>
  <c r="DW24" i="3"/>
  <c r="PO24" i="3" s="1"/>
  <c r="DV24" i="3"/>
  <c r="PN24" i="3" s="1"/>
  <c r="DU24" i="3"/>
  <c r="PM24" i="3" s="1"/>
  <c r="DT24" i="3"/>
  <c r="PL24" i="3" s="1"/>
  <c r="DS24" i="3"/>
  <c r="PK24" i="3" s="1"/>
  <c r="DR24" i="3"/>
  <c r="PJ24" i="3" s="1"/>
  <c r="DQ24" i="3"/>
  <c r="PI24" i="3" s="1"/>
  <c r="DP24" i="3"/>
  <c r="PH24" i="3" s="1"/>
  <c r="DO24" i="3"/>
  <c r="PG24" i="3" s="1"/>
  <c r="DN24" i="3"/>
  <c r="PF24" i="3" s="1"/>
  <c r="DM24" i="3"/>
  <c r="PE24" i="3" s="1"/>
  <c r="DL24" i="3"/>
  <c r="PD24" i="3" s="1"/>
  <c r="DK24" i="3"/>
  <c r="PC24" i="3" s="1"/>
  <c r="DJ24" i="3"/>
  <c r="PB24" i="3" s="1"/>
  <c r="DI24" i="3"/>
  <c r="PA24" i="3" s="1"/>
  <c r="DH24" i="3"/>
  <c r="OZ24" i="3" s="1"/>
  <c r="DG24" i="3"/>
  <c r="OY24" i="3" s="1"/>
  <c r="DF24" i="3"/>
  <c r="OX24" i="3" s="1"/>
  <c r="DE24" i="3"/>
  <c r="OW24" i="3" s="1"/>
  <c r="DD24" i="3"/>
  <c r="OV24" i="3" s="1"/>
  <c r="DC24" i="3"/>
  <c r="OU24" i="3" s="1"/>
  <c r="DB24" i="3"/>
  <c r="OT24" i="3" s="1"/>
  <c r="DA24" i="3"/>
  <c r="OS24" i="3" s="1"/>
  <c r="CZ24" i="3"/>
  <c r="OR24" i="3" s="1"/>
  <c r="CY24" i="3"/>
  <c r="OQ24" i="3" s="1"/>
  <c r="CX24" i="3"/>
  <c r="OP24" i="3" s="1"/>
  <c r="CW24" i="3"/>
  <c r="OO24" i="3" s="1"/>
  <c r="CV24" i="3"/>
  <c r="ON24" i="3" s="1"/>
  <c r="CU24" i="3"/>
  <c r="OM24" i="3" s="1"/>
  <c r="CT24" i="3"/>
  <c r="OL24" i="3" s="1"/>
  <c r="CS24" i="3"/>
  <c r="OK24" i="3" s="1"/>
  <c r="CR24" i="3"/>
  <c r="OJ24" i="3" s="1"/>
  <c r="CQ24" i="3"/>
  <c r="OI24" i="3" s="1"/>
  <c r="CP24" i="3"/>
  <c r="OH24" i="3" s="1"/>
  <c r="CO24" i="3"/>
  <c r="OG24" i="3" s="1"/>
  <c r="CN24" i="3"/>
  <c r="OF24" i="3" s="1"/>
  <c r="CM24" i="3"/>
  <c r="OE24" i="3" s="1"/>
  <c r="CL24" i="3"/>
  <c r="OD24" i="3" s="1"/>
  <c r="CK24" i="3"/>
  <c r="OC24" i="3" s="1"/>
  <c r="CJ24" i="3"/>
  <c r="OB24" i="3" s="1"/>
  <c r="CI24" i="3"/>
  <c r="OA24" i="3" s="1"/>
  <c r="CH24" i="3"/>
  <c r="NZ24" i="3" s="1"/>
  <c r="CG24" i="3"/>
  <c r="NY24" i="3" s="1"/>
  <c r="CF24" i="3"/>
  <c r="NX24" i="3" s="1"/>
  <c r="CE24" i="3"/>
  <c r="NW24" i="3" s="1"/>
  <c r="CD24" i="3"/>
  <c r="NV24" i="3" s="1"/>
  <c r="CC24" i="3"/>
  <c r="NU24" i="3" s="1"/>
  <c r="CB24" i="3"/>
  <c r="NT24" i="3" s="1"/>
  <c r="CA24" i="3"/>
  <c r="NS24" i="3" s="1"/>
  <c r="BZ24" i="3"/>
  <c r="NR24" i="3" s="1"/>
  <c r="BY24" i="3"/>
  <c r="NQ24" i="3" s="1"/>
  <c r="BX24" i="3"/>
  <c r="NP24" i="3" s="1"/>
  <c r="BW24" i="3"/>
  <c r="NO24" i="3" s="1"/>
  <c r="BV24" i="3"/>
  <c r="NN24" i="3" s="1"/>
  <c r="BU24" i="3"/>
  <c r="NM24" i="3" s="1"/>
  <c r="BT24" i="3"/>
  <c r="NL24" i="3" s="1"/>
  <c r="BS24" i="3"/>
  <c r="NK24" i="3" s="1"/>
  <c r="BR24" i="3"/>
  <c r="NJ24" i="3" s="1"/>
  <c r="BQ24" i="3"/>
  <c r="NI24" i="3" s="1"/>
  <c r="BP24" i="3"/>
  <c r="NH24" i="3" s="1"/>
  <c r="BO24" i="3"/>
  <c r="NG24" i="3" s="1"/>
  <c r="BN24" i="3"/>
  <c r="NF24" i="3" s="1"/>
  <c r="BM24" i="3"/>
  <c r="NE24" i="3" s="1"/>
  <c r="BL24" i="3"/>
  <c r="ND24" i="3" s="1"/>
  <c r="BK24" i="3"/>
  <c r="NC24" i="3" s="1"/>
  <c r="BJ24" i="3"/>
  <c r="NB24" i="3" s="1"/>
  <c r="BI24" i="3"/>
  <c r="NA24" i="3" s="1"/>
  <c r="BH24" i="3"/>
  <c r="MZ24" i="3" s="1"/>
  <c r="BG24" i="3"/>
  <c r="MY24" i="3" s="1"/>
  <c r="BF24" i="3"/>
  <c r="MX24" i="3" s="1"/>
  <c r="BE24" i="3"/>
  <c r="MW24" i="3" s="1"/>
  <c r="BD24" i="3"/>
  <c r="MV24" i="3" s="1"/>
  <c r="BC24" i="3"/>
  <c r="MU24" i="3" s="1"/>
  <c r="BB24" i="3"/>
  <c r="MT24" i="3" s="1"/>
  <c r="BA24" i="3"/>
  <c r="MS24" i="3" s="1"/>
  <c r="AZ24" i="3"/>
  <c r="MR24" i="3" s="1"/>
  <c r="AY24" i="3"/>
  <c r="MQ24" i="3" s="1"/>
  <c r="AX24" i="3"/>
  <c r="MP24" i="3" s="1"/>
  <c r="AW24" i="3"/>
  <c r="MO24" i="3" s="1"/>
  <c r="AV24" i="3"/>
  <c r="MN24" i="3" s="1"/>
  <c r="AU24" i="3"/>
  <c r="MM24" i="3" s="1"/>
  <c r="AT24" i="3"/>
  <c r="ML24" i="3" s="1"/>
  <c r="AS24" i="3"/>
  <c r="MK24" i="3" s="1"/>
  <c r="AR24" i="3"/>
  <c r="MJ24" i="3" s="1"/>
  <c r="AQ24" i="3"/>
  <c r="MI24" i="3" s="1"/>
  <c r="AP24" i="3"/>
  <c r="MH24" i="3" s="1"/>
  <c r="AO24" i="3"/>
  <c r="MG24" i="3" s="1"/>
  <c r="AN24" i="3"/>
  <c r="MF24" i="3" s="1"/>
  <c r="AM24" i="3"/>
  <c r="ME24" i="3" s="1"/>
  <c r="AL24" i="3"/>
  <c r="MD24" i="3" s="1"/>
  <c r="AK24" i="3"/>
  <c r="MC24" i="3" s="1"/>
  <c r="AJ24" i="3"/>
  <c r="MB24" i="3" s="1"/>
  <c r="AI24" i="3"/>
  <c r="MA24" i="3" s="1"/>
  <c r="AH24" i="3"/>
  <c r="LZ24" i="3" s="1"/>
  <c r="AG24" i="3"/>
  <c r="LY24" i="3" s="1"/>
  <c r="AF24" i="3"/>
  <c r="LX24" i="3" s="1"/>
  <c r="AE24" i="3"/>
  <c r="LW24" i="3" s="1"/>
  <c r="AD24" i="3"/>
  <c r="LV24" i="3" s="1"/>
  <c r="AC24" i="3"/>
  <c r="LU24" i="3" s="1"/>
  <c r="AB24" i="3"/>
  <c r="LT24" i="3" s="1"/>
  <c r="AA24" i="3"/>
  <c r="LS24" i="3" s="1"/>
  <c r="Z24" i="3"/>
  <c r="LR24" i="3" s="1"/>
  <c r="Y24" i="3"/>
  <c r="LQ24" i="3" s="1"/>
  <c r="X24" i="3"/>
  <c r="LP24" i="3" s="1"/>
  <c r="W24" i="3"/>
  <c r="LO24" i="3" s="1"/>
  <c r="V24" i="3"/>
  <c r="LN24" i="3" s="1"/>
  <c r="U24" i="3"/>
  <c r="LM24" i="3" s="1"/>
  <c r="T24" i="3"/>
  <c r="LL24" i="3" s="1"/>
  <c r="S24" i="3"/>
  <c r="LK24" i="3" s="1"/>
  <c r="R24" i="3"/>
  <c r="LJ24" i="3" s="1"/>
  <c r="Q24" i="3"/>
  <c r="LI24" i="3" s="1"/>
  <c r="P24" i="3"/>
  <c r="LH24" i="3" s="1"/>
  <c r="O24" i="3"/>
  <c r="LG24" i="3" s="1"/>
  <c r="N24" i="3"/>
  <c r="LF24" i="3" s="1"/>
  <c r="M24" i="3"/>
  <c r="LE24" i="3" s="1"/>
  <c r="L24" i="3"/>
  <c r="LD24" i="3" s="1"/>
  <c r="K24" i="3"/>
  <c r="LC24" i="3" s="1"/>
  <c r="J24" i="3"/>
  <c r="LB24" i="3" s="1"/>
  <c r="I24" i="3"/>
  <c r="LA24" i="3" s="1"/>
  <c r="H24" i="3"/>
  <c r="KZ24" i="3" s="1"/>
  <c r="G24" i="3"/>
  <c r="KY24" i="3" s="1"/>
  <c r="F24" i="3"/>
  <c r="KX24" i="3" s="1"/>
  <c r="KT23" i="3"/>
  <c r="WL23" i="3" s="1"/>
  <c r="WM23" i="3" s="1"/>
  <c r="KS23" i="3"/>
  <c r="WK23" i="3" s="1"/>
  <c r="KR23" i="3"/>
  <c r="WJ23" i="3" s="1"/>
  <c r="KQ23" i="3"/>
  <c r="WI23" i="3" s="1"/>
  <c r="KP23" i="3"/>
  <c r="WH23" i="3" s="1"/>
  <c r="KO23" i="3"/>
  <c r="WG23" i="3" s="1"/>
  <c r="KN23" i="3"/>
  <c r="WF23" i="3" s="1"/>
  <c r="KM23" i="3"/>
  <c r="WE23" i="3" s="1"/>
  <c r="KL23" i="3"/>
  <c r="WD23" i="3" s="1"/>
  <c r="KK23" i="3"/>
  <c r="WC23" i="3" s="1"/>
  <c r="KJ23" i="3"/>
  <c r="WB23" i="3" s="1"/>
  <c r="KI23" i="3"/>
  <c r="WA23" i="3" s="1"/>
  <c r="KH23" i="3"/>
  <c r="VZ23" i="3" s="1"/>
  <c r="KG23" i="3"/>
  <c r="VY23" i="3" s="1"/>
  <c r="KF23" i="3"/>
  <c r="VX23" i="3" s="1"/>
  <c r="KE23" i="3"/>
  <c r="VW23" i="3" s="1"/>
  <c r="KD23" i="3"/>
  <c r="VV23" i="3" s="1"/>
  <c r="KC23" i="3"/>
  <c r="VU23" i="3" s="1"/>
  <c r="KB23" i="3"/>
  <c r="VT23" i="3" s="1"/>
  <c r="KA23" i="3"/>
  <c r="VS23" i="3" s="1"/>
  <c r="JZ23" i="3"/>
  <c r="VR23" i="3" s="1"/>
  <c r="JY23" i="3"/>
  <c r="VQ23" i="3" s="1"/>
  <c r="JX23" i="3"/>
  <c r="VP23" i="3" s="1"/>
  <c r="JW23" i="3"/>
  <c r="VO23" i="3" s="1"/>
  <c r="JV23" i="3"/>
  <c r="VN23" i="3" s="1"/>
  <c r="JU23" i="3"/>
  <c r="VM23" i="3" s="1"/>
  <c r="JT23" i="3"/>
  <c r="VL23" i="3" s="1"/>
  <c r="JS23" i="3"/>
  <c r="VK23" i="3" s="1"/>
  <c r="JR23" i="3"/>
  <c r="VJ23" i="3" s="1"/>
  <c r="JQ23" i="3"/>
  <c r="VI23" i="3" s="1"/>
  <c r="JP23" i="3"/>
  <c r="VH23" i="3" s="1"/>
  <c r="JO23" i="3"/>
  <c r="VG23" i="3" s="1"/>
  <c r="JN23" i="3"/>
  <c r="VF23" i="3" s="1"/>
  <c r="JM23" i="3"/>
  <c r="VE23" i="3" s="1"/>
  <c r="JL23" i="3"/>
  <c r="VD23" i="3" s="1"/>
  <c r="JK23" i="3"/>
  <c r="VC23" i="3" s="1"/>
  <c r="JJ23" i="3"/>
  <c r="VB23" i="3" s="1"/>
  <c r="JI23" i="3"/>
  <c r="VA23" i="3" s="1"/>
  <c r="JH23" i="3"/>
  <c r="UZ23" i="3" s="1"/>
  <c r="JG23" i="3"/>
  <c r="UY23" i="3" s="1"/>
  <c r="JF23" i="3"/>
  <c r="UX23" i="3" s="1"/>
  <c r="JE23" i="3"/>
  <c r="UW23" i="3" s="1"/>
  <c r="JD23" i="3"/>
  <c r="UV23" i="3" s="1"/>
  <c r="JC23" i="3"/>
  <c r="UU23" i="3" s="1"/>
  <c r="JB23" i="3"/>
  <c r="UT23" i="3" s="1"/>
  <c r="JA23" i="3"/>
  <c r="US23" i="3" s="1"/>
  <c r="IZ23" i="3"/>
  <c r="UR23" i="3" s="1"/>
  <c r="IY23" i="3"/>
  <c r="UQ23" i="3" s="1"/>
  <c r="IX23" i="3"/>
  <c r="UP23" i="3" s="1"/>
  <c r="IW23" i="3"/>
  <c r="UO23" i="3" s="1"/>
  <c r="IV23" i="3"/>
  <c r="UN23" i="3" s="1"/>
  <c r="IU23" i="3"/>
  <c r="UM23" i="3" s="1"/>
  <c r="IT23" i="3"/>
  <c r="UL23" i="3" s="1"/>
  <c r="IS23" i="3"/>
  <c r="UK23" i="3" s="1"/>
  <c r="IR23" i="3"/>
  <c r="UJ23" i="3" s="1"/>
  <c r="IQ23" i="3"/>
  <c r="UI23" i="3" s="1"/>
  <c r="IP23" i="3"/>
  <c r="UH23" i="3" s="1"/>
  <c r="IO23" i="3"/>
  <c r="UG23" i="3" s="1"/>
  <c r="IN23" i="3"/>
  <c r="UF23" i="3" s="1"/>
  <c r="IM23" i="3"/>
  <c r="UE23" i="3" s="1"/>
  <c r="IL23" i="3"/>
  <c r="UD23" i="3" s="1"/>
  <c r="IK23" i="3"/>
  <c r="UC23" i="3" s="1"/>
  <c r="IJ23" i="3"/>
  <c r="UB23" i="3" s="1"/>
  <c r="II23" i="3"/>
  <c r="UA23" i="3" s="1"/>
  <c r="IH23" i="3"/>
  <c r="TZ23" i="3" s="1"/>
  <c r="IG23" i="3"/>
  <c r="TY23" i="3" s="1"/>
  <c r="IF23" i="3"/>
  <c r="TX23" i="3" s="1"/>
  <c r="IE23" i="3"/>
  <c r="TW23" i="3" s="1"/>
  <c r="ID23" i="3"/>
  <c r="TV23" i="3" s="1"/>
  <c r="IC23" i="3"/>
  <c r="TU23" i="3" s="1"/>
  <c r="IB23" i="3"/>
  <c r="TT23" i="3" s="1"/>
  <c r="IA23" i="3"/>
  <c r="TS23" i="3" s="1"/>
  <c r="HZ23" i="3"/>
  <c r="TR23" i="3" s="1"/>
  <c r="HY23" i="3"/>
  <c r="TQ23" i="3" s="1"/>
  <c r="HX23" i="3"/>
  <c r="TP23" i="3" s="1"/>
  <c r="HW23" i="3"/>
  <c r="TO23" i="3" s="1"/>
  <c r="HV23" i="3"/>
  <c r="TN23" i="3" s="1"/>
  <c r="HU23" i="3"/>
  <c r="TM23" i="3" s="1"/>
  <c r="HT23" i="3"/>
  <c r="TL23" i="3" s="1"/>
  <c r="HS23" i="3"/>
  <c r="TK23" i="3" s="1"/>
  <c r="HR23" i="3"/>
  <c r="TJ23" i="3" s="1"/>
  <c r="HQ23" i="3"/>
  <c r="TI23" i="3" s="1"/>
  <c r="HP23" i="3"/>
  <c r="TH23" i="3" s="1"/>
  <c r="HO23" i="3"/>
  <c r="TG23" i="3" s="1"/>
  <c r="HN23" i="3"/>
  <c r="TF23" i="3" s="1"/>
  <c r="HM23" i="3"/>
  <c r="TE23" i="3" s="1"/>
  <c r="HL23" i="3"/>
  <c r="TD23" i="3" s="1"/>
  <c r="HK23" i="3"/>
  <c r="TC23" i="3" s="1"/>
  <c r="HJ23" i="3"/>
  <c r="TB23" i="3" s="1"/>
  <c r="HI23" i="3"/>
  <c r="TA23" i="3" s="1"/>
  <c r="HH23" i="3"/>
  <c r="SZ23" i="3" s="1"/>
  <c r="HG23" i="3"/>
  <c r="SY23" i="3" s="1"/>
  <c r="HF23" i="3"/>
  <c r="SX23" i="3" s="1"/>
  <c r="HE23" i="3"/>
  <c r="SW23" i="3" s="1"/>
  <c r="HD23" i="3"/>
  <c r="SV23" i="3" s="1"/>
  <c r="HC23" i="3"/>
  <c r="SU23" i="3" s="1"/>
  <c r="HB23" i="3"/>
  <c r="ST23" i="3" s="1"/>
  <c r="HA23" i="3"/>
  <c r="SS23" i="3" s="1"/>
  <c r="GZ23" i="3"/>
  <c r="SR23" i="3" s="1"/>
  <c r="GY23" i="3"/>
  <c r="SQ23" i="3" s="1"/>
  <c r="GX23" i="3"/>
  <c r="SP23" i="3" s="1"/>
  <c r="GW23" i="3"/>
  <c r="SO23" i="3" s="1"/>
  <c r="GV23" i="3"/>
  <c r="SN23" i="3" s="1"/>
  <c r="GU23" i="3"/>
  <c r="SM23" i="3" s="1"/>
  <c r="GT23" i="3"/>
  <c r="SL23" i="3" s="1"/>
  <c r="GS23" i="3"/>
  <c r="SK23" i="3" s="1"/>
  <c r="GR23" i="3"/>
  <c r="SJ23" i="3" s="1"/>
  <c r="GQ23" i="3"/>
  <c r="SI23" i="3" s="1"/>
  <c r="GP23" i="3"/>
  <c r="SH23" i="3" s="1"/>
  <c r="GO23" i="3"/>
  <c r="SG23" i="3" s="1"/>
  <c r="GN23" i="3"/>
  <c r="SF23" i="3" s="1"/>
  <c r="GM23" i="3"/>
  <c r="SE23" i="3" s="1"/>
  <c r="GL23" i="3"/>
  <c r="SD23" i="3" s="1"/>
  <c r="GK23" i="3"/>
  <c r="SC23" i="3" s="1"/>
  <c r="GJ23" i="3"/>
  <c r="SB23" i="3" s="1"/>
  <c r="GI23" i="3"/>
  <c r="SA23" i="3" s="1"/>
  <c r="GH23" i="3"/>
  <c r="RZ23" i="3" s="1"/>
  <c r="GG23" i="3"/>
  <c r="RY23" i="3" s="1"/>
  <c r="GF23" i="3"/>
  <c r="RX23" i="3" s="1"/>
  <c r="GE23" i="3"/>
  <c r="RW23" i="3" s="1"/>
  <c r="GD23" i="3"/>
  <c r="RV23" i="3" s="1"/>
  <c r="GC23" i="3"/>
  <c r="RU23" i="3" s="1"/>
  <c r="GB23" i="3"/>
  <c r="RT23" i="3" s="1"/>
  <c r="GA23" i="3"/>
  <c r="RS23" i="3" s="1"/>
  <c r="FZ23" i="3"/>
  <c r="RR23" i="3" s="1"/>
  <c r="FY23" i="3"/>
  <c r="RQ23" i="3" s="1"/>
  <c r="FX23" i="3"/>
  <c r="RP23" i="3" s="1"/>
  <c r="FW23" i="3"/>
  <c r="RO23" i="3" s="1"/>
  <c r="FV23" i="3"/>
  <c r="RN23" i="3" s="1"/>
  <c r="FU23" i="3"/>
  <c r="RM23" i="3" s="1"/>
  <c r="FT23" i="3"/>
  <c r="RL23" i="3" s="1"/>
  <c r="FS23" i="3"/>
  <c r="RK23" i="3" s="1"/>
  <c r="FR23" i="3"/>
  <c r="RJ23" i="3" s="1"/>
  <c r="FQ23" i="3"/>
  <c r="RI23" i="3" s="1"/>
  <c r="FP23" i="3"/>
  <c r="RH23" i="3" s="1"/>
  <c r="FO23" i="3"/>
  <c r="RG23" i="3" s="1"/>
  <c r="FN23" i="3"/>
  <c r="RF23" i="3" s="1"/>
  <c r="FM23" i="3"/>
  <c r="RE23" i="3" s="1"/>
  <c r="FL23" i="3"/>
  <c r="RD23" i="3" s="1"/>
  <c r="FK23" i="3"/>
  <c r="RC23" i="3" s="1"/>
  <c r="FJ23" i="3"/>
  <c r="RB23" i="3" s="1"/>
  <c r="FI23" i="3"/>
  <c r="RA23" i="3" s="1"/>
  <c r="FH23" i="3"/>
  <c r="QZ23" i="3" s="1"/>
  <c r="FG23" i="3"/>
  <c r="QY23" i="3" s="1"/>
  <c r="FF23" i="3"/>
  <c r="QX23" i="3" s="1"/>
  <c r="FE23" i="3"/>
  <c r="QW23" i="3" s="1"/>
  <c r="FD23" i="3"/>
  <c r="QV23" i="3" s="1"/>
  <c r="FC23" i="3"/>
  <c r="QU23" i="3" s="1"/>
  <c r="FB23" i="3"/>
  <c r="QT23" i="3" s="1"/>
  <c r="FA23" i="3"/>
  <c r="QS23" i="3" s="1"/>
  <c r="EZ23" i="3"/>
  <c r="QR23" i="3" s="1"/>
  <c r="EY23" i="3"/>
  <c r="QQ23" i="3" s="1"/>
  <c r="EX23" i="3"/>
  <c r="QP23" i="3" s="1"/>
  <c r="EW23" i="3"/>
  <c r="QO23" i="3" s="1"/>
  <c r="EV23" i="3"/>
  <c r="QN23" i="3" s="1"/>
  <c r="EU23" i="3"/>
  <c r="QM23" i="3" s="1"/>
  <c r="ET23" i="3"/>
  <c r="QL23" i="3" s="1"/>
  <c r="ES23" i="3"/>
  <c r="QK23" i="3" s="1"/>
  <c r="ER23" i="3"/>
  <c r="QJ23" i="3" s="1"/>
  <c r="EQ23" i="3"/>
  <c r="QI23" i="3" s="1"/>
  <c r="EP23" i="3"/>
  <c r="QH23" i="3" s="1"/>
  <c r="EO23" i="3"/>
  <c r="QG23" i="3" s="1"/>
  <c r="EN23" i="3"/>
  <c r="QF23" i="3" s="1"/>
  <c r="EM23" i="3"/>
  <c r="QE23" i="3" s="1"/>
  <c r="EL23" i="3"/>
  <c r="QD23" i="3" s="1"/>
  <c r="EK23" i="3"/>
  <c r="QC23" i="3" s="1"/>
  <c r="EJ23" i="3"/>
  <c r="QB23" i="3" s="1"/>
  <c r="EI23" i="3"/>
  <c r="QA23" i="3" s="1"/>
  <c r="EH23" i="3"/>
  <c r="PZ23" i="3" s="1"/>
  <c r="EG23" i="3"/>
  <c r="PY23" i="3" s="1"/>
  <c r="EF23" i="3"/>
  <c r="PX23" i="3" s="1"/>
  <c r="EE23" i="3"/>
  <c r="PW23" i="3" s="1"/>
  <c r="ED23" i="3"/>
  <c r="PV23" i="3" s="1"/>
  <c r="EC23" i="3"/>
  <c r="PU23" i="3" s="1"/>
  <c r="EB23" i="3"/>
  <c r="PT23" i="3" s="1"/>
  <c r="EA23" i="3"/>
  <c r="PS23" i="3" s="1"/>
  <c r="DZ23" i="3"/>
  <c r="PR23" i="3" s="1"/>
  <c r="DY23" i="3"/>
  <c r="PQ23" i="3" s="1"/>
  <c r="DX23" i="3"/>
  <c r="PP23" i="3" s="1"/>
  <c r="DW23" i="3"/>
  <c r="PO23" i="3" s="1"/>
  <c r="DV23" i="3"/>
  <c r="PN23" i="3" s="1"/>
  <c r="DU23" i="3"/>
  <c r="PM23" i="3" s="1"/>
  <c r="DT23" i="3"/>
  <c r="PL23" i="3" s="1"/>
  <c r="DS23" i="3"/>
  <c r="PK23" i="3" s="1"/>
  <c r="DR23" i="3"/>
  <c r="PJ23" i="3" s="1"/>
  <c r="DQ23" i="3"/>
  <c r="PI23" i="3" s="1"/>
  <c r="DP23" i="3"/>
  <c r="PH23" i="3" s="1"/>
  <c r="DO23" i="3"/>
  <c r="PG23" i="3" s="1"/>
  <c r="DN23" i="3"/>
  <c r="PF23" i="3" s="1"/>
  <c r="DM23" i="3"/>
  <c r="PE23" i="3" s="1"/>
  <c r="DL23" i="3"/>
  <c r="PD23" i="3" s="1"/>
  <c r="DK23" i="3"/>
  <c r="PC23" i="3" s="1"/>
  <c r="DJ23" i="3"/>
  <c r="PB23" i="3" s="1"/>
  <c r="DI23" i="3"/>
  <c r="PA23" i="3" s="1"/>
  <c r="DH23" i="3"/>
  <c r="OZ23" i="3" s="1"/>
  <c r="DG23" i="3"/>
  <c r="OY23" i="3" s="1"/>
  <c r="DF23" i="3"/>
  <c r="OX23" i="3" s="1"/>
  <c r="DE23" i="3"/>
  <c r="OW23" i="3" s="1"/>
  <c r="DD23" i="3"/>
  <c r="OV23" i="3" s="1"/>
  <c r="DC23" i="3"/>
  <c r="OU23" i="3" s="1"/>
  <c r="DB23" i="3"/>
  <c r="OT23" i="3" s="1"/>
  <c r="DA23" i="3"/>
  <c r="OS23" i="3" s="1"/>
  <c r="CZ23" i="3"/>
  <c r="OR23" i="3" s="1"/>
  <c r="CY23" i="3"/>
  <c r="OQ23" i="3" s="1"/>
  <c r="CX23" i="3"/>
  <c r="OP23" i="3" s="1"/>
  <c r="CW23" i="3"/>
  <c r="OO23" i="3" s="1"/>
  <c r="CV23" i="3"/>
  <c r="ON23" i="3" s="1"/>
  <c r="CU23" i="3"/>
  <c r="OM23" i="3" s="1"/>
  <c r="CT23" i="3"/>
  <c r="OL23" i="3" s="1"/>
  <c r="CS23" i="3"/>
  <c r="OK23" i="3" s="1"/>
  <c r="CR23" i="3"/>
  <c r="OJ23" i="3" s="1"/>
  <c r="CQ23" i="3"/>
  <c r="OI23" i="3" s="1"/>
  <c r="CP23" i="3"/>
  <c r="OH23" i="3" s="1"/>
  <c r="CO23" i="3"/>
  <c r="OG23" i="3" s="1"/>
  <c r="CN23" i="3"/>
  <c r="OF23" i="3" s="1"/>
  <c r="CM23" i="3"/>
  <c r="OE23" i="3" s="1"/>
  <c r="CL23" i="3"/>
  <c r="OD23" i="3" s="1"/>
  <c r="CK23" i="3"/>
  <c r="OC23" i="3" s="1"/>
  <c r="CJ23" i="3"/>
  <c r="OB23" i="3" s="1"/>
  <c r="CI23" i="3"/>
  <c r="OA23" i="3" s="1"/>
  <c r="CH23" i="3"/>
  <c r="NZ23" i="3" s="1"/>
  <c r="CG23" i="3"/>
  <c r="NY23" i="3" s="1"/>
  <c r="CF23" i="3"/>
  <c r="NX23" i="3" s="1"/>
  <c r="CE23" i="3"/>
  <c r="NW23" i="3" s="1"/>
  <c r="CD23" i="3"/>
  <c r="NV23" i="3" s="1"/>
  <c r="CC23" i="3"/>
  <c r="NU23" i="3" s="1"/>
  <c r="CB23" i="3"/>
  <c r="NT23" i="3" s="1"/>
  <c r="CA23" i="3"/>
  <c r="NS23" i="3" s="1"/>
  <c r="BZ23" i="3"/>
  <c r="NR23" i="3" s="1"/>
  <c r="BY23" i="3"/>
  <c r="NQ23" i="3" s="1"/>
  <c r="BX23" i="3"/>
  <c r="NP23" i="3" s="1"/>
  <c r="BW23" i="3"/>
  <c r="NO23" i="3" s="1"/>
  <c r="BV23" i="3"/>
  <c r="NN23" i="3" s="1"/>
  <c r="BU23" i="3"/>
  <c r="NM23" i="3" s="1"/>
  <c r="BT23" i="3"/>
  <c r="NL23" i="3" s="1"/>
  <c r="BS23" i="3"/>
  <c r="NK23" i="3" s="1"/>
  <c r="BR23" i="3"/>
  <c r="NJ23" i="3" s="1"/>
  <c r="BQ23" i="3"/>
  <c r="NI23" i="3" s="1"/>
  <c r="BP23" i="3"/>
  <c r="NH23" i="3" s="1"/>
  <c r="BO23" i="3"/>
  <c r="NG23" i="3" s="1"/>
  <c r="BN23" i="3"/>
  <c r="NF23" i="3" s="1"/>
  <c r="BM23" i="3"/>
  <c r="NE23" i="3" s="1"/>
  <c r="BL23" i="3"/>
  <c r="ND23" i="3" s="1"/>
  <c r="BK23" i="3"/>
  <c r="NC23" i="3" s="1"/>
  <c r="BJ23" i="3"/>
  <c r="NB23" i="3" s="1"/>
  <c r="BI23" i="3"/>
  <c r="NA23" i="3" s="1"/>
  <c r="BH23" i="3"/>
  <c r="MZ23" i="3" s="1"/>
  <c r="BG23" i="3"/>
  <c r="MY23" i="3" s="1"/>
  <c r="BF23" i="3"/>
  <c r="MX23" i="3" s="1"/>
  <c r="BE23" i="3"/>
  <c r="MW23" i="3" s="1"/>
  <c r="BD23" i="3"/>
  <c r="MV23" i="3" s="1"/>
  <c r="BC23" i="3"/>
  <c r="MU23" i="3" s="1"/>
  <c r="BB23" i="3"/>
  <c r="MT23" i="3" s="1"/>
  <c r="BA23" i="3"/>
  <c r="MS23" i="3" s="1"/>
  <c r="AZ23" i="3"/>
  <c r="MR23" i="3" s="1"/>
  <c r="AY23" i="3"/>
  <c r="MQ23" i="3" s="1"/>
  <c r="AX23" i="3"/>
  <c r="MP23" i="3" s="1"/>
  <c r="AW23" i="3"/>
  <c r="MO23" i="3" s="1"/>
  <c r="AV23" i="3"/>
  <c r="MN23" i="3" s="1"/>
  <c r="AU23" i="3"/>
  <c r="MM23" i="3" s="1"/>
  <c r="AT23" i="3"/>
  <c r="ML23" i="3" s="1"/>
  <c r="AS23" i="3"/>
  <c r="MK23" i="3" s="1"/>
  <c r="AR23" i="3"/>
  <c r="MJ23" i="3" s="1"/>
  <c r="AQ23" i="3"/>
  <c r="MI23" i="3" s="1"/>
  <c r="AP23" i="3"/>
  <c r="MH23" i="3" s="1"/>
  <c r="AO23" i="3"/>
  <c r="MG23" i="3" s="1"/>
  <c r="AN23" i="3"/>
  <c r="MF23" i="3" s="1"/>
  <c r="AM23" i="3"/>
  <c r="ME23" i="3" s="1"/>
  <c r="AL23" i="3"/>
  <c r="MD23" i="3" s="1"/>
  <c r="AK23" i="3"/>
  <c r="MC23" i="3" s="1"/>
  <c r="AJ23" i="3"/>
  <c r="MB23" i="3" s="1"/>
  <c r="AI23" i="3"/>
  <c r="MA23" i="3" s="1"/>
  <c r="AH23" i="3"/>
  <c r="LZ23" i="3" s="1"/>
  <c r="AG23" i="3"/>
  <c r="LY23" i="3" s="1"/>
  <c r="AF23" i="3"/>
  <c r="LX23" i="3" s="1"/>
  <c r="AE23" i="3"/>
  <c r="LW23" i="3" s="1"/>
  <c r="AD23" i="3"/>
  <c r="LV23" i="3" s="1"/>
  <c r="AC23" i="3"/>
  <c r="LU23" i="3" s="1"/>
  <c r="AB23" i="3"/>
  <c r="LT23" i="3" s="1"/>
  <c r="AA23" i="3"/>
  <c r="LS23" i="3" s="1"/>
  <c r="Z23" i="3"/>
  <c r="LR23" i="3" s="1"/>
  <c r="Y23" i="3"/>
  <c r="LQ23" i="3" s="1"/>
  <c r="X23" i="3"/>
  <c r="LP23" i="3" s="1"/>
  <c r="W23" i="3"/>
  <c r="LO23" i="3" s="1"/>
  <c r="V23" i="3"/>
  <c r="LN23" i="3" s="1"/>
  <c r="U23" i="3"/>
  <c r="LM23" i="3" s="1"/>
  <c r="T23" i="3"/>
  <c r="LL23" i="3" s="1"/>
  <c r="S23" i="3"/>
  <c r="LK23" i="3" s="1"/>
  <c r="R23" i="3"/>
  <c r="LJ23" i="3" s="1"/>
  <c r="Q23" i="3"/>
  <c r="LI23" i="3" s="1"/>
  <c r="P23" i="3"/>
  <c r="LH23" i="3" s="1"/>
  <c r="O23" i="3"/>
  <c r="LG23" i="3" s="1"/>
  <c r="N23" i="3"/>
  <c r="LF23" i="3" s="1"/>
  <c r="M23" i="3"/>
  <c r="LE23" i="3" s="1"/>
  <c r="L23" i="3"/>
  <c r="LD23" i="3" s="1"/>
  <c r="K23" i="3"/>
  <c r="LC23" i="3" s="1"/>
  <c r="J23" i="3"/>
  <c r="LB23" i="3" s="1"/>
  <c r="I23" i="3"/>
  <c r="LA23" i="3" s="1"/>
  <c r="H23" i="3"/>
  <c r="KZ23" i="3" s="1"/>
  <c r="G23" i="3"/>
  <c r="KY23" i="3" s="1"/>
  <c r="F23" i="3"/>
  <c r="KX23" i="3" s="1"/>
  <c r="KT22" i="3"/>
  <c r="WL22" i="3" s="1"/>
  <c r="WM22" i="3" s="1"/>
  <c r="KS22" i="3"/>
  <c r="WK22" i="3" s="1"/>
  <c r="KR22" i="3"/>
  <c r="WJ22" i="3" s="1"/>
  <c r="KQ22" i="3"/>
  <c r="WI22" i="3" s="1"/>
  <c r="KP22" i="3"/>
  <c r="WH22" i="3" s="1"/>
  <c r="KO22" i="3"/>
  <c r="WG22" i="3" s="1"/>
  <c r="KN22" i="3"/>
  <c r="WF22" i="3" s="1"/>
  <c r="KM22" i="3"/>
  <c r="WE22" i="3" s="1"/>
  <c r="KL22" i="3"/>
  <c r="WD22" i="3" s="1"/>
  <c r="KK22" i="3"/>
  <c r="WC22" i="3" s="1"/>
  <c r="KJ22" i="3"/>
  <c r="WB22" i="3" s="1"/>
  <c r="KI22" i="3"/>
  <c r="WA22" i="3" s="1"/>
  <c r="KH22" i="3"/>
  <c r="VZ22" i="3" s="1"/>
  <c r="KG22" i="3"/>
  <c r="VY22" i="3" s="1"/>
  <c r="KF22" i="3"/>
  <c r="VX22" i="3" s="1"/>
  <c r="KE22" i="3"/>
  <c r="VW22" i="3" s="1"/>
  <c r="KD22" i="3"/>
  <c r="VV22" i="3" s="1"/>
  <c r="KC22" i="3"/>
  <c r="VU22" i="3" s="1"/>
  <c r="KB22" i="3"/>
  <c r="VT22" i="3" s="1"/>
  <c r="KA22" i="3"/>
  <c r="VS22" i="3" s="1"/>
  <c r="JZ22" i="3"/>
  <c r="VR22" i="3" s="1"/>
  <c r="JY22" i="3"/>
  <c r="VQ22" i="3" s="1"/>
  <c r="JX22" i="3"/>
  <c r="VP22" i="3" s="1"/>
  <c r="JW22" i="3"/>
  <c r="VO22" i="3" s="1"/>
  <c r="JV22" i="3"/>
  <c r="VN22" i="3" s="1"/>
  <c r="JU22" i="3"/>
  <c r="VM22" i="3" s="1"/>
  <c r="JT22" i="3"/>
  <c r="VL22" i="3" s="1"/>
  <c r="JS22" i="3"/>
  <c r="VK22" i="3" s="1"/>
  <c r="JR22" i="3"/>
  <c r="VJ22" i="3" s="1"/>
  <c r="JQ22" i="3"/>
  <c r="VI22" i="3" s="1"/>
  <c r="JP22" i="3"/>
  <c r="VH22" i="3" s="1"/>
  <c r="JO22" i="3"/>
  <c r="VG22" i="3" s="1"/>
  <c r="JN22" i="3"/>
  <c r="VF22" i="3" s="1"/>
  <c r="JM22" i="3"/>
  <c r="VE22" i="3" s="1"/>
  <c r="JL22" i="3"/>
  <c r="VD22" i="3" s="1"/>
  <c r="JK22" i="3"/>
  <c r="VC22" i="3" s="1"/>
  <c r="JJ22" i="3"/>
  <c r="VB22" i="3" s="1"/>
  <c r="JI22" i="3"/>
  <c r="VA22" i="3" s="1"/>
  <c r="JH22" i="3"/>
  <c r="UZ22" i="3" s="1"/>
  <c r="JG22" i="3"/>
  <c r="UY22" i="3" s="1"/>
  <c r="JF22" i="3"/>
  <c r="UX22" i="3" s="1"/>
  <c r="JE22" i="3"/>
  <c r="UW22" i="3" s="1"/>
  <c r="JD22" i="3"/>
  <c r="UV22" i="3" s="1"/>
  <c r="JC22" i="3"/>
  <c r="UU22" i="3" s="1"/>
  <c r="JB22" i="3"/>
  <c r="UT22" i="3" s="1"/>
  <c r="JA22" i="3"/>
  <c r="US22" i="3" s="1"/>
  <c r="IZ22" i="3"/>
  <c r="UR22" i="3" s="1"/>
  <c r="IY22" i="3"/>
  <c r="UQ22" i="3" s="1"/>
  <c r="IX22" i="3"/>
  <c r="UP22" i="3" s="1"/>
  <c r="IW22" i="3"/>
  <c r="UO22" i="3" s="1"/>
  <c r="IV22" i="3"/>
  <c r="UN22" i="3" s="1"/>
  <c r="IU22" i="3"/>
  <c r="UM22" i="3" s="1"/>
  <c r="IT22" i="3"/>
  <c r="UL22" i="3" s="1"/>
  <c r="IS22" i="3"/>
  <c r="UK22" i="3" s="1"/>
  <c r="IR22" i="3"/>
  <c r="UJ22" i="3" s="1"/>
  <c r="IQ22" i="3"/>
  <c r="UI22" i="3" s="1"/>
  <c r="IP22" i="3"/>
  <c r="UH22" i="3" s="1"/>
  <c r="IO22" i="3"/>
  <c r="UG22" i="3" s="1"/>
  <c r="IN22" i="3"/>
  <c r="UF22" i="3" s="1"/>
  <c r="IM22" i="3"/>
  <c r="UE22" i="3" s="1"/>
  <c r="IL22" i="3"/>
  <c r="UD22" i="3" s="1"/>
  <c r="IK22" i="3"/>
  <c r="UC22" i="3" s="1"/>
  <c r="IJ22" i="3"/>
  <c r="UB22" i="3" s="1"/>
  <c r="II22" i="3"/>
  <c r="UA22" i="3" s="1"/>
  <c r="IH22" i="3"/>
  <c r="TZ22" i="3" s="1"/>
  <c r="IG22" i="3"/>
  <c r="TY22" i="3" s="1"/>
  <c r="IF22" i="3"/>
  <c r="TX22" i="3" s="1"/>
  <c r="IE22" i="3"/>
  <c r="TW22" i="3" s="1"/>
  <c r="ID22" i="3"/>
  <c r="TV22" i="3" s="1"/>
  <c r="IC22" i="3"/>
  <c r="TU22" i="3" s="1"/>
  <c r="IB22" i="3"/>
  <c r="TT22" i="3" s="1"/>
  <c r="IA22" i="3"/>
  <c r="TS22" i="3" s="1"/>
  <c r="HZ22" i="3"/>
  <c r="TR22" i="3" s="1"/>
  <c r="HY22" i="3"/>
  <c r="TQ22" i="3" s="1"/>
  <c r="HX22" i="3"/>
  <c r="TP22" i="3" s="1"/>
  <c r="HW22" i="3"/>
  <c r="TO22" i="3" s="1"/>
  <c r="HV22" i="3"/>
  <c r="TN22" i="3" s="1"/>
  <c r="HU22" i="3"/>
  <c r="TM22" i="3" s="1"/>
  <c r="HT22" i="3"/>
  <c r="TL22" i="3" s="1"/>
  <c r="HS22" i="3"/>
  <c r="TK22" i="3" s="1"/>
  <c r="HR22" i="3"/>
  <c r="TJ22" i="3" s="1"/>
  <c r="HQ22" i="3"/>
  <c r="TI22" i="3" s="1"/>
  <c r="HP22" i="3"/>
  <c r="TH22" i="3" s="1"/>
  <c r="HO22" i="3"/>
  <c r="TG22" i="3" s="1"/>
  <c r="HN22" i="3"/>
  <c r="TF22" i="3" s="1"/>
  <c r="HM22" i="3"/>
  <c r="TE22" i="3" s="1"/>
  <c r="HL22" i="3"/>
  <c r="TD22" i="3" s="1"/>
  <c r="HK22" i="3"/>
  <c r="TC22" i="3" s="1"/>
  <c r="HJ22" i="3"/>
  <c r="TB22" i="3" s="1"/>
  <c r="HI22" i="3"/>
  <c r="TA22" i="3" s="1"/>
  <c r="HH22" i="3"/>
  <c r="SZ22" i="3" s="1"/>
  <c r="HG22" i="3"/>
  <c r="SY22" i="3" s="1"/>
  <c r="HF22" i="3"/>
  <c r="SX22" i="3" s="1"/>
  <c r="HE22" i="3"/>
  <c r="SW22" i="3" s="1"/>
  <c r="HD22" i="3"/>
  <c r="SV22" i="3" s="1"/>
  <c r="HC22" i="3"/>
  <c r="SU22" i="3" s="1"/>
  <c r="HB22" i="3"/>
  <c r="ST22" i="3" s="1"/>
  <c r="HA22" i="3"/>
  <c r="SS22" i="3" s="1"/>
  <c r="GZ22" i="3"/>
  <c r="SR22" i="3" s="1"/>
  <c r="GY22" i="3"/>
  <c r="SQ22" i="3" s="1"/>
  <c r="GX22" i="3"/>
  <c r="SP22" i="3" s="1"/>
  <c r="GW22" i="3"/>
  <c r="SO22" i="3" s="1"/>
  <c r="GV22" i="3"/>
  <c r="SN22" i="3" s="1"/>
  <c r="GU22" i="3"/>
  <c r="SM22" i="3" s="1"/>
  <c r="GT22" i="3"/>
  <c r="SL22" i="3" s="1"/>
  <c r="GS22" i="3"/>
  <c r="SK22" i="3" s="1"/>
  <c r="GR22" i="3"/>
  <c r="SJ22" i="3" s="1"/>
  <c r="GQ22" i="3"/>
  <c r="SI22" i="3" s="1"/>
  <c r="GP22" i="3"/>
  <c r="SH22" i="3" s="1"/>
  <c r="GO22" i="3"/>
  <c r="SG22" i="3" s="1"/>
  <c r="GN22" i="3"/>
  <c r="SF22" i="3" s="1"/>
  <c r="GM22" i="3"/>
  <c r="SE22" i="3" s="1"/>
  <c r="GL22" i="3"/>
  <c r="SD22" i="3" s="1"/>
  <c r="GK22" i="3"/>
  <c r="SC22" i="3" s="1"/>
  <c r="GJ22" i="3"/>
  <c r="SB22" i="3" s="1"/>
  <c r="GI22" i="3"/>
  <c r="SA22" i="3" s="1"/>
  <c r="GH22" i="3"/>
  <c r="RZ22" i="3" s="1"/>
  <c r="GG22" i="3"/>
  <c r="RY22" i="3" s="1"/>
  <c r="GF22" i="3"/>
  <c r="RX22" i="3" s="1"/>
  <c r="GE22" i="3"/>
  <c r="RW22" i="3" s="1"/>
  <c r="GD22" i="3"/>
  <c r="RV22" i="3" s="1"/>
  <c r="GC22" i="3"/>
  <c r="RU22" i="3" s="1"/>
  <c r="GB22" i="3"/>
  <c r="RT22" i="3" s="1"/>
  <c r="GA22" i="3"/>
  <c r="RS22" i="3" s="1"/>
  <c r="FZ22" i="3"/>
  <c r="RR22" i="3" s="1"/>
  <c r="FY22" i="3"/>
  <c r="RQ22" i="3" s="1"/>
  <c r="FX22" i="3"/>
  <c r="RP22" i="3" s="1"/>
  <c r="FW22" i="3"/>
  <c r="RO22" i="3" s="1"/>
  <c r="FV22" i="3"/>
  <c r="RN22" i="3" s="1"/>
  <c r="FU22" i="3"/>
  <c r="RM22" i="3" s="1"/>
  <c r="FT22" i="3"/>
  <c r="RL22" i="3" s="1"/>
  <c r="FS22" i="3"/>
  <c r="RK22" i="3" s="1"/>
  <c r="FR22" i="3"/>
  <c r="RJ22" i="3" s="1"/>
  <c r="FQ22" i="3"/>
  <c r="RI22" i="3" s="1"/>
  <c r="FP22" i="3"/>
  <c r="RH22" i="3" s="1"/>
  <c r="FO22" i="3"/>
  <c r="RG22" i="3" s="1"/>
  <c r="FN22" i="3"/>
  <c r="RF22" i="3" s="1"/>
  <c r="FM22" i="3"/>
  <c r="RE22" i="3" s="1"/>
  <c r="FL22" i="3"/>
  <c r="RD22" i="3" s="1"/>
  <c r="FK22" i="3"/>
  <c r="RC22" i="3" s="1"/>
  <c r="FJ22" i="3"/>
  <c r="RB22" i="3" s="1"/>
  <c r="FI22" i="3"/>
  <c r="RA22" i="3" s="1"/>
  <c r="FH22" i="3"/>
  <c r="QZ22" i="3" s="1"/>
  <c r="FG22" i="3"/>
  <c r="QY22" i="3" s="1"/>
  <c r="FF22" i="3"/>
  <c r="QX22" i="3" s="1"/>
  <c r="FE22" i="3"/>
  <c r="QW22" i="3" s="1"/>
  <c r="FD22" i="3"/>
  <c r="QV22" i="3" s="1"/>
  <c r="FC22" i="3"/>
  <c r="QU22" i="3" s="1"/>
  <c r="FB22" i="3"/>
  <c r="QT22" i="3" s="1"/>
  <c r="FA22" i="3"/>
  <c r="QS22" i="3" s="1"/>
  <c r="EZ22" i="3"/>
  <c r="QR22" i="3" s="1"/>
  <c r="EY22" i="3"/>
  <c r="QQ22" i="3" s="1"/>
  <c r="EX22" i="3"/>
  <c r="QP22" i="3" s="1"/>
  <c r="EW22" i="3"/>
  <c r="QO22" i="3" s="1"/>
  <c r="EV22" i="3"/>
  <c r="QN22" i="3" s="1"/>
  <c r="EU22" i="3"/>
  <c r="QM22" i="3" s="1"/>
  <c r="ET22" i="3"/>
  <c r="QL22" i="3" s="1"/>
  <c r="ES22" i="3"/>
  <c r="QK22" i="3" s="1"/>
  <c r="ER22" i="3"/>
  <c r="QJ22" i="3" s="1"/>
  <c r="EQ22" i="3"/>
  <c r="QI22" i="3" s="1"/>
  <c r="EP22" i="3"/>
  <c r="QH22" i="3" s="1"/>
  <c r="EO22" i="3"/>
  <c r="QG22" i="3" s="1"/>
  <c r="EN22" i="3"/>
  <c r="QF22" i="3" s="1"/>
  <c r="EM22" i="3"/>
  <c r="QE22" i="3" s="1"/>
  <c r="EL22" i="3"/>
  <c r="QD22" i="3" s="1"/>
  <c r="EK22" i="3"/>
  <c r="QC22" i="3" s="1"/>
  <c r="EJ22" i="3"/>
  <c r="QB22" i="3" s="1"/>
  <c r="EI22" i="3"/>
  <c r="QA22" i="3" s="1"/>
  <c r="EH22" i="3"/>
  <c r="PZ22" i="3" s="1"/>
  <c r="EG22" i="3"/>
  <c r="PY22" i="3" s="1"/>
  <c r="EF22" i="3"/>
  <c r="PX22" i="3" s="1"/>
  <c r="EE22" i="3"/>
  <c r="PW22" i="3" s="1"/>
  <c r="ED22" i="3"/>
  <c r="PV22" i="3" s="1"/>
  <c r="EC22" i="3"/>
  <c r="PU22" i="3" s="1"/>
  <c r="EB22" i="3"/>
  <c r="PT22" i="3" s="1"/>
  <c r="EA22" i="3"/>
  <c r="PS22" i="3" s="1"/>
  <c r="DZ22" i="3"/>
  <c r="PR22" i="3" s="1"/>
  <c r="DY22" i="3"/>
  <c r="PQ22" i="3" s="1"/>
  <c r="DX22" i="3"/>
  <c r="PP22" i="3" s="1"/>
  <c r="DW22" i="3"/>
  <c r="PO22" i="3" s="1"/>
  <c r="DV22" i="3"/>
  <c r="PN22" i="3" s="1"/>
  <c r="DU22" i="3"/>
  <c r="PM22" i="3" s="1"/>
  <c r="DT22" i="3"/>
  <c r="PL22" i="3" s="1"/>
  <c r="DS22" i="3"/>
  <c r="PK22" i="3" s="1"/>
  <c r="DR22" i="3"/>
  <c r="PJ22" i="3" s="1"/>
  <c r="DQ22" i="3"/>
  <c r="PI22" i="3" s="1"/>
  <c r="DP22" i="3"/>
  <c r="PH22" i="3" s="1"/>
  <c r="DO22" i="3"/>
  <c r="PG22" i="3" s="1"/>
  <c r="DN22" i="3"/>
  <c r="PF22" i="3" s="1"/>
  <c r="DM22" i="3"/>
  <c r="PE22" i="3" s="1"/>
  <c r="DL22" i="3"/>
  <c r="PD22" i="3" s="1"/>
  <c r="DK22" i="3"/>
  <c r="PC22" i="3" s="1"/>
  <c r="DJ22" i="3"/>
  <c r="PB22" i="3" s="1"/>
  <c r="DI22" i="3"/>
  <c r="PA22" i="3" s="1"/>
  <c r="DH22" i="3"/>
  <c r="OZ22" i="3" s="1"/>
  <c r="DG22" i="3"/>
  <c r="OY22" i="3" s="1"/>
  <c r="DF22" i="3"/>
  <c r="OX22" i="3" s="1"/>
  <c r="DE22" i="3"/>
  <c r="OW22" i="3" s="1"/>
  <c r="DD22" i="3"/>
  <c r="OV22" i="3" s="1"/>
  <c r="DC22" i="3"/>
  <c r="OU22" i="3" s="1"/>
  <c r="DB22" i="3"/>
  <c r="OT22" i="3" s="1"/>
  <c r="DA22" i="3"/>
  <c r="OS22" i="3" s="1"/>
  <c r="CZ22" i="3"/>
  <c r="OR22" i="3" s="1"/>
  <c r="CY22" i="3"/>
  <c r="OQ22" i="3" s="1"/>
  <c r="CX22" i="3"/>
  <c r="OP22" i="3" s="1"/>
  <c r="CW22" i="3"/>
  <c r="OO22" i="3" s="1"/>
  <c r="CV22" i="3"/>
  <c r="ON22" i="3" s="1"/>
  <c r="CU22" i="3"/>
  <c r="OM22" i="3" s="1"/>
  <c r="CT22" i="3"/>
  <c r="OL22" i="3" s="1"/>
  <c r="CS22" i="3"/>
  <c r="OK22" i="3" s="1"/>
  <c r="CR22" i="3"/>
  <c r="OJ22" i="3" s="1"/>
  <c r="CQ22" i="3"/>
  <c r="OI22" i="3" s="1"/>
  <c r="CP22" i="3"/>
  <c r="OH22" i="3" s="1"/>
  <c r="CO22" i="3"/>
  <c r="OG22" i="3" s="1"/>
  <c r="CN22" i="3"/>
  <c r="OF22" i="3" s="1"/>
  <c r="CM22" i="3"/>
  <c r="OE22" i="3" s="1"/>
  <c r="CL22" i="3"/>
  <c r="OD22" i="3" s="1"/>
  <c r="CK22" i="3"/>
  <c r="OC22" i="3" s="1"/>
  <c r="CJ22" i="3"/>
  <c r="OB22" i="3" s="1"/>
  <c r="CI22" i="3"/>
  <c r="OA22" i="3" s="1"/>
  <c r="CH22" i="3"/>
  <c r="NZ22" i="3" s="1"/>
  <c r="CG22" i="3"/>
  <c r="NY22" i="3" s="1"/>
  <c r="CF22" i="3"/>
  <c r="NX22" i="3" s="1"/>
  <c r="CE22" i="3"/>
  <c r="NW22" i="3" s="1"/>
  <c r="CD22" i="3"/>
  <c r="NV22" i="3" s="1"/>
  <c r="CC22" i="3"/>
  <c r="NU22" i="3" s="1"/>
  <c r="CB22" i="3"/>
  <c r="NT22" i="3" s="1"/>
  <c r="CA22" i="3"/>
  <c r="NS22" i="3" s="1"/>
  <c r="BZ22" i="3"/>
  <c r="NR22" i="3" s="1"/>
  <c r="BY22" i="3"/>
  <c r="NQ22" i="3" s="1"/>
  <c r="BX22" i="3"/>
  <c r="NP22" i="3" s="1"/>
  <c r="BW22" i="3"/>
  <c r="NO22" i="3" s="1"/>
  <c r="BV22" i="3"/>
  <c r="NN22" i="3" s="1"/>
  <c r="BU22" i="3"/>
  <c r="NM22" i="3" s="1"/>
  <c r="BT22" i="3"/>
  <c r="NL22" i="3" s="1"/>
  <c r="BS22" i="3"/>
  <c r="NK22" i="3" s="1"/>
  <c r="BR22" i="3"/>
  <c r="NJ22" i="3" s="1"/>
  <c r="BQ22" i="3"/>
  <c r="NI22" i="3" s="1"/>
  <c r="BP22" i="3"/>
  <c r="NH22" i="3" s="1"/>
  <c r="BO22" i="3"/>
  <c r="NG22" i="3" s="1"/>
  <c r="BN22" i="3"/>
  <c r="NF22" i="3" s="1"/>
  <c r="BM22" i="3"/>
  <c r="NE22" i="3" s="1"/>
  <c r="BL22" i="3"/>
  <c r="ND22" i="3" s="1"/>
  <c r="BK22" i="3"/>
  <c r="NC22" i="3" s="1"/>
  <c r="BJ22" i="3"/>
  <c r="NB22" i="3" s="1"/>
  <c r="BI22" i="3"/>
  <c r="NA22" i="3" s="1"/>
  <c r="BH22" i="3"/>
  <c r="MZ22" i="3" s="1"/>
  <c r="BG22" i="3"/>
  <c r="MY22" i="3" s="1"/>
  <c r="BF22" i="3"/>
  <c r="MX22" i="3" s="1"/>
  <c r="BE22" i="3"/>
  <c r="MW22" i="3" s="1"/>
  <c r="BD22" i="3"/>
  <c r="MV22" i="3" s="1"/>
  <c r="BC22" i="3"/>
  <c r="MU22" i="3" s="1"/>
  <c r="BB22" i="3"/>
  <c r="MT22" i="3" s="1"/>
  <c r="BA22" i="3"/>
  <c r="MS22" i="3" s="1"/>
  <c r="AZ22" i="3"/>
  <c r="MR22" i="3" s="1"/>
  <c r="AY22" i="3"/>
  <c r="MQ22" i="3" s="1"/>
  <c r="AX22" i="3"/>
  <c r="MP22" i="3" s="1"/>
  <c r="AW22" i="3"/>
  <c r="MO22" i="3" s="1"/>
  <c r="AV22" i="3"/>
  <c r="MN22" i="3" s="1"/>
  <c r="AU22" i="3"/>
  <c r="MM22" i="3" s="1"/>
  <c r="AT22" i="3"/>
  <c r="ML22" i="3" s="1"/>
  <c r="AS22" i="3"/>
  <c r="MK22" i="3" s="1"/>
  <c r="AR22" i="3"/>
  <c r="MJ22" i="3" s="1"/>
  <c r="AQ22" i="3"/>
  <c r="MI22" i="3" s="1"/>
  <c r="AP22" i="3"/>
  <c r="MH22" i="3" s="1"/>
  <c r="AO22" i="3"/>
  <c r="MG22" i="3" s="1"/>
  <c r="AN22" i="3"/>
  <c r="MF22" i="3" s="1"/>
  <c r="AM22" i="3"/>
  <c r="ME22" i="3" s="1"/>
  <c r="AL22" i="3"/>
  <c r="MD22" i="3" s="1"/>
  <c r="AK22" i="3"/>
  <c r="MC22" i="3" s="1"/>
  <c r="AJ22" i="3"/>
  <c r="MB22" i="3" s="1"/>
  <c r="AI22" i="3"/>
  <c r="MA22" i="3" s="1"/>
  <c r="AH22" i="3"/>
  <c r="LZ22" i="3" s="1"/>
  <c r="AG22" i="3"/>
  <c r="LY22" i="3" s="1"/>
  <c r="AF22" i="3"/>
  <c r="LX22" i="3" s="1"/>
  <c r="AE22" i="3"/>
  <c r="LW22" i="3" s="1"/>
  <c r="AD22" i="3"/>
  <c r="LV22" i="3" s="1"/>
  <c r="AC22" i="3"/>
  <c r="LU22" i="3" s="1"/>
  <c r="AB22" i="3"/>
  <c r="LT22" i="3" s="1"/>
  <c r="AA22" i="3"/>
  <c r="LS22" i="3" s="1"/>
  <c r="Z22" i="3"/>
  <c r="LR22" i="3" s="1"/>
  <c r="Y22" i="3"/>
  <c r="LQ22" i="3" s="1"/>
  <c r="X22" i="3"/>
  <c r="LP22" i="3" s="1"/>
  <c r="W22" i="3"/>
  <c r="LO22" i="3" s="1"/>
  <c r="V22" i="3"/>
  <c r="LN22" i="3" s="1"/>
  <c r="U22" i="3"/>
  <c r="LM22" i="3" s="1"/>
  <c r="T22" i="3"/>
  <c r="LL22" i="3" s="1"/>
  <c r="S22" i="3"/>
  <c r="LK22" i="3" s="1"/>
  <c r="R22" i="3"/>
  <c r="LJ22" i="3" s="1"/>
  <c r="Q22" i="3"/>
  <c r="LI22" i="3" s="1"/>
  <c r="P22" i="3"/>
  <c r="LH22" i="3" s="1"/>
  <c r="O22" i="3"/>
  <c r="LG22" i="3" s="1"/>
  <c r="N22" i="3"/>
  <c r="LF22" i="3" s="1"/>
  <c r="M22" i="3"/>
  <c r="LE22" i="3" s="1"/>
  <c r="L22" i="3"/>
  <c r="LD22" i="3" s="1"/>
  <c r="K22" i="3"/>
  <c r="LC22" i="3" s="1"/>
  <c r="J22" i="3"/>
  <c r="LB22" i="3" s="1"/>
  <c r="I22" i="3"/>
  <c r="LA22" i="3" s="1"/>
  <c r="H22" i="3"/>
  <c r="KZ22" i="3" s="1"/>
  <c r="G22" i="3"/>
  <c r="KY22" i="3" s="1"/>
  <c r="F22" i="3"/>
  <c r="KX22" i="3" s="1"/>
  <c r="KT21" i="3"/>
  <c r="WL21" i="3" s="1"/>
  <c r="WM21" i="3" s="1"/>
  <c r="KS21" i="3"/>
  <c r="WK21" i="3" s="1"/>
  <c r="KR21" i="3"/>
  <c r="WJ21" i="3" s="1"/>
  <c r="KQ21" i="3"/>
  <c r="WI21" i="3" s="1"/>
  <c r="KP21" i="3"/>
  <c r="WH21" i="3" s="1"/>
  <c r="KO21" i="3"/>
  <c r="WG21" i="3" s="1"/>
  <c r="KN21" i="3"/>
  <c r="WF21" i="3" s="1"/>
  <c r="KM21" i="3"/>
  <c r="WE21" i="3" s="1"/>
  <c r="KL21" i="3"/>
  <c r="WD21" i="3" s="1"/>
  <c r="KK21" i="3"/>
  <c r="WC21" i="3" s="1"/>
  <c r="KJ21" i="3"/>
  <c r="WB21" i="3" s="1"/>
  <c r="KI21" i="3"/>
  <c r="WA21" i="3" s="1"/>
  <c r="KH21" i="3"/>
  <c r="VZ21" i="3" s="1"/>
  <c r="KG21" i="3"/>
  <c r="VY21" i="3" s="1"/>
  <c r="KF21" i="3"/>
  <c r="VX21" i="3" s="1"/>
  <c r="KE21" i="3"/>
  <c r="VW21" i="3" s="1"/>
  <c r="KD21" i="3"/>
  <c r="VV21" i="3" s="1"/>
  <c r="KC21" i="3"/>
  <c r="VU21" i="3" s="1"/>
  <c r="KB21" i="3"/>
  <c r="VT21" i="3" s="1"/>
  <c r="KA21" i="3"/>
  <c r="VS21" i="3" s="1"/>
  <c r="JZ21" i="3"/>
  <c r="VR21" i="3" s="1"/>
  <c r="JY21" i="3"/>
  <c r="VQ21" i="3" s="1"/>
  <c r="JX21" i="3"/>
  <c r="VP21" i="3" s="1"/>
  <c r="JW21" i="3"/>
  <c r="VO21" i="3" s="1"/>
  <c r="JV21" i="3"/>
  <c r="VN21" i="3" s="1"/>
  <c r="JU21" i="3"/>
  <c r="VM21" i="3" s="1"/>
  <c r="JT21" i="3"/>
  <c r="VL21" i="3" s="1"/>
  <c r="JS21" i="3"/>
  <c r="VK21" i="3" s="1"/>
  <c r="JR21" i="3"/>
  <c r="VJ21" i="3" s="1"/>
  <c r="JQ21" i="3"/>
  <c r="VI21" i="3" s="1"/>
  <c r="JP21" i="3"/>
  <c r="VH21" i="3" s="1"/>
  <c r="JO21" i="3"/>
  <c r="VG21" i="3" s="1"/>
  <c r="JN21" i="3"/>
  <c r="VF21" i="3" s="1"/>
  <c r="JM21" i="3"/>
  <c r="VE21" i="3" s="1"/>
  <c r="JL21" i="3"/>
  <c r="VD21" i="3" s="1"/>
  <c r="JK21" i="3"/>
  <c r="VC21" i="3" s="1"/>
  <c r="JJ21" i="3"/>
  <c r="VB21" i="3" s="1"/>
  <c r="JI21" i="3"/>
  <c r="VA21" i="3" s="1"/>
  <c r="JH21" i="3"/>
  <c r="UZ21" i="3" s="1"/>
  <c r="JG21" i="3"/>
  <c r="UY21" i="3" s="1"/>
  <c r="JF21" i="3"/>
  <c r="UX21" i="3" s="1"/>
  <c r="JE21" i="3"/>
  <c r="UW21" i="3" s="1"/>
  <c r="JD21" i="3"/>
  <c r="UV21" i="3" s="1"/>
  <c r="JC21" i="3"/>
  <c r="UU21" i="3" s="1"/>
  <c r="JB21" i="3"/>
  <c r="UT21" i="3" s="1"/>
  <c r="JA21" i="3"/>
  <c r="US21" i="3" s="1"/>
  <c r="IZ21" i="3"/>
  <c r="UR21" i="3" s="1"/>
  <c r="IY21" i="3"/>
  <c r="UQ21" i="3" s="1"/>
  <c r="IX21" i="3"/>
  <c r="UP21" i="3" s="1"/>
  <c r="IW21" i="3"/>
  <c r="UO21" i="3" s="1"/>
  <c r="IV21" i="3"/>
  <c r="UN21" i="3" s="1"/>
  <c r="IU21" i="3"/>
  <c r="UM21" i="3" s="1"/>
  <c r="IT21" i="3"/>
  <c r="UL21" i="3" s="1"/>
  <c r="IS21" i="3"/>
  <c r="UK21" i="3" s="1"/>
  <c r="IR21" i="3"/>
  <c r="UJ21" i="3" s="1"/>
  <c r="IQ21" i="3"/>
  <c r="UI21" i="3" s="1"/>
  <c r="IP21" i="3"/>
  <c r="UH21" i="3" s="1"/>
  <c r="IO21" i="3"/>
  <c r="UG21" i="3" s="1"/>
  <c r="IN21" i="3"/>
  <c r="UF21" i="3" s="1"/>
  <c r="IM21" i="3"/>
  <c r="UE21" i="3" s="1"/>
  <c r="IL21" i="3"/>
  <c r="UD21" i="3" s="1"/>
  <c r="IK21" i="3"/>
  <c r="UC21" i="3" s="1"/>
  <c r="IJ21" i="3"/>
  <c r="UB21" i="3" s="1"/>
  <c r="II21" i="3"/>
  <c r="UA21" i="3" s="1"/>
  <c r="IH21" i="3"/>
  <c r="TZ21" i="3" s="1"/>
  <c r="IG21" i="3"/>
  <c r="TY21" i="3" s="1"/>
  <c r="IF21" i="3"/>
  <c r="TX21" i="3" s="1"/>
  <c r="IE21" i="3"/>
  <c r="TW21" i="3" s="1"/>
  <c r="ID21" i="3"/>
  <c r="TV21" i="3" s="1"/>
  <c r="IC21" i="3"/>
  <c r="TU21" i="3" s="1"/>
  <c r="IB21" i="3"/>
  <c r="TT21" i="3" s="1"/>
  <c r="IA21" i="3"/>
  <c r="TS21" i="3" s="1"/>
  <c r="HZ21" i="3"/>
  <c r="TR21" i="3" s="1"/>
  <c r="HY21" i="3"/>
  <c r="TQ21" i="3" s="1"/>
  <c r="HX21" i="3"/>
  <c r="TP21" i="3" s="1"/>
  <c r="HW21" i="3"/>
  <c r="TO21" i="3" s="1"/>
  <c r="HV21" i="3"/>
  <c r="TN21" i="3" s="1"/>
  <c r="HU21" i="3"/>
  <c r="TM21" i="3" s="1"/>
  <c r="HT21" i="3"/>
  <c r="TL21" i="3" s="1"/>
  <c r="HS21" i="3"/>
  <c r="TK21" i="3" s="1"/>
  <c r="HR21" i="3"/>
  <c r="TJ21" i="3" s="1"/>
  <c r="HQ21" i="3"/>
  <c r="TI21" i="3" s="1"/>
  <c r="HP21" i="3"/>
  <c r="TH21" i="3" s="1"/>
  <c r="HO21" i="3"/>
  <c r="TG21" i="3" s="1"/>
  <c r="HN21" i="3"/>
  <c r="TF21" i="3" s="1"/>
  <c r="HM21" i="3"/>
  <c r="TE21" i="3" s="1"/>
  <c r="HL21" i="3"/>
  <c r="TD21" i="3" s="1"/>
  <c r="HK21" i="3"/>
  <c r="TC21" i="3" s="1"/>
  <c r="HJ21" i="3"/>
  <c r="TB21" i="3" s="1"/>
  <c r="HI21" i="3"/>
  <c r="TA21" i="3" s="1"/>
  <c r="HH21" i="3"/>
  <c r="SZ21" i="3" s="1"/>
  <c r="HG21" i="3"/>
  <c r="SY21" i="3" s="1"/>
  <c r="HF21" i="3"/>
  <c r="SX21" i="3" s="1"/>
  <c r="HE21" i="3"/>
  <c r="SW21" i="3" s="1"/>
  <c r="HD21" i="3"/>
  <c r="SV21" i="3" s="1"/>
  <c r="HC21" i="3"/>
  <c r="SU21" i="3" s="1"/>
  <c r="HB21" i="3"/>
  <c r="ST21" i="3" s="1"/>
  <c r="HA21" i="3"/>
  <c r="SS21" i="3" s="1"/>
  <c r="GZ21" i="3"/>
  <c r="SR21" i="3" s="1"/>
  <c r="GY21" i="3"/>
  <c r="SQ21" i="3" s="1"/>
  <c r="GX21" i="3"/>
  <c r="SP21" i="3" s="1"/>
  <c r="GW21" i="3"/>
  <c r="SO21" i="3" s="1"/>
  <c r="GV21" i="3"/>
  <c r="SN21" i="3" s="1"/>
  <c r="GU21" i="3"/>
  <c r="SM21" i="3" s="1"/>
  <c r="GT21" i="3"/>
  <c r="SL21" i="3" s="1"/>
  <c r="GS21" i="3"/>
  <c r="SK21" i="3" s="1"/>
  <c r="GR21" i="3"/>
  <c r="SJ21" i="3" s="1"/>
  <c r="GQ21" i="3"/>
  <c r="SI21" i="3" s="1"/>
  <c r="GP21" i="3"/>
  <c r="SH21" i="3" s="1"/>
  <c r="GO21" i="3"/>
  <c r="SG21" i="3" s="1"/>
  <c r="GN21" i="3"/>
  <c r="SF21" i="3" s="1"/>
  <c r="GM21" i="3"/>
  <c r="SE21" i="3" s="1"/>
  <c r="GL21" i="3"/>
  <c r="SD21" i="3" s="1"/>
  <c r="GK21" i="3"/>
  <c r="SC21" i="3" s="1"/>
  <c r="GJ21" i="3"/>
  <c r="SB21" i="3" s="1"/>
  <c r="GI21" i="3"/>
  <c r="SA21" i="3" s="1"/>
  <c r="GH21" i="3"/>
  <c r="RZ21" i="3" s="1"/>
  <c r="GG21" i="3"/>
  <c r="RY21" i="3" s="1"/>
  <c r="GF21" i="3"/>
  <c r="RX21" i="3" s="1"/>
  <c r="GE21" i="3"/>
  <c r="RW21" i="3" s="1"/>
  <c r="GD21" i="3"/>
  <c r="RV21" i="3" s="1"/>
  <c r="GC21" i="3"/>
  <c r="RU21" i="3" s="1"/>
  <c r="GB21" i="3"/>
  <c r="RT21" i="3" s="1"/>
  <c r="GA21" i="3"/>
  <c r="RS21" i="3" s="1"/>
  <c r="FZ21" i="3"/>
  <c r="RR21" i="3" s="1"/>
  <c r="FY21" i="3"/>
  <c r="RQ21" i="3" s="1"/>
  <c r="FX21" i="3"/>
  <c r="RP21" i="3" s="1"/>
  <c r="FW21" i="3"/>
  <c r="RO21" i="3" s="1"/>
  <c r="FV21" i="3"/>
  <c r="RN21" i="3" s="1"/>
  <c r="FU21" i="3"/>
  <c r="RM21" i="3" s="1"/>
  <c r="FT21" i="3"/>
  <c r="RL21" i="3" s="1"/>
  <c r="FS21" i="3"/>
  <c r="RK21" i="3" s="1"/>
  <c r="FR21" i="3"/>
  <c r="RJ21" i="3" s="1"/>
  <c r="FQ21" i="3"/>
  <c r="RI21" i="3" s="1"/>
  <c r="FP21" i="3"/>
  <c r="RH21" i="3" s="1"/>
  <c r="FO21" i="3"/>
  <c r="RG21" i="3" s="1"/>
  <c r="FN21" i="3"/>
  <c r="RF21" i="3" s="1"/>
  <c r="FM21" i="3"/>
  <c r="RE21" i="3" s="1"/>
  <c r="FL21" i="3"/>
  <c r="RD21" i="3" s="1"/>
  <c r="FK21" i="3"/>
  <c r="RC21" i="3" s="1"/>
  <c r="FJ21" i="3"/>
  <c r="RB21" i="3" s="1"/>
  <c r="FI21" i="3"/>
  <c r="RA21" i="3" s="1"/>
  <c r="FH21" i="3"/>
  <c r="QZ21" i="3" s="1"/>
  <c r="FG21" i="3"/>
  <c r="QY21" i="3" s="1"/>
  <c r="FF21" i="3"/>
  <c r="QX21" i="3" s="1"/>
  <c r="FE21" i="3"/>
  <c r="QW21" i="3" s="1"/>
  <c r="FD21" i="3"/>
  <c r="QV21" i="3" s="1"/>
  <c r="FC21" i="3"/>
  <c r="QU21" i="3" s="1"/>
  <c r="FB21" i="3"/>
  <c r="QT21" i="3" s="1"/>
  <c r="FA21" i="3"/>
  <c r="QS21" i="3" s="1"/>
  <c r="EZ21" i="3"/>
  <c r="QR21" i="3" s="1"/>
  <c r="EY21" i="3"/>
  <c r="QQ21" i="3" s="1"/>
  <c r="EX21" i="3"/>
  <c r="QP21" i="3" s="1"/>
  <c r="EW21" i="3"/>
  <c r="QO21" i="3" s="1"/>
  <c r="EV21" i="3"/>
  <c r="QN21" i="3" s="1"/>
  <c r="EU21" i="3"/>
  <c r="QM21" i="3" s="1"/>
  <c r="ET21" i="3"/>
  <c r="QL21" i="3" s="1"/>
  <c r="ES21" i="3"/>
  <c r="QK21" i="3" s="1"/>
  <c r="ER21" i="3"/>
  <c r="QJ21" i="3" s="1"/>
  <c r="EQ21" i="3"/>
  <c r="QI21" i="3" s="1"/>
  <c r="EP21" i="3"/>
  <c r="QH21" i="3" s="1"/>
  <c r="EO21" i="3"/>
  <c r="QG21" i="3" s="1"/>
  <c r="EN21" i="3"/>
  <c r="QF21" i="3" s="1"/>
  <c r="EM21" i="3"/>
  <c r="QE21" i="3" s="1"/>
  <c r="EL21" i="3"/>
  <c r="QD21" i="3" s="1"/>
  <c r="EK21" i="3"/>
  <c r="QC21" i="3" s="1"/>
  <c r="EJ21" i="3"/>
  <c r="QB21" i="3" s="1"/>
  <c r="EI21" i="3"/>
  <c r="QA21" i="3" s="1"/>
  <c r="EH21" i="3"/>
  <c r="PZ21" i="3" s="1"/>
  <c r="EG21" i="3"/>
  <c r="PY21" i="3" s="1"/>
  <c r="EF21" i="3"/>
  <c r="PX21" i="3" s="1"/>
  <c r="EE21" i="3"/>
  <c r="PW21" i="3" s="1"/>
  <c r="ED21" i="3"/>
  <c r="PV21" i="3" s="1"/>
  <c r="EC21" i="3"/>
  <c r="PU21" i="3" s="1"/>
  <c r="EB21" i="3"/>
  <c r="PT21" i="3" s="1"/>
  <c r="EA21" i="3"/>
  <c r="PS21" i="3" s="1"/>
  <c r="DZ21" i="3"/>
  <c r="PR21" i="3" s="1"/>
  <c r="DY21" i="3"/>
  <c r="PQ21" i="3" s="1"/>
  <c r="DX21" i="3"/>
  <c r="PP21" i="3" s="1"/>
  <c r="DW21" i="3"/>
  <c r="PO21" i="3" s="1"/>
  <c r="DV21" i="3"/>
  <c r="PN21" i="3" s="1"/>
  <c r="DU21" i="3"/>
  <c r="PM21" i="3" s="1"/>
  <c r="DT21" i="3"/>
  <c r="PL21" i="3" s="1"/>
  <c r="DS21" i="3"/>
  <c r="PK21" i="3" s="1"/>
  <c r="DR21" i="3"/>
  <c r="PJ21" i="3" s="1"/>
  <c r="DQ21" i="3"/>
  <c r="PI21" i="3" s="1"/>
  <c r="DP21" i="3"/>
  <c r="PH21" i="3" s="1"/>
  <c r="DO21" i="3"/>
  <c r="PG21" i="3" s="1"/>
  <c r="DN21" i="3"/>
  <c r="PF21" i="3" s="1"/>
  <c r="DM21" i="3"/>
  <c r="PE21" i="3" s="1"/>
  <c r="DL21" i="3"/>
  <c r="PD21" i="3" s="1"/>
  <c r="DK21" i="3"/>
  <c r="PC21" i="3" s="1"/>
  <c r="DJ21" i="3"/>
  <c r="PB21" i="3" s="1"/>
  <c r="DI21" i="3"/>
  <c r="PA21" i="3" s="1"/>
  <c r="DH21" i="3"/>
  <c r="OZ21" i="3" s="1"/>
  <c r="DG21" i="3"/>
  <c r="OY21" i="3" s="1"/>
  <c r="DF21" i="3"/>
  <c r="OX21" i="3" s="1"/>
  <c r="DE21" i="3"/>
  <c r="OW21" i="3" s="1"/>
  <c r="DD21" i="3"/>
  <c r="OV21" i="3" s="1"/>
  <c r="DC21" i="3"/>
  <c r="OU21" i="3" s="1"/>
  <c r="DB21" i="3"/>
  <c r="OT21" i="3" s="1"/>
  <c r="DA21" i="3"/>
  <c r="OS21" i="3" s="1"/>
  <c r="CZ21" i="3"/>
  <c r="OR21" i="3" s="1"/>
  <c r="CY21" i="3"/>
  <c r="OQ21" i="3" s="1"/>
  <c r="CX21" i="3"/>
  <c r="OP21" i="3" s="1"/>
  <c r="CW21" i="3"/>
  <c r="OO21" i="3" s="1"/>
  <c r="CV21" i="3"/>
  <c r="ON21" i="3" s="1"/>
  <c r="CU21" i="3"/>
  <c r="OM21" i="3" s="1"/>
  <c r="CT21" i="3"/>
  <c r="OL21" i="3" s="1"/>
  <c r="CS21" i="3"/>
  <c r="OK21" i="3" s="1"/>
  <c r="CR21" i="3"/>
  <c r="OJ21" i="3" s="1"/>
  <c r="CQ21" i="3"/>
  <c r="OI21" i="3" s="1"/>
  <c r="CP21" i="3"/>
  <c r="OH21" i="3" s="1"/>
  <c r="CO21" i="3"/>
  <c r="OG21" i="3" s="1"/>
  <c r="CN21" i="3"/>
  <c r="OF21" i="3" s="1"/>
  <c r="CM21" i="3"/>
  <c r="OE21" i="3" s="1"/>
  <c r="CL21" i="3"/>
  <c r="OD21" i="3" s="1"/>
  <c r="CK21" i="3"/>
  <c r="OC21" i="3" s="1"/>
  <c r="CJ21" i="3"/>
  <c r="OB21" i="3" s="1"/>
  <c r="CI21" i="3"/>
  <c r="OA21" i="3" s="1"/>
  <c r="CH21" i="3"/>
  <c r="NZ21" i="3" s="1"/>
  <c r="CG21" i="3"/>
  <c r="NY21" i="3" s="1"/>
  <c r="CF21" i="3"/>
  <c r="NX21" i="3" s="1"/>
  <c r="CE21" i="3"/>
  <c r="NW21" i="3" s="1"/>
  <c r="CD21" i="3"/>
  <c r="NV21" i="3" s="1"/>
  <c r="CC21" i="3"/>
  <c r="NU21" i="3" s="1"/>
  <c r="CB21" i="3"/>
  <c r="NT21" i="3" s="1"/>
  <c r="CA21" i="3"/>
  <c r="NS21" i="3" s="1"/>
  <c r="BZ21" i="3"/>
  <c r="NR21" i="3" s="1"/>
  <c r="BY21" i="3"/>
  <c r="NQ21" i="3" s="1"/>
  <c r="BX21" i="3"/>
  <c r="NP21" i="3" s="1"/>
  <c r="BW21" i="3"/>
  <c r="NO21" i="3" s="1"/>
  <c r="BV21" i="3"/>
  <c r="NN21" i="3" s="1"/>
  <c r="BU21" i="3"/>
  <c r="NM21" i="3" s="1"/>
  <c r="BT21" i="3"/>
  <c r="NL21" i="3" s="1"/>
  <c r="BS21" i="3"/>
  <c r="NK21" i="3" s="1"/>
  <c r="BR21" i="3"/>
  <c r="NJ21" i="3" s="1"/>
  <c r="BQ21" i="3"/>
  <c r="NI21" i="3" s="1"/>
  <c r="BP21" i="3"/>
  <c r="NH21" i="3" s="1"/>
  <c r="BO21" i="3"/>
  <c r="NG21" i="3" s="1"/>
  <c r="BN21" i="3"/>
  <c r="NF21" i="3" s="1"/>
  <c r="BM21" i="3"/>
  <c r="NE21" i="3" s="1"/>
  <c r="BL21" i="3"/>
  <c r="ND21" i="3" s="1"/>
  <c r="BK21" i="3"/>
  <c r="NC21" i="3" s="1"/>
  <c r="BJ21" i="3"/>
  <c r="NB21" i="3" s="1"/>
  <c r="BI21" i="3"/>
  <c r="NA21" i="3" s="1"/>
  <c r="BH21" i="3"/>
  <c r="MZ21" i="3" s="1"/>
  <c r="BG21" i="3"/>
  <c r="MY21" i="3" s="1"/>
  <c r="BF21" i="3"/>
  <c r="MX21" i="3" s="1"/>
  <c r="BE21" i="3"/>
  <c r="MW21" i="3" s="1"/>
  <c r="BD21" i="3"/>
  <c r="MV21" i="3" s="1"/>
  <c r="BC21" i="3"/>
  <c r="MU21" i="3" s="1"/>
  <c r="BB21" i="3"/>
  <c r="MT21" i="3" s="1"/>
  <c r="BA21" i="3"/>
  <c r="MS21" i="3" s="1"/>
  <c r="AZ21" i="3"/>
  <c r="MR21" i="3" s="1"/>
  <c r="AY21" i="3"/>
  <c r="MQ21" i="3" s="1"/>
  <c r="AX21" i="3"/>
  <c r="MP21" i="3" s="1"/>
  <c r="AW21" i="3"/>
  <c r="MO21" i="3" s="1"/>
  <c r="AV21" i="3"/>
  <c r="MN21" i="3" s="1"/>
  <c r="AU21" i="3"/>
  <c r="MM21" i="3" s="1"/>
  <c r="AT21" i="3"/>
  <c r="ML21" i="3" s="1"/>
  <c r="AS21" i="3"/>
  <c r="MK21" i="3" s="1"/>
  <c r="AR21" i="3"/>
  <c r="MJ21" i="3" s="1"/>
  <c r="AQ21" i="3"/>
  <c r="MI21" i="3" s="1"/>
  <c r="AP21" i="3"/>
  <c r="MH21" i="3" s="1"/>
  <c r="AO21" i="3"/>
  <c r="MG21" i="3" s="1"/>
  <c r="AN21" i="3"/>
  <c r="MF21" i="3" s="1"/>
  <c r="AM21" i="3"/>
  <c r="ME21" i="3" s="1"/>
  <c r="AL21" i="3"/>
  <c r="MD21" i="3" s="1"/>
  <c r="AK21" i="3"/>
  <c r="MC21" i="3" s="1"/>
  <c r="AJ21" i="3"/>
  <c r="MB21" i="3" s="1"/>
  <c r="AI21" i="3"/>
  <c r="MA21" i="3" s="1"/>
  <c r="AH21" i="3"/>
  <c r="LZ21" i="3" s="1"/>
  <c r="AG21" i="3"/>
  <c r="LY21" i="3" s="1"/>
  <c r="AF21" i="3"/>
  <c r="LX21" i="3" s="1"/>
  <c r="AE21" i="3"/>
  <c r="LW21" i="3" s="1"/>
  <c r="AD21" i="3"/>
  <c r="LV21" i="3" s="1"/>
  <c r="AC21" i="3"/>
  <c r="LU21" i="3" s="1"/>
  <c r="AB21" i="3"/>
  <c r="LT21" i="3" s="1"/>
  <c r="AA21" i="3"/>
  <c r="LS21" i="3" s="1"/>
  <c r="Z21" i="3"/>
  <c r="LR21" i="3" s="1"/>
  <c r="Y21" i="3"/>
  <c r="LQ21" i="3" s="1"/>
  <c r="X21" i="3"/>
  <c r="LP21" i="3" s="1"/>
  <c r="W21" i="3"/>
  <c r="LO21" i="3" s="1"/>
  <c r="V21" i="3"/>
  <c r="LN21" i="3" s="1"/>
  <c r="U21" i="3"/>
  <c r="LM21" i="3" s="1"/>
  <c r="T21" i="3"/>
  <c r="LL21" i="3" s="1"/>
  <c r="S21" i="3"/>
  <c r="LK21" i="3" s="1"/>
  <c r="R21" i="3"/>
  <c r="LJ21" i="3" s="1"/>
  <c r="Q21" i="3"/>
  <c r="LI21" i="3" s="1"/>
  <c r="P21" i="3"/>
  <c r="LH21" i="3" s="1"/>
  <c r="O21" i="3"/>
  <c r="LG21" i="3" s="1"/>
  <c r="N21" i="3"/>
  <c r="LF21" i="3" s="1"/>
  <c r="M21" i="3"/>
  <c r="LE21" i="3" s="1"/>
  <c r="L21" i="3"/>
  <c r="LD21" i="3" s="1"/>
  <c r="K21" i="3"/>
  <c r="LC21" i="3" s="1"/>
  <c r="J21" i="3"/>
  <c r="LB21" i="3" s="1"/>
  <c r="I21" i="3"/>
  <c r="LA21" i="3" s="1"/>
  <c r="H21" i="3"/>
  <c r="KZ21" i="3" s="1"/>
  <c r="G21" i="3"/>
  <c r="KY21" i="3" s="1"/>
  <c r="F21" i="3"/>
  <c r="KX21" i="3" s="1"/>
  <c r="KT20" i="3"/>
  <c r="WL20" i="3" s="1"/>
  <c r="WM20" i="3" s="1"/>
  <c r="KS20" i="3"/>
  <c r="WK20" i="3" s="1"/>
  <c r="KR20" i="3"/>
  <c r="WJ20" i="3" s="1"/>
  <c r="KQ20" i="3"/>
  <c r="WI20" i="3" s="1"/>
  <c r="KP20" i="3"/>
  <c r="WH20" i="3" s="1"/>
  <c r="KO20" i="3"/>
  <c r="WG20" i="3" s="1"/>
  <c r="KN20" i="3"/>
  <c r="WF20" i="3" s="1"/>
  <c r="KM20" i="3"/>
  <c r="WE20" i="3" s="1"/>
  <c r="KL20" i="3"/>
  <c r="WD20" i="3" s="1"/>
  <c r="KK20" i="3"/>
  <c r="WC20" i="3" s="1"/>
  <c r="KJ20" i="3"/>
  <c r="WB20" i="3" s="1"/>
  <c r="KI20" i="3"/>
  <c r="WA20" i="3" s="1"/>
  <c r="KH20" i="3"/>
  <c r="VZ20" i="3" s="1"/>
  <c r="KG20" i="3"/>
  <c r="VY20" i="3" s="1"/>
  <c r="KF20" i="3"/>
  <c r="VX20" i="3" s="1"/>
  <c r="KE20" i="3"/>
  <c r="VW20" i="3" s="1"/>
  <c r="KD20" i="3"/>
  <c r="VV20" i="3" s="1"/>
  <c r="KC20" i="3"/>
  <c r="VU20" i="3" s="1"/>
  <c r="KB20" i="3"/>
  <c r="VT20" i="3" s="1"/>
  <c r="KA20" i="3"/>
  <c r="VS20" i="3" s="1"/>
  <c r="JZ20" i="3"/>
  <c r="VR20" i="3" s="1"/>
  <c r="JY20" i="3"/>
  <c r="VQ20" i="3" s="1"/>
  <c r="JX20" i="3"/>
  <c r="VP20" i="3" s="1"/>
  <c r="JW20" i="3"/>
  <c r="VO20" i="3" s="1"/>
  <c r="JV20" i="3"/>
  <c r="VN20" i="3" s="1"/>
  <c r="JU20" i="3"/>
  <c r="VM20" i="3" s="1"/>
  <c r="JT20" i="3"/>
  <c r="VL20" i="3" s="1"/>
  <c r="JS20" i="3"/>
  <c r="VK20" i="3" s="1"/>
  <c r="JR20" i="3"/>
  <c r="VJ20" i="3" s="1"/>
  <c r="JQ20" i="3"/>
  <c r="VI20" i="3" s="1"/>
  <c r="JP20" i="3"/>
  <c r="VH20" i="3" s="1"/>
  <c r="JO20" i="3"/>
  <c r="VG20" i="3" s="1"/>
  <c r="JN20" i="3"/>
  <c r="VF20" i="3" s="1"/>
  <c r="JM20" i="3"/>
  <c r="VE20" i="3" s="1"/>
  <c r="JL20" i="3"/>
  <c r="VD20" i="3" s="1"/>
  <c r="JK20" i="3"/>
  <c r="VC20" i="3" s="1"/>
  <c r="JJ20" i="3"/>
  <c r="VB20" i="3" s="1"/>
  <c r="JI20" i="3"/>
  <c r="VA20" i="3" s="1"/>
  <c r="JH20" i="3"/>
  <c r="UZ20" i="3" s="1"/>
  <c r="JG20" i="3"/>
  <c r="UY20" i="3" s="1"/>
  <c r="JF20" i="3"/>
  <c r="UX20" i="3" s="1"/>
  <c r="JE20" i="3"/>
  <c r="UW20" i="3" s="1"/>
  <c r="JD20" i="3"/>
  <c r="UV20" i="3" s="1"/>
  <c r="JC20" i="3"/>
  <c r="UU20" i="3" s="1"/>
  <c r="JB20" i="3"/>
  <c r="UT20" i="3" s="1"/>
  <c r="JA20" i="3"/>
  <c r="US20" i="3" s="1"/>
  <c r="IZ20" i="3"/>
  <c r="UR20" i="3" s="1"/>
  <c r="IY20" i="3"/>
  <c r="UQ20" i="3" s="1"/>
  <c r="IX20" i="3"/>
  <c r="UP20" i="3" s="1"/>
  <c r="IW20" i="3"/>
  <c r="UO20" i="3" s="1"/>
  <c r="IV20" i="3"/>
  <c r="UN20" i="3" s="1"/>
  <c r="IU20" i="3"/>
  <c r="UM20" i="3" s="1"/>
  <c r="IT20" i="3"/>
  <c r="UL20" i="3" s="1"/>
  <c r="IS20" i="3"/>
  <c r="UK20" i="3" s="1"/>
  <c r="IR20" i="3"/>
  <c r="UJ20" i="3" s="1"/>
  <c r="IQ20" i="3"/>
  <c r="UI20" i="3" s="1"/>
  <c r="IP20" i="3"/>
  <c r="UH20" i="3" s="1"/>
  <c r="IO20" i="3"/>
  <c r="UG20" i="3" s="1"/>
  <c r="IN20" i="3"/>
  <c r="UF20" i="3" s="1"/>
  <c r="IM20" i="3"/>
  <c r="UE20" i="3" s="1"/>
  <c r="IL20" i="3"/>
  <c r="UD20" i="3" s="1"/>
  <c r="IK20" i="3"/>
  <c r="UC20" i="3" s="1"/>
  <c r="IJ20" i="3"/>
  <c r="UB20" i="3" s="1"/>
  <c r="II20" i="3"/>
  <c r="UA20" i="3" s="1"/>
  <c r="IH20" i="3"/>
  <c r="TZ20" i="3" s="1"/>
  <c r="IG20" i="3"/>
  <c r="TY20" i="3" s="1"/>
  <c r="IF20" i="3"/>
  <c r="TX20" i="3" s="1"/>
  <c r="IE20" i="3"/>
  <c r="TW20" i="3" s="1"/>
  <c r="ID20" i="3"/>
  <c r="TV20" i="3" s="1"/>
  <c r="IC20" i="3"/>
  <c r="TU20" i="3" s="1"/>
  <c r="IB20" i="3"/>
  <c r="TT20" i="3" s="1"/>
  <c r="IA20" i="3"/>
  <c r="TS20" i="3" s="1"/>
  <c r="HZ20" i="3"/>
  <c r="TR20" i="3" s="1"/>
  <c r="HY20" i="3"/>
  <c r="TQ20" i="3" s="1"/>
  <c r="HX20" i="3"/>
  <c r="TP20" i="3" s="1"/>
  <c r="HW20" i="3"/>
  <c r="TO20" i="3" s="1"/>
  <c r="HV20" i="3"/>
  <c r="TN20" i="3" s="1"/>
  <c r="HU20" i="3"/>
  <c r="TM20" i="3" s="1"/>
  <c r="HT20" i="3"/>
  <c r="TL20" i="3" s="1"/>
  <c r="HS20" i="3"/>
  <c r="TK20" i="3" s="1"/>
  <c r="HR20" i="3"/>
  <c r="TJ20" i="3" s="1"/>
  <c r="HQ20" i="3"/>
  <c r="TI20" i="3" s="1"/>
  <c r="HP20" i="3"/>
  <c r="TH20" i="3" s="1"/>
  <c r="HO20" i="3"/>
  <c r="TG20" i="3" s="1"/>
  <c r="HN20" i="3"/>
  <c r="TF20" i="3" s="1"/>
  <c r="HM20" i="3"/>
  <c r="TE20" i="3" s="1"/>
  <c r="HL20" i="3"/>
  <c r="TD20" i="3" s="1"/>
  <c r="HK20" i="3"/>
  <c r="TC20" i="3" s="1"/>
  <c r="HJ20" i="3"/>
  <c r="TB20" i="3" s="1"/>
  <c r="HI20" i="3"/>
  <c r="TA20" i="3" s="1"/>
  <c r="HH20" i="3"/>
  <c r="SZ20" i="3" s="1"/>
  <c r="HG20" i="3"/>
  <c r="SY20" i="3" s="1"/>
  <c r="HF20" i="3"/>
  <c r="SX20" i="3" s="1"/>
  <c r="HE20" i="3"/>
  <c r="SW20" i="3" s="1"/>
  <c r="HD20" i="3"/>
  <c r="SV20" i="3" s="1"/>
  <c r="HC20" i="3"/>
  <c r="SU20" i="3" s="1"/>
  <c r="HB20" i="3"/>
  <c r="ST20" i="3" s="1"/>
  <c r="HA20" i="3"/>
  <c r="SS20" i="3" s="1"/>
  <c r="GZ20" i="3"/>
  <c r="SR20" i="3" s="1"/>
  <c r="GY20" i="3"/>
  <c r="SQ20" i="3" s="1"/>
  <c r="GX20" i="3"/>
  <c r="SP20" i="3" s="1"/>
  <c r="GW20" i="3"/>
  <c r="SO20" i="3" s="1"/>
  <c r="GV20" i="3"/>
  <c r="SN20" i="3" s="1"/>
  <c r="GU20" i="3"/>
  <c r="SM20" i="3" s="1"/>
  <c r="GT20" i="3"/>
  <c r="SL20" i="3" s="1"/>
  <c r="GS20" i="3"/>
  <c r="SK20" i="3" s="1"/>
  <c r="GR20" i="3"/>
  <c r="SJ20" i="3" s="1"/>
  <c r="GQ20" i="3"/>
  <c r="SI20" i="3" s="1"/>
  <c r="GP20" i="3"/>
  <c r="SH20" i="3" s="1"/>
  <c r="GO20" i="3"/>
  <c r="SG20" i="3" s="1"/>
  <c r="GN20" i="3"/>
  <c r="SF20" i="3" s="1"/>
  <c r="GM20" i="3"/>
  <c r="SE20" i="3" s="1"/>
  <c r="GL20" i="3"/>
  <c r="SD20" i="3" s="1"/>
  <c r="GK20" i="3"/>
  <c r="SC20" i="3" s="1"/>
  <c r="GJ20" i="3"/>
  <c r="SB20" i="3" s="1"/>
  <c r="GI20" i="3"/>
  <c r="SA20" i="3" s="1"/>
  <c r="GH20" i="3"/>
  <c r="RZ20" i="3" s="1"/>
  <c r="GG20" i="3"/>
  <c r="RY20" i="3" s="1"/>
  <c r="GF20" i="3"/>
  <c r="RX20" i="3" s="1"/>
  <c r="GE20" i="3"/>
  <c r="RW20" i="3" s="1"/>
  <c r="GD20" i="3"/>
  <c r="RV20" i="3" s="1"/>
  <c r="GC20" i="3"/>
  <c r="RU20" i="3" s="1"/>
  <c r="GB20" i="3"/>
  <c r="RT20" i="3" s="1"/>
  <c r="GA20" i="3"/>
  <c r="RS20" i="3" s="1"/>
  <c r="FZ20" i="3"/>
  <c r="RR20" i="3" s="1"/>
  <c r="FY20" i="3"/>
  <c r="RQ20" i="3" s="1"/>
  <c r="FX20" i="3"/>
  <c r="RP20" i="3" s="1"/>
  <c r="FW20" i="3"/>
  <c r="RO20" i="3" s="1"/>
  <c r="FV20" i="3"/>
  <c r="RN20" i="3" s="1"/>
  <c r="FU20" i="3"/>
  <c r="RM20" i="3" s="1"/>
  <c r="FT20" i="3"/>
  <c r="RL20" i="3" s="1"/>
  <c r="FS20" i="3"/>
  <c r="RK20" i="3" s="1"/>
  <c r="FR20" i="3"/>
  <c r="RJ20" i="3" s="1"/>
  <c r="FQ20" i="3"/>
  <c r="RI20" i="3" s="1"/>
  <c r="FP20" i="3"/>
  <c r="RH20" i="3" s="1"/>
  <c r="FO20" i="3"/>
  <c r="RG20" i="3" s="1"/>
  <c r="FN20" i="3"/>
  <c r="RF20" i="3" s="1"/>
  <c r="FM20" i="3"/>
  <c r="RE20" i="3" s="1"/>
  <c r="FL20" i="3"/>
  <c r="RD20" i="3" s="1"/>
  <c r="FK20" i="3"/>
  <c r="RC20" i="3" s="1"/>
  <c r="FJ20" i="3"/>
  <c r="RB20" i="3" s="1"/>
  <c r="FI20" i="3"/>
  <c r="RA20" i="3" s="1"/>
  <c r="FH20" i="3"/>
  <c r="QZ20" i="3" s="1"/>
  <c r="FG20" i="3"/>
  <c r="QY20" i="3" s="1"/>
  <c r="FF20" i="3"/>
  <c r="QX20" i="3" s="1"/>
  <c r="FE20" i="3"/>
  <c r="QW20" i="3" s="1"/>
  <c r="FD20" i="3"/>
  <c r="QV20" i="3" s="1"/>
  <c r="FC20" i="3"/>
  <c r="QU20" i="3" s="1"/>
  <c r="FB20" i="3"/>
  <c r="QT20" i="3" s="1"/>
  <c r="FA20" i="3"/>
  <c r="QS20" i="3" s="1"/>
  <c r="EZ20" i="3"/>
  <c r="QR20" i="3" s="1"/>
  <c r="EY20" i="3"/>
  <c r="QQ20" i="3" s="1"/>
  <c r="EX20" i="3"/>
  <c r="QP20" i="3" s="1"/>
  <c r="EW20" i="3"/>
  <c r="QO20" i="3" s="1"/>
  <c r="EV20" i="3"/>
  <c r="QN20" i="3" s="1"/>
  <c r="EU20" i="3"/>
  <c r="QM20" i="3" s="1"/>
  <c r="ET20" i="3"/>
  <c r="QL20" i="3" s="1"/>
  <c r="ES20" i="3"/>
  <c r="QK20" i="3" s="1"/>
  <c r="ER20" i="3"/>
  <c r="QJ20" i="3" s="1"/>
  <c r="EQ20" i="3"/>
  <c r="QI20" i="3" s="1"/>
  <c r="EP20" i="3"/>
  <c r="QH20" i="3" s="1"/>
  <c r="EO20" i="3"/>
  <c r="QG20" i="3" s="1"/>
  <c r="EN20" i="3"/>
  <c r="QF20" i="3" s="1"/>
  <c r="EM20" i="3"/>
  <c r="QE20" i="3" s="1"/>
  <c r="EL20" i="3"/>
  <c r="QD20" i="3" s="1"/>
  <c r="EK20" i="3"/>
  <c r="QC20" i="3" s="1"/>
  <c r="EJ20" i="3"/>
  <c r="QB20" i="3" s="1"/>
  <c r="EI20" i="3"/>
  <c r="QA20" i="3" s="1"/>
  <c r="EH20" i="3"/>
  <c r="PZ20" i="3" s="1"/>
  <c r="EG20" i="3"/>
  <c r="PY20" i="3" s="1"/>
  <c r="EF20" i="3"/>
  <c r="PX20" i="3" s="1"/>
  <c r="EE20" i="3"/>
  <c r="PW20" i="3" s="1"/>
  <c r="ED20" i="3"/>
  <c r="PV20" i="3" s="1"/>
  <c r="EC20" i="3"/>
  <c r="PU20" i="3" s="1"/>
  <c r="EB20" i="3"/>
  <c r="PT20" i="3" s="1"/>
  <c r="EA20" i="3"/>
  <c r="PS20" i="3" s="1"/>
  <c r="DZ20" i="3"/>
  <c r="PR20" i="3" s="1"/>
  <c r="DY20" i="3"/>
  <c r="PQ20" i="3" s="1"/>
  <c r="DX20" i="3"/>
  <c r="PP20" i="3" s="1"/>
  <c r="DW20" i="3"/>
  <c r="PO20" i="3" s="1"/>
  <c r="DV20" i="3"/>
  <c r="PN20" i="3" s="1"/>
  <c r="DU20" i="3"/>
  <c r="PM20" i="3" s="1"/>
  <c r="DT20" i="3"/>
  <c r="PL20" i="3" s="1"/>
  <c r="DS20" i="3"/>
  <c r="PK20" i="3" s="1"/>
  <c r="DR20" i="3"/>
  <c r="PJ20" i="3" s="1"/>
  <c r="DQ20" i="3"/>
  <c r="PI20" i="3" s="1"/>
  <c r="DP20" i="3"/>
  <c r="PH20" i="3" s="1"/>
  <c r="DO20" i="3"/>
  <c r="PG20" i="3" s="1"/>
  <c r="DN20" i="3"/>
  <c r="PF20" i="3" s="1"/>
  <c r="DM20" i="3"/>
  <c r="PE20" i="3" s="1"/>
  <c r="DL20" i="3"/>
  <c r="PD20" i="3" s="1"/>
  <c r="DK20" i="3"/>
  <c r="PC20" i="3" s="1"/>
  <c r="DJ20" i="3"/>
  <c r="PB20" i="3" s="1"/>
  <c r="DI20" i="3"/>
  <c r="PA20" i="3" s="1"/>
  <c r="DH20" i="3"/>
  <c r="OZ20" i="3" s="1"/>
  <c r="DG20" i="3"/>
  <c r="OY20" i="3" s="1"/>
  <c r="DF20" i="3"/>
  <c r="OX20" i="3" s="1"/>
  <c r="DE20" i="3"/>
  <c r="OW20" i="3" s="1"/>
  <c r="DD20" i="3"/>
  <c r="OV20" i="3" s="1"/>
  <c r="DC20" i="3"/>
  <c r="OU20" i="3" s="1"/>
  <c r="DB20" i="3"/>
  <c r="OT20" i="3" s="1"/>
  <c r="DA20" i="3"/>
  <c r="OS20" i="3" s="1"/>
  <c r="CZ20" i="3"/>
  <c r="OR20" i="3" s="1"/>
  <c r="CY20" i="3"/>
  <c r="OQ20" i="3" s="1"/>
  <c r="CX20" i="3"/>
  <c r="OP20" i="3" s="1"/>
  <c r="CW20" i="3"/>
  <c r="OO20" i="3" s="1"/>
  <c r="CV20" i="3"/>
  <c r="ON20" i="3" s="1"/>
  <c r="CU20" i="3"/>
  <c r="OM20" i="3" s="1"/>
  <c r="CT20" i="3"/>
  <c r="OL20" i="3" s="1"/>
  <c r="CS20" i="3"/>
  <c r="OK20" i="3" s="1"/>
  <c r="CR20" i="3"/>
  <c r="OJ20" i="3" s="1"/>
  <c r="CQ20" i="3"/>
  <c r="OI20" i="3" s="1"/>
  <c r="CP20" i="3"/>
  <c r="OH20" i="3" s="1"/>
  <c r="CO20" i="3"/>
  <c r="OG20" i="3" s="1"/>
  <c r="CN20" i="3"/>
  <c r="OF20" i="3" s="1"/>
  <c r="CM20" i="3"/>
  <c r="OE20" i="3" s="1"/>
  <c r="CL20" i="3"/>
  <c r="OD20" i="3" s="1"/>
  <c r="CK20" i="3"/>
  <c r="OC20" i="3" s="1"/>
  <c r="CJ20" i="3"/>
  <c r="OB20" i="3" s="1"/>
  <c r="CI20" i="3"/>
  <c r="OA20" i="3" s="1"/>
  <c r="CH20" i="3"/>
  <c r="NZ20" i="3" s="1"/>
  <c r="CG20" i="3"/>
  <c r="NY20" i="3" s="1"/>
  <c r="CF20" i="3"/>
  <c r="NX20" i="3" s="1"/>
  <c r="CE20" i="3"/>
  <c r="NW20" i="3" s="1"/>
  <c r="CD20" i="3"/>
  <c r="NV20" i="3" s="1"/>
  <c r="CC20" i="3"/>
  <c r="NU20" i="3" s="1"/>
  <c r="CB20" i="3"/>
  <c r="NT20" i="3" s="1"/>
  <c r="CA20" i="3"/>
  <c r="NS20" i="3" s="1"/>
  <c r="BZ20" i="3"/>
  <c r="NR20" i="3" s="1"/>
  <c r="BY20" i="3"/>
  <c r="NQ20" i="3" s="1"/>
  <c r="BX20" i="3"/>
  <c r="NP20" i="3" s="1"/>
  <c r="BW20" i="3"/>
  <c r="NO20" i="3" s="1"/>
  <c r="BV20" i="3"/>
  <c r="NN20" i="3" s="1"/>
  <c r="BU20" i="3"/>
  <c r="NM20" i="3" s="1"/>
  <c r="BT20" i="3"/>
  <c r="NL20" i="3" s="1"/>
  <c r="BS20" i="3"/>
  <c r="NK20" i="3" s="1"/>
  <c r="BR20" i="3"/>
  <c r="NJ20" i="3" s="1"/>
  <c r="BQ20" i="3"/>
  <c r="NI20" i="3" s="1"/>
  <c r="BP20" i="3"/>
  <c r="NH20" i="3" s="1"/>
  <c r="BO20" i="3"/>
  <c r="NG20" i="3" s="1"/>
  <c r="BN20" i="3"/>
  <c r="NF20" i="3" s="1"/>
  <c r="BM20" i="3"/>
  <c r="NE20" i="3" s="1"/>
  <c r="BL20" i="3"/>
  <c r="ND20" i="3" s="1"/>
  <c r="BK20" i="3"/>
  <c r="NC20" i="3" s="1"/>
  <c r="BJ20" i="3"/>
  <c r="NB20" i="3" s="1"/>
  <c r="BI20" i="3"/>
  <c r="NA20" i="3" s="1"/>
  <c r="BH20" i="3"/>
  <c r="MZ20" i="3" s="1"/>
  <c r="BG20" i="3"/>
  <c r="MY20" i="3" s="1"/>
  <c r="BF20" i="3"/>
  <c r="MX20" i="3" s="1"/>
  <c r="BE20" i="3"/>
  <c r="MW20" i="3" s="1"/>
  <c r="BD20" i="3"/>
  <c r="MV20" i="3" s="1"/>
  <c r="BC20" i="3"/>
  <c r="MU20" i="3" s="1"/>
  <c r="BB20" i="3"/>
  <c r="MT20" i="3" s="1"/>
  <c r="BA20" i="3"/>
  <c r="MS20" i="3" s="1"/>
  <c r="AZ20" i="3"/>
  <c r="MR20" i="3" s="1"/>
  <c r="AY20" i="3"/>
  <c r="MQ20" i="3" s="1"/>
  <c r="AX20" i="3"/>
  <c r="MP20" i="3" s="1"/>
  <c r="AW20" i="3"/>
  <c r="MO20" i="3" s="1"/>
  <c r="AV20" i="3"/>
  <c r="MN20" i="3" s="1"/>
  <c r="AU20" i="3"/>
  <c r="MM20" i="3" s="1"/>
  <c r="AT20" i="3"/>
  <c r="ML20" i="3" s="1"/>
  <c r="AS20" i="3"/>
  <c r="MK20" i="3" s="1"/>
  <c r="AR20" i="3"/>
  <c r="MJ20" i="3" s="1"/>
  <c r="AQ20" i="3"/>
  <c r="MI20" i="3" s="1"/>
  <c r="AP20" i="3"/>
  <c r="MH20" i="3" s="1"/>
  <c r="AO20" i="3"/>
  <c r="MG20" i="3" s="1"/>
  <c r="AN20" i="3"/>
  <c r="MF20" i="3" s="1"/>
  <c r="AM20" i="3"/>
  <c r="ME20" i="3" s="1"/>
  <c r="AL20" i="3"/>
  <c r="MD20" i="3" s="1"/>
  <c r="AK20" i="3"/>
  <c r="MC20" i="3" s="1"/>
  <c r="AJ20" i="3"/>
  <c r="MB20" i="3" s="1"/>
  <c r="AI20" i="3"/>
  <c r="MA20" i="3" s="1"/>
  <c r="AH20" i="3"/>
  <c r="LZ20" i="3" s="1"/>
  <c r="AG20" i="3"/>
  <c r="LY20" i="3" s="1"/>
  <c r="AF20" i="3"/>
  <c r="LX20" i="3" s="1"/>
  <c r="AE20" i="3"/>
  <c r="LW20" i="3" s="1"/>
  <c r="AD20" i="3"/>
  <c r="LV20" i="3" s="1"/>
  <c r="AC20" i="3"/>
  <c r="LU20" i="3" s="1"/>
  <c r="AB20" i="3"/>
  <c r="LT20" i="3" s="1"/>
  <c r="AA20" i="3"/>
  <c r="LS20" i="3" s="1"/>
  <c r="Z20" i="3"/>
  <c r="LR20" i="3" s="1"/>
  <c r="Y20" i="3"/>
  <c r="LQ20" i="3" s="1"/>
  <c r="X20" i="3"/>
  <c r="LP20" i="3" s="1"/>
  <c r="W20" i="3"/>
  <c r="LO20" i="3" s="1"/>
  <c r="V20" i="3"/>
  <c r="LN20" i="3" s="1"/>
  <c r="U20" i="3"/>
  <c r="LM20" i="3" s="1"/>
  <c r="T20" i="3"/>
  <c r="LL20" i="3" s="1"/>
  <c r="S20" i="3"/>
  <c r="LK20" i="3" s="1"/>
  <c r="R20" i="3"/>
  <c r="LJ20" i="3" s="1"/>
  <c r="Q20" i="3"/>
  <c r="LI20" i="3" s="1"/>
  <c r="P20" i="3"/>
  <c r="LH20" i="3" s="1"/>
  <c r="O20" i="3"/>
  <c r="LG20" i="3" s="1"/>
  <c r="N20" i="3"/>
  <c r="LF20" i="3" s="1"/>
  <c r="M20" i="3"/>
  <c r="LE20" i="3" s="1"/>
  <c r="L20" i="3"/>
  <c r="LD20" i="3" s="1"/>
  <c r="K20" i="3"/>
  <c r="LC20" i="3" s="1"/>
  <c r="J20" i="3"/>
  <c r="LB20" i="3" s="1"/>
  <c r="I20" i="3"/>
  <c r="LA20" i="3" s="1"/>
  <c r="H20" i="3"/>
  <c r="KZ20" i="3" s="1"/>
  <c r="G20" i="3"/>
  <c r="KY20" i="3" s="1"/>
  <c r="F20" i="3"/>
  <c r="KX20" i="3" s="1"/>
  <c r="KT19" i="3"/>
  <c r="WL19" i="3" s="1"/>
  <c r="WM19" i="3" s="1"/>
  <c r="KS19" i="3"/>
  <c r="WK19" i="3" s="1"/>
  <c r="KR19" i="3"/>
  <c r="WJ19" i="3" s="1"/>
  <c r="KQ19" i="3"/>
  <c r="WI19" i="3" s="1"/>
  <c r="KP19" i="3"/>
  <c r="WH19" i="3" s="1"/>
  <c r="KO19" i="3"/>
  <c r="WG19" i="3" s="1"/>
  <c r="KN19" i="3"/>
  <c r="WF19" i="3" s="1"/>
  <c r="KM19" i="3"/>
  <c r="WE19" i="3" s="1"/>
  <c r="KL19" i="3"/>
  <c r="WD19" i="3" s="1"/>
  <c r="KK19" i="3"/>
  <c r="WC19" i="3" s="1"/>
  <c r="KJ19" i="3"/>
  <c r="WB19" i="3" s="1"/>
  <c r="KI19" i="3"/>
  <c r="WA19" i="3" s="1"/>
  <c r="KH19" i="3"/>
  <c r="VZ19" i="3" s="1"/>
  <c r="KG19" i="3"/>
  <c r="VY19" i="3" s="1"/>
  <c r="KF19" i="3"/>
  <c r="VX19" i="3" s="1"/>
  <c r="KE19" i="3"/>
  <c r="VW19" i="3" s="1"/>
  <c r="KD19" i="3"/>
  <c r="VV19" i="3" s="1"/>
  <c r="KC19" i="3"/>
  <c r="VU19" i="3" s="1"/>
  <c r="KB19" i="3"/>
  <c r="VT19" i="3" s="1"/>
  <c r="KA19" i="3"/>
  <c r="VS19" i="3" s="1"/>
  <c r="JZ19" i="3"/>
  <c r="VR19" i="3" s="1"/>
  <c r="JY19" i="3"/>
  <c r="VQ19" i="3" s="1"/>
  <c r="JX19" i="3"/>
  <c r="VP19" i="3" s="1"/>
  <c r="JW19" i="3"/>
  <c r="VO19" i="3" s="1"/>
  <c r="JV19" i="3"/>
  <c r="VN19" i="3" s="1"/>
  <c r="JU19" i="3"/>
  <c r="VM19" i="3" s="1"/>
  <c r="JT19" i="3"/>
  <c r="VL19" i="3" s="1"/>
  <c r="JS19" i="3"/>
  <c r="VK19" i="3" s="1"/>
  <c r="JR19" i="3"/>
  <c r="VJ19" i="3" s="1"/>
  <c r="JQ19" i="3"/>
  <c r="VI19" i="3" s="1"/>
  <c r="JP19" i="3"/>
  <c r="VH19" i="3" s="1"/>
  <c r="JO19" i="3"/>
  <c r="VG19" i="3" s="1"/>
  <c r="JN19" i="3"/>
  <c r="VF19" i="3" s="1"/>
  <c r="JM19" i="3"/>
  <c r="VE19" i="3" s="1"/>
  <c r="JL19" i="3"/>
  <c r="VD19" i="3" s="1"/>
  <c r="JK19" i="3"/>
  <c r="VC19" i="3" s="1"/>
  <c r="JJ19" i="3"/>
  <c r="VB19" i="3" s="1"/>
  <c r="JI19" i="3"/>
  <c r="VA19" i="3" s="1"/>
  <c r="JH19" i="3"/>
  <c r="UZ19" i="3" s="1"/>
  <c r="JG19" i="3"/>
  <c r="UY19" i="3" s="1"/>
  <c r="JF19" i="3"/>
  <c r="UX19" i="3" s="1"/>
  <c r="JE19" i="3"/>
  <c r="UW19" i="3" s="1"/>
  <c r="JD19" i="3"/>
  <c r="UV19" i="3" s="1"/>
  <c r="JC19" i="3"/>
  <c r="UU19" i="3" s="1"/>
  <c r="JB19" i="3"/>
  <c r="UT19" i="3" s="1"/>
  <c r="JA19" i="3"/>
  <c r="US19" i="3" s="1"/>
  <c r="IZ19" i="3"/>
  <c r="UR19" i="3" s="1"/>
  <c r="IY19" i="3"/>
  <c r="UQ19" i="3" s="1"/>
  <c r="IX19" i="3"/>
  <c r="UP19" i="3" s="1"/>
  <c r="IW19" i="3"/>
  <c r="UO19" i="3" s="1"/>
  <c r="IV19" i="3"/>
  <c r="UN19" i="3" s="1"/>
  <c r="IU19" i="3"/>
  <c r="UM19" i="3" s="1"/>
  <c r="IT19" i="3"/>
  <c r="UL19" i="3" s="1"/>
  <c r="IS19" i="3"/>
  <c r="UK19" i="3" s="1"/>
  <c r="IR19" i="3"/>
  <c r="UJ19" i="3" s="1"/>
  <c r="IQ19" i="3"/>
  <c r="UI19" i="3" s="1"/>
  <c r="IP19" i="3"/>
  <c r="UH19" i="3" s="1"/>
  <c r="IO19" i="3"/>
  <c r="UG19" i="3" s="1"/>
  <c r="IN19" i="3"/>
  <c r="UF19" i="3" s="1"/>
  <c r="IM19" i="3"/>
  <c r="UE19" i="3" s="1"/>
  <c r="IL19" i="3"/>
  <c r="UD19" i="3" s="1"/>
  <c r="IK19" i="3"/>
  <c r="UC19" i="3" s="1"/>
  <c r="IJ19" i="3"/>
  <c r="UB19" i="3" s="1"/>
  <c r="II19" i="3"/>
  <c r="UA19" i="3" s="1"/>
  <c r="IH19" i="3"/>
  <c r="TZ19" i="3" s="1"/>
  <c r="IG19" i="3"/>
  <c r="TY19" i="3" s="1"/>
  <c r="IF19" i="3"/>
  <c r="TX19" i="3" s="1"/>
  <c r="IE19" i="3"/>
  <c r="TW19" i="3" s="1"/>
  <c r="ID19" i="3"/>
  <c r="TV19" i="3" s="1"/>
  <c r="IC19" i="3"/>
  <c r="TU19" i="3" s="1"/>
  <c r="IB19" i="3"/>
  <c r="TT19" i="3" s="1"/>
  <c r="IA19" i="3"/>
  <c r="TS19" i="3" s="1"/>
  <c r="HZ19" i="3"/>
  <c r="TR19" i="3" s="1"/>
  <c r="HY19" i="3"/>
  <c r="TQ19" i="3" s="1"/>
  <c r="HX19" i="3"/>
  <c r="TP19" i="3" s="1"/>
  <c r="HW19" i="3"/>
  <c r="TO19" i="3" s="1"/>
  <c r="HV19" i="3"/>
  <c r="TN19" i="3" s="1"/>
  <c r="HU19" i="3"/>
  <c r="TM19" i="3" s="1"/>
  <c r="HT19" i="3"/>
  <c r="TL19" i="3" s="1"/>
  <c r="HS19" i="3"/>
  <c r="TK19" i="3" s="1"/>
  <c r="HR19" i="3"/>
  <c r="TJ19" i="3" s="1"/>
  <c r="HQ19" i="3"/>
  <c r="TI19" i="3" s="1"/>
  <c r="HP19" i="3"/>
  <c r="TH19" i="3" s="1"/>
  <c r="HO19" i="3"/>
  <c r="TG19" i="3" s="1"/>
  <c r="HN19" i="3"/>
  <c r="TF19" i="3" s="1"/>
  <c r="HM19" i="3"/>
  <c r="TE19" i="3" s="1"/>
  <c r="HL19" i="3"/>
  <c r="TD19" i="3" s="1"/>
  <c r="HK19" i="3"/>
  <c r="TC19" i="3" s="1"/>
  <c r="HJ19" i="3"/>
  <c r="TB19" i="3" s="1"/>
  <c r="HI19" i="3"/>
  <c r="TA19" i="3" s="1"/>
  <c r="HH19" i="3"/>
  <c r="SZ19" i="3" s="1"/>
  <c r="HG19" i="3"/>
  <c r="SY19" i="3" s="1"/>
  <c r="HF19" i="3"/>
  <c r="SX19" i="3" s="1"/>
  <c r="HE19" i="3"/>
  <c r="SW19" i="3" s="1"/>
  <c r="HD19" i="3"/>
  <c r="SV19" i="3" s="1"/>
  <c r="HC19" i="3"/>
  <c r="SU19" i="3" s="1"/>
  <c r="HB19" i="3"/>
  <c r="ST19" i="3" s="1"/>
  <c r="HA19" i="3"/>
  <c r="SS19" i="3" s="1"/>
  <c r="GZ19" i="3"/>
  <c r="SR19" i="3" s="1"/>
  <c r="GY19" i="3"/>
  <c r="SQ19" i="3" s="1"/>
  <c r="GX19" i="3"/>
  <c r="SP19" i="3" s="1"/>
  <c r="GW19" i="3"/>
  <c r="SO19" i="3" s="1"/>
  <c r="GV19" i="3"/>
  <c r="SN19" i="3" s="1"/>
  <c r="GU19" i="3"/>
  <c r="SM19" i="3" s="1"/>
  <c r="GT19" i="3"/>
  <c r="SL19" i="3" s="1"/>
  <c r="GS19" i="3"/>
  <c r="SK19" i="3" s="1"/>
  <c r="GR19" i="3"/>
  <c r="SJ19" i="3" s="1"/>
  <c r="GQ19" i="3"/>
  <c r="SI19" i="3" s="1"/>
  <c r="GP19" i="3"/>
  <c r="SH19" i="3" s="1"/>
  <c r="GO19" i="3"/>
  <c r="SG19" i="3" s="1"/>
  <c r="GN19" i="3"/>
  <c r="SF19" i="3" s="1"/>
  <c r="GM19" i="3"/>
  <c r="SE19" i="3" s="1"/>
  <c r="GL19" i="3"/>
  <c r="SD19" i="3" s="1"/>
  <c r="GK19" i="3"/>
  <c r="SC19" i="3" s="1"/>
  <c r="GJ19" i="3"/>
  <c r="SB19" i="3" s="1"/>
  <c r="GI19" i="3"/>
  <c r="SA19" i="3" s="1"/>
  <c r="GH19" i="3"/>
  <c r="RZ19" i="3" s="1"/>
  <c r="GG19" i="3"/>
  <c r="RY19" i="3" s="1"/>
  <c r="GF19" i="3"/>
  <c r="RX19" i="3" s="1"/>
  <c r="GE19" i="3"/>
  <c r="RW19" i="3" s="1"/>
  <c r="GD19" i="3"/>
  <c r="RV19" i="3" s="1"/>
  <c r="GC19" i="3"/>
  <c r="RU19" i="3" s="1"/>
  <c r="GB19" i="3"/>
  <c r="RT19" i="3" s="1"/>
  <c r="GA19" i="3"/>
  <c r="RS19" i="3" s="1"/>
  <c r="FZ19" i="3"/>
  <c r="RR19" i="3" s="1"/>
  <c r="FY19" i="3"/>
  <c r="RQ19" i="3" s="1"/>
  <c r="FX19" i="3"/>
  <c r="RP19" i="3" s="1"/>
  <c r="FW19" i="3"/>
  <c r="RO19" i="3" s="1"/>
  <c r="FV19" i="3"/>
  <c r="RN19" i="3" s="1"/>
  <c r="FU19" i="3"/>
  <c r="RM19" i="3" s="1"/>
  <c r="FT19" i="3"/>
  <c r="RL19" i="3" s="1"/>
  <c r="FS19" i="3"/>
  <c r="RK19" i="3" s="1"/>
  <c r="FR19" i="3"/>
  <c r="RJ19" i="3" s="1"/>
  <c r="FQ19" i="3"/>
  <c r="RI19" i="3" s="1"/>
  <c r="FP19" i="3"/>
  <c r="RH19" i="3" s="1"/>
  <c r="FO19" i="3"/>
  <c r="RG19" i="3" s="1"/>
  <c r="FN19" i="3"/>
  <c r="RF19" i="3" s="1"/>
  <c r="FM19" i="3"/>
  <c r="RE19" i="3" s="1"/>
  <c r="FL19" i="3"/>
  <c r="RD19" i="3" s="1"/>
  <c r="FK19" i="3"/>
  <c r="RC19" i="3" s="1"/>
  <c r="FJ19" i="3"/>
  <c r="RB19" i="3" s="1"/>
  <c r="FI19" i="3"/>
  <c r="RA19" i="3" s="1"/>
  <c r="FH19" i="3"/>
  <c r="QZ19" i="3" s="1"/>
  <c r="FG19" i="3"/>
  <c r="QY19" i="3" s="1"/>
  <c r="FF19" i="3"/>
  <c r="QX19" i="3" s="1"/>
  <c r="FE19" i="3"/>
  <c r="QW19" i="3" s="1"/>
  <c r="FD19" i="3"/>
  <c r="QV19" i="3" s="1"/>
  <c r="FC19" i="3"/>
  <c r="QU19" i="3" s="1"/>
  <c r="FB19" i="3"/>
  <c r="QT19" i="3" s="1"/>
  <c r="FA19" i="3"/>
  <c r="QS19" i="3" s="1"/>
  <c r="EZ19" i="3"/>
  <c r="QR19" i="3" s="1"/>
  <c r="EY19" i="3"/>
  <c r="QQ19" i="3" s="1"/>
  <c r="EX19" i="3"/>
  <c r="QP19" i="3" s="1"/>
  <c r="EW19" i="3"/>
  <c r="QO19" i="3" s="1"/>
  <c r="EV19" i="3"/>
  <c r="QN19" i="3" s="1"/>
  <c r="EU19" i="3"/>
  <c r="QM19" i="3" s="1"/>
  <c r="ET19" i="3"/>
  <c r="QL19" i="3" s="1"/>
  <c r="ES19" i="3"/>
  <c r="QK19" i="3" s="1"/>
  <c r="ER19" i="3"/>
  <c r="QJ19" i="3" s="1"/>
  <c r="EQ19" i="3"/>
  <c r="QI19" i="3" s="1"/>
  <c r="EP19" i="3"/>
  <c r="QH19" i="3" s="1"/>
  <c r="EO19" i="3"/>
  <c r="QG19" i="3" s="1"/>
  <c r="EN19" i="3"/>
  <c r="QF19" i="3" s="1"/>
  <c r="EM19" i="3"/>
  <c r="QE19" i="3" s="1"/>
  <c r="EL19" i="3"/>
  <c r="QD19" i="3" s="1"/>
  <c r="EK19" i="3"/>
  <c r="QC19" i="3" s="1"/>
  <c r="EJ19" i="3"/>
  <c r="QB19" i="3" s="1"/>
  <c r="EI19" i="3"/>
  <c r="QA19" i="3" s="1"/>
  <c r="EH19" i="3"/>
  <c r="PZ19" i="3" s="1"/>
  <c r="EG19" i="3"/>
  <c r="PY19" i="3" s="1"/>
  <c r="EF19" i="3"/>
  <c r="PX19" i="3" s="1"/>
  <c r="EE19" i="3"/>
  <c r="PW19" i="3" s="1"/>
  <c r="ED19" i="3"/>
  <c r="PV19" i="3" s="1"/>
  <c r="EC19" i="3"/>
  <c r="PU19" i="3" s="1"/>
  <c r="EB19" i="3"/>
  <c r="PT19" i="3" s="1"/>
  <c r="EA19" i="3"/>
  <c r="PS19" i="3" s="1"/>
  <c r="DZ19" i="3"/>
  <c r="PR19" i="3" s="1"/>
  <c r="DY19" i="3"/>
  <c r="PQ19" i="3" s="1"/>
  <c r="DX19" i="3"/>
  <c r="PP19" i="3" s="1"/>
  <c r="DW19" i="3"/>
  <c r="PO19" i="3" s="1"/>
  <c r="DV19" i="3"/>
  <c r="PN19" i="3" s="1"/>
  <c r="DU19" i="3"/>
  <c r="PM19" i="3" s="1"/>
  <c r="DT19" i="3"/>
  <c r="PL19" i="3" s="1"/>
  <c r="DS19" i="3"/>
  <c r="PK19" i="3" s="1"/>
  <c r="DR19" i="3"/>
  <c r="PJ19" i="3" s="1"/>
  <c r="DQ19" i="3"/>
  <c r="PI19" i="3" s="1"/>
  <c r="DP19" i="3"/>
  <c r="PH19" i="3" s="1"/>
  <c r="DO19" i="3"/>
  <c r="PG19" i="3" s="1"/>
  <c r="DN19" i="3"/>
  <c r="PF19" i="3" s="1"/>
  <c r="DM19" i="3"/>
  <c r="PE19" i="3" s="1"/>
  <c r="DL19" i="3"/>
  <c r="PD19" i="3" s="1"/>
  <c r="DK19" i="3"/>
  <c r="PC19" i="3" s="1"/>
  <c r="DJ19" i="3"/>
  <c r="PB19" i="3" s="1"/>
  <c r="DI19" i="3"/>
  <c r="PA19" i="3" s="1"/>
  <c r="DH19" i="3"/>
  <c r="OZ19" i="3" s="1"/>
  <c r="DG19" i="3"/>
  <c r="OY19" i="3" s="1"/>
  <c r="DF19" i="3"/>
  <c r="OX19" i="3" s="1"/>
  <c r="DE19" i="3"/>
  <c r="OW19" i="3" s="1"/>
  <c r="DD19" i="3"/>
  <c r="OV19" i="3" s="1"/>
  <c r="DC19" i="3"/>
  <c r="OU19" i="3" s="1"/>
  <c r="DB19" i="3"/>
  <c r="OT19" i="3" s="1"/>
  <c r="DA19" i="3"/>
  <c r="OS19" i="3" s="1"/>
  <c r="CZ19" i="3"/>
  <c r="OR19" i="3" s="1"/>
  <c r="CY19" i="3"/>
  <c r="OQ19" i="3" s="1"/>
  <c r="CX19" i="3"/>
  <c r="OP19" i="3" s="1"/>
  <c r="CW19" i="3"/>
  <c r="OO19" i="3" s="1"/>
  <c r="CV19" i="3"/>
  <c r="ON19" i="3" s="1"/>
  <c r="CU19" i="3"/>
  <c r="OM19" i="3" s="1"/>
  <c r="CT19" i="3"/>
  <c r="OL19" i="3" s="1"/>
  <c r="CS19" i="3"/>
  <c r="OK19" i="3" s="1"/>
  <c r="CR19" i="3"/>
  <c r="OJ19" i="3" s="1"/>
  <c r="CQ19" i="3"/>
  <c r="OI19" i="3" s="1"/>
  <c r="CP19" i="3"/>
  <c r="OH19" i="3" s="1"/>
  <c r="CO19" i="3"/>
  <c r="OG19" i="3" s="1"/>
  <c r="CN19" i="3"/>
  <c r="OF19" i="3" s="1"/>
  <c r="CM19" i="3"/>
  <c r="OE19" i="3" s="1"/>
  <c r="CL19" i="3"/>
  <c r="OD19" i="3" s="1"/>
  <c r="CK19" i="3"/>
  <c r="OC19" i="3" s="1"/>
  <c r="CJ19" i="3"/>
  <c r="OB19" i="3" s="1"/>
  <c r="CI19" i="3"/>
  <c r="OA19" i="3" s="1"/>
  <c r="CH19" i="3"/>
  <c r="NZ19" i="3" s="1"/>
  <c r="CG19" i="3"/>
  <c r="NY19" i="3" s="1"/>
  <c r="CF19" i="3"/>
  <c r="NX19" i="3" s="1"/>
  <c r="CE19" i="3"/>
  <c r="NW19" i="3" s="1"/>
  <c r="CD19" i="3"/>
  <c r="NV19" i="3" s="1"/>
  <c r="CC19" i="3"/>
  <c r="NU19" i="3" s="1"/>
  <c r="CB19" i="3"/>
  <c r="NT19" i="3" s="1"/>
  <c r="CA19" i="3"/>
  <c r="NS19" i="3" s="1"/>
  <c r="BZ19" i="3"/>
  <c r="NR19" i="3" s="1"/>
  <c r="BY19" i="3"/>
  <c r="NQ19" i="3" s="1"/>
  <c r="BX19" i="3"/>
  <c r="NP19" i="3" s="1"/>
  <c r="BW19" i="3"/>
  <c r="NO19" i="3" s="1"/>
  <c r="BV19" i="3"/>
  <c r="NN19" i="3" s="1"/>
  <c r="BU19" i="3"/>
  <c r="NM19" i="3" s="1"/>
  <c r="BT19" i="3"/>
  <c r="NL19" i="3" s="1"/>
  <c r="BS19" i="3"/>
  <c r="NK19" i="3" s="1"/>
  <c r="BR19" i="3"/>
  <c r="NJ19" i="3" s="1"/>
  <c r="BQ19" i="3"/>
  <c r="NI19" i="3" s="1"/>
  <c r="BP19" i="3"/>
  <c r="NH19" i="3" s="1"/>
  <c r="BO19" i="3"/>
  <c r="NG19" i="3" s="1"/>
  <c r="BN19" i="3"/>
  <c r="NF19" i="3" s="1"/>
  <c r="BM19" i="3"/>
  <c r="NE19" i="3" s="1"/>
  <c r="BL19" i="3"/>
  <c r="ND19" i="3" s="1"/>
  <c r="BK19" i="3"/>
  <c r="NC19" i="3" s="1"/>
  <c r="BJ19" i="3"/>
  <c r="NB19" i="3" s="1"/>
  <c r="BI19" i="3"/>
  <c r="NA19" i="3" s="1"/>
  <c r="BH19" i="3"/>
  <c r="MZ19" i="3" s="1"/>
  <c r="BG19" i="3"/>
  <c r="MY19" i="3" s="1"/>
  <c r="BF19" i="3"/>
  <c r="MX19" i="3" s="1"/>
  <c r="BE19" i="3"/>
  <c r="MW19" i="3" s="1"/>
  <c r="BD19" i="3"/>
  <c r="MV19" i="3" s="1"/>
  <c r="BC19" i="3"/>
  <c r="MU19" i="3" s="1"/>
  <c r="BB19" i="3"/>
  <c r="MT19" i="3" s="1"/>
  <c r="BA19" i="3"/>
  <c r="MS19" i="3" s="1"/>
  <c r="AZ19" i="3"/>
  <c r="MR19" i="3" s="1"/>
  <c r="AY19" i="3"/>
  <c r="MQ19" i="3" s="1"/>
  <c r="AX19" i="3"/>
  <c r="MP19" i="3" s="1"/>
  <c r="AW19" i="3"/>
  <c r="MO19" i="3" s="1"/>
  <c r="AV19" i="3"/>
  <c r="MN19" i="3" s="1"/>
  <c r="AU19" i="3"/>
  <c r="MM19" i="3" s="1"/>
  <c r="AT19" i="3"/>
  <c r="ML19" i="3" s="1"/>
  <c r="AS19" i="3"/>
  <c r="MK19" i="3" s="1"/>
  <c r="AR19" i="3"/>
  <c r="MJ19" i="3" s="1"/>
  <c r="AQ19" i="3"/>
  <c r="MI19" i="3" s="1"/>
  <c r="AP19" i="3"/>
  <c r="MH19" i="3" s="1"/>
  <c r="AO19" i="3"/>
  <c r="MG19" i="3" s="1"/>
  <c r="AN19" i="3"/>
  <c r="MF19" i="3" s="1"/>
  <c r="AM19" i="3"/>
  <c r="ME19" i="3" s="1"/>
  <c r="AL19" i="3"/>
  <c r="MD19" i="3" s="1"/>
  <c r="AK19" i="3"/>
  <c r="MC19" i="3" s="1"/>
  <c r="AJ19" i="3"/>
  <c r="MB19" i="3" s="1"/>
  <c r="AI19" i="3"/>
  <c r="MA19" i="3" s="1"/>
  <c r="AH19" i="3"/>
  <c r="LZ19" i="3" s="1"/>
  <c r="AG19" i="3"/>
  <c r="LY19" i="3" s="1"/>
  <c r="AF19" i="3"/>
  <c r="LX19" i="3" s="1"/>
  <c r="AE19" i="3"/>
  <c r="LW19" i="3" s="1"/>
  <c r="AD19" i="3"/>
  <c r="LV19" i="3" s="1"/>
  <c r="AC19" i="3"/>
  <c r="LU19" i="3" s="1"/>
  <c r="AB19" i="3"/>
  <c r="LT19" i="3" s="1"/>
  <c r="AA19" i="3"/>
  <c r="LS19" i="3" s="1"/>
  <c r="Z19" i="3"/>
  <c r="LR19" i="3" s="1"/>
  <c r="Y19" i="3"/>
  <c r="LQ19" i="3" s="1"/>
  <c r="X19" i="3"/>
  <c r="LP19" i="3" s="1"/>
  <c r="W19" i="3"/>
  <c r="LO19" i="3" s="1"/>
  <c r="V19" i="3"/>
  <c r="LN19" i="3" s="1"/>
  <c r="U19" i="3"/>
  <c r="LM19" i="3" s="1"/>
  <c r="T19" i="3"/>
  <c r="LL19" i="3" s="1"/>
  <c r="S19" i="3"/>
  <c r="LK19" i="3" s="1"/>
  <c r="R19" i="3"/>
  <c r="LJ19" i="3" s="1"/>
  <c r="Q19" i="3"/>
  <c r="LI19" i="3" s="1"/>
  <c r="P19" i="3"/>
  <c r="LH19" i="3" s="1"/>
  <c r="O19" i="3"/>
  <c r="LG19" i="3" s="1"/>
  <c r="N19" i="3"/>
  <c r="LF19" i="3" s="1"/>
  <c r="M19" i="3"/>
  <c r="LE19" i="3" s="1"/>
  <c r="L19" i="3"/>
  <c r="LD19" i="3" s="1"/>
  <c r="K19" i="3"/>
  <c r="LC19" i="3" s="1"/>
  <c r="J19" i="3"/>
  <c r="LB19" i="3" s="1"/>
  <c r="I19" i="3"/>
  <c r="LA19" i="3" s="1"/>
  <c r="H19" i="3"/>
  <c r="KZ19" i="3" s="1"/>
  <c r="G19" i="3"/>
  <c r="KY19" i="3" s="1"/>
  <c r="F19" i="3"/>
  <c r="KX19" i="3" s="1"/>
  <c r="KT18" i="3"/>
  <c r="WL18" i="3" s="1"/>
  <c r="WM18" i="3" s="1"/>
  <c r="KS18" i="3"/>
  <c r="WK18" i="3" s="1"/>
  <c r="KR18" i="3"/>
  <c r="WJ18" i="3" s="1"/>
  <c r="KQ18" i="3"/>
  <c r="WI18" i="3" s="1"/>
  <c r="KP18" i="3"/>
  <c r="WH18" i="3" s="1"/>
  <c r="KO18" i="3"/>
  <c r="WG18" i="3" s="1"/>
  <c r="KN18" i="3"/>
  <c r="WF18" i="3" s="1"/>
  <c r="KM18" i="3"/>
  <c r="WE18" i="3" s="1"/>
  <c r="KL18" i="3"/>
  <c r="WD18" i="3" s="1"/>
  <c r="KK18" i="3"/>
  <c r="WC18" i="3" s="1"/>
  <c r="KJ18" i="3"/>
  <c r="WB18" i="3" s="1"/>
  <c r="KI18" i="3"/>
  <c r="WA18" i="3" s="1"/>
  <c r="KH18" i="3"/>
  <c r="VZ18" i="3" s="1"/>
  <c r="KG18" i="3"/>
  <c r="VY18" i="3" s="1"/>
  <c r="KF18" i="3"/>
  <c r="VX18" i="3" s="1"/>
  <c r="KE18" i="3"/>
  <c r="VW18" i="3" s="1"/>
  <c r="KD18" i="3"/>
  <c r="VV18" i="3" s="1"/>
  <c r="KC18" i="3"/>
  <c r="VU18" i="3" s="1"/>
  <c r="KB18" i="3"/>
  <c r="VT18" i="3" s="1"/>
  <c r="KA18" i="3"/>
  <c r="VS18" i="3" s="1"/>
  <c r="JZ18" i="3"/>
  <c r="VR18" i="3" s="1"/>
  <c r="JY18" i="3"/>
  <c r="VQ18" i="3" s="1"/>
  <c r="JX18" i="3"/>
  <c r="VP18" i="3" s="1"/>
  <c r="JW18" i="3"/>
  <c r="VO18" i="3" s="1"/>
  <c r="JV18" i="3"/>
  <c r="VN18" i="3" s="1"/>
  <c r="JU18" i="3"/>
  <c r="VM18" i="3" s="1"/>
  <c r="JT18" i="3"/>
  <c r="VL18" i="3" s="1"/>
  <c r="JS18" i="3"/>
  <c r="VK18" i="3" s="1"/>
  <c r="JR18" i="3"/>
  <c r="VJ18" i="3" s="1"/>
  <c r="JQ18" i="3"/>
  <c r="VI18" i="3" s="1"/>
  <c r="JP18" i="3"/>
  <c r="VH18" i="3" s="1"/>
  <c r="JO18" i="3"/>
  <c r="VG18" i="3" s="1"/>
  <c r="JN18" i="3"/>
  <c r="VF18" i="3" s="1"/>
  <c r="JM18" i="3"/>
  <c r="VE18" i="3" s="1"/>
  <c r="JL18" i="3"/>
  <c r="VD18" i="3" s="1"/>
  <c r="JK18" i="3"/>
  <c r="VC18" i="3" s="1"/>
  <c r="JJ18" i="3"/>
  <c r="VB18" i="3" s="1"/>
  <c r="JI18" i="3"/>
  <c r="VA18" i="3" s="1"/>
  <c r="JH18" i="3"/>
  <c r="UZ18" i="3" s="1"/>
  <c r="JG18" i="3"/>
  <c r="UY18" i="3" s="1"/>
  <c r="JF18" i="3"/>
  <c r="UX18" i="3" s="1"/>
  <c r="JE18" i="3"/>
  <c r="UW18" i="3" s="1"/>
  <c r="JD18" i="3"/>
  <c r="UV18" i="3" s="1"/>
  <c r="JC18" i="3"/>
  <c r="UU18" i="3" s="1"/>
  <c r="JB18" i="3"/>
  <c r="UT18" i="3" s="1"/>
  <c r="JA18" i="3"/>
  <c r="US18" i="3" s="1"/>
  <c r="IZ18" i="3"/>
  <c r="UR18" i="3" s="1"/>
  <c r="IY18" i="3"/>
  <c r="UQ18" i="3" s="1"/>
  <c r="IX18" i="3"/>
  <c r="UP18" i="3" s="1"/>
  <c r="IW18" i="3"/>
  <c r="UO18" i="3" s="1"/>
  <c r="IV18" i="3"/>
  <c r="UN18" i="3" s="1"/>
  <c r="IU18" i="3"/>
  <c r="UM18" i="3" s="1"/>
  <c r="IT18" i="3"/>
  <c r="UL18" i="3" s="1"/>
  <c r="IS18" i="3"/>
  <c r="UK18" i="3" s="1"/>
  <c r="IR18" i="3"/>
  <c r="UJ18" i="3" s="1"/>
  <c r="IQ18" i="3"/>
  <c r="UI18" i="3" s="1"/>
  <c r="IP18" i="3"/>
  <c r="UH18" i="3" s="1"/>
  <c r="IO18" i="3"/>
  <c r="UG18" i="3" s="1"/>
  <c r="IN18" i="3"/>
  <c r="UF18" i="3" s="1"/>
  <c r="IM18" i="3"/>
  <c r="UE18" i="3" s="1"/>
  <c r="IL18" i="3"/>
  <c r="UD18" i="3" s="1"/>
  <c r="IK18" i="3"/>
  <c r="UC18" i="3" s="1"/>
  <c r="IJ18" i="3"/>
  <c r="UB18" i="3" s="1"/>
  <c r="II18" i="3"/>
  <c r="UA18" i="3" s="1"/>
  <c r="IH18" i="3"/>
  <c r="TZ18" i="3" s="1"/>
  <c r="IG18" i="3"/>
  <c r="TY18" i="3" s="1"/>
  <c r="IF18" i="3"/>
  <c r="TX18" i="3" s="1"/>
  <c r="IE18" i="3"/>
  <c r="TW18" i="3" s="1"/>
  <c r="ID18" i="3"/>
  <c r="TV18" i="3" s="1"/>
  <c r="IC18" i="3"/>
  <c r="TU18" i="3" s="1"/>
  <c r="IB18" i="3"/>
  <c r="TT18" i="3" s="1"/>
  <c r="IA18" i="3"/>
  <c r="TS18" i="3" s="1"/>
  <c r="HZ18" i="3"/>
  <c r="TR18" i="3" s="1"/>
  <c r="HY18" i="3"/>
  <c r="TQ18" i="3" s="1"/>
  <c r="HX18" i="3"/>
  <c r="TP18" i="3" s="1"/>
  <c r="HW18" i="3"/>
  <c r="TO18" i="3" s="1"/>
  <c r="HV18" i="3"/>
  <c r="TN18" i="3" s="1"/>
  <c r="HU18" i="3"/>
  <c r="TM18" i="3" s="1"/>
  <c r="HT18" i="3"/>
  <c r="TL18" i="3" s="1"/>
  <c r="HS18" i="3"/>
  <c r="TK18" i="3" s="1"/>
  <c r="HR18" i="3"/>
  <c r="TJ18" i="3" s="1"/>
  <c r="HQ18" i="3"/>
  <c r="TI18" i="3" s="1"/>
  <c r="HP18" i="3"/>
  <c r="TH18" i="3" s="1"/>
  <c r="HO18" i="3"/>
  <c r="TG18" i="3" s="1"/>
  <c r="HN18" i="3"/>
  <c r="TF18" i="3" s="1"/>
  <c r="HM18" i="3"/>
  <c r="TE18" i="3" s="1"/>
  <c r="HL18" i="3"/>
  <c r="TD18" i="3" s="1"/>
  <c r="HK18" i="3"/>
  <c r="TC18" i="3" s="1"/>
  <c r="HJ18" i="3"/>
  <c r="TB18" i="3" s="1"/>
  <c r="HI18" i="3"/>
  <c r="TA18" i="3" s="1"/>
  <c r="HH18" i="3"/>
  <c r="SZ18" i="3" s="1"/>
  <c r="HG18" i="3"/>
  <c r="SY18" i="3" s="1"/>
  <c r="HF18" i="3"/>
  <c r="SX18" i="3" s="1"/>
  <c r="HE18" i="3"/>
  <c r="SW18" i="3" s="1"/>
  <c r="HD18" i="3"/>
  <c r="SV18" i="3" s="1"/>
  <c r="HC18" i="3"/>
  <c r="SU18" i="3" s="1"/>
  <c r="HB18" i="3"/>
  <c r="ST18" i="3" s="1"/>
  <c r="HA18" i="3"/>
  <c r="SS18" i="3" s="1"/>
  <c r="GZ18" i="3"/>
  <c r="SR18" i="3" s="1"/>
  <c r="GY18" i="3"/>
  <c r="SQ18" i="3" s="1"/>
  <c r="GX18" i="3"/>
  <c r="SP18" i="3" s="1"/>
  <c r="GW18" i="3"/>
  <c r="SO18" i="3" s="1"/>
  <c r="GV18" i="3"/>
  <c r="SN18" i="3" s="1"/>
  <c r="GU18" i="3"/>
  <c r="SM18" i="3" s="1"/>
  <c r="GT18" i="3"/>
  <c r="SL18" i="3" s="1"/>
  <c r="GS18" i="3"/>
  <c r="SK18" i="3" s="1"/>
  <c r="GR18" i="3"/>
  <c r="SJ18" i="3" s="1"/>
  <c r="GQ18" i="3"/>
  <c r="SI18" i="3" s="1"/>
  <c r="GP18" i="3"/>
  <c r="SH18" i="3" s="1"/>
  <c r="GO18" i="3"/>
  <c r="SG18" i="3" s="1"/>
  <c r="GN18" i="3"/>
  <c r="SF18" i="3" s="1"/>
  <c r="GM18" i="3"/>
  <c r="SE18" i="3" s="1"/>
  <c r="GL18" i="3"/>
  <c r="SD18" i="3" s="1"/>
  <c r="GK18" i="3"/>
  <c r="SC18" i="3" s="1"/>
  <c r="GJ18" i="3"/>
  <c r="SB18" i="3" s="1"/>
  <c r="GI18" i="3"/>
  <c r="SA18" i="3" s="1"/>
  <c r="GH18" i="3"/>
  <c r="RZ18" i="3" s="1"/>
  <c r="GG18" i="3"/>
  <c r="RY18" i="3" s="1"/>
  <c r="GF18" i="3"/>
  <c r="RX18" i="3" s="1"/>
  <c r="GE18" i="3"/>
  <c r="RW18" i="3" s="1"/>
  <c r="GD18" i="3"/>
  <c r="RV18" i="3" s="1"/>
  <c r="GC18" i="3"/>
  <c r="RU18" i="3" s="1"/>
  <c r="GB18" i="3"/>
  <c r="RT18" i="3" s="1"/>
  <c r="GA18" i="3"/>
  <c r="RS18" i="3" s="1"/>
  <c r="FZ18" i="3"/>
  <c r="RR18" i="3" s="1"/>
  <c r="FY18" i="3"/>
  <c r="RQ18" i="3" s="1"/>
  <c r="FX18" i="3"/>
  <c r="RP18" i="3" s="1"/>
  <c r="FW18" i="3"/>
  <c r="RO18" i="3" s="1"/>
  <c r="FV18" i="3"/>
  <c r="RN18" i="3" s="1"/>
  <c r="FU18" i="3"/>
  <c r="RM18" i="3" s="1"/>
  <c r="FT18" i="3"/>
  <c r="RL18" i="3" s="1"/>
  <c r="FS18" i="3"/>
  <c r="RK18" i="3" s="1"/>
  <c r="FR18" i="3"/>
  <c r="RJ18" i="3" s="1"/>
  <c r="FQ18" i="3"/>
  <c r="RI18" i="3" s="1"/>
  <c r="FP18" i="3"/>
  <c r="RH18" i="3" s="1"/>
  <c r="FO18" i="3"/>
  <c r="RG18" i="3" s="1"/>
  <c r="FN18" i="3"/>
  <c r="RF18" i="3" s="1"/>
  <c r="FM18" i="3"/>
  <c r="RE18" i="3" s="1"/>
  <c r="FL18" i="3"/>
  <c r="RD18" i="3" s="1"/>
  <c r="FK18" i="3"/>
  <c r="RC18" i="3" s="1"/>
  <c r="FJ18" i="3"/>
  <c r="RB18" i="3" s="1"/>
  <c r="FI18" i="3"/>
  <c r="RA18" i="3" s="1"/>
  <c r="FH18" i="3"/>
  <c r="QZ18" i="3" s="1"/>
  <c r="FG18" i="3"/>
  <c r="QY18" i="3" s="1"/>
  <c r="FF18" i="3"/>
  <c r="QX18" i="3" s="1"/>
  <c r="FE18" i="3"/>
  <c r="QW18" i="3" s="1"/>
  <c r="FD18" i="3"/>
  <c r="QV18" i="3" s="1"/>
  <c r="FC18" i="3"/>
  <c r="QU18" i="3" s="1"/>
  <c r="FB18" i="3"/>
  <c r="QT18" i="3" s="1"/>
  <c r="FA18" i="3"/>
  <c r="QS18" i="3" s="1"/>
  <c r="EZ18" i="3"/>
  <c r="QR18" i="3" s="1"/>
  <c r="EY18" i="3"/>
  <c r="QQ18" i="3" s="1"/>
  <c r="EX18" i="3"/>
  <c r="QP18" i="3" s="1"/>
  <c r="EW18" i="3"/>
  <c r="QO18" i="3" s="1"/>
  <c r="EV18" i="3"/>
  <c r="QN18" i="3" s="1"/>
  <c r="EU18" i="3"/>
  <c r="QM18" i="3" s="1"/>
  <c r="ET18" i="3"/>
  <c r="QL18" i="3" s="1"/>
  <c r="ES18" i="3"/>
  <c r="QK18" i="3" s="1"/>
  <c r="ER18" i="3"/>
  <c r="QJ18" i="3" s="1"/>
  <c r="EQ18" i="3"/>
  <c r="QI18" i="3" s="1"/>
  <c r="EP18" i="3"/>
  <c r="QH18" i="3" s="1"/>
  <c r="EO18" i="3"/>
  <c r="QG18" i="3" s="1"/>
  <c r="EN18" i="3"/>
  <c r="QF18" i="3" s="1"/>
  <c r="EM18" i="3"/>
  <c r="QE18" i="3" s="1"/>
  <c r="EL18" i="3"/>
  <c r="QD18" i="3" s="1"/>
  <c r="EK18" i="3"/>
  <c r="QC18" i="3" s="1"/>
  <c r="EJ18" i="3"/>
  <c r="QB18" i="3" s="1"/>
  <c r="EI18" i="3"/>
  <c r="QA18" i="3" s="1"/>
  <c r="EH18" i="3"/>
  <c r="PZ18" i="3" s="1"/>
  <c r="EG18" i="3"/>
  <c r="PY18" i="3" s="1"/>
  <c r="EF18" i="3"/>
  <c r="PX18" i="3" s="1"/>
  <c r="EE18" i="3"/>
  <c r="PW18" i="3" s="1"/>
  <c r="ED18" i="3"/>
  <c r="PV18" i="3" s="1"/>
  <c r="EC18" i="3"/>
  <c r="PU18" i="3" s="1"/>
  <c r="EB18" i="3"/>
  <c r="PT18" i="3" s="1"/>
  <c r="EA18" i="3"/>
  <c r="PS18" i="3" s="1"/>
  <c r="DZ18" i="3"/>
  <c r="PR18" i="3" s="1"/>
  <c r="DY18" i="3"/>
  <c r="PQ18" i="3" s="1"/>
  <c r="DX18" i="3"/>
  <c r="PP18" i="3" s="1"/>
  <c r="DW18" i="3"/>
  <c r="PO18" i="3" s="1"/>
  <c r="DV18" i="3"/>
  <c r="PN18" i="3" s="1"/>
  <c r="DU18" i="3"/>
  <c r="PM18" i="3" s="1"/>
  <c r="DT18" i="3"/>
  <c r="PL18" i="3" s="1"/>
  <c r="DS18" i="3"/>
  <c r="PK18" i="3" s="1"/>
  <c r="DR18" i="3"/>
  <c r="PJ18" i="3" s="1"/>
  <c r="DQ18" i="3"/>
  <c r="PI18" i="3" s="1"/>
  <c r="DP18" i="3"/>
  <c r="PH18" i="3" s="1"/>
  <c r="DO18" i="3"/>
  <c r="PG18" i="3" s="1"/>
  <c r="DN18" i="3"/>
  <c r="PF18" i="3" s="1"/>
  <c r="DM18" i="3"/>
  <c r="PE18" i="3" s="1"/>
  <c r="DL18" i="3"/>
  <c r="PD18" i="3" s="1"/>
  <c r="DK18" i="3"/>
  <c r="PC18" i="3" s="1"/>
  <c r="DJ18" i="3"/>
  <c r="PB18" i="3" s="1"/>
  <c r="DI18" i="3"/>
  <c r="PA18" i="3" s="1"/>
  <c r="DH18" i="3"/>
  <c r="OZ18" i="3" s="1"/>
  <c r="DG18" i="3"/>
  <c r="OY18" i="3" s="1"/>
  <c r="DF18" i="3"/>
  <c r="OX18" i="3" s="1"/>
  <c r="DE18" i="3"/>
  <c r="OW18" i="3" s="1"/>
  <c r="DD18" i="3"/>
  <c r="OV18" i="3" s="1"/>
  <c r="DC18" i="3"/>
  <c r="OU18" i="3" s="1"/>
  <c r="DB18" i="3"/>
  <c r="OT18" i="3" s="1"/>
  <c r="DA18" i="3"/>
  <c r="OS18" i="3" s="1"/>
  <c r="CZ18" i="3"/>
  <c r="OR18" i="3" s="1"/>
  <c r="CY18" i="3"/>
  <c r="OQ18" i="3" s="1"/>
  <c r="CX18" i="3"/>
  <c r="OP18" i="3" s="1"/>
  <c r="CW18" i="3"/>
  <c r="OO18" i="3" s="1"/>
  <c r="CV18" i="3"/>
  <c r="ON18" i="3" s="1"/>
  <c r="CU18" i="3"/>
  <c r="OM18" i="3" s="1"/>
  <c r="CT18" i="3"/>
  <c r="OL18" i="3" s="1"/>
  <c r="CS18" i="3"/>
  <c r="OK18" i="3" s="1"/>
  <c r="CR18" i="3"/>
  <c r="OJ18" i="3" s="1"/>
  <c r="CQ18" i="3"/>
  <c r="OI18" i="3" s="1"/>
  <c r="CP18" i="3"/>
  <c r="OH18" i="3" s="1"/>
  <c r="CO18" i="3"/>
  <c r="OG18" i="3" s="1"/>
  <c r="CN18" i="3"/>
  <c r="OF18" i="3" s="1"/>
  <c r="CM18" i="3"/>
  <c r="OE18" i="3" s="1"/>
  <c r="CL18" i="3"/>
  <c r="OD18" i="3" s="1"/>
  <c r="CK18" i="3"/>
  <c r="OC18" i="3" s="1"/>
  <c r="CJ18" i="3"/>
  <c r="OB18" i="3" s="1"/>
  <c r="CI18" i="3"/>
  <c r="OA18" i="3" s="1"/>
  <c r="CH18" i="3"/>
  <c r="NZ18" i="3" s="1"/>
  <c r="CG18" i="3"/>
  <c r="NY18" i="3" s="1"/>
  <c r="CF18" i="3"/>
  <c r="NX18" i="3" s="1"/>
  <c r="CE18" i="3"/>
  <c r="NW18" i="3" s="1"/>
  <c r="CD18" i="3"/>
  <c r="NV18" i="3" s="1"/>
  <c r="CC18" i="3"/>
  <c r="NU18" i="3" s="1"/>
  <c r="CB18" i="3"/>
  <c r="NT18" i="3" s="1"/>
  <c r="CA18" i="3"/>
  <c r="NS18" i="3" s="1"/>
  <c r="BZ18" i="3"/>
  <c r="NR18" i="3" s="1"/>
  <c r="BY18" i="3"/>
  <c r="NQ18" i="3" s="1"/>
  <c r="BX18" i="3"/>
  <c r="NP18" i="3" s="1"/>
  <c r="BW18" i="3"/>
  <c r="NO18" i="3" s="1"/>
  <c r="BV18" i="3"/>
  <c r="NN18" i="3" s="1"/>
  <c r="BU18" i="3"/>
  <c r="NM18" i="3" s="1"/>
  <c r="BT18" i="3"/>
  <c r="NL18" i="3" s="1"/>
  <c r="BS18" i="3"/>
  <c r="NK18" i="3" s="1"/>
  <c r="BR18" i="3"/>
  <c r="NJ18" i="3" s="1"/>
  <c r="BQ18" i="3"/>
  <c r="NI18" i="3" s="1"/>
  <c r="BP18" i="3"/>
  <c r="NH18" i="3" s="1"/>
  <c r="BO18" i="3"/>
  <c r="NG18" i="3" s="1"/>
  <c r="BN18" i="3"/>
  <c r="NF18" i="3" s="1"/>
  <c r="BM18" i="3"/>
  <c r="NE18" i="3" s="1"/>
  <c r="BL18" i="3"/>
  <c r="ND18" i="3" s="1"/>
  <c r="BK18" i="3"/>
  <c r="NC18" i="3" s="1"/>
  <c r="BJ18" i="3"/>
  <c r="NB18" i="3" s="1"/>
  <c r="BI18" i="3"/>
  <c r="NA18" i="3" s="1"/>
  <c r="BH18" i="3"/>
  <c r="MZ18" i="3" s="1"/>
  <c r="BG18" i="3"/>
  <c r="MY18" i="3" s="1"/>
  <c r="BF18" i="3"/>
  <c r="MX18" i="3" s="1"/>
  <c r="BE18" i="3"/>
  <c r="MW18" i="3" s="1"/>
  <c r="BD18" i="3"/>
  <c r="MV18" i="3" s="1"/>
  <c r="BC18" i="3"/>
  <c r="MU18" i="3" s="1"/>
  <c r="BB18" i="3"/>
  <c r="MT18" i="3" s="1"/>
  <c r="BA18" i="3"/>
  <c r="MS18" i="3" s="1"/>
  <c r="AZ18" i="3"/>
  <c r="MR18" i="3" s="1"/>
  <c r="AY18" i="3"/>
  <c r="MQ18" i="3" s="1"/>
  <c r="AX18" i="3"/>
  <c r="MP18" i="3" s="1"/>
  <c r="AW18" i="3"/>
  <c r="MO18" i="3" s="1"/>
  <c r="AV18" i="3"/>
  <c r="MN18" i="3" s="1"/>
  <c r="AU18" i="3"/>
  <c r="MM18" i="3" s="1"/>
  <c r="AT18" i="3"/>
  <c r="ML18" i="3" s="1"/>
  <c r="AS18" i="3"/>
  <c r="MK18" i="3" s="1"/>
  <c r="AR18" i="3"/>
  <c r="MJ18" i="3" s="1"/>
  <c r="AQ18" i="3"/>
  <c r="MI18" i="3" s="1"/>
  <c r="AP18" i="3"/>
  <c r="MH18" i="3" s="1"/>
  <c r="AO18" i="3"/>
  <c r="MG18" i="3" s="1"/>
  <c r="AN18" i="3"/>
  <c r="MF18" i="3" s="1"/>
  <c r="AM18" i="3"/>
  <c r="ME18" i="3" s="1"/>
  <c r="AL18" i="3"/>
  <c r="MD18" i="3" s="1"/>
  <c r="AK18" i="3"/>
  <c r="MC18" i="3" s="1"/>
  <c r="AJ18" i="3"/>
  <c r="MB18" i="3" s="1"/>
  <c r="AI18" i="3"/>
  <c r="MA18" i="3" s="1"/>
  <c r="AH18" i="3"/>
  <c r="LZ18" i="3" s="1"/>
  <c r="AG18" i="3"/>
  <c r="LY18" i="3" s="1"/>
  <c r="AF18" i="3"/>
  <c r="LX18" i="3" s="1"/>
  <c r="AE18" i="3"/>
  <c r="LW18" i="3" s="1"/>
  <c r="AD18" i="3"/>
  <c r="LV18" i="3" s="1"/>
  <c r="AC18" i="3"/>
  <c r="LU18" i="3" s="1"/>
  <c r="AB18" i="3"/>
  <c r="LT18" i="3" s="1"/>
  <c r="AA18" i="3"/>
  <c r="LS18" i="3" s="1"/>
  <c r="Z18" i="3"/>
  <c r="LR18" i="3" s="1"/>
  <c r="Y18" i="3"/>
  <c r="LQ18" i="3" s="1"/>
  <c r="X18" i="3"/>
  <c r="LP18" i="3" s="1"/>
  <c r="W18" i="3"/>
  <c r="LO18" i="3" s="1"/>
  <c r="V18" i="3"/>
  <c r="LN18" i="3" s="1"/>
  <c r="U18" i="3"/>
  <c r="LM18" i="3" s="1"/>
  <c r="T18" i="3"/>
  <c r="LL18" i="3" s="1"/>
  <c r="S18" i="3"/>
  <c r="LK18" i="3" s="1"/>
  <c r="R18" i="3"/>
  <c r="LJ18" i="3" s="1"/>
  <c r="Q18" i="3"/>
  <c r="LI18" i="3" s="1"/>
  <c r="P18" i="3"/>
  <c r="LH18" i="3" s="1"/>
  <c r="O18" i="3"/>
  <c r="LG18" i="3" s="1"/>
  <c r="N18" i="3"/>
  <c r="LF18" i="3" s="1"/>
  <c r="M18" i="3"/>
  <c r="LE18" i="3" s="1"/>
  <c r="L18" i="3"/>
  <c r="LD18" i="3" s="1"/>
  <c r="K18" i="3"/>
  <c r="LC18" i="3" s="1"/>
  <c r="J18" i="3"/>
  <c r="LB18" i="3" s="1"/>
  <c r="I18" i="3"/>
  <c r="LA18" i="3" s="1"/>
  <c r="H18" i="3"/>
  <c r="KZ18" i="3" s="1"/>
  <c r="G18" i="3"/>
  <c r="KY18" i="3" s="1"/>
  <c r="F18" i="3"/>
  <c r="KX18" i="3" s="1"/>
  <c r="KT17" i="3"/>
  <c r="WL17" i="3" s="1"/>
  <c r="WM17" i="3" s="1"/>
  <c r="KS17" i="3"/>
  <c r="WK17" i="3" s="1"/>
  <c r="KR17" i="3"/>
  <c r="WJ17" i="3" s="1"/>
  <c r="KQ17" i="3"/>
  <c r="WI17" i="3" s="1"/>
  <c r="KP17" i="3"/>
  <c r="WH17" i="3" s="1"/>
  <c r="KO17" i="3"/>
  <c r="WG17" i="3" s="1"/>
  <c r="KN17" i="3"/>
  <c r="WF17" i="3" s="1"/>
  <c r="KM17" i="3"/>
  <c r="WE17" i="3" s="1"/>
  <c r="KL17" i="3"/>
  <c r="WD17" i="3" s="1"/>
  <c r="KK17" i="3"/>
  <c r="WC17" i="3" s="1"/>
  <c r="KJ17" i="3"/>
  <c r="WB17" i="3" s="1"/>
  <c r="KI17" i="3"/>
  <c r="WA17" i="3" s="1"/>
  <c r="KH17" i="3"/>
  <c r="VZ17" i="3" s="1"/>
  <c r="KG17" i="3"/>
  <c r="VY17" i="3" s="1"/>
  <c r="KF17" i="3"/>
  <c r="VX17" i="3" s="1"/>
  <c r="KE17" i="3"/>
  <c r="VW17" i="3" s="1"/>
  <c r="KD17" i="3"/>
  <c r="VV17" i="3" s="1"/>
  <c r="KC17" i="3"/>
  <c r="VU17" i="3" s="1"/>
  <c r="KB17" i="3"/>
  <c r="VT17" i="3" s="1"/>
  <c r="KA17" i="3"/>
  <c r="VS17" i="3" s="1"/>
  <c r="JZ17" i="3"/>
  <c r="VR17" i="3" s="1"/>
  <c r="JY17" i="3"/>
  <c r="VQ17" i="3" s="1"/>
  <c r="JX17" i="3"/>
  <c r="VP17" i="3" s="1"/>
  <c r="JW17" i="3"/>
  <c r="VO17" i="3" s="1"/>
  <c r="JV17" i="3"/>
  <c r="VN17" i="3" s="1"/>
  <c r="JU17" i="3"/>
  <c r="VM17" i="3" s="1"/>
  <c r="JT17" i="3"/>
  <c r="VL17" i="3" s="1"/>
  <c r="JS17" i="3"/>
  <c r="VK17" i="3" s="1"/>
  <c r="JR17" i="3"/>
  <c r="VJ17" i="3" s="1"/>
  <c r="JQ17" i="3"/>
  <c r="VI17" i="3" s="1"/>
  <c r="JP17" i="3"/>
  <c r="VH17" i="3" s="1"/>
  <c r="JO17" i="3"/>
  <c r="VG17" i="3" s="1"/>
  <c r="JN17" i="3"/>
  <c r="VF17" i="3" s="1"/>
  <c r="JM17" i="3"/>
  <c r="VE17" i="3" s="1"/>
  <c r="JL17" i="3"/>
  <c r="VD17" i="3" s="1"/>
  <c r="JK17" i="3"/>
  <c r="VC17" i="3" s="1"/>
  <c r="JJ17" i="3"/>
  <c r="VB17" i="3" s="1"/>
  <c r="JI17" i="3"/>
  <c r="VA17" i="3" s="1"/>
  <c r="JH17" i="3"/>
  <c r="UZ17" i="3" s="1"/>
  <c r="JG17" i="3"/>
  <c r="UY17" i="3" s="1"/>
  <c r="JF17" i="3"/>
  <c r="UX17" i="3" s="1"/>
  <c r="JE17" i="3"/>
  <c r="UW17" i="3" s="1"/>
  <c r="JD17" i="3"/>
  <c r="UV17" i="3" s="1"/>
  <c r="JC17" i="3"/>
  <c r="UU17" i="3" s="1"/>
  <c r="JB17" i="3"/>
  <c r="UT17" i="3" s="1"/>
  <c r="JA17" i="3"/>
  <c r="US17" i="3" s="1"/>
  <c r="IZ17" i="3"/>
  <c r="UR17" i="3" s="1"/>
  <c r="IY17" i="3"/>
  <c r="UQ17" i="3" s="1"/>
  <c r="IX17" i="3"/>
  <c r="UP17" i="3" s="1"/>
  <c r="IW17" i="3"/>
  <c r="UO17" i="3" s="1"/>
  <c r="IV17" i="3"/>
  <c r="UN17" i="3" s="1"/>
  <c r="IU17" i="3"/>
  <c r="UM17" i="3" s="1"/>
  <c r="IT17" i="3"/>
  <c r="UL17" i="3" s="1"/>
  <c r="IS17" i="3"/>
  <c r="UK17" i="3" s="1"/>
  <c r="IR17" i="3"/>
  <c r="UJ17" i="3" s="1"/>
  <c r="IQ17" i="3"/>
  <c r="UI17" i="3" s="1"/>
  <c r="IP17" i="3"/>
  <c r="UH17" i="3" s="1"/>
  <c r="IO17" i="3"/>
  <c r="UG17" i="3" s="1"/>
  <c r="IN17" i="3"/>
  <c r="UF17" i="3" s="1"/>
  <c r="IM17" i="3"/>
  <c r="UE17" i="3" s="1"/>
  <c r="IL17" i="3"/>
  <c r="UD17" i="3" s="1"/>
  <c r="IK17" i="3"/>
  <c r="UC17" i="3" s="1"/>
  <c r="IJ17" i="3"/>
  <c r="UB17" i="3" s="1"/>
  <c r="II17" i="3"/>
  <c r="UA17" i="3" s="1"/>
  <c r="IH17" i="3"/>
  <c r="TZ17" i="3" s="1"/>
  <c r="IG17" i="3"/>
  <c r="TY17" i="3" s="1"/>
  <c r="IF17" i="3"/>
  <c r="TX17" i="3" s="1"/>
  <c r="IE17" i="3"/>
  <c r="TW17" i="3" s="1"/>
  <c r="ID17" i="3"/>
  <c r="TV17" i="3" s="1"/>
  <c r="IC17" i="3"/>
  <c r="TU17" i="3" s="1"/>
  <c r="IB17" i="3"/>
  <c r="TT17" i="3" s="1"/>
  <c r="IA17" i="3"/>
  <c r="TS17" i="3" s="1"/>
  <c r="HZ17" i="3"/>
  <c r="TR17" i="3" s="1"/>
  <c r="HY17" i="3"/>
  <c r="TQ17" i="3" s="1"/>
  <c r="HX17" i="3"/>
  <c r="TP17" i="3" s="1"/>
  <c r="HW17" i="3"/>
  <c r="TO17" i="3" s="1"/>
  <c r="HV17" i="3"/>
  <c r="TN17" i="3" s="1"/>
  <c r="HU17" i="3"/>
  <c r="TM17" i="3" s="1"/>
  <c r="HT17" i="3"/>
  <c r="TL17" i="3" s="1"/>
  <c r="HS17" i="3"/>
  <c r="TK17" i="3" s="1"/>
  <c r="HR17" i="3"/>
  <c r="TJ17" i="3" s="1"/>
  <c r="HQ17" i="3"/>
  <c r="TI17" i="3" s="1"/>
  <c r="HP17" i="3"/>
  <c r="TH17" i="3" s="1"/>
  <c r="HO17" i="3"/>
  <c r="TG17" i="3" s="1"/>
  <c r="HN17" i="3"/>
  <c r="TF17" i="3" s="1"/>
  <c r="HM17" i="3"/>
  <c r="TE17" i="3" s="1"/>
  <c r="HL17" i="3"/>
  <c r="TD17" i="3" s="1"/>
  <c r="HK17" i="3"/>
  <c r="TC17" i="3" s="1"/>
  <c r="HJ17" i="3"/>
  <c r="TB17" i="3" s="1"/>
  <c r="HI17" i="3"/>
  <c r="TA17" i="3" s="1"/>
  <c r="HH17" i="3"/>
  <c r="SZ17" i="3" s="1"/>
  <c r="HG17" i="3"/>
  <c r="SY17" i="3" s="1"/>
  <c r="HF17" i="3"/>
  <c r="SX17" i="3" s="1"/>
  <c r="HE17" i="3"/>
  <c r="SW17" i="3" s="1"/>
  <c r="HD17" i="3"/>
  <c r="SV17" i="3" s="1"/>
  <c r="HC17" i="3"/>
  <c r="SU17" i="3" s="1"/>
  <c r="HB17" i="3"/>
  <c r="ST17" i="3" s="1"/>
  <c r="HA17" i="3"/>
  <c r="SS17" i="3" s="1"/>
  <c r="GZ17" i="3"/>
  <c r="SR17" i="3" s="1"/>
  <c r="GY17" i="3"/>
  <c r="SQ17" i="3" s="1"/>
  <c r="GX17" i="3"/>
  <c r="SP17" i="3" s="1"/>
  <c r="GW17" i="3"/>
  <c r="SO17" i="3" s="1"/>
  <c r="GV17" i="3"/>
  <c r="SN17" i="3" s="1"/>
  <c r="GU17" i="3"/>
  <c r="SM17" i="3" s="1"/>
  <c r="GT17" i="3"/>
  <c r="SL17" i="3" s="1"/>
  <c r="GS17" i="3"/>
  <c r="SK17" i="3" s="1"/>
  <c r="GR17" i="3"/>
  <c r="SJ17" i="3" s="1"/>
  <c r="GQ17" i="3"/>
  <c r="SI17" i="3" s="1"/>
  <c r="GP17" i="3"/>
  <c r="SH17" i="3" s="1"/>
  <c r="GO17" i="3"/>
  <c r="SG17" i="3" s="1"/>
  <c r="GN17" i="3"/>
  <c r="SF17" i="3" s="1"/>
  <c r="GM17" i="3"/>
  <c r="SE17" i="3" s="1"/>
  <c r="GL17" i="3"/>
  <c r="SD17" i="3" s="1"/>
  <c r="GK17" i="3"/>
  <c r="SC17" i="3" s="1"/>
  <c r="GJ17" i="3"/>
  <c r="SB17" i="3" s="1"/>
  <c r="GI17" i="3"/>
  <c r="SA17" i="3" s="1"/>
  <c r="GH17" i="3"/>
  <c r="RZ17" i="3" s="1"/>
  <c r="GG17" i="3"/>
  <c r="RY17" i="3" s="1"/>
  <c r="GF17" i="3"/>
  <c r="RX17" i="3" s="1"/>
  <c r="GE17" i="3"/>
  <c r="RW17" i="3" s="1"/>
  <c r="GD17" i="3"/>
  <c r="RV17" i="3" s="1"/>
  <c r="GC17" i="3"/>
  <c r="RU17" i="3" s="1"/>
  <c r="GB17" i="3"/>
  <c r="RT17" i="3" s="1"/>
  <c r="GA17" i="3"/>
  <c r="RS17" i="3" s="1"/>
  <c r="FZ17" i="3"/>
  <c r="RR17" i="3" s="1"/>
  <c r="FY17" i="3"/>
  <c r="RQ17" i="3" s="1"/>
  <c r="FX17" i="3"/>
  <c r="RP17" i="3" s="1"/>
  <c r="FW17" i="3"/>
  <c r="RO17" i="3" s="1"/>
  <c r="FV17" i="3"/>
  <c r="RN17" i="3" s="1"/>
  <c r="FU17" i="3"/>
  <c r="RM17" i="3" s="1"/>
  <c r="FT17" i="3"/>
  <c r="RL17" i="3" s="1"/>
  <c r="FS17" i="3"/>
  <c r="RK17" i="3" s="1"/>
  <c r="FR17" i="3"/>
  <c r="RJ17" i="3" s="1"/>
  <c r="FQ17" i="3"/>
  <c r="RI17" i="3" s="1"/>
  <c r="FP17" i="3"/>
  <c r="RH17" i="3" s="1"/>
  <c r="FO17" i="3"/>
  <c r="RG17" i="3" s="1"/>
  <c r="FN17" i="3"/>
  <c r="RF17" i="3" s="1"/>
  <c r="FM17" i="3"/>
  <c r="RE17" i="3" s="1"/>
  <c r="FL17" i="3"/>
  <c r="RD17" i="3" s="1"/>
  <c r="FK17" i="3"/>
  <c r="RC17" i="3" s="1"/>
  <c r="FJ17" i="3"/>
  <c r="RB17" i="3" s="1"/>
  <c r="FI17" i="3"/>
  <c r="RA17" i="3" s="1"/>
  <c r="FH17" i="3"/>
  <c r="QZ17" i="3" s="1"/>
  <c r="FG17" i="3"/>
  <c r="QY17" i="3" s="1"/>
  <c r="FF17" i="3"/>
  <c r="QX17" i="3" s="1"/>
  <c r="FE17" i="3"/>
  <c r="QW17" i="3" s="1"/>
  <c r="FD17" i="3"/>
  <c r="QV17" i="3" s="1"/>
  <c r="FC17" i="3"/>
  <c r="QU17" i="3" s="1"/>
  <c r="FB17" i="3"/>
  <c r="QT17" i="3" s="1"/>
  <c r="FA17" i="3"/>
  <c r="QS17" i="3" s="1"/>
  <c r="EZ17" i="3"/>
  <c r="QR17" i="3" s="1"/>
  <c r="EY17" i="3"/>
  <c r="QQ17" i="3" s="1"/>
  <c r="EX17" i="3"/>
  <c r="QP17" i="3" s="1"/>
  <c r="EW17" i="3"/>
  <c r="QO17" i="3" s="1"/>
  <c r="EV17" i="3"/>
  <c r="QN17" i="3" s="1"/>
  <c r="EU17" i="3"/>
  <c r="QM17" i="3" s="1"/>
  <c r="ET17" i="3"/>
  <c r="QL17" i="3" s="1"/>
  <c r="ES17" i="3"/>
  <c r="QK17" i="3" s="1"/>
  <c r="ER17" i="3"/>
  <c r="QJ17" i="3" s="1"/>
  <c r="EQ17" i="3"/>
  <c r="QI17" i="3" s="1"/>
  <c r="EP17" i="3"/>
  <c r="QH17" i="3" s="1"/>
  <c r="EO17" i="3"/>
  <c r="QG17" i="3" s="1"/>
  <c r="EN17" i="3"/>
  <c r="QF17" i="3" s="1"/>
  <c r="EM17" i="3"/>
  <c r="QE17" i="3" s="1"/>
  <c r="EL17" i="3"/>
  <c r="QD17" i="3" s="1"/>
  <c r="EK17" i="3"/>
  <c r="QC17" i="3" s="1"/>
  <c r="EJ17" i="3"/>
  <c r="QB17" i="3" s="1"/>
  <c r="EI17" i="3"/>
  <c r="QA17" i="3" s="1"/>
  <c r="EH17" i="3"/>
  <c r="PZ17" i="3" s="1"/>
  <c r="EG17" i="3"/>
  <c r="PY17" i="3" s="1"/>
  <c r="EF17" i="3"/>
  <c r="PX17" i="3" s="1"/>
  <c r="EE17" i="3"/>
  <c r="PW17" i="3" s="1"/>
  <c r="ED17" i="3"/>
  <c r="PV17" i="3" s="1"/>
  <c r="EC17" i="3"/>
  <c r="PU17" i="3" s="1"/>
  <c r="EB17" i="3"/>
  <c r="PT17" i="3" s="1"/>
  <c r="EA17" i="3"/>
  <c r="PS17" i="3" s="1"/>
  <c r="DZ17" i="3"/>
  <c r="PR17" i="3" s="1"/>
  <c r="DY17" i="3"/>
  <c r="PQ17" i="3" s="1"/>
  <c r="DX17" i="3"/>
  <c r="PP17" i="3" s="1"/>
  <c r="DW17" i="3"/>
  <c r="PO17" i="3" s="1"/>
  <c r="DV17" i="3"/>
  <c r="PN17" i="3" s="1"/>
  <c r="DU17" i="3"/>
  <c r="PM17" i="3" s="1"/>
  <c r="DT17" i="3"/>
  <c r="PL17" i="3" s="1"/>
  <c r="DS17" i="3"/>
  <c r="PK17" i="3" s="1"/>
  <c r="DR17" i="3"/>
  <c r="PJ17" i="3" s="1"/>
  <c r="DQ17" i="3"/>
  <c r="PI17" i="3" s="1"/>
  <c r="DP17" i="3"/>
  <c r="PH17" i="3" s="1"/>
  <c r="DO17" i="3"/>
  <c r="PG17" i="3" s="1"/>
  <c r="DN17" i="3"/>
  <c r="PF17" i="3" s="1"/>
  <c r="DM17" i="3"/>
  <c r="PE17" i="3" s="1"/>
  <c r="DL17" i="3"/>
  <c r="PD17" i="3" s="1"/>
  <c r="DK17" i="3"/>
  <c r="PC17" i="3" s="1"/>
  <c r="DJ17" i="3"/>
  <c r="PB17" i="3" s="1"/>
  <c r="DI17" i="3"/>
  <c r="PA17" i="3" s="1"/>
  <c r="DH17" i="3"/>
  <c r="OZ17" i="3" s="1"/>
  <c r="DG17" i="3"/>
  <c r="OY17" i="3" s="1"/>
  <c r="DF17" i="3"/>
  <c r="OX17" i="3" s="1"/>
  <c r="DE17" i="3"/>
  <c r="OW17" i="3" s="1"/>
  <c r="DD17" i="3"/>
  <c r="OV17" i="3" s="1"/>
  <c r="DC17" i="3"/>
  <c r="OU17" i="3" s="1"/>
  <c r="DB17" i="3"/>
  <c r="OT17" i="3" s="1"/>
  <c r="DA17" i="3"/>
  <c r="OS17" i="3" s="1"/>
  <c r="CZ17" i="3"/>
  <c r="OR17" i="3" s="1"/>
  <c r="CY17" i="3"/>
  <c r="OQ17" i="3" s="1"/>
  <c r="CX17" i="3"/>
  <c r="OP17" i="3" s="1"/>
  <c r="CW17" i="3"/>
  <c r="OO17" i="3" s="1"/>
  <c r="CV17" i="3"/>
  <c r="ON17" i="3" s="1"/>
  <c r="CU17" i="3"/>
  <c r="OM17" i="3" s="1"/>
  <c r="CT17" i="3"/>
  <c r="OL17" i="3" s="1"/>
  <c r="CS17" i="3"/>
  <c r="OK17" i="3" s="1"/>
  <c r="CR17" i="3"/>
  <c r="OJ17" i="3" s="1"/>
  <c r="CQ17" i="3"/>
  <c r="OI17" i="3" s="1"/>
  <c r="CP17" i="3"/>
  <c r="OH17" i="3" s="1"/>
  <c r="CO17" i="3"/>
  <c r="OG17" i="3" s="1"/>
  <c r="CN17" i="3"/>
  <c r="OF17" i="3" s="1"/>
  <c r="CM17" i="3"/>
  <c r="OE17" i="3" s="1"/>
  <c r="CL17" i="3"/>
  <c r="OD17" i="3" s="1"/>
  <c r="CK17" i="3"/>
  <c r="OC17" i="3" s="1"/>
  <c r="CJ17" i="3"/>
  <c r="OB17" i="3" s="1"/>
  <c r="CI17" i="3"/>
  <c r="OA17" i="3" s="1"/>
  <c r="CH17" i="3"/>
  <c r="NZ17" i="3" s="1"/>
  <c r="CG17" i="3"/>
  <c r="NY17" i="3" s="1"/>
  <c r="CF17" i="3"/>
  <c r="NX17" i="3" s="1"/>
  <c r="CE17" i="3"/>
  <c r="NW17" i="3" s="1"/>
  <c r="CD17" i="3"/>
  <c r="NV17" i="3" s="1"/>
  <c r="CC17" i="3"/>
  <c r="NU17" i="3" s="1"/>
  <c r="CB17" i="3"/>
  <c r="NT17" i="3" s="1"/>
  <c r="CA17" i="3"/>
  <c r="NS17" i="3" s="1"/>
  <c r="BZ17" i="3"/>
  <c r="NR17" i="3" s="1"/>
  <c r="BY17" i="3"/>
  <c r="NQ17" i="3" s="1"/>
  <c r="BX17" i="3"/>
  <c r="NP17" i="3" s="1"/>
  <c r="BW17" i="3"/>
  <c r="NO17" i="3" s="1"/>
  <c r="BV17" i="3"/>
  <c r="NN17" i="3" s="1"/>
  <c r="BU17" i="3"/>
  <c r="NM17" i="3" s="1"/>
  <c r="BT17" i="3"/>
  <c r="NL17" i="3" s="1"/>
  <c r="BS17" i="3"/>
  <c r="NK17" i="3" s="1"/>
  <c r="BR17" i="3"/>
  <c r="NJ17" i="3" s="1"/>
  <c r="BQ17" i="3"/>
  <c r="NI17" i="3" s="1"/>
  <c r="BP17" i="3"/>
  <c r="NH17" i="3" s="1"/>
  <c r="BO17" i="3"/>
  <c r="NG17" i="3" s="1"/>
  <c r="BN17" i="3"/>
  <c r="NF17" i="3" s="1"/>
  <c r="BM17" i="3"/>
  <c r="NE17" i="3" s="1"/>
  <c r="BL17" i="3"/>
  <c r="ND17" i="3" s="1"/>
  <c r="BK17" i="3"/>
  <c r="NC17" i="3" s="1"/>
  <c r="BJ17" i="3"/>
  <c r="NB17" i="3" s="1"/>
  <c r="BI17" i="3"/>
  <c r="NA17" i="3" s="1"/>
  <c r="BH17" i="3"/>
  <c r="MZ17" i="3" s="1"/>
  <c r="BG17" i="3"/>
  <c r="MY17" i="3" s="1"/>
  <c r="BF17" i="3"/>
  <c r="MX17" i="3" s="1"/>
  <c r="BE17" i="3"/>
  <c r="MW17" i="3" s="1"/>
  <c r="BD17" i="3"/>
  <c r="MV17" i="3" s="1"/>
  <c r="BC17" i="3"/>
  <c r="MU17" i="3" s="1"/>
  <c r="BB17" i="3"/>
  <c r="MT17" i="3" s="1"/>
  <c r="BA17" i="3"/>
  <c r="MS17" i="3" s="1"/>
  <c r="AZ17" i="3"/>
  <c r="MR17" i="3" s="1"/>
  <c r="AY17" i="3"/>
  <c r="MQ17" i="3" s="1"/>
  <c r="AX17" i="3"/>
  <c r="MP17" i="3" s="1"/>
  <c r="AW17" i="3"/>
  <c r="MO17" i="3" s="1"/>
  <c r="AV17" i="3"/>
  <c r="MN17" i="3" s="1"/>
  <c r="AU17" i="3"/>
  <c r="MM17" i="3" s="1"/>
  <c r="AT17" i="3"/>
  <c r="ML17" i="3" s="1"/>
  <c r="AS17" i="3"/>
  <c r="MK17" i="3" s="1"/>
  <c r="AR17" i="3"/>
  <c r="MJ17" i="3" s="1"/>
  <c r="AQ17" i="3"/>
  <c r="MI17" i="3" s="1"/>
  <c r="AP17" i="3"/>
  <c r="MH17" i="3" s="1"/>
  <c r="AO17" i="3"/>
  <c r="MG17" i="3" s="1"/>
  <c r="AN17" i="3"/>
  <c r="MF17" i="3" s="1"/>
  <c r="AM17" i="3"/>
  <c r="ME17" i="3" s="1"/>
  <c r="AL17" i="3"/>
  <c r="MD17" i="3" s="1"/>
  <c r="AK17" i="3"/>
  <c r="MC17" i="3" s="1"/>
  <c r="AJ17" i="3"/>
  <c r="MB17" i="3" s="1"/>
  <c r="AI17" i="3"/>
  <c r="MA17" i="3" s="1"/>
  <c r="AH17" i="3"/>
  <c r="LZ17" i="3" s="1"/>
  <c r="AG17" i="3"/>
  <c r="LY17" i="3" s="1"/>
  <c r="AF17" i="3"/>
  <c r="LX17" i="3" s="1"/>
  <c r="AE17" i="3"/>
  <c r="LW17" i="3" s="1"/>
  <c r="AD17" i="3"/>
  <c r="LV17" i="3" s="1"/>
  <c r="AC17" i="3"/>
  <c r="LU17" i="3" s="1"/>
  <c r="AB17" i="3"/>
  <c r="LT17" i="3" s="1"/>
  <c r="AA17" i="3"/>
  <c r="LS17" i="3" s="1"/>
  <c r="Z17" i="3"/>
  <c r="LR17" i="3" s="1"/>
  <c r="Y17" i="3"/>
  <c r="LQ17" i="3" s="1"/>
  <c r="X17" i="3"/>
  <c r="LP17" i="3" s="1"/>
  <c r="W17" i="3"/>
  <c r="LO17" i="3" s="1"/>
  <c r="V17" i="3"/>
  <c r="LN17" i="3" s="1"/>
  <c r="U17" i="3"/>
  <c r="LM17" i="3" s="1"/>
  <c r="T17" i="3"/>
  <c r="LL17" i="3" s="1"/>
  <c r="S17" i="3"/>
  <c r="LK17" i="3" s="1"/>
  <c r="R17" i="3"/>
  <c r="LJ17" i="3" s="1"/>
  <c r="Q17" i="3"/>
  <c r="LI17" i="3" s="1"/>
  <c r="P17" i="3"/>
  <c r="LH17" i="3" s="1"/>
  <c r="O17" i="3"/>
  <c r="LG17" i="3" s="1"/>
  <c r="N17" i="3"/>
  <c r="LF17" i="3" s="1"/>
  <c r="M17" i="3"/>
  <c r="LE17" i="3" s="1"/>
  <c r="L17" i="3"/>
  <c r="LD17" i="3" s="1"/>
  <c r="K17" i="3"/>
  <c r="LC17" i="3" s="1"/>
  <c r="J17" i="3"/>
  <c r="LB17" i="3" s="1"/>
  <c r="I17" i="3"/>
  <c r="LA17" i="3" s="1"/>
  <c r="H17" i="3"/>
  <c r="KZ17" i="3" s="1"/>
  <c r="G17" i="3"/>
  <c r="KY17" i="3" s="1"/>
  <c r="F17" i="3"/>
  <c r="KX17" i="3" s="1"/>
  <c r="KT16" i="3"/>
  <c r="WL16" i="3" s="1"/>
  <c r="WM16" i="3" s="1"/>
  <c r="KS16" i="3"/>
  <c r="WK16" i="3" s="1"/>
  <c r="KR16" i="3"/>
  <c r="WJ16" i="3" s="1"/>
  <c r="KQ16" i="3"/>
  <c r="WI16" i="3" s="1"/>
  <c r="KP16" i="3"/>
  <c r="WH16" i="3" s="1"/>
  <c r="KO16" i="3"/>
  <c r="WG16" i="3" s="1"/>
  <c r="KN16" i="3"/>
  <c r="WF16" i="3" s="1"/>
  <c r="KM16" i="3"/>
  <c r="WE16" i="3" s="1"/>
  <c r="KL16" i="3"/>
  <c r="WD16" i="3" s="1"/>
  <c r="KK16" i="3"/>
  <c r="WC16" i="3" s="1"/>
  <c r="KJ16" i="3"/>
  <c r="WB16" i="3" s="1"/>
  <c r="KI16" i="3"/>
  <c r="WA16" i="3" s="1"/>
  <c r="KH16" i="3"/>
  <c r="VZ16" i="3" s="1"/>
  <c r="KG16" i="3"/>
  <c r="VY16" i="3" s="1"/>
  <c r="KF16" i="3"/>
  <c r="VX16" i="3" s="1"/>
  <c r="KE16" i="3"/>
  <c r="VW16" i="3" s="1"/>
  <c r="KD16" i="3"/>
  <c r="VV16" i="3" s="1"/>
  <c r="KC16" i="3"/>
  <c r="VU16" i="3" s="1"/>
  <c r="KB16" i="3"/>
  <c r="VT16" i="3" s="1"/>
  <c r="KA16" i="3"/>
  <c r="VS16" i="3" s="1"/>
  <c r="JZ16" i="3"/>
  <c r="VR16" i="3" s="1"/>
  <c r="JY16" i="3"/>
  <c r="VQ16" i="3" s="1"/>
  <c r="JX16" i="3"/>
  <c r="VP16" i="3" s="1"/>
  <c r="JW16" i="3"/>
  <c r="VO16" i="3" s="1"/>
  <c r="JV16" i="3"/>
  <c r="VN16" i="3" s="1"/>
  <c r="JU16" i="3"/>
  <c r="VM16" i="3" s="1"/>
  <c r="JT16" i="3"/>
  <c r="VL16" i="3" s="1"/>
  <c r="JS16" i="3"/>
  <c r="VK16" i="3" s="1"/>
  <c r="JR16" i="3"/>
  <c r="VJ16" i="3" s="1"/>
  <c r="JQ16" i="3"/>
  <c r="VI16" i="3" s="1"/>
  <c r="JP16" i="3"/>
  <c r="VH16" i="3" s="1"/>
  <c r="JO16" i="3"/>
  <c r="VG16" i="3" s="1"/>
  <c r="JN16" i="3"/>
  <c r="VF16" i="3" s="1"/>
  <c r="JM16" i="3"/>
  <c r="VE16" i="3" s="1"/>
  <c r="JL16" i="3"/>
  <c r="VD16" i="3" s="1"/>
  <c r="JK16" i="3"/>
  <c r="VC16" i="3" s="1"/>
  <c r="JJ16" i="3"/>
  <c r="VB16" i="3" s="1"/>
  <c r="JI16" i="3"/>
  <c r="VA16" i="3" s="1"/>
  <c r="JH16" i="3"/>
  <c r="UZ16" i="3" s="1"/>
  <c r="JG16" i="3"/>
  <c r="UY16" i="3" s="1"/>
  <c r="JF16" i="3"/>
  <c r="UX16" i="3" s="1"/>
  <c r="JE16" i="3"/>
  <c r="UW16" i="3" s="1"/>
  <c r="JD16" i="3"/>
  <c r="UV16" i="3" s="1"/>
  <c r="JC16" i="3"/>
  <c r="UU16" i="3" s="1"/>
  <c r="JB16" i="3"/>
  <c r="UT16" i="3" s="1"/>
  <c r="JA16" i="3"/>
  <c r="US16" i="3" s="1"/>
  <c r="IZ16" i="3"/>
  <c r="UR16" i="3" s="1"/>
  <c r="IY16" i="3"/>
  <c r="UQ16" i="3" s="1"/>
  <c r="IX16" i="3"/>
  <c r="UP16" i="3" s="1"/>
  <c r="IW16" i="3"/>
  <c r="UO16" i="3" s="1"/>
  <c r="IV16" i="3"/>
  <c r="UN16" i="3" s="1"/>
  <c r="IU16" i="3"/>
  <c r="UM16" i="3" s="1"/>
  <c r="IT16" i="3"/>
  <c r="UL16" i="3" s="1"/>
  <c r="IS16" i="3"/>
  <c r="UK16" i="3" s="1"/>
  <c r="IR16" i="3"/>
  <c r="UJ16" i="3" s="1"/>
  <c r="IQ16" i="3"/>
  <c r="UI16" i="3" s="1"/>
  <c r="IP16" i="3"/>
  <c r="UH16" i="3" s="1"/>
  <c r="IO16" i="3"/>
  <c r="UG16" i="3" s="1"/>
  <c r="IN16" i="3"/>
  <c r="UF16" i="3" s="1"/>
  <c r="IM16" i="3"/>
  <c r="UE16" i="3" s="1"/>
  <c r="IL16" i="3"/>
  <c r="UD16" i="3" s="1"/>
  <c r="IK16" i="3"/>
  <c r="UC16" i="3" s="1"/>
  <c r="IJ16" i="3"/>
  <c r="UB16" i="3" s="1"/>
  <c r="II16" i="3"/>
  <c r="UA16" i="3" s="1"/>
  <c r="IH16" i="3"/>
  <c r="TZ16" i="3" s="1"/>
  <c r="IG16" i="3"/>
  <c r="TY16" i="3" s="1"/>
  <c r="IF16" i="3"/>
  <c r="TX16" i="3" s="1"/>
  <c r="IE16" i="3"/>
  <c r="TW16" i="3" s="1"/>
  <c r="ID16" i="3"/>
  <c r="TV16" i="3" s="1"/>
  <c r="IC16" i="3"/>
  <c r="TU16" i="3" s="1"/>
  <c r="IB16" i="3"/>
  <c r="TT16" i="3" s="1"/>
  <c r="IA16" i="3"/>
  <c r="TS16" i="3" s="1"/>
  <c r="HZ16" i="3"/>
  <c r="TR16" i="3" s="1"/>
  <c r="HY16" i="3"/>
  <c r="TQ16" i="3" s="1"/>
  <c r="HX16" i="3"/>
  <c r="TP16" i="3" s="1"/>
  <c r="HW16" i="3"/>
  <c r="TO16" i="3" s="1"/>
  <c r="HV16" i="3"/>
  <c r="TN16" i="3" s="1"/>
  <c r="HU16" i="3"/>
  <c r="TM16" i="3" s="1"/>
  <c r="HT16" i="3"/>
  <c r="TL16" i="3" s="1"/>
  <c r="HS16" i="3"/>
  <c r="TK16" i="3" s="1"/>
  <c r="HR16" i="3"/>
  <c r="TJ16" i="3" s="1"/>
  <c r="HQ16" i="3"/>
  <c r="TI16" i="3" s="1"/>
  <c r="HP16" i="3"/>
  <c r="TH16" i="3" s="1"/>
  <c r="HO16" i="3"/>
  <c r="TG16" i="3" s="1"/>
  <c r="HN16" i="3"/>
  <c r="TF16" i="3" s="1"/>
  <c r="HM16" i="3"/>
  <c r="TE16" i="3" s="1"/>
  <c r="HL16" i="3"/>
  <c r="TD16" i="3" s="1"/>
  <c r="HK16" i="3"/>
  <c r="TC16" i="3" s="1"/>
  <c r="HJ16" i="3"/>
  <c r="TB16" i="3" s="1"/>
  <c r="HI16" i="3"/>
  <c r="TA16" i="3" s="1"/>
  <c r="HH16" i="3"/>
  <c r="SZ16" i="3" s="1"/>
  <c r="HG16" i="3"/>
  <c r="SY16" i="3" s="1"/>
  <c r="HF16" i="3"/>
  <c r="SX16" i="3" s="1"/>
  <c r="HE16" i="3"/>
  <c r="SW16" i="3" s="1"/>
  <c r="HD16" i="3"/>
  <c r="SV16" i="3" s="1"/>
  <c r="HC16" i="3"/>
  <c r="SU16" i="3" s="1"/>
  <c r="HB16" i="3"/>
  <c r="ST16" i="3" s="1"/>
  <c r="HA16" i="3"/>
  <c r="SS16" i="3" s="1"/>
  <c r="GZ16" i="3"/>
  <c r="SR16" i="3" s="1"/>
  <c r="GY16" i="3"/>
  <c r="SQ16" i="3" s="1"/>
  <c r="GX16" i="3"/>
  <c r="SP16" i="3" s="1"/>
  <c r="GW16" i="3"/>
  <c r="SO16" i="3" s="1"/>
  <c r="GV16" i="3"/>
  <c r="SN16" i="3" s="1"/>
  <c r="GU16" i="3"/>
  <c r="SM16" i="3" s="1"/>
  <c r="GT16" i="3"/>
  <c r="SL16" i="3" s="1"/>
  <c r="GS16" i="3"/>
  <c r="SK16" i="3" s="1"/>
  <c r="GR16" i="3"/>
  <c r="SJ16" i="3" s="1"/>
  <c r="GQ16" i="3"/>
  <c r="SI16" i="3" s="1"/>
  <c r="GP16" i="3"/>
  <c r="SH16" i="3" s="1"/>
  <c r="GO16" i="3"/>
  <c r="SG16" i="3" s="1"/>
  <c r="GN16" i="3"/>
  <c r="SF16" i="3" s="1"/>
  <c r="GM16" i="3"/>
  <c r="SE16" i="3" s="1"/>
  <c r="GL16" i="3"/>
  <c r="SD16" i="3" s="1"/>
  <c r="GK16" i="3"/>
  <c r="SC16" i="3" s="1"/>
  <c r="GJ16" i="3"/>
  <c r="SB16" i="3" s="1"/>
  <c r="GI16" i="3"/>
  <c r="SA16" i="3" s="1"/>
  <c r="GH16" i="3"/>
  <c r="RZ16" i="3" s="1"/>
  <c r="GG16" i="3"/>
  <c r="RY16" i="3" s="1"/>
  <c r="GF16" i="3"/>
  <c r="RX16" i="3" s="1"/>
  <c r="GE16" i="3"/>
  <c r="RW16" i="3" s="1"/>
  <c r="GD16" i="3"/>
  <c r="RV16" i="3" s="1"/>
  <c r="GC16" i="3"/>
  <c r="RU16" i="3" s="1"/>
  <c r="GB16" i="3"/>
  <c r="RT16" i="3" s="1"/>
  <c r="GA16" i="3"/>
  <c r="RS16" i="3" s="1"/>
  <c r="FZ16" i="3"/>
  <c r="RR16" i="3" s="1"/>
  <c r="FY16" i="3"/>
  <c r="RQ16" i="3" s="1"/>
  <c r="FX16" i="3"/>
  <c r="RP16" i="3" s="1"/>
  <c r="FW16" i="3"/>
  <c r="RO16" i="3" s="1"/>
  <c r="FV16" i="3"/>
  <c r="RN16" i="3" s="1"/>
  <c r="FU16" i="3"/>
  <c r="RM16" i="3" s="1"/>
  <c r="FT16" i="3"/>
  <c r="RL16" i="3" s="1"/>
  <c r="FS16" i="3"/>
  <c r="RK16" i="3" s="1"/>
  <c r="FR16" i="3"/>
  <c r="RJ16" i="3" s="1"/>
  <c r="FQ16" i="3"/>
  <c r="RI16" i="3" s="1"/>
  <c r="FP16" i="3"/>
  <c r="RH16" i="3" s="1"/>
  <c r="FO16" i="3"/>
  <c r="RG16" i="3" s="1"/>
  <c r="FN16" i="3"/>
  <c r="RF16" i="3" s="1"/>
  <c r="FM16" i="3"/>
  <c r="RE16" i="3" s="1"/>
  <c r="FL16" i="3"/>
  <c r="RD16" i="3" s="1"/>
  <c r="FK16" i="3"/>
  <c r="RC16" i="3" s="1"/>
  <c r="FJ16" i="3"/>
  <c r="RB16" i="3" s="1"/>
  <c r="FI16" i="3"/>
  <c r="RA16" i="3" s="1"/>
  <c r="FH16" i="3"/>
  <c r="QZ16" i="3" s="1"/>
  <c r="FG16" i="3"/>
  <c r="QY16" i="3" s="1"/>
  <c r="FF16" i="3"/>
  <c r="QX16" i="3" s="1"/>
  <c r="FE16" i="3"/>
  <c r="QW16" i="3" s="1"/>
  <c r="FD16" i="3"/>
  <c r="QV16" i="3" s="1"/>
  <c r="FC16" i="3"/>
  <c r="QU16" i="3" s="1"/>
  <c r="FB16" i="3"/>
  <c r="QT16" i="3" s="1"/>
  <c r="FA16" i="3"/>
  <c r="QS16" i="3" s="1"/>
  <c r="EZ16" i="3"/>
  <c r="QR16" i="3" s="1"/>
  <c r="EY16" i="3"/>
  <c r="QQ16" i="3" s="1"/>
  <c r="EX16" i="3"/>
  <c r="QP16" i="3" s="1"/>
  <c r="EW16" i="3"/>
  <c r="QO16" i="3" s="1"/>
  <c r="EV16" i="3"/>
  <c r="QN16" i="3" s="1"/>
  <c r="EU16" i="3"/>
  <c r="QM16" i="3" s="1"/>
  <c r="ET16" i="3"/>
  <c r="QL16" i="3" s="1"/>
  <c r="ES16" i="3"/>
  <c r="QK16" i="3" s="1"/>
  <c r="ER16" i="3"/>
  <c r="QJ16" i="3" s="1"/>
  <c r="EQ16" i="3"/>
  <c r="QI16" i="3" s="1"/>
  <c r="EP16" i="3"/>
  <c r="QH16" i="3" s="1"/>
  <c r="EO16" i="3"/>
  <c r="QG16" i="3" s="1"/>
  <c r="EN16" i="3"/>
  <c r="QF16" i="3" s="1"/>
  <c r="EM16" i="3"/>
  <c r="QE16" i="3" s="1"/>
  <c r="EL16" i="3"/>
  <c r="QD16" i="3" s="1"/>
  <c r="EK16" i="3"/>
  <c r="QC16" i="3" s="1"/>
  <c r="EJ16" i="3"/>
  <c r="QB16" i="3" s="1"/>
  <c r="EI16" i="3"/>
  <c r="QA16" i="3" s="1"/>
  <c r="EH16" i="3"/>
  <c r="PZ16" i="3" s="1"/>
  <c r="EG16" i="3"/>
  <c r="PY16" i="3" s="1"/>
  <c r="EF16" i="3"/>
  <c r="PX16" i="3" s="1"/>
  <c r="EE16" i="3"/>
  <c r="PW16" i="3" s="1"/>
  <c r="ED16" i="3"/>
  <c r="PV16" i="3" s="1"/>
  <c r="EC16" i="3"/>
  <c r="PU16" i="3" s="1"/>
  <c r="EB16" i="3"/>
  <c r="PT16" i="3" s="1"/>
  <c r="EA16" i="3"/>
  <c r="PS16" i="3" s="1"/>
  <c r="DZ16" i="3"/>
  <c r="PR16" i="3" s="1"/>
  <c r="DY16" i="3"/>
  <c r="PQ16" i="3" s="1"/>
  <c r="DX16" i="3"/>
  <c r="PP16" i="3" s="1"/>
  <c r="DW16" i="3"/>
  <c r="PO16" i="3" s="1"/>
  <c r="DV16" i="3"/>
  <c r="PN16" i="3" s="1"/>
  <c r="DU16" i="3"/>
  <c r="PM16" i="3" s="1"/>
  <c r="DT16" i="3"/>
  <c r="PL16" i="3" s="1"/>
  <c r="DS16" i="3"/>
  <c r="PK16" i="3" s="1"/>
  <c r="DR16" i="3"/>
  <c r="PJ16" i="3" s="1"/>
  <c r="DQ16" i="3"/>
  <c r="PI16" i="3" s="1"/>
  <c r="DP16" i="3"/>
  <c r="PH16" i="3" s="1"/>
  <c r="DO16" i="3"/>
  <c r="PG16" i="3" s="1"/>
  <c r="DN16" i="3"/>
  <c r="PF16" i="3" s="1"/>
  <c r="DM16" i="3"/>
  <c r="PE16" i="3" s="1"/>
  <c r="DL16" i="3"/>
  <c r="PD16" i="3" s="1"/>
  <c r="DK16" i="3"/>
  <c r="PC16" i="3" s="1"/>
  <c r="DJ16" i="3"/>
  <c r="PB16" i="3" s="1"/>
  <c r="DI16" i="3"/>
  <c r="PA16" i="3" s="1"/>
  <c r="DH16" i="3"/>
  <c r="OZ16" i="3" s="1"/>
  <c r="DG16" i="3"/>
  <c r="OY16" i="3" s="1"/>
  <c r="DF16" i="3"/>
  <c r="OX16" i="3" s="1"/>
  <c r="DE16" i="3"/>
  <c r="OW16" i="3" s="1"/>
  <c r="DD16" i="3"/>
  <c r="OV16" i="3" s="1"/>
  <c r="DC16" i="3"/>
  <c r="OU16" i="3" s="1"/>
  <c r="DB16" i="3"/>
  <c r="OT16" i="3" s="1"/>
  <c r="DA16" i="3"/>
  <c r="OS16" i="3" s="1"/>
  <c r="CZ16" i="3"/>
  <c r="OR16" i="3" s="1"/>
  <c r="CY16" i="3"/>
  <c r="OQ16" i="3" s="1"/>
  <c r="CX16" i="3"/>
  <c r="OP16" i="3" s="1"/>
  <c r="CW16" i="3"/>
  <c r="OO16" i="3" s="1"/>
  <c r="CV16" i="3"/>
  <c r="ON16" i="3" s="1"/>
  <c r="CU16" i="3"/>
  <c r="OM16" i="3" s="1"/>
  <c r="CT16" i="3"/>
  <c r="OL16" i="3" s="1"/>
  <c r="CS16" i="3"/>
  <c r="OK16" i="3" s="1"/>
  <c r="CR16" i="3"/>
  <c r="OJ16" i="3" s="1"/>
  <c r="CQ16" i="3"/>
  <c r="OI16" i="3" s="1"/>
  <c r="CP16" i="3"/>
  <c r="OH16" i="3" s="1"/>
  <c r="CO16" i="3"/>
  <c r="OG16" i="3" s="1"/>
  <c r="CN16" i="3"/>
  <c r="OF16" i="3" s="1"/>
  <c r="CM16" i="3"/>
  <c r="OE16" i="3" s="1"/>
  <c r="CL16" i="3"/>
  <c r="OD16" i="3" s="1"/>
  <c r="CK16" i="3"/>
  <c r="OC16" i="3" s="1"/>
  <c r="CJ16" i="3"/>
  <c r="OB16" i="3" s="1"/>
  <c r="CI16" i="3"/>
  <c r="OA16" i="3" s="1"/>
  <c r="CH16" i="3"/>
  <c r="NZ16" i="3" s="1"/>
  <c r="CG16" i="3"/>
  <c r="NY16" i="3" s="1"/>
  <c r="CF16" i="3"/>
  <c r="NX16" i="3" s="1"/>
  <c r="CE16" i="3"/>
  <c r="NW16" i="3" s="1"/>
  <c r="CD16" i="3"/>
  <c r="NV16" i="3" s="1"/>
  <c r="CC16" i="3"/>
  <c r="NU16" i="3" s="1"/>
  <c r="CB16" i="3"/>
  <c r="NT16" i="3" s="1"/>
  <c r="CA16" i="3"/>
  <c r="NS16" i="3" s="1"/>
  <c r="BZ16" i="3"/>
  <c r="NR16" i="3" s="1"/>
  <c r="BY16" i="3"/>
  <c r="NQ16" i="3" s="1"/>
  <c r="BX16" i="3"/>
  <c r="NP16" i="3" s="1"/>
  <c r="BW16" i="3"/>
  <c r="NO16" i="3" s="1"/>
  <c r="BV16" i="3"/>
  <c r="NN16" i="3" s="1"/>
  <c r="BU16" i="3"/>
  <c r="NM16" i="3" s="1"/>
  <c r="BT16" i="3"/>
  <c r="NL16" i="3" s="1"/>
  <c r="BS16" i="3"/>
  <c r="NK16" i="3" s="1"/>
  <c r="BR16" i="3"/>
  <c r="NJ16" i="3" s="1"/>
  <c r="BQ16" i="3"/>
  <c r="NI16" i="3" s="1"/>
  <c r="BP16" i="3"/>
  <c r="NH16" i="3" s="1"/>
  <c r="BO16" i="3"/>
  <c r="NG16" i="3" s="1"/>
  <c r="BN16" i="3"/>
  <c r="NF16" i="3" s="1"/>
  <c r="BM16" i="3"/>
  <c r="NE16" i="3" s="1"/>
  <c r="BL16" i="3"/>
  <c r="ND16" i="3" s="1"/>
  <c r="BK16" i="3"/>
  <c r="NC16" i="3" s="1"/>
  <c r="BJ16" i="3"/>
  <c r="NB16" i="3" s="1"/>
  <c r="BI16" i="3"/>
  <c r="NA16" i="3" s="1"/>
  <c r="BH16" i="3"/>
  <c r="MZ16" i="3" s="1"/>
  <c r="BG16" i="3"/>
  <c r="MY16" i="3" s="1"/>
  <c r="BF16" i="3"/>
  <c r="MX16" i="3" s="1"/>
  <c r="BE16" i="3"/>
  <c r="MW16" i="3" s="1"/>
  <c r="BD16" i="3"/>
  <c r="MV16" i="3" s="1"/>
  <c r="BC16" i="3"/>
  <c r="MU16" i="3" s="1"/>
  <c r="BB16" i="3"/>
  <c r="MT16" i="3" s="1"/>
  <c r="BA16" i="3"/>
  <c r="MS16" i="3" s="1"/>
  <c r="AZ16" i="3"/>
  <c r="MR16" i="3" s="1"/>
  <c r="AY16" i="3"/>
  <c r="MQ16" i="3" s="1"/>
  <c r="AX16" i="3"/>
  <c r="MP16" i="3" s="1"/>
  <c r="AW16" i="3"/>
  <c r="MO16" i="3" s="1"/>
  <c r="AV16" i="3"/>
  <c r="MN16" i="3" s="1"/>
  <c r="AU16" i="3"/>
  <c r="MM16" i="3" s="1"/>
  <c r="AT16" i="3"/>
  <c r="ML16" i="3" s="1"/>
  <c r="AS16" i="3"/>
  <c r="MK16" i="3" s="1"/>
  <c r="AR16" i="3"/>
  <c r="MJ16" i="3" s="1"/>
  <c r="AQ16" i="3"/>
  <c r="MI16" i="3" s="1"/>
  <c r="AP16" i="3"/>
  <c r="MH16" i="3" s="1"/>
  <c r="AO16" i="3"/>
  <c r="MG16" i="3" s="1"/>
  <c r="AN16" i="3"/>
  <c r="MF16" i="3" s="1"/>
  <c r="AM16" i="3"/>
  <c r="ME16" i="3" s="1"/>
  <c r="AL16" i="3"/>
  <c r="MD16" i="3" s="1"/>
  <c r="AK16" i="3"/>
  <c r="MC16" i="3" s="1"/>
  <c r="AJ16" i="3"/>
  <c r="MB16" i="3" s="1"/>
  <c r="AI16" i="3"/>
  <c r="MA16" i="3" s="1"/>
  <c r="AH16" i="3"/>
  <c r="LZ16" i="3" s="1"/>
  <c r="AG16" i="3"/>
  <c r="LY16" i="3" s="1"/>
  <c r="AF16" i="3"/>
  <c r="LX16" i="3" s="1"/>
  <c r="AE16" i="3"/>
  <c r="LW16" i="3" s="1"/>
  <c r="AD16" i="3"/>
  <c r="LV16" i="3" s="1"/>
  <c r="AC16" i="3"/>
  <c r="LU16" i="3" s="1"/>
  <c r="AB16" i="3"/>
  <c r="LT16" i="3" s="1"/>
  <c r="AA16" i="3"/>
  <c r="LS16" i="3" s="1"/>
  <c r="Z16" i="3"/>
  <c r="LR16" i="3" s="1"/>
  <c r="Y16" i="3"/>
  <c r="LQ16" i="3" s="1"/>
  <c r="X16" i="3"/>
  <c r="LP16" i="3" s="1"/>
  <c r="W16" i="3"/>
  <c r="LO16" i="3" s="1"/>
  <c r="V16" i="3"/>
  <c r="LN16" i="3" s="1"/>
  <c r="U16" i="3"/>
  <c r="LM16" i="3" s="1"/>
  <c r="T16" i="3"/>
  <c r="LL16" i="3" s="1"/>
  <c r="S16" i="3"/>
  <c r="LK16" i="3" s="1"/>
  <c r="R16" i="3"/>
  <c r="LJ16" i="3" s="1"/>
  <c r="Q16" i="3"/>
  <c r="LI16" i="3" s="1"/>
  <c r="P16" i="3"/>
  <c r="LH16" i="3" s="1"/>
  <c r="O16" i="3"/>
  <c r="LG16" i="3" s="1"/>
  <c r="N16" i="3"/>
  <c r="LF16" i="3" s="1"/>
  <c r="M16" i="3"/>
  <c r="LE16" i="3" s="1"/>
  <c r="L16" i="3"/>
  <c r="LD16" i="3" s="1"/>
  <c r="K16" i="3"/>
  <c r="LC16" i="3" s="1"/>
  <c r="J16" i="3"/>
  <c r="LB16" i="3" s="1"/>
  <c r="I16" i="3"/>
  <c r="LA16" i="3" s="1"/>
  <c r="H16" i="3"/>
  <c r="KZ16" i="3" s="1"/>
  <c r="G16" i="3"/>
  <c r="KY16" i="3" s="1"/>
  <c r="F16" i="3"/>
  <c r="KX16" i="3" s="1"/>
  <c r="KT15" i="3"/>
  <c r="WL15" i="3" s="1"/>
  <c r="WM15" i="3" s="1"/>
  <c r="KS15" i="3"/>
  <c r="WK15" i="3" s="1"/>
  <c r="KR15" i="3"/>
  <c r="WJ15" i="3" s="1"/>
  <c r="KQ15" i="3"/>
  <c r="WI15" i="3" s="1"/>
  <c r="KP15" i="3"/>
  <c r="WH15" i="3" s="1"/>
  <c r="KO15" i="3"/>
  <c r="WG15" i="3" s="1"/>
  <c r="KN15" i="3"/>
  <c r="WF15" i="3" s="1"/>
  <c r="KM15" i="3"/>
  <c r="WE15" i="3" s="1"/>
  <c r="KL15" i="3"/>
  <c r="WD15" i="3" s="1"/>
  <c r="KK15" i="3"/>
  <c r="WC15" i="3" s="1"/>
  <c r="KJ15" i="3"/>
  <c r="WB15" i="3" s="1"/>
  <c r="KI15" i="3"/>
  <c r="WA15" i="3" s="1"/>
  <c r="KH15" i="3"/>
  <c r="VZ15" i="3" s="1"/>
  <c r="KG15" i="3"/>
  <c r="VY15" i="3" s="1"/>
  <c r="KF15" i="3"/>
  <c r="VX15" i="3" s="1"/>
  <c r="KE15" i="3"/>
  <c r="VW15" i="3" s="1"/>
  <c r="KD15" i="3"/>
  <c r="VV15" i="3" s="1"/>
  <c r="KC15" i="3"/>
  <c r="VU15" i="3" s="1"/>
  <c r="KB15" i="3"/>
  <c r="VT15" i="3" s="1"/>
  <c r="KA15" i="3"/>
  <c r="VS15" i="3" s="1"/>
  <c r="JZ15" i="3"/>
  <c r="VR15" i="3" s="1"/>
  <c r="JY15" i="3"/>
  <c r="VQ15" i="3" s="1"/>
  <c r="JX15" i="3"/>
  <c r="VP15" i="3" s="1"/>
  <c r="JW15" i="3"/>
  <c r="VO15" i="3" s="1"/>
  <c r="JV15" i="3"/>
  <c r="VN15" i="3" s="1"/>
  <c r="JU15" i="3"/>
  <c r="VM15" i="3" s="1"/>
  <c r="JT15" i="3"/>
  <c r="VL15" i="3" s="1"/>
  <c r="JS15" i="3"/>
  <c r="VK15" i="3" s="1"/>
  <c r="JR15" i="3"/>
  <c r="VJ15" i="3" s="1"/>
  <c r="JQ15" i="3"/>
  <c r="VI15" i="3" s="1"/>
  <c r="JP15" i="3"/>
  <c r="VH15" i="3" s="1"/>
  <c r="JO15" i="3"/>
  <c r="VG15" i="3" s="1"/>
  <c r="JN15" i="3"/>
  <c r="VF15" i="3" s="1"/>
  <c r="JM15" i="3"/>
  <c r="VE15" i="3" s="1"/>
  <c r="JL15" i="3"/>
  <c r="VD15" i="3" s="1"/>
  <c r="JK15" i="3"/>
  <c r="VC15" i="3" s="1"/>
  <c r="JJ15" i="3"/>
  <c r="VB15" i="3" s="1"/>
  <c r="JI15" i="3"/>
  <c r="VA15" i="3" s="1"/>
  <c r="JH15" i="3"/>
  <c r="UZ15" i="3" s="1"/>
  <c r="JG15" i="3"/>
  <c r="UY15" i="3" s="1"/>
  <c r="JF15" i="3"/>
  <c r="UX15" i="3" s="1"/>
  <c r="JE15" i="3"/>
  <c r="UW15" i="3" s="1"/>
  <c r="JD15" i="3"/>
  <c r="UV15" i="3" s="1"/>
  <c r="JC15" i="3"/>
  <c r="UU15" i="3" s="1"/>
  <c r="JB15" i="3"/>
  <c r="UT15" i="3" s="1"/>
  <c r="JA15" i="3"/>
  <c r="US15" i="3" s="1"/>
  <c r="IZ15" i="3"/>
  <c r="UR15" i="3" s="1"/>
  <c r="IY15" i="3"/>
  <c r="UQ15" i="3" s="1"/>
  <c r="IX15" i="3"/>
  <c r="UP15" i="3" s="1"/>
  <c r="IW15" i="3"/>
  <c r="UO15" i="3" s="1"/>
  <c r="IV15" i="3"/>
  <c r="UN15" i="3" s="1"/>
  <c r="IU15" i="3"/>
  <c r="UM15" i="3" s="1"/>
  <c r="IT15" i="3"/>
  <c r="UL15" i="3" s="1"/>
  <c r="IS15" i="3"/>
  <c r="UK15" i="3" s="1"/>
  <c r="IR15" i="3"/>
  <c r="UJ15" i="3" s="1"/>
  <c r="IQ15" i="3"/>
  <c r="UI15" i="3" s="1"/>
  <c r="IP15" i="3"/>
  <c r="UH15" i="3" s="1"/>
  <c r="IO15" i="3"/>
  <c r="UG15" i="3" s="1"/>
  <c r="IN15" i="3"/>
  <c r="UF15" i="3" s="1"/>
  <c r="IM15" i="3"/>
  <c r="UE15" i="3" s="1"/>
  <c r="IL15" i="3"/>
  <c r="UD15" i="3" s="1"/>
  <c r="IK15" i="3"/>
  <c r="UC15" i="3" s="1"/>
  <c r="IJ15" i="3"/>
  <c r="UB15" i="3" s="1"/>
  <c r="II15" i="3"/>
  <c r="UA15" i="3" s="1"/>
  <c r="IH15" i="3"/>
  <c r="TZ15" i="3" s="1"/>
  <c r="IG15" i="3"/>
  <c r="TY15" i="3" s="1"/>
  <c r="IF15" i="3"/>
  <c r="TX15" i="3" s="1"/>
  <c r="IE15" i="3"/>
  <c r="TW15" i="3" s="1"/>
  <c r="ID15" i="3"/>
  <c r="TV15" i="3" s="1"/>
  <c r="IC15" i="3"/>
  <c r="TU15" i="3" s="1"/>
  <c r="IB15" i="3"/>
  <c r="TT15" i="3" s="1"/>
  <c r="IA15" i="3"/>
  <c r="TS15" i="3" s="1"/>
  <c r="HZ15" i="3"/>
  <c r="TR15" i="3" s="1"/>
  <c r="HY15" i="3"/>
  <c r="TQ15" i="3" s="1"/>
  <c r="HX15" i="3"/>
  <c r="TP15" i="3" s="1"/>
  <c r="HW15" i="3"/>
  <c r="TO15" i="3" s="1"/>
  <c r="HV15" i="3"/>
  <c r="TN15" i="3" s="1"/>
  <c r="HU15" i="3"/>
  <c r="TM15" i="3" s="1"/>
  <c r="HT15" i="3"/>
  <c r="TL15" i="3" s="1"/>
  <c r="HS15" i="3"/>
  <c r="TK15" i="3" s="1"/>
  <c r="HR15" i="3"/>
  <c r="TJ15" i="3" s="1"/>
  <c r="HQ15" i="3"/>
  <c r="TI15" i="3" s="1"/>
  <c r="HP15" i="3"/>
  <c r="TH15" i="3" s="1"/>
  <c r="HO15" i="3"/>
  <c r="TG15" i="3" s="1"/>
  <c r="HN15" i="3"/>
  <c r="TF15" i="3" s="1"/>
  <c r="HM15" i="3"/>
  <c r="TE15" i="3" s="1"/>
  <c r="HL15" i="3"/>
  <c r="TD15" i="3" s="1"/>
  <c r="HK15" i="3"/>
  <c r="TC15" i="3" s="1"/>
  <c r="HJ15" i="3"/>
  <c r="TB15" i="3" s="1"/>
  <c r="HI15" i="3"/>
  <c r="TA15" i="3" s="1"/>
  <c r="HH15" i="3"/>
  <c r="SZ15" i="3" s="1"/>
  <c r="HG15" i="3"/>
  <c r="SY15" i="3" s="1"/>
  <c r="HF15" i="3"/>
  <c r="SX15" i="3" s="1"/>
  <c r="HE15" i="3"/>
  <c r="SW15" i="3" s="1"/>
  <c r="HD15" i="3"/>
  <c r="SV15" i="3" s="1"/>
  <c r="HC15" i="3"/>
  <c r="SU15" i="3" s="1"/>
  <c r="HB15" i="3"/>
  <c r="ST15" i="3" s="1"/>
  <c r="HA15" i="3"/>
  <c r="SS15" i="3" s="1"/>
  <c r="GZ15" i="3"/>
  <c r="SR15" i="3" s="1"/>
  <c r="GY15" i="3"/>
  <c r="SQ15" i="3" s="1"/>
  <c r="GX15" i="3"/>
  <c r="SP15" i="3" s="1"/>
  <c r="GW15" i="3"/>
  <c r="SO15" i="3" s="1"/>
  <c r="GV15" i="3"/>
  <c r="SN15" i="3" s="1"/>
  <c r="GU15" i="3"/>
  <c r="SM15" i="3" s="1"/>
  <c r="GT15" i="3"/>
  <c r="SL15" i="3" s="1"/>
  <c r="GS15" i="3"/>
  <c r="SK15" i="3" s="1"/>
  <c r="GR15" i="3"/>
  <c r="SJ15" i="3" s="1"/>
  <c r="GQ15" i="3"/>
  <c r="SI15" i="3" s="1"/>
  <c r="GP15" i="3"/>
  <c r="SH15" i="3" s="1"/>
  <c r="GO15" i="3"/>
  <c r="SG15" i="3" s="1"/>
  <c r="GN15" i="3"/>
  <c r="SF15" i="3" s="1"/>
  <c r="GM15" i="3"/>
  <c r="SE15" i="3" s="1"/>
  <c r="GL15" i="3"/>
  <c r="SD15" i="3" s="1"/>
  <c r="GK15" i="3"/>
  <c r="SC15" i="3" s="1"/>
  <c r="GJ15" i="3"/>
  <c r="SB15" i="3" s="1"/>
  <c r="GI15" i="3"/>
  <c r="SA15" i="3" s="1"/>
  <c r="GH15" i="3"/>
  <c r="RZ15" i="3" s="1"/>
  <c r="GG15" i="3"/>
  <c r="RY15" i="3" s="1"/>
  <c r="GF15" i="3"/>
  <c r="RX15" i="3" s="1"/>
  <c r="GE15" i="3"/>
  <c r="RW15" i="3" s="1"/>
  <c r="GD15" i="3"/>
  <c r="RV15" i="3" s="1"/>
  <c r="GC15" i="3"/>
  <c r="RU15" i="3" s="1"/>
  <c r="GB15" i="3"/>
  <c r="RT15" i="3" s="1"/>
  <c r="GA15" i="3"/>
  <c r="RS15" i="3" s="1"/>
  <c r="FZ15" i="3"/>
  <c r="RR15" i="3" s="1"/>
  <c r="FY15" i="3"/>
  <c r="RQ15" i="3" s="1"/>
  <c r="FX15" i="3"/>
  <c r="RP15" i="3" s="1"/>
  <c r="FW15" i="3"/>
  <c r="RO15" i="3" s="1"/>
  <c r="FV15" i="3"/>
  <c r="RN15" i="3" s="1"/>
  <c r="FU15" i="3"/>
  <c r="RM15" i="3" s="1"/>
  <c r="FT15" i="3"/>
  <c r="RL15" i="3" s="1"/>
  <c r="FS15" i="3"/>
  <c r="RK15" i="3" s="1"/>
  <c r="FR15" i="3"/>
  <c r="RJ15" i="3" s="1"/>
  <c r="FQ15" i="3"/>
  <c r="RI15" i="3" s="1"/>
  <c r="FP15" i="3"/>
  <c r="RH15" i="3" s="1"/>
  <c r="FO15" i="3"/>
  <c r="RG15" i="3" s="1"/>
  <c r="FN15" i="3"/>
  <c r="RF15" i="3" s="1"/>
  <c r="FM15" i="3"/>
  <c r="RE15" i="3" s="1"/>
  <c r="FL15" i="3"/>
  <c r="RD15" i="3" s="1"/>
  <c r="FK15" i="3"/>
  <c r="RC15" i="3" s="1"/>
  <c r="FJ15" i="3"/>
  <c r="RB15" i="3" s="1"/>
  <c r="FI15" i="3"/>
  <c r="RA15" i="3" s="1"/>
  <c r="FH15" i="3"/>
  <c r="QZ15" i="3" s="1"/>
  <c r="FG15" i="3"/>
  <c r="QY15" i="3" s="1"/>
  <c r="FF15" i="3"/>
  <c r="QX15" i="3" s="1"/>
  <c r="FE15" i="3"/>
  <c r="QW15" i="3" s="1"/>
  <c r="FD15" i="3"/>
  <c r="QV15" i="3" s="1"/>
  <c r="FC15" i="3"/>
  <c r="QU15" i="3" s="1"/>
  <c r="FB15" i="3"/>
  <c r="QT15" i="3" s="1"/>
  <c r="FA15" i="3"/>
  <c r="QS15" i="3" s="1"/>
  <c r="EZ15" i="3"/>
  <c r="QR15" i="3" s="1"/>
  <c r="EY15" i="3"/>
  <c r="QQ15" i="3" s="1"/>
  <c r="EX15" i="3"/>
  <c r="QP15" i="3" s="1"/>
  <c r="EW15" i="3"/>
  <c r="QO15" i="3" s="1"/>
  <c r="EV15" i="3"/>
  <c r="QN15" i="3" s="1"/>
  <c r="EU15" i="3"/>
  <c r="QM15" i="3" s="1"/>
  <c r="ET15" i="3"/>
  <c r="QL15" i="3" s="1"/>
  <c r="ES15" i="3"/>
  <c r="QK15" i="3" s="1"/>
  <c r="ER15" i="3"/>
  <c r="QJ15" i="3" s="1"/>
  <c r="EQ15" i="3"/>
  <c r="QI15" i="3" s="1"/>
  <c r="EP15" i="3"/>
  <c r="QH15" i="3" s="1"/>
  <c r="EO15" i="3"/>
  <c r="QG15" i="3" s="1"/>
  <c r="EN15" i="3"/>
  <c r="QF15" i="3" s="1"/>
  <c r="EM15" i="3"/>
  <c r="QE15" i="3" s="1"/>
  <c r="EL15" i="3"/>
  <c r="QD15" i="3" s="1"/>
  <c r="EK15" i="3"/>
  <c r="QC15" i="3" s="1"/>
  <c r="EJ15" i="3"/>
  <c r="QB15" i="3" s="1"/>
  <c r="EI15" i="3"/>
  <c r="QA15" i="3" s="1"/>
  <c r="EH15" i="3"/>
  <c r="PZ15" i="3" s="1"/>
  <c r="EG15" i="3"/>
  <c r="PY15" i="3" s="1"/>
  <c r="EF15" i="3"/>
  <c r="PX15" i="3" s="1"/>
  <c r="EE15" i="3"/>
  <c r="PW15" i="3" s="1"/>
  <c r="ED15" i="3"/>
  <c r="PV15" i="3" s="1"/>
  <c r="EC15" i="3"/>
  <c r="PU15" i="3" s="1"/>
  <c r="EB15" i="3"/>
  <c r="PT15" i="3" s="1"/>
  <c r="EA15" i="3"/>
  <c r="PS15" i="3" s="1"/>
  <c r="DZ15" i="3"/>
  <c r="PR15" i="3" s="1"/>
  <c r="DY15" i="3"/>
  <c r="PQ15" i="3" s="1"/>
  <c r="DX15" i="3"/>
  <c r="PP15" i="3" s="1"/>
  <c r="DW15" i="3"/>
  <c r="PO15" i="3" s="1"/>
  <c r="DV15" i="3"/>
  <c r="PN15" i="3" s="1"/>
  <c r="DU15" i="3"/>
  <c r="PM15" i="3" s="1"/>
  <c r="DT15" i="3"/>
  <c r="PL15" i="3" s="1"/>
  <c r="DS15" i="3"/>
  <c r="PK15" i="3" s="1"/>
  <c r="DR15" i="3"/>
  <c r="PJ15" i="3" s="1"/>
  <c r="DQ15" i="3"/>
  <c r="PI15" i="3" s="1"/>
  <c r="DP15" i="3"/>
  <c r="PH15" i="3" s="1"/>
  <c r="DO15" i="3"/>
  <c r="PG15" i="3" s="1"/>
  <c r="DN15" i="3"/>
  <c r="PF15" i="3" s="1"/>
  <c r="DM15" i="3"/>
  <c r="PE15" i="3" s="1"/>
  <c r="DL15" i="3"/>
  <c r="PD15" i="3" s="1"/>
  <c r="DK15" i="3"/>
  <c r="PC15" i="3" s="1"/>
  <c r="DJ15" i="3"/>
  <c r="PB15" i="3" s="1"/>
  <c r="DI15" i="3"/>
  <c r="PA15" i="3" s="1"/>
  <c r="DH15" i="3"/>
  <c r="OZ15" i="3" s="1"/>
  <c r="DG15" i="3"/>
  <c r="OY15" i="3" s="1"/>
  <c r="DF15" i="3"/>
  <c r="OX15" i="3" s="1"/>
  <c r="DE15" i="3"/>
  <c r="OW15" i="3" s="1"/>
  <c r="DD15" i="3"/>
  <c r="OV15" i="3" s="1"/>
  <c r="DC15" i="3"/>
  <c r="OU15" i="3" s="1"/>
  <c r="DB15" i="3"/>
  <c r="OT15" i="3" s="1"/>
  <c r="DA15" i="3"/>
  <c r="OS15" i="3" s="1"/>
  <c r="CZ15" i="3"/>
  <c r="OR15" i="3" s="1"/>
  <c r="CY15" i="3"/>
  <c r="OQ15" i="3" s="1"/>
  <c r="CX15" i="3"/>
  <c r="OP15" i="3" s="1"/>
  <c r="CW15" i="3"/>
  <c r="OO15" i="3" s="1"/>
  <c r="CV15" i="3"/>
  <c r="ON15" i="3" s="1"/>
  <c r="CU15" i="3"/>
  <c r="OM15" i="3" s="1"/>
  <c r="CT15" i="3"/>
  <c r="OL15" i="3" s="1"/>
  <c r="CS15" i="3"/>
  <c r="OK15" i="3" s="1"/>
  <c r="CR15" i="3"/>
  <c r="OJ15" i="3" s="1"/>
  <c r="CQ15" i="3"/>
  <c r="OI15" i="3" s="1"/>
  <c r="CP15" i="3"/>
  <c r="OH15" i="3" s="1"/>
  <c r="CO15" i="3"/>
  <c r="OG15" i="3" s="1"/>
  <c r="CN15" i="3"/>
  <c r="OF15" i="3" s="1"/>
  <c r="CM15" i="3"/>
  <c r="OE15" i="3" s="1"/>
  <c r="CL15" i="3"/>
  <c r="OD15" i="3" s="1"/>
  <c r="CK15" i="3"/>
  <c r="OC15" i="3" s="1"/>
  <c r="CJ15" i="3"/>
  <c r="OB15" i="3" s="1"/>
  <c r="CI15" i="3"/>
  <c r="OA15" i="3" s="1"/>
  <c r="CH15" i="3"/>
  <c r="NZ15" i="3" s="1"/>
  <c r="CG15" i="3"/>
  <c r="NY15" i="3" s="1"/>
  <c r="CF15" i="3"/>
  <c r="NX15" i="3" s="1"/>
  <c r="CE15" i="3"/>
  <c r="NW15" i="3" s="1"/>
  <c r="CD15" i="3"/>
  <c r="NV15" i="3" s="1"/>
  <c r="CC15" i="3"/>
  <c r="NU15" i="3" s="1"/>
  <c r="CB15" i="3"/>
  <c r="NT15" i="3" s="1"/>
  <c r="CA15" i="3"/>
  <c r="NS15" i="3" s="1"/>
  <c r="BZ15" i="3"/>
  <c r="NR15" i="3" s="1"/>
  <c r="BY15" i="3"/>
  <c r="NQ15" i="3" s="1"/>
  <c r="BX15" i="3"/>
  <c r="NP15" i="3" s="1"/>
  <c r="BW15" i="3"/>
  <c r="NO15" i="3" s="1"/>
  <c r="BV15" i="3"/>
  <c r="NN15" i="3" s="1"/>
  <c r="BU15" i="3"/>
  <c r="NM15" i="3" s="1"/>
  <c r="BT15" i="3"/>
  <c r="NL15" i="3" s="1"/>
  <c r="BS15" i="3"/>
  <c r="NK15" i="3" s="1"/>
  <c r="BR15" i="3"/>
  <c r="NJ15" i="3" s="1"/>
  <c r="BQ15" i="3"/>
  <c r="NI15" i="3" s="1"/>
  <c r="BP15" i="3"/>
  <c r="NH15" i="3" s="1"/>
  <c r="BO15" i="3"/>
  <c r="NG15" i="3" s="1"/>
  <c r="BN15" i="3"/>
  <c r="NF15" i="3" s="1"/>
  <c r="BM15" i="3"/>
  <c r="NE15" i="3" s="1"/>
  <c r="BL15" i="3"/>
  <c r="ND15" i="3" s="1"/>
  <c r="BK15" i="3"/>
  <c r="NC15" i="3" s="1"/>
  <c r="BJ15" i="3"/>
  <c r="NB15" i="3" s="1"/>
  <c r="BI15" i="3"/>
  <c r="NA15" i="3" s="1"/>
  <c r="BH15" i="3"/>
  <c r="MZ15" i="3" s="1"/>
  <c r="BG15" i="3"/>
  <c r="MY15" i="3" s="1"/>
  <c r="BF15" i="3"/>
  <c r="MX15" i="3" s="1"/>
  <c r="BE15" i="3"/>
  <c r="MW15" i="3" s="1"/>
  <c r="BD15" i="3"/>
  <c r="MV15" i="3" s="1"/>
  <c r="BC15" i="3"/>
  <c r="MU15" i="3" s="1"/>
  <c r="BB15" i="3"/>
  <c r="MT15" i="3" s="1"/>
  <c r="BA15" i="3"/>
  <c r="MS15" i="3" s="1"/>
  <c r="AZ15" i="3"/>
  <c r="MR15" i="3" s="1"/>
  <c r="AY15" i="3"/>
  <c r="MQ15" i="3" s="1"/>
  <c r="AX15" i="3"/>
  <c r="MP15" i="3" s="1"/>
  <c r="AW15" i="3"/>
  <c r="MO15" i="3" s="1"/>
  <c r="AV15" i="3"/>
  <c r="MN15" i="3" s="1"/>
  <c r="AU15" i="3"/>
  <c r="MM15" i="3" s="1"/>
  <c r="AT15" i="3"/>
  <c r="ML15" i="3" s="1"/>
  <c r="AS15" i="3"/>
  <c r="MK15" i="3" s="1"/>
  <c r="AR15" i="3"/>
  <c r="MJ15" i="3" s="1"/>
  <c r="AQ15" i="3"/>
  <c r="MI15" i="3" s="1"/>
  <c r="AP15" i="3"/>
  <c r="MH15" i="3" s="1"/>
  <c r="AO15" i="3"/>
  <c r="MG15" i="3" s="1"/>
  <c r="AN15" i="3"/>
  <c r="MF15" i="3" s="1"/>
  <c r="AM15" i="3"/>
  <c r="ME15" i="3" s="1"/>
  <c r="AL15" i="3"/>
  <c r="MD15" i="3" s="1"/>
  <c r="AK15" i="3"/>
  <c r="MC15" i="3" s="1"/>
  <c r="AJ15" i="3"/>
  <c r="MB15" i="3" s="1"/>
  <c r="AI15" i="3"/>
  <c r="MA15" i="3" s="1"/>
  <c r="AH15" i="3"/>
  <c r="LZ15" i="3" s="1"/>
  <c r="AG15" i="3"/>
  <c r="LY15" i="3" s="1"/>
  <c r="AF15" i="3"/>
  <c r="LX15" i="3" s="1"/>
  <c r="AE15" i="3"/>
  <c r="LW15" i="3" s="1"/>
  <c r="AD15" i="3"/>
  <c r="LV15" i="3" s="1"/>
  <c r="AC15" i="3"/>
  <c r="LU15" i="3" s="1"/>
  <c r="AB15" i="3"/>
  <c r="LT15" i="3" s="1"/>
  <c r="AA15" i="3"/>
  <c r="LS15" i="3" s="1"/>
  <c r="Z15" i="3"/>
  <c r="LR15" i="3" s="1"/>
  <c r="Y15" i="3"/>
  <c r="LQ15" i="3" s="1"/>
  <c r="X15" i="3"/>
  <c r="LP15" i="3" s="1"/>
  <c r="W15" i="3"/>
  <c r="LO15" i="3" s="1"/>
  <c r="V15" i="3"/>
  <c r="LN15" i="3" s="1"/>
  <c r="U15" i="3"/>
  <c r="LM15" i="3" s="1"/>
  <c r="T15" i="3"/>
  <c r="LL15" i="3" s="1"/>
  <c r="S15" i="3"/>
  <c r="LK15" i="3" s="1"/>
  <c r="R15" i="3"/>
  <c r="LJ15" i="3" s="1"/>
  <c r="Q15" i="3"/>
  <c r="LI15" i="3" s="1"/>
  <c r="P15" i="3"/>
  <c r="LH15" i="3" s="1"/>
  <c r="O15" i="3"/>
  <c r="LG15" i="3" s="1"/>
  <c r="N15" i="3"/>
  <c r="LF15" i="3" s="1"/>
  <c r="M15" i="3"/>
  <c r="LE15" i="3" s="1"/>
  <c r="L15" i="3"/>
  <c r="LD15" i="3" s="1"/>
  <c r="K15" i="3"/>
  <c r="LC15" i="3" s="1"/>
  <c r="J15" i="3"/>
  <c r="LB15" i="3" s="1"/>
  <c r="I15" i="3"/>
  <c r="LA15" i="3" s="1"/>
  <c r="H15" i="3"/>
  <c r="KZ15" i="3" s="1"/>
  <c r="G15" i="3"/>
  <c r="KY15" i="3" s="1"/>
  <c r="F15" i="3"/>
  <c r="KX15" i="3" s="1"/>
  <c r="KT14" i="3"/>
  <c r="WL14" i="3" s="1"/>
  <c r="WM14" i="3" s="1"/>
  <c r="KS14" i="3"/>
  <c r="WK14" i="3" s="1"/>
  <c r="KR14" i="3"/>
  <c r="WJ14" i="3" s="1"/>
  <c r="KQ14" i="3"/>
  <c r="WI14" i="3" s="1"/>
  <c r="KP14" i="3"/>
  <c r="WH14" i="3" s="1"/>
  <c r="KO14" i="3"/>
  <c r="WG14" i="3" s="1"/>
  <c r="KN14" i="3"/>
  <c r="WF14" i="3" s="1"/>
  <c r="KM14" i="3"/>
  <c r="WE14" i="3" s="1"/>
  <c r="KL14" i="3"/>
  <c r="WD14" i="3" s="1"/>
  <c r="KK14" i="3"/>
  <c r="WC14" i="3" s="1"/>
  <c r="KJ14" i="3"/>
  <c r="WB14" i="3" s="1"/>
  <c r="KI14" i="3"/>
  <c r="WA14" i="3" s="1"/>
  <c r="KH14" i="3"/>
  <c r="VZ14" i="3" s="1"/>
  <c r="KG14" i="3"/>
  <c r="VY14" i="3" s="1"/>
  <c r="KF14" i="3"/>
  <c r="VX14" i="3" s="1"/>
  <c r="KE14" i="3"/>
  <c r="VW14" i="3" s="1"/>
  <c r="KD14" i="3"/>
  <c r="VV14" i="3" s="1"/>
  <c r="KC14" i="3"/>
  <c r="VU14" i="3" s="1"/>
  <c r="KB14" i="3"/>
  <c r="VT14" i="3" s="1"/>
  <c r="KA14" i="3"/>
  <c r="VS14" i="3" s="1"/>
  <c r="JZ14" i="3"/>
  <c r="VR14" i="3" s="1"/>
  <c r="JY14" i="3"/>
  <c r="VQ14" i="3" s="1"/>
  <c r="JX14" i="3"/>
  <c r="VP14" i="3" s="1"/>
  <c r="JW14" i="3"/>
  <c r="VO14" i="3" s="1"/>
  <c r="JV14" i="3"/>
  <c r="VN14" i="3" s="1"/>
  <c r="JU14" i="3"/>
  <c r="VM14" i="3" s="1"/>
  <c r="JT14" i="3"/>
  <c r="VL14" i="3" s="1"/>
  <c r="JS14" i="3"/>
  <c r="VK14" i="3" s="1"/>
  <c r="JR14" i="3"/>
  <c r="VJ14" i="3" s="1"/>
  <c r="JQ14" i="3"/>
  <c r="VI14" i="3" s="1"/>
  <c r="JP14" i="3"/>
  <c r="VH14" i="3" s="1"/>
  <c r="JO14" i="3"/>
  <c r="VG14" i="3" s="1"/>
  <c r="JN14" i="3"/>
  <c r="VF14" i="3" s="1"/>
  <c r="JM14" i="3"/>
  <c r="VE14" i="3" s="1"/>
  <c r="JL14" i="3"/>
  <c r="VD14" i="3" s="1"/>
  <c r="JK14" i="3"/>
  <c r="VC14" i="3" s="1"/>
  <c r="JJ14" i="3"/>
  <c r="VB14" i="3" s="1"/>
  <c r="JI14" i="3"/>
  <c r="VA14" i="3" s="1"/>
  <c r="JH14" i="3"/>
  <c r="UZ14" i="3" s="1"/>
  <c r="JG14" i="3"/>
  <c r="UY14" i="3" s="1"/>
  <c r="JF14" i="3"/>
  <c r="UX14" i="3" s="1"/>
  <c r="JE14" i="3"/>
  <c r="UW14" i="3" s="1"/>
  <c r="JD14" i="3"/>
  <c r="UV14" i="3" s="1"/>
  <c r="JC14" i="3"/>
  <c r="UU14" i="3" s="1"/>
  <c r="JB14" i="3"/>
  <c r="UT14" i="3" s="1"/>
  <c r="JA14" i="3"/>
  <c r="US14" i="3" s="1"/>
  <c r="IZ14" i="3"/>
  <c r="UR14" i="3" s="1"/>
  <c r="IY14" i="3"/>
  <c r="UQ14" i="3" s="1"/>
  <c r="IX14" i="3"/>
  <c r="UP14" i="3" s="1"/>
  <c r="IW14" i="3"/>
  <c r="UO14" i="3" s="1"/>
  <c r="IV14" i="3"/>
  <c r="UN14" i="3" s="1"/>
  <c r="IU14" i="3"/>
  <c r="UM14" i="3" s="1"/>
  <c r="IT14" i="3"/>
  <c r="UL14" i="3" s="1"/>
  <c r="IS14" i="3"/>
  <c r="UK14" i="3" s="1"/>
  <c r="IR14" i="3"/>
  <c r="UJ14" i="3" s="1"/>
  <c r="IQ14" i="3"/>
  <c r="UI14" i="3" s="1"/>
  <c r="IP14" i="3"/>
  <c r="UH14" i="3" s="1"/>
  <c r="IO14" i="3"/>
  <c r="UG14" i="3" s="1"/>
  <c r="IN14" i="3"/>
  <c r="UF14" i="3" s="1"/>
  <c r="IM14" i="3"/>
  <c r="UE14" i="3" s="1"/>
  <c r="IL14" i="3"/>
  <c r="UD14" i="3" s="1"/>
  <c r="IK14" i="3"/>
  <c r="UC14" i="3" s="1"/>
  <c r="IJ14" i="3"/>
  <c r="UB14" i="3" s="1"/>
  <c r="II14" i="3"/>
  <c r="UA14" i="3" s="1"/>
  <c r="IH14" i="3"/>
  <c r="TZ14" i="3" s="1"/>
  <c r="IG14" i="3"/>
  <c r="TY14" i="3" s="1"/>
  <c r="IF14" i="3"/>
  <c r="TX14" i="3" s="1"/>
  <c r="IE14" i="3"/>
  <c r="TW14" i="3" s="1"/>
  <c r="ID14" i="3"/>
  <c r="TV14" i="3" s="1"/>
  <c r="IC14" i="3"/>
  <c r="TU14" i="3" s="1"/>
  <c r="IB14" i="3"/>
  <c r="TT14" i="3" s="1"/>
  <c r="IA14" i="3"/>
  <c r="TS14" i="3" s="1"/>
  <c r="HZ14" i="3"/>
  <c r="TR14" i="3" s="1"/>
  <c r="HY14" i="3"/>
  <c r="TQ14" i="3" s="1"/>
  <c r="HX14" i="3"/>
  <c r="TP14" i="3" s="1"/>
  <c r="HW14" i="3"/>
  <c r="TO14" i="3" s="1"/>
  <c r="HV14" i="3"/>
  <c r="TN14" i="3" s="1"/>
  <c r="HU14" i="3"/>
  <c r="TM14" i="3" s="1"/>
  <c r="HT14" i="3"/>
  <c r="TL14" i="3" s="1"/>
  <c r="HS14" i="3"/>
  <c r="TK14" i="3" s="1"/>
  <c r="HR14" i="3"/>
  <c r="TJ14" i="3" s="1"/>
  <c r="HQ14" i="3"/>
  <c r="TI14" i="3" s="1"/>
  <c r="HP14" i="3"/>
  <c r="TH14" i="3" s="1"/>
  <c r="HO14" i="3"/>
  <c r="TG14" i="3" s="1"/>
  <c r="HN14" i="3"/>
  <c r="TF14" i="3" s="1"/>
  <c r="HM14" i="3"/>
  <c r="TE14" i="3" s="1"/>
  <c r="HL14" i="3"/>
  <c r="TD14" i="3" s="1"/>
  <c r="HK14" i="3"/>
  <c r="TC14" i="3" s="1"/>
  <c r="HJ14" i="3"/>
  <c r="TB14" i="3" s="1"/>
  <c r="HI14" i="3"/>
  <c r="TA14" i="3" s="1"/>
  <c r="HH14" i="3"/>
  <c r="SZ14" i="3" s="1"/>
  <c r="HG14" i="3"/>
  <c r="SY14" i="3" s="1"/>
  <c r="HF14" i="3"/>
  <c r="SX14" i="3" s="1"/>
  <c r="HE14" i="3"/>
  <c r="SW14" i="3" s="1"/>
  <c r="HD14" i="3"/>
  <c r="SV14" i="3" s="1"/>
  <c r="HC14" i="3"/>
  <c r="SU14" i="3" s="1"/>
  <c r="HB14" i="3"/>
  <c r="ST14" i="3" s="1"/>
  <c r="HA14" i="3"/>
  <c r="SS14" i="3" s="1"/>
  <c r="GZ14" i="3"/>
  <c r="SR14" i="3" s="1"/>
  <c r="GY14" i="3"/>
  <c r="SQ14" i="3" s="1"/>
  <c r="GX14" i="3"/>
  <c r="SP14" i="3" s="1"/>
  <c r="GW14" i="3"/>
  <c r="SO14" i="3" s="1"/>
  <c r="GV14" i="3"/>
  <c r="SN14" i="3" s="1"/>
  <c r="GU14" i="3"/>
  <c r="SM14" i="3" s="1"/>
  <c r="GT14" i="3"/>
  <c r="SL14" i="3" s="1"/>
  <c r="GS14" i="3"/>
  <c r="SK14" i="3" s="1"/>
  <c r="GR14" i="3"/>
  <c r="SJ14" i="3" s="1"/>
  <c r="GQ14" i="3"/>
  <c r="SI14" i="3" s="1"/>
  <c r="GP14" i="3"/>
  <c r="SH14" i="3" s="1"/>
  <c r="GO14" i="3"/>
  <c r="SG14" i="3" s="1"/>
  <c r="GN14" i="3"/>
  <c r="SF14" i="3" s="1"/>
  <c r="GM14" i="3"/>
  <c r="SE14" i="3" s="1"/>
  <c r="GL14" i="3"/>
  <c r="SD14" i="3" s="1"/>
  <c r="GK14" i="3"/>
  <c r="SC14" i="3" s="1"/>
  <c r="GJ14" i="3"/>
  <c r="SB14" i="3" s="1"/>
  <c r="GI14" i="3"/>
  <c r="SA14" i="3" s="1"/>
  <c r="GH14" i="3"/>
  <c r="RZ14" i="3" s="1"/>
  <c r="GG14" i="3"/>
  <c r="RY14" i="3" s="1"/>
  <c r="GF14" i="3"/>
  <c r="RX14" i="3" s="1"/>
  <c r="GE14" i="3"/>
  <c r="RW14" i="3" s="1"/>
  <c r="GD14" i="3"/>
  <c r="RV14" i="3" s="1"/>
  <c r="GC14" i="3"/>
  <c r="RU14" i="3" s="1"/>
  <c r="GB14" i="3"/>
  <c r="RT14" i="3" s="1"/>
  <c r="GA14" i="3"/>
  <c r="RS14" i="3" s="1"/>
  <c r="FZ14" i="3"/>
  <c r="RR14" i="3" s="1"/>
  <c r="FY14" i="3"/>
  <c r="RQ14" i="3" s="1"/>
  <c r="FX14" i="3"/>
  <c r="RP14" i="3" s="1"/>
  <c r="FW14" i="3"/>
  <c r="RO14" i="3" s="1"/>
  <c r="FV14" i="3"/>
  <c r="RN14" i="3" s="1"/>
  <c r="FU14" i="3"/>
  <c r="RM14" i="3" s="1"/>
  <c r="FT14" i="3"/>
  <c r="RL14" i="3" s="1"/>
  <c r="FS14" i="3"/>
  <c r="RK14" i="3" s="1"/>
  <c r="FR14" i="3"/>
  <c r="RJ14" i="3" s="1"/>
  <c r="FQ14" i="3"/>
  <c r="RI14" i="3" s="1"/>
  <c r="FP14" i="3"/>
  <c r="RH14" i="3" s="1"/>
  <c r="FO14" i="3"/>
  <c r="RG14" i="3" s="1"/>
  <c r="FN14" i="3"/>
  <c r="RF14" i="3" s="1"/>
  <c r="FM14" i="3"/>
  <c r="RE14" i="3" s="1"/>
  <c r="FL14" i="3"/>
  <c r="RD14" i="3" s="1"/>
  <c r="FK14" i="3"/>
  <c r="RC14" i="3" s="1"/>
  <c r="FJ14" i="3"/>
  <c r="RB14" i="3" s="1"/>
  <c r="FI14" i="3"/>
  <c r="RA14" i="3" s="1"/>
  <c r="FH14" i="3"/>
  <c r="QZ14" i="3" s="1"/>
  <c r="FG14" i="3"/>
  <c r="QY14" i="3" s="1"/>
  <c r="FF14" i="3"/>
  <c r="QX14" i="3" s="1"/>
  <c r="FE14" i="3"/>
  <c r="QW14" i="3" s="1"/>
  <c r="FD14" i="3"/>
  <c r="QV14" i="3" s="1"/>
  <c r="FC14" i="3"/>
  <c r="QU14" i="3" s="1"/>
  <c r="FB14" i="3"/>
  <c r="QT14" i="3" s="1"/>
  <c r="FA14" i="3"/>
  <c r="QS14" i="3" s="1"/>
  <c r="EZ14" i="3"/>
  <c r="QR14" i="3" s="1"/>
  <c r="EY14" i="3"/>
  <c r="QQ14" i="3" s="1"/>
  <c r="EX14" i="3"/>
  <c r="QP14" i="3" s="1"/>
  <c r="EW14" i="3"/>
  <c r="QO14" i="3" s="1"/>
  <c r="EV14" i="3"/>
  <c r="QN14" i="3" s="1"/>
  <c r="EU14" i="3"/>
  <c r="QM14" i="3" s="1"/>
  <c r="ET14" i="3"/>
  <c r="QL14" i="3" s="1"/>
  <c r="ES14" i="3"/>
  <c r="QK14" i="3" s="1"/>
  <c r="ER14" i="3"/>
  <c r="QJ14" i="3" s="1"/>
  <c r="EQ14" i="3"/>
  <c r="QI14" i="3" s="1"/>
  <c r="EP14" i="3"/>
  <c r="QH14" i="3" s="1"/>
  <c r="EO14" i="3"/>
  <c r="QG14" i="3" s="1"/>
  <c r="EN14" i="3"/>
  <c r="QF14" i="3" s="1"/>
  <c r="EM14" i="3"/>
  <c r="QE14" i="3" s="1"/>
  <c r="EL14" i="3"/>
  <c r="QD14" i="3" s="1"/>
  <c r="EK14" i="3"/>
  <c r="QC14" i="3" s="1"/>
  <c r="EJ14" i="3"/>
  <c r="QB14" i="3" s="1"/>
  <c r="EI14" i="3"/>
  <c r="QA14" i="3" s="1"/>
  <c r="EH14" i="3"/>
  <c r="PZ14" i="3" s="1"/>
  <c r="EG14" i="3"/>
  <c r="PY14" i="3" s="1"/>
  <c r="EF14" i="3"/>
  <c r="PX14" i="3" s="1"/>
  <c r="EE14" i="3"/>
  <c r="PW14" i="3" s="1"/>
  <c r="ED14" i="3"/>
  <c r="PV14" i="3" s="1"/>
  <c r="EC14" i="3"/>
  <c r="PU14" i="3" s="1"/>
  <c r="EB14" i="3"/>
  <c r="PT14" i="3" s="1"/>
  <c r="EA14" i="3"/>
  <c r="PS14" i="3" s="1"/>
  <c r="DZ14" i="3"/>
  <c r="PR14" i="3" s="1"/>
  <c r="DY14" i="3"/>
  <c r="PQ14" i="3" s="1"/>
  <c r="DX14" i="3"/>
  <c r="PP14" i="3" s="1"/>
  <c r="DW14" i="3"/>
  <c r="PO14" i="3" s="1"/>
  <c r="DV14" i="3"/>
  <c r="PN14" i="3" s="1"/>
  <c r="DU14" i="3"/>
  <c r="PM14" i="3" s="1"/>
  <c r="DT14" i="3"/>
  <c r="PL14" i="3" s="1"/>
  <c r="DS14" i="3"/>
  <c r="PK14" i="3" s="1"/>
  <c r="DR14" i="3"/>
  <c r="PJ14" i="3" s="1"/>
  <c r="DQ14" i="3"/>
  <c r="PI14" i="3" s="1"/>
  <c r="DP14" i="3"/>
  <c r="PH14" i="3" s="1"/>
  <c r="DO14" i="3"/>
  <c r="PG14" i="3" s="1"/>
  <c r="DN14" i="3"/>
  <c r="PF14" i="3" s="1"/>
  <c r="DM14" i="3"/>
  <c r="PE14" i="3" s="1"/>
  <c r="DL14" i="3"/>
  <c r="PD14" i="3" s="1"/>
  <c r="DK14" i="3"/>
  <c r="PC14" i="3" s="1"/>
  <c r="DJ14" i="3"/>
  <c r="PB14" i="3" s="1"/>
  <c r="DI14" i="3"/>
  <c r="PA14" i="3" s="1"/>
  <c r="DH14" i="3"/>
  <c r="OZ14" i="3" s="1"/>
  <c r="DG14" i="3"/>
  <c r="OY14" i="3" s="1"/>
  <c r="DF14" i="3"/>
  <c r="OX14" i="3" s="1"/>
  <c r="DE14" i="3"/>
  <c r="OW14" i="3" s="1"/>
  <c r="DD14" i="3"/>
  <c r="OV14" i="3" s="1"/>
  <c r="DC14" i="3"/>
  <c r="OU14" i="3" s="1"/>
  <c r="DB14" i="3"/>
  <c r="OT14" i="3" s="1"/>
  <c r="DA14" i="3"/>
  <c r="OS14" i="3" s="1"/>
  <c r="CZ14" i="3"/>
  <c r="OR14" i="3" s="1"/>
  <c r="CY14" i="3"/>
  <c r="OQ14" i="3" s="1"/>
  <c r="CX14" i="3"/>
  <c r="OP14" i="3" s="1"/>
  <c r="CW14" i="3"/>
  <c r="OO14" i="3" s="1"/>
  <c r="CV14" i="3"/>
  <c r="ON14" i="3" s="1"/>
  <c r="CU14" i="3"/>
  <c r="OM14" i="3" s="1"/>
  <c r="CT14" i="3"/>
  <c r="OL14" i="3" s="1"/>
  <c r="CS14" i="3"/>
  <c r="OK14" i="3" s="1"/>
  <c r="CR14" i="3"/>
  <c r="OJ14" i="3" s="1"/>
  <c r="CQ14" i="3"/>
  <c r="OI14" i="3" s="1"/>
  <c r="CP14" i="3"/>
  <c r="OH14" i="3" s="1"/>
  <c r="CO14" i="3"/>
  <c r="OG14" i="3" s="1"/>
  <c r="CN14" i="3"/>
  <c r="OF14" i="3" s="1"/>
  <c r="CM14" i="3"/>
  <c r="OE14" i="3" s="1"/>
  <c r="CL14" i="3"/>
  <c r="OD14" i="3" s="1"/>
  <c r="CK14" i="3"/>
  <c r="OC14" i="3" s="1"/>
  <c r="CJ14" i="3"/>
  <c r="OB14" i="3" s="1"/>
  <c r="CI14" i="3"/>
  <c r="OA14" i="3" s="1"/>
  <c r="CH14" i="3"/>
  <c r="NZ14" i="3" s="1"/>
  <c r="CG14" i="3"/>
  <c r="NY14" i="3" s="1"/>
  <c r="CF14" i="3"/>
  <c r="NX14" i="3" s="1"/>
  <c r="CE14" i="3"/>
  <c r="NW14" i="3" s="1"/>
  <c r="CD14" i="3"/>
  <c r="NV14" i="3" s="1"/>
  <c r="CC14" i="3"/>
  <c r="NU14" i="3" s="1"/>
  <c r="CB14" i="3"/>
  <c r="NT14" i="3" s="1"/>
  <c r="CA14" i="3"/>
  <c r="NS14" i="3" s="1"/>
  <c r="BZ14" i="3"/>
  <c r="NR14" i="3" s="1"/>
  <c r="BY14" i="3"/>
  <c r="NQ14" i="3" s="1"/>
  <c r="BX14" i="3"/>
  <c r="NP14" i="3" s="1"/>
  <c r="BW14" i="3"/>
  <c r="NO14" i="3" s="1"/>
  <c r="BV14" i="3"/>
  <c r="NN14" i="3" s="1"/>
  <c r="BU14" i="3"/>
  <c r="NM14" i="3" s="1"/>
  <c r="BT14" i="3"/>
  <c r="NL14" i="3" s="1"/>
  <c r="BS14" i="3"/>
  <c r="NK14" i="3" s="1"/>
  <c r="BR14" i="3"/>
  <c r="NJ14" i="3" s="1"/>
  <c r="BQ14" i="3"/>
  <c r="NI14" i="3" s="1"/>
  <c r="BP14" i="3"/>
  <c r="NH14" i="3" s="1"/>
  <c r="BO14" i="3"/>
  <c r="NG14" i="3" s="1"/>
  <c r="BN14" i="3"/>
  <c r="NF14" i="3" s="1"/>
  <c r="BM14" i="3"/>
  <c r="NE14" i="3" s="1"/>
  <c r="BL14" i="3"/>
  <c r="ND14" i="3" s="1"/>
  <c r="BK14" i="3"/>
  <c r="NC14" i="3" s="1"/>
  <c r="BJ14" i="3"/>
  <c r="NB14" i="3" s="1"/>
  <c r="BI14" i="3"/>
  <c r="NA14" i="3" s="1"/>
  <c r="BH14" i="3"/>
  <c r="MZ14" i="3" s="1"/>
  <c r="BG14" i="3"/>
  <c r="MY14" i="3" s="1"/>
  <c r="BF14" i="3"/>
  <c r="MX14" i="3" s="1"/>
  <c r="BE14" i="3"/>
  <c r="MW14" i="3" s="1"/>
  <c r="BD14" i="3"/>
  <c r="MV14" i="3" s="1"/>
  <c r="BC14" i="3"/>
  <c r="MU14" i="3" s="1"/>
  <c r="BB14" i="3"/>
  <c r="MT14" i="3" s="1"/>
  <c r="BA14" i="3"/>
  <c r="MS14" i="3" s="1"/>
  <c r="AZ14" i="3"/>
  <c r="MR14" i="3" s="1"/>
  <c r="AY14" i="3"/>
  <c r="MQ14" i="3" s="1"/>
  <c r="AX14" i="3"/>
  <c r="MP14" i="3" s="1"/>
  <c r="AW14" i="3"/>
  <c r="MO14" i="3" s="1"/>
  <c r="AV14" i="3"/>
  <c r="MN14" i="3" s="1"/>
  <c r="AU14" i="3"/>
  <c r="MM14" i="3" s="1"/>
  <c r="AT14" i="3"/>
  <c r="ML14" i="3" s="1"/>
  <c r="AS14" i="3"/>
  <c r="MK14" i="3" s="1"/>
  <c r="AR14" i="3"/>
  <c r="MJ14" i="3" s="1"/>
  <c r="AQ14" i="3"/>
  <c r="MI14" i="3" s="1"/>
  <c r="AP14" i="3"/>
  <c r="MH14" i="3" s="1"/>
  <c r="AO14" i="3"/>
  <c r="MG14" i="3" s="1"/>
  <c r="AN14" i="3"/>
  <c r="MF14" i="3" s="1"/>
  <c r="AM14" i="3"/>
  <c r="ME14" i="3" s="1"/>
  <c r="AL14" i="3"/>
  <c r="MD14" i="3" s="1"/>
  <c r="AK14" i="3"/>
  <c r="MC14" i="3" s="1"/>
  <c r="AJ14" i="3"/>
  <c r="MB14" i="3" s="1"/>
  <c r="AI14" i="3"/>
  <c r="MA14" i="3" s="1"/>
  <c r="AH14" i="3"/>
  <c r="LZ14" i="3" s="1"/>
  <c r="AG14" i="3"/>
  <c r="LY14" i="3" s="1"/>
  <c r="AF14" i="3"/>
  <c r="LX14" i="3" s="1"/>
  <c r="AE14" i="3"/>
  <c r="LW14" i="3" s="1"/>
  <c r="AD14" i="3"/>
  <c r="LV14" i="3" s="1"/>
  <c r="AC14" i="3"/>
  <c r="LU14" i="3" s="1"/>
  <c r="AB14" i="3"/>
  <c r="LT14" i="3" s="1"/>
  <c r="AA14" i="3"/>
  <c r="LS14" i="3" s="1"/>
  <c r="Z14" i="3"/>
  <c r="LR14" i="3" s="1"/>
  <c r="Y14" i="3"/>
  <c r="LQ14" i="3" s="1"/>
  <c r="X14" i="3"/>
  <c r="LP14" i="3" s="1"/>
  <c r="W14" i="3"/>
  <c r="LO14" i="3" s="1"/>
  <c r="V14" i="3"/>
  <c r="LN14" i="3" s="1"/>
  <c r="U14" i="3"/>
  <c r="LM14" i="3" s="1"/>
  <c r="T14" i="3"/>
  <c r="LL14" i="3" s="1"/>
  <c r="S14" i="3"/>
  <c r="LK14" i="3" s="1"/>
  <c r="R14" i="3"/>
  <c r="LJ14" i="3" s="1"/>
  <c r="Q14" i="3"/>
  <c r="LI14" i="3" s="1"/>
  <c r="P14" i="3"/>
  <c r="LH14" i="3" s="1"/>
  <c r="O14" i="3"/>
  <c r="LG14" i="3" s="1"/>
  <c r="N14" i="3"/>
  <c r="LF14" i="3" s="1"/>
  <c r="M14" i="3"/>
  <c r="LE14" i="3" s="1"/>
  <c r="L14" i="3"/>
  <c r="LD14" i="3" s="1"/>
  <c r="K14" i="3"/>
  <c r="LC14" i="3" s="1"/>
  <c r="J14" i="3"/>
  <c r="LB14" i="3" s="1"/>
  <c r="I14" i="3"/>
  <c r="LA14" i="3" s="1"/>
  <c r="H14" i="3"/>
  <c r="KZ14" i="3" s="1"/>
  <c r="G14" i="3"/>
  <c r="KY14" i="3" s="1"/>
  <c r="F14" i="3"/>
  <c r="KX14" i="3" s="1"/>
  <c r="KT13" i="3"/>
  <c r="WL13" i="3" s="1"/>
  <c r="WM13" i="3" s="1"/>
  <c r="KS13" i="3"/>
  <c r="WK13" i="3" s="1"/>
  <c r="KR13" i="3"/>
  <c r="WJ13" i="3" s="1"/>
  <c r="KQ13" i="3"/>
  <c r="WI13" i="3" s="1"/>
  <c r="KP13" i="3"/>
  <c r="WH13" i="3" s="1"/>
  <c r="KO13" i="3"/>
  <c r="WG13" i="3" s="1"/>
  <c r="KN13" i="3"/>
  <c r="WF13" i="3" s="1"/>
  <c r="KM13" i="3"/>
  <c r="WE13" i="3" s="1"/>
  <c r="KL13" i="3"/>
  <c r="WD13" i="3" s="1"/>
  <c r="KK13" i="3"/>
  <c r="WC13" i="3" s="1"/>
  <c r="KJ13" i="3"/>
  <c r="WB13" i="3" s="1"/>
  <c r="KI13" i="3"/>
  <c r="WA13" i="3" s="1"/>
  <c r="KH13" i="3"/>
  <c r="VZ13" i="3" s="1"/>
  <c r="KG13" i="3"/>
  <c r="VY13" i="3" s="1"/>
  <c r="KF13" i="3"/>
  <c r="VX13" i="3" s="1"/>
  <c r="KE13" i="3"/>
  <c r="VW13" i="3" s="1"/>
  <c r="KD13" i="3"/>
  <c r="VV13" i="3" s="1"/>
  <c r="KC13" i="3"/>
  <c r="VU13" i="3" s="1"/>
  <c r="KB13" i="3"/>
  <c r="VT13" i="3" s="1"/>
  <c r="KA13" i="3"/>
  <c r="VS13" i="3" s="1"/>
  <c r="JZ13" i="3"/>
  <c r="VR13" i="3" s="1"/>
  <c r="JY13" i="3"/>
  <c r="VQ13" i="3" s="1"/>
  <c r="JX13" i="3"/>
  <c r="VP13" i="3" s="1"/>
  <c r="JW13" i="3"/>
  <c r="VO13" i="3" s="1"/>
  <c r="JV13" i="3"/>
  <c r="VN13" i="3" s="1"/>
  <c r="JU13" i="3"/>
  <c r="VM13" i="3" s="1"/>
  <c r="JT13" i="3"/>
  <c r="VL13" i="3" s="1"/>
  <c r="JS13" i="3"/>
  <c r="VK13" i="3" s="1"/>
  <c r="JR13" i="3"/>
  <c r="VJ13" i="3" s="1"/>
  <c r="JQ13" i="3"/>
  <c r="VI13" i="3" s="1"/>
  <c r="JP13" i="3"/>
  <c r="VH13" i="3" s="1"/>
  <c r="JO13" i="3"/>
  <c r="VG13" i="3" s="1"/>
  <c r="JN13" i="3"/>
  <c r="VF13" i="3" s="1"/>
  <c r="JM13" i="3"/>
  <c r="VE13" i="3" s="1"/>
  <c r="JL13" i="3"/>
  <c r="VD13" i="3" s="1"/>
  <c r="JK13" i="3"/>
  <c r="VC13" i="3" s="1"/>
  <c r="JJ13" i="3"/>
  <c r="VB13" i="3" s="1"/>
  <c r="JI13" i="3"/>
  <c r="VA13" i="3" s="1"/>
  <c r="JH13" i="3"/>
  <c r="UZ13" i="3" s="1"/>
  <c r="JG13" i="3"/>
  <c r="UY13" i="3" s="1"/>
  <c r="JF13" i="3"/>
  <c r="UX13" i="3" s="1"/>
  <c r="JE13" i="3"/>
  <c r="UW13" i="3" s="1"/>
  <c r="JD13" i="3"/>
  <c r="UV13" i="3" s="1"/>
  <c r="JC13" i="3"/>
  <c r="UU13" i="3" s="1"/>
  <c r="JB13" i="3"/>
  <c r="UT13" i="3" s="1"/>
  <c r="JA13" i="3"/>
  <c r="US13" i="3" s="1"/>
  <c r="IZ13" i="3"/>
  <c r="UR13" i="3" s="1"/>
  <c r="IY13" i="3"/>
  <c r="UQ13" i="3" s="1"/>
  <c r="IX13" i="3"/>
  <c r="UP13" i="3" s="1"/>
  <c r="IW13" i="3"/>
  <c r="UO13" i="3" s="1"/>
  <c r="IV13" i="3"/>
  <c r="UN13" i="3" s="1"/>
  <c r="IU13" i="3"/>
  <c r="UM13" i="3" s="1"/>
  <c r="IT13" i="3"/>
  <c r="UL13" i="3" s="1"/>
  <c r="IS13" i="3"/>
  <c r="UK13" i="3" s="1"/>
  <c r="IR13" i="3"/>
  <c r="UJ13" i="3" s="1"/>
  <c r="IQ13" i="3"/>
  <c r="UI13" i="3" s="1"/>
  <c r="IP13" i="3"/>
  <c r="UH13" i="3" s="1"/>
  <c r="IO13" i="3"/>
  <c r="UG13" i="3" s="1"/>
  <c r="IN13" i="3"/>
  <c r="UF13" i="3" s="1"/>
  <c r="IM13" i="3"/>
  <c r="UE13" i="3" s="1"/>
  <c r="IL13" i="3"/>
  <c r="UD13" i="3" s="1"/>
  <c r="IK13" i="3"/>
  <c r="UC13" i="3" s="1"/>
  <c r="IJ13" i="3"/>
  <c r="UB13" i="3" s="1"/>
  <c r="II13" i="3"/>
  <c r="UA13" i="3" s="1"/>
  <c r="IH13" i="3"/>
  <c r="TZ13" i="3" s="1"/>
  <c r="IG13" i="3"/>
  <c r="TY13" i="3" s="1"/>
  <c r="IF13" i="3"/>
  <c r="TX13" i="3" s="1"/>
  <c r="IE13" i="3"/>
  <c r="TW13" i="3" s="1"/>
  <c r="ID13" i="3"/>
  <c r="TV13" i="3" s="1"/>
  <c r="IC13" i="3"/>
  <c r="TU13" i="3" s="1"/>
  <c r="IB13" i="3"/>
  <c r="TT13" i="3" s="1"/>
  <c r="IA13" i="3"/>
  <c r="TS13" i="3" s="1"/>
  <c r="HZ13" i="3"/>
  <c r="TR13" i="3" s="1"/>
  <c r="HY13" i="3"/>
  <c r="TQ13" i="3" s="1"/>
  <c r="HX13" i="3"/>
  <c r="TP13" i="3" s="1"/>
  <c r="HW13" i="3"/>
  <c r="TO13" i="3" s="1"/>
  <c r="HV13" i="3"/>
  <c r="TN13" i="3" s="1"/>
  <c r="HU13" i="3"/>
  <c r="TM13" i="3" s="1"/>
  <c r="HT13" i="3"/>
  <c r="TL13" i="3" s="1"/>
  <c r="HS13" i="3"/>
  <c r="TK13" i="3" s="1"/>
  <c r="HR13" i="3"/>
  <c r="TJ13" i="3" s="1"/>
  <c r="HQ13" i="3"/>
  <c r="TI13" i="3" s="1"/>
  <c r="HP13" i="3"/>
  <c r="TH13" i="3" s="1"/>
  <c r="HO13" i="3"/>
  <c r="TG13" i="3" s="1"/>
  <c r="HN13" i="3"/>
  <c r="TF13" i="3" s="1"/>
  <c r="HM13" i="3"/>
  <c r="TE13" i="3" s="1"/>
  <c r="HL13" i="3"/>
  <c r="TD13" i="3" s="1"/>
  <c r="HK13" i="3"/>
  <c r="TC13" i="3" s="1"/>
  <c r="HJ13" i="3"/>
  <c r="TB13" i="3" s="1"/>
  <c r="HI13" i="3"/>
  <c r="TA13" i="3" s="1"/>
  <c r="HH13" i="3"/>
  <c r="SZ13" i="3" s="1"/>
  <c r="HG13" i="3"/>
  <c r="SY13" i="3" s="1"/>
  <c r="HF13" i="3"/>
  <c r="SX13" i="3" s="1"/>
  <c r="HE13" i="3"/>
  <c r="SW13" i="3" s="1"/>
  <c r="HD13" i="3"/>
  <c r="SV13" i="3" s="1"/>
  <c r="HC13" i="3"/>
  <c r="SU13" i="3" s="1"/>
  <c r="HB13" i="3"/>
  <c r="ST13" i="3" s="1"/>
  <c r="HA13" i="3"/>
  <c r="SS13" i="3" s="1"/>
  <c r="GZ13" i="3"/>
  <c r="SR13" i="3" s="1"/>
  <c r="GY13" i="3"/>
  <c r="SQ13" i="3" s="1"/>
  <c r="GX13" i="3"/>
  <c r="SP13" i="3" s="1"/>
  <c r="GW13" i="3"/>
  <c r="SO13" i="3" s="1"/>
  <c r="GV13" i="3"/>
  <c r="SN13" i="3" s="1"/>
  <c r="GU13" i="3"/>
  <c r="SM13" i="3" s="1"/>
  <c r="GT13" i="3"/>
  <c r="SL13" i="3" s="1"/>
  <c r="GS13" i="3"/>
  <c r="SK13" i="3" s="1"/>
  <c r="GR13" i="3"/>
  <c r="SJ13" i="3" s="1"/>
  <c r="GQ13" i="3"/>
  <c r="SI13" i="3" s="1"/>
  <c r="GP13" i="3"/>
  <c r="SH13" i="3" s="1"/>
  <c r="GO13" i="3"/>
  <c r="SG13" i="3" s="1"/>
  <c r="GN13" i="3"/>
  <c r="SF13" i="3" s="1"/>
  <c r="GM13" i="3"/>
  <c r="SE13" i="3" s="1"/>
  <c r="GL13" i="3"/>
  <c r="SD13" i="3" s="1"/>
  <c r="GK13" i="3"/>
  <c r="SC13" i="3" s="1"/>
  <c r="GJ13" i="3"/>
  <c r="SB13" i="3" s="1"/>
  <c r="GI13" i="3"/>
  <c r="SA13" i="3" s="1"/>
  <c r="GH13" i="3"/>
  <c r="RZ13" i="3" s="1"/>
  <c r="GG13" i="3"/>
  <c r="RY13" i="3" s="1"/>
  <c r="GF13" i="3"/>
  <c r="RX13" i="3" s="1"/>
  <c r="GE13" i="3"/>
  <c r="RW13" i="3" s="1"/>
  <c r="GD13" i="3"/>
  <c r="RV13" i="3" s="1"/>
  <c r="GC13" i="3"/>
  <c r="RU13" i="3" s="1"/>
  <c r="GB13" i="3"/>
  <c r="RT13" i="3" s="1"/>
  <c r="GA13" i="3"/>
  <c r="RS13" i="3" s="1"/>
  <c r="FZ13" i="3"/>
  <c r="RR13" i="3" s="1"/>
  <c r="FY13" i="3"/>
  <c r="RQ13" i="3" s="1"/>
  <c r="FX13" i="3"/>
  <c r="RP13" i="3" s="1"/>
  <c r="FW13" i="3"/>
  <c r="RO13" i="3" s="1"/>
  <c r="FV13" i="3"/>
  <c r="RN13" i="3" s="1"/>
  <c r="FU13" i="3"/>
  <c r="RM13" i="3" s="1"/>
  <c r="FT13" i="3"/>
  <c r="RL13" i="3" s="1"/>
  <c r="FS13" i="3"/>
  <c r="RK13" i="3" s="1"/>
  <c r="FR13" i="3"/>
  <c r="RJ13" i="3" s="1"/>
  <c r="FQ13" i="3"/>
  <c r="RI13" i="3" s="1"/>
  <c r="FP13" i="3"/>
  <c r="RH13" i="3" s="1"/>
  <c r="FO13" i="3"/>
  <c r="RG13" i="3" s="1"/>
  <c r="FN13" i="3"/>
  <c r="RF13" i="3" s="1"/>
  <c r="FM13" i="3"/>
  <c r="RE13" i="3" s="1"/>
  <c r="FL13" i="3"/>
  <c r="RD13" i="3" s="1"/>
  <c r="FK13" i="3"/>
  <c r="RC13" i="3" s="1"/>
  <c r="FJ13" i="3"/>
  <c r="RB13" i="3" s="1"/>
  <c r="FI13" i="3"/>
  <c r="RA13" i="3" s="1"/>
  <c r="FH13" i="3"/>
  <c r="QZ13" i="3" s="1"/>
  <c r="FG13" i="3"/>
  <c r="QY13" i="3" s="1"/>
  <c r="FF13" i="3"/>
  <c r="QX13" i="3" s="1"/>
  <c r="FE13" i="3"/>
  <c r="QW13" i="3" s="1"/>
  <c r="FD13" i="3"/>
  <c r="QV13" i="3" s="1"/>
  <c r="FC13" i="3"/>
  <c r="QU13" i="3" s="1"/>
  <c r="FB13" i="3"/>
  <c r="QT13" i="3" s="1"/>
  <c r="FA13" i="3"/>
  <c r="QS13" i="3" s="1"/>
  <c r="EZ13" i="3"/>
  <c r="QR13" i="3" s="1"/>
  <c r="EY13" i="3"/>
  <c r="QQ13" i="3" s="1"/>
  <c r="EX13" i="3"/>
  <c r="QP13" i="3" s="1"/>
  <c r="EW13" i="3"/>
  <c r="QO13" i="3" s="1"/>
  <c r="EV13" i="3"/>
  <c r="QN13" i="3" s="1"/>
  <c r="EU13" i="3"/>
  <c r="QM13" i="3" s="1"/>
  <c r="ET13" i="3"/>
  <c r="QL13" i="3" s="1"/>
  <c r="ES13" i="3"/>
  <c r="QK13" i="3" s="1"/>
  <c r="ER13" i="3"/>
  <c r="QJ13" i="3" s="1"/>
  <c r="EQ13" i="3"/>
  <c r="QI13" i="3" s="1"/>
  <c r="EP13" i="3"/>
  <c r="QH13" i="3" s="1"/>
  <c r="EO13" i="3"/>
  <c r="QG13" i="3" s="1"/>
  <c r="EN13" i="3"/>
  <c r="QF13" i="3" s="1"/>
  <c r="EM13" i="3"/>
  <c r="QE13" i="3" s="1"/>
  <c r="EL13" i="3"/>
  <c r="QD13" i="3" s="1"/>
  <c r="EK13" i="3"/>
  <c r="QC13" i="3" s="1"/>
  <c r="EJ13" i="3"/>
  <c r="QB13" i="3" s="1"/>
  <c r="EI13" i="3"/>
  <c r="QA13" i="3" s="1"/>
  <c r="EH13" i="3"/>
  <c r="PZ13" i="3" s="1"/>
  <c r="EG13" i="3"/>
  <c r="PY13" i="3" s="1"/>
  <c r="EF13" i="3"/>
  <c r="PX13" i="3" s="1"/>
  <c r="EE13" i="3"/>
  <c r="PW13" i="3" s="1"/>
  <c r="ED13" i="3"/>
  <c r="PV13" i="3" s="1"/>
  <c r="EC13" i="3"/>
  <c r="PU13" i="3" s="1"/>
  <c r="EB13" i="3"/>
  <c r="PT13" i="3" s="1"/>
  <c r="EA13" i="3"/>
  <c r="PS13" i="3" s="1"/>
  <c r="DZ13" i="3"/>
  <c r="PR13" i="3" s="1"/>
  <c r="DY13" i="3"/>
  <c r="PQ13" i="3" s="1"/>
  <c r="DX13" i="3"/>
  <c r="PP13" i="3" s="1"/>
  <c r="DW13" i="3"/>
  <c r="PO13" i="3" s="1"/>
  <c r="DV13" i="3"/>
  <c r="PN13" i="3" s="1"/>
  <c r="DU13" i="3"/>
  <c r="PM13" i="3" s="1"/>
  <c r="DT13" i="3"/>
  <c r="PL13" i="3" s="1"/>
  <c r="DS13" i="3"/>
  <c r="PK13" i="3" s="1"/>
  <c r="DR13" i="3"/>
  <c r="PJ13" i="3" s="1"/>
  <c r="DQ13" i="3"/>
  <c r="PI13" i="3" s="1"/>
  <c r="DP13" i="3"/>
  <c r="PH13" i="3" s="1"/>
  <c r="DO13" i="3"/>
  <c r="PG13" i="3" s="1"/>
  <c r="DN13" i="3"/>
  <c r="PF13" i="3" s="1"/>
  <c r="DM13" i="3"/>
  <c r="PE13" i="3" s="1"/>
  <c r="DL13" i="3"/>
  <c r="PD13" i="3" s="1"/>
  <c r="DK13" i="3"/>
  <c r="PC13" i="3" s="1"/>
  <c r="DJ13" i="3"/>
  <c r="PB13" i="3" s="1"/>
  <c r="DI13" i="3"/>
  <c r="PA13" i="3" s="1"/>
  <c r="DH13" i="3"/>
  <c r="OZ13" i="3" s="1"/>
  <c r="DG13" i="3"/>
  <c r="OY13" i="3" s="1"/>
  <c r="DF13" i="3"/>
  <c r="OX13" i="3" s="1"/>
  <c r="DE13" i="3"/>
  <c r="OW13" i="3" s="1"/>
  <c r="DD13" i="3"/>
  <c r="OV13" i="3" s="1"/>
  <c r="DC13" i="3"/>
  <c r="OU13" i="3" s="1"/>
  <c r="DB13" i="3"/>
  <c r="OT13" i="3" s="1"/>
  <c r="DA13" i="3"/>
  <c r="OS13" i="3" s="1"/>
  <c r="CZ13" i="3"/>
  <c r="OR13" i="3" s="1"/>
  <c r="CY13" i="3"/>
  <c r="OQ13" i="3" s="1"/>
  <c r="CX13" i="3"/>
  <c r="OP13" i="3" s="1"/>
  <c r="CW13" i="3"/>
  <c r="OO13" i="3" s="1"/>
  <c r="CV13" i="3"/>
  <c r="ON13" i="3" s="1"/>
  <c r="CU13" i="3"/>
  <c r="OM13" i="3" s="1"/>
  <c r="CT13" i="3"/>
  <c r="OL13" i="3" s="1"/>
  <c r="CS13" i="3"/>
  <c r="OK13" i="3" s="1"/>
  <c r="CR13" i="3"/>
  <c r="OJ13" i="3" s="1"/>
  <c r="CQ13" i="3"/>
  <c r="OI13" i="3" s="1"/>
  <c r="CP13" i="3"/>
  <c r="OH13" i="3" s="1"/>
  <c r="CO13" i="3"/>
  <c r="OG13" i="3" s="1"/>
  <c r="CN13" i="3"/>
  <c r="OF13" i="3" s="1"/>
  <c r="CM13" i="3"/>
  <c r="OE13" i="3" s="1"/>
  <c r="CL13" i="3"/>
  <c r="OD13" i="3" s="1"/>
  <c r="CK13" i="3"/>
  <c r="OC13" i="3" s="1"/>
  <c r="CJ13" i="3"/>
  <c r="OB13" i="3" s="1"/>
  <c r="CI13" i="3"/>
  <c r="OA13" i="3" s="1"/>
  <c r="CH13" i="3"/>
  <c r="NZ13" i="3" s="1"/>
  <c r="CG13" i="3"/>
  <c r="NY13" i="3" s="1"/>
  <c r="CF13" i="3"/>
  <c r="NX13" i="3" s="1"/>
  <c r="CE13" i="3"/>
  <c r="NW13" i="3" s="1"/>
  <c r="CD13" i="3"/>
  <c r="NV13" i="3" s="1"/>
  <c r="CC13" i="3"/>
  <c r="NU13" i="3" s="1"/>
  <c r="CB13" i="3"/>
  <c r="NT13" i="3" s="1"/>
  <c r="CA13" i="3"/>
  <c r="NS13" i="3" s="1"/>
  <c r="BZ13" i="3"/>
  <c r="NR13" i="3" s="1"/>
  <c r="BY13" i="3"/>
  <c r="NQ13" i="3" s="1"/>
  <c r="BX13" i="3"/>
  <c r="NP13" i="3" s="1"/>
  <c r="BW13" i="3"/>
  <c r="NO13" i="3" s="1"/>
  <c r="BV13" i="3"/>
  <c r="NN13" i="3" s="1"/>
  <c r="BU13" i="3"/>
  <c r="NM13" i="3" s="1"/>
  <c r="BT13" i="3"/>
  <c r="NL13" i="3" s="1"/>
  <c r="BS13" i="3"/>
  <c r="NK13" i="3" s="1"/>
  <c r="BR13" i="3"/>
  <c r="NJ13" i="3" s="1"/>
  <c r="BQ13" i="3"/>
  <c r="NI13" i="3" s="1"/>
  <c r="BP13" i="3"/>
  <c r="NH13" i="3" s="1"/>
  <c r="BO13" i="3"/>
  <c r="NG13" i="3" s="1"/>
  <c r="BN13" i="3"/>
  <c r="NF13" i="3" s="1"/>
  <c r="BM13" i="3"/>
  <c r="NE13" i="3" s="1"/>
  <c r="BL13" i="3"/>
  <c r="ND13" i="3" s="1"/>
  <c r="BK13" i="3"/>
  <c r="NC13" i="3" s="1"/>
  <c r="BJ13" i="3"/>
  <c r="NB13" i="3" s="1"/>
  <c r="BI13" i="3"/>
  <c r="NA13" i="3" s="1"/>
  <c r="BH13" i="3"/>
  <c r="MZ13" i="3" s="1"/>
  <c r="BG13" i="3"/>
  <c r="MY13" i="3" s="1"/>
  <c r="BF13" i="3"/>
  <c r="MX13" i="3" s="1"/>
  <c r="BE13" i="3"/>
  <c r="MW13" i="3" s="1"/>
  <c r="BD13" i="3"/>
  <c r="MV13" i="3" s="1"/>
  <c r="BC13" i="3"/>
  <c r="MU13" i="3" s="1"/>
  <c r="BB13" i="3"/>
  <c r="MT13" i="3" s="1"/>
  <c r="BA13" i="3"/>
  <c r="MS13" i="3" s="1"/>
  <c r="AZ13" i="3"/>
  <c r="MR13" i="3" s="1"/>
  <c r="AY13" i="3"/>
  <c r="MQ13" i="3" s="1"/>
  <c r="AX13" i="3"/>
  <c r="MP13" i="3" s="1"/>
  <c r="AW13" i="3"/>
  <c r="MO13" i="3" s="1"/>
  <c r="AV13" i="3"/>
  <c r="MN13" i="3" s="1"/>
  <c r="AU13" i="3"/>
  <c r="MM13" i="3" s="1"/>
  <c r="AT13" i="3"/>
  <c r="ML13" i="3" s="1"/>
  <c r="AS13" i="3"/>
  <c r="MK13" i="3" s="1"/>
  <c r="AR13" i="3"/>
  <c r="MJ13" i="3" s="1"/>
  <c r="AQ13" i="3"/>
  <c r="MI13" i="3" s="1"/>
  <c r="AP13" i="3"/>
  <c r="MH13" i="3" s="1"/>
  <c r="AO13" i="3"/>
  <c r="MG13" i="3" s="1"/>
  <c r="AN13" i="3"/>
  <c r="MF13" i="3" s="1"/>
  <c r="AM13" i="3"/>
  <c r="ME13" i="3" s="1"/>
  <c r="AL13" i="3"/>
  <c r="MD13" i="3" s="1"/>
  <c r="AK13" i="3"/>
  <c r="MC13" i="3" s="1"/>
  <c r="AJ13" i="3"/>
  <c r="MB13" i="3" s="1"/>
  <c r="AI13" i="3"/>
  <c r="MA13" i="3" s="1"/>
  <c r="AH13" i="3"/>
  <c r="LZ13" i="3" s="1"/>
  <c r="AG13" i="3"/>
  <c r="LY13" i="3" s="1"/>
  <c r="AF13" i="3"/>
  <c r="LX13" i="3" s="1"/>
  <c r="AE13" i="3"/>
  <c r="LW13" i="3" s="1"/>
  <c r="AD13" i="3"/>
  <c r="LV13" i="3" s="1"/>
  <c r="AC13" i="3"/>
  <c r="LU13" i="3" s="1"/>
  <c r="AB13" i="3"/>
  <c r="LT13" i="3" s="1"/>
  <c r="AA13" i="3"/>
  <c r="LS13" i="3" s="1"/>
  <c r="Z13" i="3"/>
  <c r="LR13" i="3" s="1"/>
  <c r="Y13" i="3"/>
  <c r="LQ13" i="3" s="1"/>
  <c r="X13" i="3"/>
  <c r="LP13" i="3" s="1"/>
  <c r="W13" i="3"/>
  <c r="LO13" i="3" s="1"/>
  <c r="V13" i="3"/>
  <c r="LN13" i="3" s="1"/>
  <c r="U13" i="3"/>
  <c r="LM13" i="3" s="1"/>
  <c r="T13" i="3"/>
  <c r="LL13" i="3" s="1"/>
  <c r="S13" i="3"/>
  <c r="LK13" i="3" s="1"/>
  <c r="R13" i="3"/>
  <c r="LJ13" i="3" s="1"/>
  <c r="Q13" i="3"/>
  <c r="LI13" i="3" s="1"/>
  <c r="P13" i="3"/>
  <c r="LH13" i="3" s="1"/>
  <c r="O13" i="3"/>
  <c r="LG13" i="3" s="1"/>
  <c r="N13" i="3"/>
  <c r="LF13" i="3" s="1"/>
  <c r="M13" i="3"/>
  <c r="LE13" i="3" s="1"/>
  <c r="L13" i="3"/>
  <c r="LD13" i="3" s="1"/>
  <c r="K13" i="3"/>
  <c r="LC13" i="3" s="1"/>
  <c r="J13" i="3"/>
  <c r="LB13" i="3" s="1"/>
  <c r="I13" i="3"/>
  <c r="LA13" i="3" s="1"/>
  <c r="H13" i="3"/>
  <c r="KZ13" i="3" s="1"/>
  <c r="G13" i="3"/>
  <c r="KY13" i="3" s="1"/>
  <c r="F13" i="3"/>
  <c r="KX13" i="3" s="1"/>
  <c r="KT12" i="3"/>
  <c r="WL12" i="3" s="1"/>
  <c r="WM12" i="3" s="1"/>
  <c r="KS12" i="3"/>
  <c r="WK12" i="3" s="1"/>
  <c r="KR12" i="3"/>
  <c r="WJ12" i="3" s="1"/>
  <c r="KQ12" i="3"/>
  <c r="WI12" i="3" s="1"/>
  <c r="KP12" i="3"/>
  <c r="WH12" i="3" s="1"/>
  <c r="KO12" i="3"/>
  <c r="WG12" i="3" s="1"/>
  <c r="KN12" i="3"/>
  <c r="WF12" i="3" s="1"/>
  <c r="KM12" i="3"/>
  <c r="WE12" i="3" s="1"/>
  <c r="KL12" i="3"/>
  <c r="WD12" i="3" s="1"/>
  <c r="KK12" i="3"/>
  <c r="WC12" i="3" s="1"/>
  <c r="KJ12" i="3"/>
  <c r="WB12" i="3" s="1"/>
  <c r="KI12" i="3"/>
  <c r="WA12" i="3" s="1"/>
  <c r="KH12" i="3"/>
  <c r="VZ12" i="3" s="1"/>
  <c r="KG12" i="3"/>
  <c r="VY12" i="3" s="1"/>
  <c r="KF12" i="3"/>
  <c r="VX12" i="3" s="1"/>
  <c r="KE12" i="3"/>
  <c r="VW12" i="3" s="1"/>
  <c r="KD12" i="3"/>
  <c r="VV12" i="3" s="1"/>
  <c r="KC12" i="3"/>
  <c r="VU12" i="3" s="1"/>
  <c r="KB12" i="3"/>
  <c r="VT12" i="3" s="1"/>
  <c r="KA12" i="3"/>
  <c r="VS12" i="3" s="1"/>
  <c r="JZ12" i="3"/>
  <c r="VR12" i="3" s="1"/>
  <c r="JY12" i="3"/>
  <c r="VQ12" i="3" s="1"/>
  <c r="JX12" i="3"/>
  <c r="VP12" i="3" s="1"/>
  <c r="JW12" i="3"/>
  <c r="VO12" i="3" s="1"/>
  <c r="JV12" i="3"/>
  <c r="VN12" i="3" s="1"/>
  <c r="JU12" i="3"/>
  <c r="VM12" i="3" s="1"/>
  <c r="JT12" i="3"/>
  <c r="VL12" i="3" s="1"/>
  <c r="JS12" i="3"/>
  <c r="VK12" i="3" s="1"/>
  <c r="JR12" i="3"/>
  <c r="VJ12" i="3" s="1"/>
  <c r="JQ12" i="3"/>
  <c r="VI12" i="3" s="1"/>
  <c r="JP12" i="3"/>
  <c r="VH12" i="3" s="1"/>
  <c r="JO12" i="3"/>
  <c r="VG12" i="3" s="1"/>
  <c r="JN12" i="3"/>
  <c r="VF12" i="3" s="1"/>
  <c r="JM12" i="3"/>
  <c r="VE12" i="3" s="1"/>
  <c r="JL12" i="3"/>
  <c r="VD12" i="3" s="1"/>
  <c r="JK12" i="3"/>
  <c r="VC12" i="3" s="1"/>
  <c r="JJ12" i="3"/>
  <c r="VB12" i="3" s="1"/>
  <c r="JI12" i="3"/>
  <c r="VA12" i="3" s="1"/>
  <c r="JH12" i="3"/>
  <c r="UZ12" i="3" s="1"/>
  <c r="JG12" i="3"/>
  <c r="UY12" i="3" s="1"/>
  <c r="JF12" i="3"/>
  <c r="UX12" i="3" s="1"/>
  <c r="JE12" i="3"/>
  <c r="UW12" i="3" s="1"/>
  <c r="JD12" i="3"/>
  <c r="UV12" i="3" s="1"/>
  <c r="JC12" i="3"/>
  <c r="UU12" i="3" s="1"/>
  <c r="JB12" i="3"/>
  <c r="UT12" i="3" s="1"/>
  <c r="JA12" i="3"/>
  <c r="US12" i="3" s="1"/>
  <c r="IZ12" i="3"/>
  <c r="UR12" i="3" s="1"/>
  <c r="IY12" i="3"/>
  <c r="UQ12" i="3" s="1"/>
  <c r="IX12" i="3"/>
  <c r="UP12" i="3" s="1"/>
  <c r="IW12" i="3"/>
  <c r="UO12" i="3" s="1"/>
  <c r="IV12" i="3"/>
  <c r="UN12" i="3" s="1"/>
  <c r="IU12" i="3"/>
  <c r="UM12" i="3" s="1"/>
  <c r="IT12" i="3"/>
  <c r="UL12" i="3" s="1"/>
  <c r="IS12" i="3"/>
  <c r="UK12" i="3" s="1"/>
  <c r="IR12" i="3"/>
  <c r="UJ12" i="3" s="1"/>
  <c r="IQ12" i="3"/>
  <c r="UI12" i="3" s="1"/>
  <c r="IP12" i="3"/>
  <c r="UH12" i="3" s="1"/>
  <c r="IO12" i="3"/>
  <c r="UG12" i="3" s="1"/>
  <c r="IN12" i="3"/>
  <c r="UF12" i="3" s="1"/>
  <c r="IM12" i="3"/>
  <c r="UE12" i="3" s="1"/>
  <c r="IL12" i="3"/>
  <c r="UD12" i="3" s="1"/>
  <c r="IK12" i="3"/>
  <c r="UC12" i="3" s="1"/>
  <c r="IJ12" i="3"/>
  <c r="UB12" i="3" s="1"/>
  <c r="II12" i="3"/>
  <c r="UA12" i="3" s="1"/>
  <c r="IH12" i="3"/>
  <c r="TZ12" i="3" s="1"/>
  <c r="IG12" i="3"/>
  <c r="TY12" i="3" s="1"/>
  <c r="IF12" i="3"/>
  <c r="TX12" i="3" s="1"/>
  <c r="IE12" i="3"/>
  <c r="TW12" i="3" s="1"/>
  <c r="ID12" i="3"/>
  <c r="TV12" i="3" s="1"/>
  <c r="IC12" i="3"/>
  <c r="TU12" i="3" s="1"/>
  <c r="IB12" i="3"/>
  <c r="TT12" i="3" s="1"/>
  <c r="IA12" i="3"/>
  <c r="TS12" i="3" s="1"/>
  <c r="HZ12" i="3"/>
  <c r="TR12" i="3" s="1"/>
  <c r="HY12" i="3"/>
  <c r="TQ12" i="3" s="1"/>
  <c r="HX12" i="3"/>
  <c r="TP12" i="3" s="1"/>
  <c r="HW12" i="3"/>
  <c r="TO12" i="3" s="1"/>
  <c r="HV12" i="3"/>
  <c r="TN12" i="3" s="1"/>
  <c r="HU12" i="3"/>
  <c r="TM12" i="3" s="1"/>
  <c r="HT12" i="3"/>
  <c r="TL12" i="3" s="1"/>
  <c r="HS12" i="3"/>
  <c r="TK12" i="3" s="1"/>
  <c r="HR12" i="3"/>
  <c r="TJ12" i="3" s="1"/>
  <c r="HQ12" i="3"/>
  <c r="TI12" i="3" s="1"/>
  <c r="HP12" i="3"/>
  <c r="TH12" i="3" s="1"/>
  <c r="HO12" i="3"/>
  <c r="TG12" i="3" s="1"/>
  <c r="HN12" i="3"/>
  <c r="TF12" i="3" s="1"/>
  <c r="HM12" i="3"/>
  <c r="TE12" i="3" s="1"/>
  <c r="HL12" i="3"/>
  <c r="TD12" i="3" s="1"/>
  <c r="HK12" i="3"/>
  <c r="TC12" i="3" s="1"/>
  <c r="HJ12" i="3"/>
  <c r="TB12" i="3" s="1"/>
  <c r="HI12" i="3"/>
  <c r="TA12" i="3" s="1"/>
  <c r="HH12" i="3"/>
  <c r="SZ12" i="3" s="1"/>
  <c r="HG12" i="3"/>
  <c r="SY12" i="3" s="1"/>
  <c r="HF12" i="3"/>
  <c r="SX12" i="3" s="1"/>
  <c r="HE12" i="3"/>
  <c r="SW12" i="3" s="1"/>
  <c r="HD12" i="3"/>
  <c r="SV12" i="3" s="1"/>
  <c r="HC12" i="3"/>
  <c r="SU12" i="3" s="1"/>
  <c r="HB12" i="3"/>
  <c r="ST12" i="3" s="1"/>
  <c r="HA12" i="3"/>
  <c r="SS12" i="3" s="1"/>
  <c r="GZ12" i="3"/>
  <c r="SR12" i="3" s="1"/>
  <c r="GY12" i="3"/>
  <c r="SQ12" i="3" s="1"/>
  <c r="GX12" i="3"/>
  <c r="SP12" i="3" s="1"/>
  <c r="GW12" i="3"/>
  <c r="SO12" i="3" s="1"/>
  <c r="GV12" i="3"/>
  <c r="SN12" i="3" s="1"/>
  <c r="GU12" i="3"/>
  <c r="SM12" i="3" s="1"/>
  <c r="GT12" i="3"/>
  <c r="SL12" i="3" s="1"/>
  <c r="GS12" i="3"/>
  <c r="SK12" i="3" s="1"/>
  <c r="GR12" i="3"/>
  <c r="SJ12" i="3" s="1"/>
  <c r="GQ12" i="3"/>
  <c r="SI12" i="3" s="1"/>
  <c r="GP12" i="3"/>
  <c r="SH12" i="3" s="1"/>
  <c r="GO12" i="3"/>
  <c r="SG12" i="3" s="1"/>
  <c r="GN12" i="3"/>
  <c r="SF12" i="3" s="1"/>
  <c r="GM12" i="3"/>
  <c r="SE12" i="3" s="1"/>
  <c r="GL12" i="3"/>
  <c r="SD12" i="3" s="1"/>
  <c r="GK12" i="3"/>
  <c r="SC12" i="3" s="1"/>
  <c r="GJ12" i="3"/>
  <c r="SB12" i="3" s="1"/>
  <c r="GI12" i="3"/>
  <c r="SA12" i="3" s="1"/>
  <c r="GH12" i="3"/>
  <c r="RZ12" i="3" s="1"/>
  <c r="GG12" i="3"/>
  <c r="RY12" i="3" s="1"/>
  <c r="GF12" i="3"/>
  <c r="RX12" i="3" s="1"/>
  <c r="GE12" i="3"/>
  <c r="RW12" i="3" s="1"/>
  <c r="GD12" i="3"/>
  <c r="RV12" i="3" s="1"/>
  <c r="GC12" i="3"/>
  <c r="RU12" i="3" s="1"/>
  <c r="GB12" i="3"/>
  <c r="RT12" i="3" s="1"/>
  <c r="GA12" i="3"/>
  <c r="RS12" i="3" s="1"/>
  <c r="FZ12" i="3"/>
  <c r="RR12" i="3" s="1"/>
  <c r="FY12" i="3"/>
  <c r="RQ12" i="3" s="1"/>
  <c r="FX12" i="3"/>
  <c r="RP12" i="3" s="1"/>
  <c r="FW12" i="3"/>
  <c r="RO12" i="3" s="1"/>
  <c r="FV12" i="3"/>
  <c r="RN12" i="3" s="1"/>
  <c r="FU12" i="3"/>
  <c r="RM12" i="3" s="1"/>
  <c r="FT12" i="3"/>
  <c r="RL12" i="3" s="1"/>
  <c r="FS12" i="3"/>
  <c r="RK12" i="3" s="1"/>
  <c r="FR12" i="3"/>
  <c r="RJ12" i="3" s="1"/>
  <c r="FQ12" i="3"/>
  <c r="RI12" i="3" s="1"/>
  <c r="FP12" i="3"/>
  <c r="RH12" i="3" s="1"/>
  <c r="FO12" i="3"/>
  <c r="RG12" i="3" s="1"/>
  <c r="FN12" i="3"/>
  <c r="RF12" i="3" s="1"/>
  <c r="FM12" i="3"/>
  <c r="RE12" i="3" s="1"/>
  <c r="FL12" i="3"/>
  <c r="RD12" i="3" s="1"/>
  <c r="FK12" i="3"/>
  <c r="RC12" i="3" s="1"/>
  <c r="FJ12" i="3"/>
  <c r="RB12" i="3" s="1"/>
  <c r="FI12" i="3"/>
  <c r="RA12" i="3" s="1"/>
  <c r="FH12" i="3"/>
  <c r="QZ12" i="3" s="1"/>
  <c r="FG12" i="3"/>
  <c r="QY12" i="3" s="1"/>
  <c r="FF12" i="3"/>
  <c r="QX12" i="3" s="1"/>
  <c r="FE12" i="3"/>
  <c r="QW12" i="3" s="1"/>
  <c r="FD12" i="3"/>
  <c r="QV12" i="3" s="1"/>
  <c r="FC12" i="3"/>
  <c r="QU12" i="3" s="1"/>
  <c r="FB12" i="3"/>
  <c r="QT12" i="3" s="1"/>
  <c r="FA12" i="3"/>
  <c r="QS12" i="3" s="1"/>
  <c r="EZ12" i="3"/>
  <c r="QR12" i="3" s="1"/>
  <c r="EY12" i="3"/>
  <c r="QQ12" i="3" s="1"/>
  <c r="EX12" i="3"/>
  <c r="QP12" i="3" s="1"/>
  <c r="EW12" i="3"/>
  <c r="QO12" i="3" s="1"/>
  <c r="EV12" i="3"/>
  <c r="QN12" i="3" s="1"/>
  <c r="EU12" i="3"/>
  <c r="QM12" i="3" s="1"/>
  <c r="ET12" i="3"/>
  <c r="QL12" i="3" s="1"/>
  <c r="ES12" i="3"/>
  <c r="QK12" i="3" s="1"/>
  <c r="ER12" i="3"/>
  <c r="QJ12" i="3" s="1"/>
  <c r="EQ12" i="3"/>
  <c r="QI12" i="3" s="1"/>
  <c r="EP12" i="3"/>
  <c r="QH12" i="3" s="1"/>
  <c r="EO12" i="3"/>
  <c r="QG12" i="3" s="1"/>
  <c r="EN12" i="3"/>
  <c r="QF12" i="3" s="1"/>
  <c r="EM12" i="3"/>
  <c r="QE12" i="3" s="1"/>
  <c r="EL12" i="3"/>
  <c r="QD12" i="3" s="1"/>
  <c r="EK12" i="3"/>
  <c r="QC12" i="3" s="1"/>
  <c r="EJ12" i="3"/>
  <c r="QB12" i="3" s="1"/>
  <c r="EI12" i="3"/>
  <c r="QA12" i="3" s="1"/>
  <c r="EH12" i="3"/>
  <c r="PZ12" i="3" s="1"/>
  <c r="EG12" i="3"/>
  <c r="PY12" i="3" s="1"/>
  <c r="EF12" i="3"/>
  <c r="PX12" i="3" s="1"/>
  <c r="EE12" i="3"/>
  <c r="PW12" i="3" s="1"/>
  <c r="ED12" i="3"/>
  <c r="PV12" i="3" s="1"/>
  <c r="EC12" i="3"/>
  <c r="PU12" i="3" s="1"/>
  <c r="EB12" i="3"/>
  <c r="PT12" i="3" s="1"/>
  <c r="EA12" i="3"/>
  <c r="PS12" i="3" s="1"/>
  <c r="DZ12" i="3"/>
  <c r="PR12" i="3" s="1"/>
  <c r="DY12" i="3"/>
  <c r="PQ12" i="3" s="1"/>
  <c r="DX12" i="3"/>
  <c r="PP12" i="3" s="1"/>
  <c r="DW12" i="3"/>
  <c r="PO12" i="3" s="1"/>
  <c r="DV12" i="3"/>
  <c r="PN12" i="3" s="1"/>
  <c r="DU12" i="3"/>
  <c r="PM12" i="3" s="1"/>
  <c r="DT12" i="3"/>
  <c r="PL12" i="3" s="1"/>
  <c r="DS12" i="3"/>
  <c r="PK12" i="3" s="1"/>
  <c r="DR12" i="3"/>
  <c r="PJ12" i="3" s="1"/>
  <c r="DQ12" i="3"/>
  <c r="PI12" i="3" s="1"/>
  <c r="DP12" i="3"/>
  <c r="PH12" i="3" s="1"/>
  <c r="DO12" i="3"/>
  <c r="PG12" i="3" s="1"/>
  <c r="DN12" i="3"/>
  <c r="PF12" i="3" s="1"/>
  <c r="DM12" i="3"/>
  <c r="PE12" i="3" s="1"/>
  <c r="DL12" i="3"/>
  <c r="PD12" i="3" s="1"/>
  <c r="DK12" i="3"/>
  <c r="PC12" i="3" s="1"/>
  <c r="DJ12" i="3"/>
  <c r="PB12" i="3" s="1"/>
  <c r="DI12" i="3"/>
  <c r="PA12" i="3" s="1"/>
  <c r="DH12" i="3"/>
  <c r="OZ12" i="3" s="1"/>
  <c r="DG12" i="3"/>
  <c r="OY12" i="3" s="1"/>
  <c r="DF12" i="3"/>
  <c r="OX12" i="3" s="1"/>
  <c r="DE12" i="3"/>
  <c r="OW12" i="3" s="1"/>
  <c r="DD12" i="3"/>
  <c r="OV12" i="3" s="1"/>
  <c r="DC12" i="3"/>
  <c r="OU12" i="3" s="1"/>
  <c r="DB12" i="3"/>
  <c r="OT12" i="3" s="1"/>
  <c r="DA12" i="3"/>
  <c r="OS12" i="3" s="1"/>
  <c r="CZ12" i="3"/>
  <c r="OR12" i="3" s="1"/>
  <c r="CY12" i="3"/>
  <c r="OQ12" i="3" s="1"/>
  <c r="CX12" i="3"/>
  <c r="OP12" i="3" s="1"/>
  <c r="CW12" i="3"/>
  <c r="OO12" i="3" s="1"/>
  <c r="CV12" i="3"/>
  <c r="ON12" i="3" s="1"/>
  <c r="CU12" i="3"/>
  <c r="OM12" i="3" s="1"/>
  <c r="CT12" i="3"/>
  <c r="OL12" i="3" s="1"/>
  <c r="CS12" i="3"/>
  <c r="OK12" i="3" s="1"/>
  <c r="CR12" i="3"/>
  <c r="OJ12" i="3" s="1"/>
  <c r="CQ12" i="3"/>
  <c r="OI12" i="3" s="1"/>
  <c r="CP12" i="3"/>
  <c r="OH12" i="3" s="1"/>
  <c r="CO12" i="3"/>
  <c r="OG12" i="3" s="1"/>
  <c r="CN12" i="3"/>
  <c r="OF12" i="3" s="1"/>
  <c r="CM12" i="3"/>
  <c r="OE12" i="3" s="1"/>
  <c r="CL12" i="3"/>
  <c r="OD12" i="3" s="1"/>
  <c r="CK12" i="3"/>
  <c r="OC12" i="3" s="1"/>
  <c r="CJ12" i="3"/>
  <c r="OB12" i="3" s="1"/>
  <c r="CI12" i="3"/>
  <c r="OA12" i="3" s="1"/>
  <c r="CH12" i="3"/>
  <c r="NZ12" i="3" s="1"/>
  <c r="CG12" i="3"/>
  <c r="NY12" i="3" s="1"/>
  <c r="CF12" i="3"/>
  <c r="NX12" i="3" s="1"/>
  <c r="CE12" i="3"/>
  <c r="NW12" i="3" s="1"/>
  <c r="CD12" i="3"/>
  <c r="NV12" i="3" s="1"/>
  <c r="CC12" i="3"/>
  <c r="NU12" i="3" s="1"/>
  <c r="CB12" i="3"/>
  <c r="NT12" i="3" s="1"/>
  <c r="CA12" i="3"/>
  <c r="NS12" i="3" s="1"/>
  <c r="BZ12" i="3"/>
  <c r="NR12" i="3" s="1"/>
  <c r="BY12" i="3"/>
  <c r="NQ12" i="3" s="1"/>
  <c r="BX12" i="3"/>
  <c r="NP12" i="3" s="1"/>
  <c r="BW12" i="3"/>
  <c r="NO12" i="3" s="1"/>
  <c r="BV12" i="3"/>
  <c r="NN12" i="3" s="1"/>
  <c r="BU12" i="3"/>
  <c r="NM12" i="3" s="1"/>
  <c r="BT12" i="3"/>
  <c r="NL12" i="3" s="1"/>
  <c r="BS12" i="3"/>
  <c r="NK12" i="3" s="1"/>
  <c r="BR12" i="3"/>
  <c r="NJ12" i="3" s="1"/>
  <c r="BQ12" i="3"/>
  <c r="NI12" i="3" s="1"/>
  <c r="BP12" i="3"/>
  <c r="NH12" i="3" s="1"/>
  <c r="BO12" i="3"/>
  <c r="NG12" i="3" s="1"/>
  <c r="BN12" i="3"/>
  <c r="NF12" i="3" s="1"/>
  <c r="BM12" i="3"/>
  <c r="NE12" i="3" s="1"/>
  <c r="BL12" i="3"/>
  <c r="ND12" i="3" s="1"/>
  <c r="BK12" i="3"/>
  <c r="NC12" i="3" s="1"/>
  <c r="BJ12" i="3"/>
  <c r="NB12" i="3" s="1"/>
  <c r="BI12" i="3"/>
  <c r="NA12" i="3" s="1"/>
  <c r="BH12" i="3"/>
  <c r="MZ12" i="3" s="1"/>
  <c r="BG12" i="3"/>
  <c r="MY12" i="3" s="1"/>
  <c r="BF12" i="3"/>
  <c r="MX12" i="3" s="1"/>
  <c r="BE12" i="3"/>
  <c r="MW12" i="3" s="1"/>
  <c r="BD12" i="3"/>
  <c r="MV12" i="3" s="1"/>
  <c r="BC12" i="3"/>
  <c r="MU12" i="3" s="1"/>
  <c r="BB12" i="3"/>
  <c r="MT12" i="3" s="1"/>
  <c r="BA12" i="3"/>
  <c r="MS12" i="3" s="1"/>
  <c r="AZ12" i="3"/>
  <c r="MR12" i="3" s="1"/>
  <c r="AY12" i="3"/>
  <c r="MQ12" i="3" s="1"/>
  <c r="AX12" i="3"/>
  <c r="MP12" i="3" s="1"/>
  <c r="AW12" i="3"/>
  <c r="MO12" i="3" s="1"/>
  <c r="AV12" i="3"/>
  <c r="MN12" i="3" s="1"/>
  <c r="AU12" i="3"/>
  <c r="MM12" i="3" s="1"/>
  <c r="AT12" i="3"/>
  <c r="ML12" i="3" s="1"/>
  <c r="AS12" i="3"/>
  <c r="MK12" i="3" s="1"/>
  <c r="AR12" i="3"/>
  <c r="MJ12" i="3" s="1"/>
  <c r="AQ12" i="3"/>
  <c r="MI12" i="3" s="1"/>
  <c r="AP12" i="3"/>
  <c r="MH12" i="3" s="1"/>
  <c r="AO12" i="3"/>
  <c r="MG12" i="3" s="1"/>
  <c r="AN12" i="3"/>
  <c r="MF12" i="3" s="1"/>
  <c r="AM12" i="3"/>
  <c r="ME12" i="3" s="1"/>
  <c r="AL12" i="3"/>
  <c r="MD12" i="3" s="1"/>
  <c r="AK12" i="3"/>
  <c r="MC12" i="3" s="1"/>
  <c r="AJ12" i="3"/>
  <c r="MB12" i="3" s="1"/>
  <c r="AI12" i="3"/>
  <c r="MA12" i="3" s="1"/>
  <c r="AH12" i="3"/>
  <c r="LZ12" i="3" s="1"/>
  <c r="AG12" i="3"/>
  <c r="LY12" i="3" s="1"/>
  <c r="AF12" i="3"/>
  <c r="LX12" i="3" s="1"/>
  <c r="AE12" i="3"/>
  <c r="LW12" i="3" s="1"/>
  <c r="AD12" i="3"/>
  <c r="LV12" i="3" s="1"/>
  <c r="AC12" i="3"/>
  <c r="LU12" i="3" s="1"/>
  <c r="AB12" i="3"/>
  <c r="LT12" i="3" s="1"/>
  <c r="AA12" i="3"/>
  <c r="LS12" i="3" s="1"/>
  <c r="Z12" i="3"/>
  <c r="LR12" i="3" s="1"/>
  <c r="Y12" i="3"/>
  <c r="LQ12" i="3" s="1"/>
  <c r="X12" i="3"/>
  <c r="LP12" i="3" s="1"/>
  <c r="W12" i="3"/>
  <c r="LO12" i="3" s="1"/>
  <c r="V12" i="3"/>
  <c r="LN12" i="3" s="1"/>
  <c r="U12" i="3"/>
  <c r="LM12" i="3" s="1"/>
  <c r="T12" i="3"/>
  <c r="LL12" i="3" s="1"/>
  <c r="S12" i="3"/>
  <c r="LK12" i="3" s="1"/>
  <c r="R12" i="3"/>
  <c r="LJ12" i="3" s="1"/>
  <c r="Q12" i="3"/>
  <c r="LI12" i="3" s="1"/>
  <c r="P12" i="3"/>
  <c r="LH12" i="3" s="1"/>
  <c r="O12" i="3"/>
  <c r="LG12" i="3" s="1"/>
  <c r="N12" i="3"/>
  <c r="LF12" i="3" s="1"/>
  <c r="M12" i="3"/>
  <c r="LE12" i="3" s="1"/>
  <c r="L12" i="3"/>
  <c r="LD12" i="3" s="1"/>
  <c r="K12" i="3"/>
  <c r="LC12" i="3" s="1"/>
  <c r="J12" i="3"/>
  <c r="LB12" i="3" s="1"/>
  <c r="I12" i="3"/>
  <c r="LA12" i="3" s="1"/>
  <c r="H12" i="3"/>
  <c r="KZ12" i="3" s="1"/>
  <c r="G12" i="3"/>
  <c r="KY12" i="3" s="1"/>
  <c r="F12" i="3"/>
  <c r="KX12" i="3" s="1"/>
  <c r="KT11" i="3"/>
  <c r="WL11" i="3" s="1"/>
  <c r="WM11" i="3" s="1"/>
  <c r="KS11" i="3"/>
  <c r="WK11" i="3" s="1"/>
  <c r="KR11" i="3"/>
  <c r="WJ11" i="3" s="1"/>
  <c r="KQ11" i="3"/>
  <c r="WI11" i="3" s="1"/>
  <c r="KP11" i="3"/>
  <c r="WH11" i="3" s="1"/>
  <c r="KO11" i="3"/>
  <c r="WG11" i="3" s="1"/>
  <c r="KN11" i="3"/>
  <c r="WF11" i="3" s="1"/>
  <c r="KM11" i="3"/>
  <c r="WE11" i="3" s="1"/>
  <c r="KL11" i="3"/>
  <c r="WD11" i="3" s="1"/>
  <c r="KK11" i="3"/>
  <c r="WC11" i="3" s="1"/>
  <c r="KJ11" i="3"/>
  <c r="WB11" i="3" s="1"/>
  <c r="KI11" i="3"/>
  <c r="WA11" i="3" s="1"/>
  <c r="KH11" i="3"/>
  <c r="VZ11" i="3" s="1"/>
  <c r="KG11" i="3"/>
  <c r="VY11" i="3" s="1"/>
  <c r="KF11" i="3"/>
  <c r="VX11" i="3" s="1"/>
  <c r="KE11" i="3"/>
  <c r="VW11" i="3" s="1"/>
  <c r="KD11" i="3"/>
  <c r="VV11" i="3" s="1"/>
  <c r="KC11" i="3"/>
  <c r="VU11" i="3" s="1"/>
  <c r="KB11" i="3"/>
  <c r="VT11" i="3" s="1"/>
  <c r="KA11" i="3"/>
  <c r="VS11" i="3" s="1"/>
  <c r="JZ11" i="3"/>
  <c r="VR11" i="3" s="1"/>
  <c r="JY11" i="3"/>
  <c r="VQ11" i="3" s="1"/>
  <c r="JX11" i="3"/>
  <c r="VP11" i="3" s="1"/>
  <c r="JW11" i="3"/>
  <c r="VO11" i="3" s="1"/>
  <c r="JV11" i="3"/>
  <c r="VN11" i="3" s="1"/>
  <c r="JU11" i="3"/>
  <c r="VM11" i="3" s="1"/>
  <c r="JT11" i="3"/>
  <c r="VL11" i="3" s="1"/>
  <c r="JS11" i="3"/>
  <c r="VK11" i="3" s="1"/>
  <c r="JR11" i="3"/>
  <c r="VJ11" i="3" s="1"/>
  <c r="JQ11" i="3"/>
  <c r="VI11" i="3" s="1"/>
  <c r="JP11" i="3"/>
  <c r="VH11" i="3" s="1"/>
  <c r="JO11" i="3"/>
  <c r="VG11" i="3" s="1"/>
  <c r="JN11" i="3"/>
  <c r="VF11" i="3" s="1"/>
  <c r="JM11" i="3"/>
  <c r="VE11" i="3" s="1"/>
  <c r="JL11" i="3"/>
  <c r="VD11" i="3" s="1"/>
  <c r="JK11" i="3"/>
  <c r="VC11" i="3" s="1"/>
  <c r="JJ11" i="3"/>
  <c r="VB11" i="3" s="1"/>
  <c r="JI11" i="3"/>
  <c r="VA11" i="3" s="1"/>
  <c r="JH11" i="3"/>
  <c r="UZ11" i="3" s="1"/>
  <c r="JG11" i="3"/>
  <c r="UY11" i="3" s="1"/>
  <c r="JF11" i="3"/>
  <c r="UX11" i="3" s="1"/>
  <c r="JE11" i="3"/>
  <c r="UW11" i="3" s="1"/>
  <c r="JD11" i="3"/>
  <c r="UV11" i="3" s="1"/>
  <c r="JC11" i="3"/>
  <c r="UU11" i="3" s="1"/>
  <c r="JB11" i="3"/>
  <c r="UT11" i="3" s="1"/>
  <c r="JA11" i="3"/>
  <c r="US11" i="3" s="1"/>
  <c r="IZ11" i="3"/>
  <c r="UR11" i="3" s="1"/>
  <c r="IY11" i="3"/>
  <c r="UQ11" i="3" s="1"/>
  <c r="IX11" i="3"/>
  <c r="UP11" i="3" s="1"/>
  <c r="IW11" i="3"/>
  <c r="UO11" i="3" s="1"/>
  <c r="IV11" i="3"/>
  <c r="UN11" i="3" s="1"/>
  <c r="IU11" i="3"/>
  <c r="UM11" i="3" s="1"/>
  <c r="IT11" i="3"/>
  <c r="UL11" i="3" s="1"/>
  <c r="IS11" i="3"/>
  <c r="UK11" i="3" s="1"/>
  <c r="IR11" i="3"/>
  <c r="UJ11" i="3" s="1"/>
  <c r="IQ11" i="3"/>
  <c r="UI11" i="3" s="1"/>
  <c r="IP11" i="3"/>
  <c r="UH11" i="3" s="1"/>
  <c r="IO11" i="3"/>
  <c r="UG11" i="3" s="1"/>
  <c r="IN11" i="3"/>
  <c r="UF11" i="3" s="1"/>
  <c r="IM11" i="3"/>
  <c r="UE11" i="3" s="1"/>
  <c r="IL11" i="3"/>
  <c r="UD11" i="3" s="1"/>
  <c r="IK11" i="3"/>
  <c r="UC11" i="3" s="1"/>
  <c r="IJ11" i="3"/>
  <c r="UB11" i="3" s="1"/>
  <c r="II11" i="3"/>
  <c r="UA11" i="3" s="1"/>
  <c r="IH11" i="3"/>
  <c r="TZ11" i="3" s="1"/>
  <c r="IG11" i="3"/>
  <c r="TY11" i="3" s="1"/>
  <c r="IF11" i="3"/>
  <c r="TX11" i="3" s="1"/>
  <c r="IE11" i="3"/>
  <c r="TW11" i="3" s="1"/>
  <c r="ID11" i="3"/>
  <c r="TV11" i="3" s="1"/>
  <c r="IC11" i="3"/>
  <c r="TU11" i="3" s="1"/>
  <c r="IB11" i="3"/>
  <c r="TT11" i="3" s="1"/>
  <c r="IA11" i="3"/>
  <c r="TS11" i="3" s="1"/>
  <c r="HZ11" i="3"/>
  <c r="TR11" i="3" s="1"/>
  <c r="HY11" i="3"/>
  <c r="TQ11" i="3" s="1"/>
  <c r="HX11" i="3"/>
  <c r="TP11" i="3" s="1"/>
  <c r="HW11" i="3"/>
  <c r="TO11" i="3" s="1"/>
  <c r="HV11" i="3"/>
  <c r="TN11" i="3" s="1"/>
  <c r="HU11" i="3"/>
  <c r="TM11" i="3" s="1"/>
  <c r="HT11" i="3"/>
  <c r="TL11" i="3" s="1"/>
  <c r="HS11" i="3"/>
  <c r="TK11" i="3" s="1"/>
  <c r="HR11" i="3"/>
  <c r="TJ11" i="3" s="1"/>
  <c r="HQ11" i="3"/>
  <c r="TI11" i="3" s="1"/>
  <c r="HP11" i="3"/>
  <c r="TH11" i="3" s="1"/>
  <c r="HO11" i="3"/>
  <c r="TG11" i="3" s="1"/>
  <c r="HN11" i="3"/>
  <c r="TF11" i="3" s="1"/>
  <c r="HM11" i="3"/>
  <c r="TE11" i="3" s="1"/>
  <c r="HL11" i="3"/>
  <c r="TD11" i="3" s="1"/>
  <c r="HK11" i="3"/>
  <c r="TC11" i="3" s="1"/>
  <c r="HJ11" i="3"/>
  <c r="TB11" i="3" s="1"/>
  <c r="HI11" i="3"/>
  <c r="TA11" i="3" s="1"/>
  <c r="HH11" i="3"/>
  <c r="SZ11" i="3" s="1"/>
  <c r="HG11" i="3"/>
  <c r="SY11" i="3" s="1"/>
  <c r="HF11" i="3"/>
  <c r="SX11" i="3" s="1"/>
  <c r="HE11" i="3"/>
  <c r="SW11" i="3" s="1"/>
  <c r="HD11" i="3"/>
  <c r="SV11" i="3" s="1"/>
  <c r="HC11" i="3"/>
  <c r="SU11" i="3" s="1"/>
  <c r="HB11" i="3"/>
  <c r="ST11" i="3" s="1"/>
  <c r="HA11" i="3"/>
  <c r="SS11" i="3" s="1"/>
  <c r="GZ11" i="3"/>
  <c r="SR11" i="3" s="1"/>
  <c r="GY11" i="3"/>
  <c r="SQ11" i="3" s="1"/>
  <c r="GX11" i="3"/>
  <c r="SP11" i="3" s="1"/>
  <c r="GW11" i="3"/>
  <c r="SO11" i="3" s="1"/>
  <c r="GV11" i="3"/>
  <c r="SN11" i="3" s="1"/>
  <c r="GU11" i="3"/>
  <c r="SM11" i="3" s="1"/>
  <c r="GT11" i="3"/>
  <c r="SL11" i="3" s="1"/>
  <c r="GS11" i="3"/>
  <c r="SK11" i="3" s="1"/>
  <c r="GR11" i="3"/>
  <c r="SJ11" i="3" s="1"/>
  <c r="GQ11" i="3"/>
  <c r="SI11" i="3" s="1"/>
  <c r="GP11" i="3"/>
  <c r="SH11" i="3" s="1"/>
  <c r="GO11" i="3"/>
  <c r="SG11" i="3" s="1"/>
  <c r="GN11" i="3"/>
  <c r="SF11" i="3" s="1"/>
  <c r="GM11" i="3"/>
  <c r="SE11" i="3" s="1"/>
  <c r="GL11" i="3"/>
  <c r="SD11" i="3" s="1"/>
  <c r="GK11" i="3"/>
  <c r="SC11" i="3" s="1"/>
  <c r="GJ11" i="3"/>
  <c r="SB11" i="3" s="1"/>
  <c r="GI11" i="3"/>
  <c r="SA11" i="3" s="1"/>
  <c r="GH11" i="3"/>
  <c r="RZ11" i="3" s="1"/>
  <c r="GG11" i="3"/>
  <c r="RY11" i="3" s="1"/>
  <c r="GF11" i="3"/>
  <c r="RX11" i="3" s="1"/>
  <c r="GE11" i="3"/>
  <c r="RW11" i="3" s="1"/>
  <c r="GD11" i="3"/>
  <c r="RV11" i="3" s="1"/>
  <c r="GC11" i="3"/>
  <c r="RU11" i="3" s="1"/>
  <c r="GB11" i="3"/>
  <c r="RT11" i="3" s="1"/>
  <c r="GA11" i="3"/>
  <c r="RS11" i="3" s="1"/>
  <c r="FZ11" i="3"/>
  <c r="RR11" i="3" s="1"/>
  <c r="FY11" i="3"/>
  <c r="RQ11" i="3" s="1"/>
  <c r="FX11" i="3"/>
  <c r="RP11" i="3" s="1"/>
  <c r="FW11" i="3"/>
  <c r="RO11" i="3" s="1"/>
  <c r="FV11" i="3"/>
  <c r="RN11" i="3" s="1"/>
  <c r="FU11" i="3"/>
  <c r="RM11" i="3" s="1"/>
  <c r="FT11" i="3"/>
  <c r="RL11" i="3" s="1"/>
  <c r="FS11" i="3"/>
  <c r="RK11" i="3" s="1"/>
  <c r="FR11" i="3"/>
  <c r="RJ11" i="3" s="1"/>
  <c r="FQ11" i="3"/>
  <c r="RI11" i="3" s="1"/>
  <c r="FP11" i="3"/>
  <c r="RH11" i="3" s="1"/>
  <c r="FO11" i="3"/>
  <c r="RG11" i="3" s="1"/>
  <c r="FN11" i="3"/>
  <c r="RF11" i="3" s="1"/>
  <c r="FM11" i="3"/>
  <c r="RE11" i="3" s="1"/>
  <c r="FL11" i="3"/>
  <c r="RD11" i="3" s="1"/>
  <c r="FK11" i="3"/>
  <c r="RC11" i="3" s="1"/>
  <c r="FJ11" i="3"/>
  <c r="RB11" i="3" s="1"/>
  <c r="FI11" i="3"/>
  <c r="RA11" i="3" s="1"/>
  <c r="FH11" i="3"/>
  <c r="QZ11" i="3" s="1"/>
  <c r="FG11" i="3"/>
  <c r="QY11" i="3" s="1"/>
  <c r="FF11" i="3"/>
  <c r="QX11" i="3" s="1"/>
  <c r="FE11" i="3"/>
  <c r="QW11" i="3" s="1"/>
  <c r="FD11" i="3"/>
  <c r="QV11" i="3" s="1"/>
  <c r="FC11" i="3"/>
  <c r="QU11" i="3" s="1"/>
  <c r="FB11" i="3"/>
  <c r="QT11" i="3" s="1"/>
  <c r="FA11" i="3"/>
  <c r="QS11" i="3" s="1"/>
  <c r="EZ11" i="3"/>
  <c r="QR11" i="3" s="1"/>
  <c r="EY11" i="3"/>
  <c r="QQ11" i="3" s="1"/>
  <c r="EX11" i="3"/>
  <c r="QP11" i="3" s="1"/>
  <c r="EW11" i="3"/>
  <c r="QO11" i="3" s="1"/>
  <c r="EV11" i="3"/>
  <c r="QN11" i="3" s="1"/>
  <c r="EU11" i="3"/>
  <c r="QM11" i="3" s="1"/>
  <c r="ET11" i="3"/>
  <c r="QL11" i="3" s="1"/>
  <c r="ES11" i="3"/>
  <c r="QK11" i="3" s="1"/>
  <c r="ER11" i="3"/>
  <c r="QJ11" i="3" s="1"/>
  <c r="EQ11" i="3"/>
  <c r="QI11" i="3" s="1"/>
  <c r="EP11" i="3"/>
  <c r="QH11" i="3" s="1"/>
  <c r="EO11" i="3"/>
  <c r="QG11" i="3" s="1"/>
  <c r="EN11" i="3"/>
  <c r="QF11" i="3" s="1"/>
  <c r="EM11" i="3"/>
  <c r="QE11" i="3" s="1"/>
  <c r="EL11" i="3"/>
  <c r="QD11" i="3" s="1"/>
  <c r="EK11" i="3"/>
  <c r="QC11" i="3" s="1"/>
  <c r="EJ11" i="3"/>
  <c r="QB11" i="3" s="1"/>
  <c r="EI11" i="3"/>
  <c r="QA11" i="3" s="1"/>
  <c r="EH11" i="3"/>
  <c r="PZ11" i="3" s="1"/>
  <c r="EG11" i="3"/>
  <c r="PY11" i="3" s="1"/>
  <c r="EF11" i="3"/>
  <c r="PX11" i="3" s="1"/>
  <c r="EE11" i="3"/>
  <c r="PW11" i="3" s="1"/>
  <c r="ED11" i="3"/>
  <c r="PV11" i="3" s="1"/>
  <c r="EC11" i="3"/>
  <c r="PU11" i="3" s="1"/>
  <c r="EB11" i="3"/>
  <c r="PT11" i="3" s="1"/>
  <c r="EA11" i="3"/>
  <c r="PS11" i="3" s="1"/>
  <c r="DZ11" i="3"/>
  <c r="PR11" i="3" s="1"/>
  <c r="DY11" i="3"/>
  <c r="PQ11" i="3" s="1"/>
  <c r="DX11" i="3"/>
  <c r="PP11" i="3" s="1"/>
  <c r="DW11" i="3"/>
  <c r="PO11" i="3" s="1"/>
  <c r="DV11" i="3"/>
  <c r="PN11" i="3" s="1"/>
  <c r="DU11" i="3"/>
  <c r="PM11" i="3" s="1"/>
  <c r="DT11" i="3"/>
  <c r="PL11" i="3" s="1"/>
  <c r="DS11" i="3"/>
  <c r="PK11" i="3" s="1"/>
  <c r="DR11" i="3"/>
  <c r="PJ11" i="3" s="1"/>
  <c r="DQ11" i="3"/>
  <c r="PI11" i="3" s="1"/>
  <c r="DP11" i="3"/>
  <c r="PH11" i="3" s="1"/>
  <c r="DO11" i="3"/>
  <c r="PG11" i="3" s="1"/>
  <c r="DN11" i="3"/>
  <c r="PF11" i="3" s="1"/>
  <c r="DM11" i="3"/>
  <c r="PE11" i="3" s="1"/>
  <c r="DL11" i="3"/>
  <c r="PD11" i="3" s="1"/>
  <c r="DK11" i="3"/>
  <c r="PC11" i="3" s="1"/>
  <c r="DJ11" i="3"/>
  <c r="PB11" i="3" s="1"/>
  <c r="DI11" i="3"/>
  <c r="PA11" i="3" s="1"/>
  <c r="DH11" i="3"/>
  <c r="OZ11" i="3" s="1"/>
  <c r="DG11" i="3"/>
  <c r="OY11" i="3" s="1"/>
  <c r="DF11" i="3"/>
  <c r="OX11" i="3" s="1"/>
  <c r="DE11" i="3"/>
  <c r="OW11" i="3" s="1"/>
  <c r="DD11" i="3"/>
  <c r="OV11" i="3" s="1"/>
  <c r="DC11" i="3"/>
  <c r="OU11" i="3" s="1"/>
  <c r="DB11" i="3"/>
  <c r="OT11" i="3" s="1"/>
  <c r="DA11" i="3"/>
  <c r="OS11" i="3" s="1"/>
  <c r="CZ11" i="3"/>
  <c r="OR11" i="3" s="1"/>
  <c r="CY11" i="3"/>
  <c r="OQ11" i="3" s="1"/>
  <c r="CX11" i="3"/>
  <c r="OP11" i="3" s="1"/>
  <c r="CW11" i="3"/>
  <c r="OO11" i="3" s="1"/>
  <c r="CV11" i="3"/>
  <c r="ON11" i="3" s="1"/>
  <c r="CU11" i="3"/>
  <c r="OM11" i="3" s="1"/>
  <c r="CT11" i="3"/>
  <c r="OL11" i="3" s="1"/>
  <c r="CS11" i="3"/>
  <c r="OK11" i="3" s="1"/>
  <c r="CR11" i="3"/>
  <c r="OJ11" i="3" s="1"/>
  <c r="CQ11" i="3"/>
  <c r="OI11" i="3" s="1"/>
  <c r="CP11" i="3"/>
  <c r="OH11" i="3" s="1"/>
  <c r="CO11" i="3"/>
  <c r="OG11" i="3" s="1"/>
  <c r="CN11" i="3"/>
  <c r="OF11" i="3" s="1"/>
  <c r="CM11" i="3"/>
  <c r="OE11" i="3" s="1"/>
  <c r="CL11" i="3"/>
  <c r="OD11" i="3" s="1"/>
  <c r="CK11" i="3"/>
  <c r="OC11" i="3" s="1"/>
  <c r="CJ11" i="3"/>
  <c r="OB11" i="3" s="1"/>
  <c r="CI11" i="3"/>
  <c r="OA11" i="3" s="1"/>
  <c r="CH11" i="3"/>
  <c r="NZ11" i="3" s="1"/>
  <c r="CG11" i="3"/>
  <c r="NY11" i="3" s="1"/>
  <c r="CF11" i="3"/>
  <c r="NX11" i="3" s="1"/>
  <c r="CE11" i="3"/>
  <c r="NW11" i="3" s="1"/>
  <c r="CD11" i="3"/>
  <c r="NV11" i="3" s="1"/>
  <c r="CC11" i="3"/>
  <c r="NU11" i="3" s="1"/>
  <c r="CB11" i="3"/>
  <c r="NT11" i="3" s="1"/>
  <c r="CA11" i="3"/>
  <c r="NS11" i="3" s="1"/>
  <c r="BZ11" i="3"/>
  <c r="NR11" i="3" s="1"/>
  <c r="BY11" i="3"/>
  <c r="NQ11" i="3" s="1"/>
  <c r="BX11" i="3"/>
  <c r="NP11" i="3" s="1"/>
  <c r="BW11" i="3"/>
  <c r="NO11" i="3" s="1"/>
  <c r="BV11" i="3"/>
  <c r="NN11" i="3" s="1"/>
  <c r="BU11" i="3"/>
  <c r="NM11" i="3" s="1"/>
  <c r="BT11" i="3"/>
  <c r="NL11" i="3" s="1"/>
  <c r="BS11" i="3"/>
  <c r="NK11" i="3" s="1"/>
  <c r="BR11" i="3"/>
  <c r="NJ11" i="3" s="1"/>
  <c r="BQ11" i="3"/>
  <c r="NI11" i="3" s="1"/>
  <c r="BP11" i="3"/>
  <c r="NH11" i="3" s="1"/>
  <c r="BO11" i="3"/>
  <c r="NG11" i="3" s="1"/>
  <c r="BN11" i="3"/>
  <c r="NF11" i="3" s="1"/>
  <c r="BM11" i="3"/>
  <c r="NE11" i="3" s="1"/>
  <c r="BL11" i="3"/>
  <c r="ND11" i="3" s="1"/>
  <c r="BK11" i="3"/>
  <c r="NC11" i="3" s="1"/>
  <c r="BJ11" i="3"/>
  <c r="NB11" i="3" s="1"/>
  <c r="BI11" i="3"/>
  <c r="NA11" i="3" s="1"/>
  <c r="BH11" i="3"/>
  <c r="MZ11" i="3" s="1"/>
  <c r="BG11" i="3"/>
  <c r="MY11" i="3" s="1"/>
  <c r="BF11" i="3"/>
  <c r="MX11" i="3" s="1"/>
  <c r="BE11" i="3"/>
  <c r="MW11" i="3" s="1"/>
  <c r="BD11" i="3"/>
  <c r="MV11" i="3" s="1"/>
  <c r="BC11" i="3"/>
  <c r="MU11" i="3" s="1"/>
  <c r="BB11" i="3"/>
  <c r="MT11" i="3" s="1"/>
  <c r="BA11" i="3"/>
  <c r="MS11" i="3" s="1"/>
  <c r="AZ11" i="3"/>
  <c r="MR11" i="3" s="1"/>
  <c r="AY11" i="3"/>
  <c r="MQ11" i="3" s="1"/>
  <c r="AX11" i="3"/>
  <c r="MP11" i="3" s="1"/>
  <c r="AW11" i="3"/>
  <c r="MO11" i="3" s="1"/>
  <c r="AV11" i="3"/>
  <c r="MN11" i="3" s="1"/>
  <c r="AU11" i="3"/>
  <c r="MM11" i="3" s="1"/>
  <c r="AT11" i="3"/>
  <c r="ML11" i="3" s="1"/>
  <c r="AS11" i="3"/>
  <c r="MK11" i="3" s="1"/>
  <c r="AR11" i="3"/>
  <c r="MJ11" i="3" s="1"/>
  <c r="AQ11" i="3"/>
  <c r="MI11" i="3" s="1"/>
  <c r="AP11" i="3"/>
  <c r="MH11" i="3" s="1"/>
  <c r="AO11" i="3"/>
  <c r="MG11" i="3" s="1"/>
  <c r="AN11" i="3"/>
  <c r="MF11" i="3" s="1"/>
  <c r="AM11" i="3"/>
  <c r="ME11" i="3" s="1"/>
  <c r="AL11" i="3"/>
  <c r="MD11" i="3" s="1"/>
  <c r="AK11" i="3"/>
  <c r="MC11" i="3" s="1"/>
  <c r="AJ11" i="3"/>
  <c r="MB11" i="3" s="1"/>
  <c r="AI11" i="3"/>
  <c r="MA11" i="3" s="1"/>
  <c r="AH11" i="3"/>
  <c r="LZ11" i="3" s="1"/>
  <c r="AG11" i="3"/>
  <c r="LY11" i="3" s="1"/>
  <c r="AF11" i="3"/>
  <c r="LX11" i="3" s="1"/>
  <c r="AE11" i="3"/>
  <c r="LW11" i="3" s="1"/>
  <c r="AD11" i="3"/>
  <c r="LV11" i="3" s="1"/>
  <c r="AC11" i="3"/>
  <c r="LU11" i="3" s="1"/>
  <c r="AB11" i="3"/>
  <c r="LT11" i="3" s="1"/>
  <c r="AA11" i="3"/>
  <c r="LS11" i="3" s="1"/>
  <c r="Z11" i="3"/>
  <c r="LR11" i="3" s="1"/>
  <c r="Y11" i="3"/>
  <c r="LQ11" i="3" s="1"/>
  <c r="X11" i="3"/>
  <c r="LP11" i="3" s="1"/>
  <c r="W11" i="3"/>
  <c r="LO11" i="3" s="1"/>
  <c r="V11" i="3"/>
  <c r="LN11" i="3" s="1"/>
  <c r="U11" i="3"/>
  <c r="LM11" i="3" s="1"/>
  <c r="T11" i="3"/>
  <c r="LL11" i="3" s="1"/>
  <c r="S11" i="3"/>
  <c r="LK11" i="3" s="1"/>
  <c r="R11" i="3"/>
  <c r="LJ11" i="3" s="1"/>
  <c r="Q11" i="3"/>
  <c r="LI11" i="3" s="1"/>
  <c r="P11" i="3"/>
  <c r="LH11" i="3" s="1"/>
  <c r="O11" i="3"/>
  <c r="LG11" i="3" s="1"/>
  <c r="N11" i="3"/>
  <c r="LF11" i="3" s="1"/>
  <c r="M11" i="3"/>
  <c r="LE11" i="3" s="1"/>
  <c r="L11" i="3"/>
  <c r="LD11" i="3" s="1"/>
  <c r="K11" i="3"/>
  <c r="LC11" i="3" s="1"/>
  <c r="J11" i="3"/>
  <c r="LB11" i="3" s="1"/>
  <c r="I11" i="3"/>
  <c r="LA11" i="3" s="1"/>
  <c r="H11" i="3"/>
  <c r="KZ11" i="3" s="1"/>
  <c r="G11" i="3"/>
  <c r="KY11" i="3" s="1"/>
  <c r="F11" i="3"/>
  <c r="KX11" i="3" s="1"/>
  <c r="KT10" i="3"/>
  <c r="WL10" i="3" s="1"/>
  <c r="WM10" i="3" s="1"/>
  <c r="KS10" i="3"/>
  <c r="WK10" i="3" s="1"/>
  <c r="KR10" i="3"/>
  <c r="WJ10" i="3" s="1"/>
  <c r="KQ10" i="3"/>
  <c r="WI10" i="3" s="1"/>
  <c r="KP10" i="3"/>
  <c r="WH10" i="3" s="1"/>
  <c r="KO10" i="3"/>
  <c r="WG10" i="3" s="1"/>
  <c r="KN10" i="3"/>
  <c r="WF10" i="3" s="1"/>
  <c r="KM10" i="3"/>
  <c r="WE10" i="3" s="1"/>
  <c r="KL10" i="3"/>
  <c r="WD10" i="3" s="1"/>
  <c r="KK10" i="3"/>
  <c r="WC10" i="3" s="1"/>
  <c r="KJ10" i="3"/>
  <c r="WB10" i="3" s="1"/>
  <c r="KI10" i="3"/>
  <c r="WA10" i="3" s="1"/>
  <c r="KH10" i="3"/>
  <c r="VZ10" i="3" s="1"/>
  <c r="KG10" i="3"/>
  <c r="VY10" i="3" s="1"/>
  <c r="KF10" i="3"/>
  <c r="VX10" i="3" s="1"/>
  <c r="KE10" i="3"/>
  <c r="VW10" i="3" s="1"/>
  <c r="KD10" i="3"/>
  <c r="VV10" i="3" s="1"/>
  <c r="KC10" i="3"/>
  <c r="VU10" i="3" s="1"/>
  <c r="KB10" i="3"/>
  <c r="VT10" i="3" s="1"/>
  <c r="KA10" i="3"/>
  <c r="VS10" i="3" s="1"/>
  <c r="JZ10" i="3"/>
  <c r="VR10" i="3" s="1"/>
  <c r="JY10" i="3"/>
  <c r="VQ10" i="3" s="1"/>
  <c r="JX10" i="3"/>
  <c r="VP10" i="3" s="1"/>
  <c r="JW10" i="3"/>
  <c r="VO10" i="3" s="1"/>
  <c r="JV10" i="3"/>
  <c r="VN10" i="3" s="1"/>
  <c r="JU10" i="3"/>
  <c r="VM10" i="3" s="1"/>
  <c r="JT10" i="3"/>
  <c r="VL10" i="3" s="1"/>
  <c r="JS10" i="3"/>
  <c r="VK10" i="3" s="1"/>
  <c r="JR10" i="3"/>
  <c r="VJ10" i="3" s="1"/>
  <c r="JQ10" i="3"/>
  <c r="VI10" i="3" s="1"/>
  <c r="JP10" i="3"/>
  <c r="VH10" i="3" s="1"/>
  <c r="JO10" i="3"/>
  <c r="VG10" i="3" s="1"/>
  <c r="JN10" i="3"/>
  <c r="VF10" i="3" s="1"/>
  <c r="JM10" i="3"/>
  <c r="VE10" i="3" s="1"/>
  <c r="JL10" i="3"/>
  <c r="VD10" i="3" s="1"/>
  <c r="JK10" i="3"/>
  <c r="VC10" i="3" s="1"/>
  <c r="JJ10" i="3"/>
  <c r="VB10" i="3" s="1"/>
  <c r="JI10" i="3"/>
  <c r="VA10" i="3" s="1"/>
  <c r="JH10" i="3"/>
  <c r="UZ10" i="3" s="1"/>
  <c r="JG10" i="3"/>
  <c r="UY10" i="3" s="1"/>
  <c r="JF10" i="3"/>
  <c r="UX10" i="3" s="1"/>
  <c r="JE10" i="3"/>
  <c r="UW10" i="3" s="1"/>
  <c r="JD10" i="3"/>
  <c r="UV10" i="3" s="1"/>
  <c r="JC10" i="3"/>
  <c r="UU10" i="3" s="1"/>
  <c r="JB10" i="3"/>
  <c r="UT10" i="3" s="1"/>
  <c r="JA10" i="3"/>
  <c r="US10" i="3" s="1"/>
  <c r="IZ10" i="3"/>
  <c r="UR10" i="3" s="1"/>
  <c r="IY10" i="3"/>
  <c r="UQ10" i="3" s="1"/>
  <c r="IX10" i="3"/>
  <c r="UP10" i="3" s="1"/>
  <c r="IW10" i="3"/>
  <c r="UO10" i="3" s="1"/>
  <c r="IV10" i="3"/>
  <c r="UN10" i="3" s="1"/>
  <c r="IU10" i="3"/>
  <c r="UM10" i="3" s="1"/>
  <c r="IT10" i="3"/>
  <c r="UL10" i="3" s="1"/>
  <c r="IS10" i="3"/>
  <c r="UK10" i="3" s="1"/>
  <c r="IR10" i="3"/>
  <c r="UJ10" i="3" s="1"/>
  <c r="IQ10" i="3"/>
  <c r="UI10" i="3" s="1"/>
  <c r="IP10" i="3"/>
  <c r="UH10" i="3" s="1"/>
  <c r="IO10" i="3"/>
  <c r="UG10" i="3" s="1"/>
  <c r="IN10" i="3"/>
  <c r="UF10" i="3" s="1"/>
  <c r="IM10" i="3"/>
  <c r="UE10" i="3" s="1"/>
  <c r="IL10" i="3"/>
  <c r="UD10" i="3" s="1"/>
  <c r="IK10" i="3"/>
  <c r="UC10" i="3" s="1"/>
  <c r="IJ10" i="3"/>
  <c r="UB10" i="3" s="1"/>
  <c r="II10" i="3"/>
  <c r="UA10" i="3" s="1"/>
  <c r="IH10" i="3"/>
  <c r="TZ10" i="3" s="1"/>
  <c r="IG10" i="3"/>
  <c r="TY10" i="3" s="1"/>
  <c r="IF10" i="3"/>
  <c r="TX10" i="3" s="1"/>
  <c r="IE10" i="3"/>
  <c r="TW10" i="3" s="1"/>
  <c r="ID10" i="3"/>
  <c r="TV10" i="3" s="1"/>
  <c r="IC10" i="3"/>
  <c r="TU10" i="3" s="1"/>
  <c r="IB10" i="3"/>
  <c r="TT10" i="3" s="1"/>
  <c r="IA10" i="3"/>
  <c r="TS10" i="3" s="1"/>
  <c r="HZ10" i="3"/>
  <c r="TR10" i="3" s="1"/>
  <c r="HY10" i="3"/>
  <c r="TQ10" i="3" s="1"/>
  <c r="HX10" i="3"/>
  <c r="TP10" i="3" s="1"/>
  <c r="HW10" i="3"/>
  <c r="TO10" i="3" s="1"/>
  <c r="HV10" i="3"/>
  <c r="TN10" i="3" s="1"/>
  <c r="HU10" i="3"/>
  <c r="TM10" i="3" s="1"/>
  <c r="HT10" i="3"/>
  <c r="TL10" i="3" s="1"/>
  <c r="HS10" i="3"/>
  <c r="TK10" i="3" s="1"/>
  <c r="HR10" i="3"/>
  <c r="TJ10" i="3" s="1"/>
  <c r="HQ10" i="3"/>
  <c r="TI10" i="3" s="1"/>
  <c r="HP10" i="3"/>
  <c r="TH10" i="3" s="1"/>
  <c r="HO10" i="3"/>
  <c r="TG10" i="3" s="1"/>
  <c r="HN10" i="3"/>
  <c r="TF10" i="3" s="1"/>
  <c r="HM10" i="3"/>
  <c r="TE10" i="3" s="1"/>
  <c r="HL10" i="3"/>
  <c r="TD10" i="3" s="1"/>
  <c r="HK10" i="3"/>
  <c r="TC10" i="3" s="1"/>
  <c r="HJ10" i="3"/>
  <c r="TB10" i="3" s="1"/>
  <c r="HI10" i="3"/>
  <c r="TA10" i="3" s="1"/>
  <c r="HH10" i="3"/>
  <c r="SZ10" i="3" s="1"/>
  <c r="HG10" i="3"/>
  <c r="SY10" i="3" s="1"/>
  <c r="HF10" i="3"/>
  <c r="SX10" i="3" s="1"/>
  <c r="HE10" i="3"/>
  <c r="SW10" i="3" s="1"/>
  <c r="HD10" i="3"/>
  <c r="SV10" i="3" s="1"/>
  <c r="HC10" i="3"/>
  <c r="SU10" i="3" s="1"/>
  <c r="HB10" i="3"/>
  <c r="ST10" i="3" s="1"/>
  <c r="HA10" i="3"/>
  <c r="SS10" i="3" s="1"/>
  <c r="GZ10" i="3"/>
  <c r="SR10" i="3" s="1"/>
  <c r="GY10" i="3"/>
  <c r="SQ10" i="3" s="1"/>
  <c r="GX10" i="3"/>
  <c r="SP10" i="3" s="1"/>
  <c r="GW10" i="3"/>
  <c r="SO10" i="3" s="1"/>
  <c r="GV10" i="3"/>
  <c r="SN10" i="3" s="1"/>
  <c r="GU10" i="3"/>
  <c r="SM10" i="3" s="1"/>
  <c r="GT10" i="3"/>
  <c r="SL10" i="3" s="1"/>
  <c r="GS10" i="3"/>
  <c r="SK10" i="3" s="1"/>
  <c r="GR10" i="3"/>
  <c r="SJ10" i="3" s="1"/>
  <c r="GQ10" i="3"/>
  <c r="SI10" i="3" s="1"/>
  <c r="GP10" i="3"/>
  <c r="SH10" i="3" s="1"/>
  <c r="GO10" i="3"/>
  <c r="SG10" i="3" s="1"/>
  <c r="GN10" i="3"/>
  <c r="SF10" i="3" s="1"/>
  <c r="GM10" i="3"/>
  <c r="SE10" i="3" s="1"/>
  <c r="GL10" i="3"/>
  <c r="SD10" i="3" s="1"/>
  <c r="GK10" i="3"/>
  <c r="SC10" i="3" s="1"/>
  <c r="GJ10" i="3"/>
  <c r="SB10" i="3" s="1"/>
  <c r="GI10" i="3"/>
  <c r="SA10" i="3" s="1"/>
  <c r="GH10" i="3"/>
  <c r="RZ10" i="3" s="1"/>
  <c r="GG10" i="3"/>
  <c r="RY10" i="3" s="1"/>
  <c r="GF10" i="3"/>
  <c r="RX10" i="3" s="1"/>
  <c r="GE10" i="3"/>
  <c r="RW10" i="3" s="1"/>
  <c r="GD10" i="3"/>
  <c r="RV10" i="3" s="1"/>
  <c r="GC10" i="3"/>
  <c r="RU10" i="3" s="1"/>
  <c r="GB10" i="3"/>
  <c r="RT10" i="3" s="1"/>
  <c r="GA10" i="3"/>
  <c r="RS10" i="3" s="1"/>
  <c r="FZ10" i="3"/>
  <c r="RR10" i="3" s="1"/>
  <c r="FY10" i="3"/>
  <c r="RQ10" i="3" s="1"/>
  <c r="FX10" i="3"/>
  <c r="RP10" i="3" s="1"/>
  <c r="FW10" i="3"/>
  <c r="RO10" i="3" s="1"/>
  <c r="FV10" i="3"/>
  <c r="RN10" i="3" s="1"/>
  <c r="FU10" i="3"/>
  <c r="RM10" i="3" s="1"/>
  <c r="FT10" i="3"/>
  <c r="RL10" i="3" s="1"/>
  <c r="FS10" i="3"/>
  <c r="RK10" i="3" s="1"/>
  <c r="FR10" i="3"/>
  <c r="RJ10" i="3" s="1"/>
  <c r="FQ10" i="3"/>
  <c r="RI10" i="3" s="1"/>
  <c r="FP10" i="3"/>
  <c r="RH10" i="3" s="1"/>
  <c r="FO10" i="3"/>
  <c r="RG10" i="3" s="1"/>
  <c r="FN10" i="3"/>
  <c r="RF10" i="3" s="1"/>
  <c r="FM10" i="3"/>
  <c r="RE10" i="3" s="1"/>
  <c r="FL10" i="3"/>
  <c r="RD10" i="3" s="1"/>
  <c r="FK10" i="3"/>
  <c r="RC10" i="3" s="1"/>
  <c r="FJ10" i="3"/>
  <c r="RB10" i="3" s="1"/>
  <c r="FI10" i="3"/>
  <c r="RA10" i="3" s="1"/>
  <c r="FH10" i="3"/>
  <c r="QZ10" i="3" s="1"/>
  <c r="FG10" i="3"/>
  <c r="QY10" i="3" s="1"/>
  <c r="FF10" i="3"/>
  <c r="QX10" i="3" s="1"/>
  <c r="FE10" i="3"/>
  <c r="QW10" i="3" s="1"/>
  <c r="FD10" i="3"/>
  <c r="QV10" i="3" s="1"/>
  <c r="FC10" i="3"/>
  <c r="QU10" i="3" s="1"/>
  <c r="FB10" i="3"/>
  <c r="QT10" i="3" s="1"/>
  <c r="FA10" i="3"/>
  <c r="QS10" i="3" s="1"/>
  <c r="EZ10" i="3"/>
  <c r="QR10" i="3" s="1"/>
  <c r="EY10" i="3"/>
  <c r="QQ10" i="3" s="1"/>
  <c r="EX10" i="3"/>
  <c r="QP10" i="3" s="1"/>
  <c r="EW10" i="3"/>
  <c r="QO10" i="3" s="1"/>
  <c r="EV10" i="3"/>
  <c r="QN10" i="3" s="1"/>
  <c r="EU10" i="3"/>
  <c r="QM10" i="3" s="1"/>
  <c r="ET10" i="3"/>
  <c r="QL10" i="3" s="1"/>
  <c r="ES10" i="3"/>
  <c r="QK10" i="3" s="1"/>
  <c r="ER10" i="3"/>
  <c r="QJ10" i="3" s="1"/>
  <c r="EQ10" i="3"/>
  <c r="QI10" i="3" s="1"/>
  <c r="EP10" i="3"/>
  <c r="QH10" i="3" s="1"/>
  <c r="EO10" i="3"/>
  <c r="QG10" i="3" s="1"/>
  <c r="EN10" i="3"/>
  <c r="QF10" i="3" s="1"/>
  <c r="EM10" i="3"/>
  <c r="QE10" i="3" s="1"/>
  <c r="EL10" i="3"/>
  <c r="QD10" i="3" s="1"/>
  <c r="EK10" i="3"/>
  <c r="QC10" i="3" s="1"/>
  <c r="EJ10" i="3"/>
  <c r="QB10" i="3" s="1"/>
  <c r="EI10" i="3"/>
  <c r="QA10" i="3" s="1"/>
  <c r="EH10" i="3"/>
  <c r="PZ10" i="3" s="1"/>
  <c r="EG10" i="3"/>
  <c r="PY10" i="3" s="1"/>
  <c r="EF10" i="3"/>
  <c r="PX10" i="3" s="1"/>
  <c r="EE10" i="3"/>
  <c r="PW10" i="3" s="1"/>
  <c r="ED10" i="3"/>
  <c r="PV10" i="3" s="1"/>
  <c r="EC10" i="3"/>
  <c r="PU10" i="3" s="1"/>
  <c r="EB10" i="3"/>
  <c r="PT10" i="3" s="1"/>
  <c r="EA10" i="3"/>
  <c r="PS10" i="3" s="1"/>
  <c r="DZ10" i="3"/>
  <c r="PR10" i="3" s="1"/>
  <c r="DY10" i="3"/>
  <c r="PQ10" i="3" s="1"/>
  <c r="DX10" i="3"/>
  <c r="PP10" i="3" s="1"/>
  <c r="DW10" i="3"/>
  <c r="PO10" i="3" s="1"/>
  <c r="DV10" i="3"/>
  <c r="PN10" i="3" s="1"/>
  <c r="DU10" i="3"/>
  <c r="PM10" i="3" s="1"/>
  <c r="DT10" i="3"/>
  <c r="PL10" i="3" s="1"/>
  <c r="DS10" i="3"/>
  <c r="PK10" i="3" s="1"/>
  <c r="DR10" i="3"/>
  <c r="PJ10" i="3" s="1"/>
  <c r="DQ10" i="3"/>
  <c r="PI10" i="3" s="1"/>
  <c r="DP10" i="3"/>
  <c r="PH10" i="3" s="1"/>
  <c r="DO10" i="3"/>
  <c r="PG10" i="3" s="1"/>
  <c r="DN10" i="3"/>
  <c r="PF10" i="3" s="1"/>
  <c r="DM10" i="3"/>
  <c r="PE10" i="3" s="1"/>
  <c r="DL10" i="3"/>
  <c r="PD10" i="3" s="1"/>
  <c r="DK10" i="3"/>
  <c r="PC10" i="3" s="1"/>
  <c r="DJ10" i="3"/>
  <c r="PB10" i="3" s="1"/>
  <c r="DI10" i="3"/>
  <c r="PA10" i="3" s="1"/>
  <c r="DH10" i="3"/>
  <c r="OZ10" i="3" s="1"/>
  <c r="DG10" i="3"/>
  <c r="OY10" i="3" s="1"/>
  <c r="DF10" i="3"/>
  <c r="OX10" i="3" s="1"/>
  <c r="DE10" i="3"/>
  <c r="OW10" i="3" s="1"/>
  <c r="DD10" i="3"/>
  <c r="OV10" i="3" s="1"/>
  <c r="DC10" i="3"/>
  <c r="OU10" i="3" s="1"/>
  <c r="DB10" i="3"/>
  <c r="OT10" i="3" s="1"/>
  <c r="DA10" i="3"/>
  <c r="OS10" i="3" s="1"/>
  <c r="CZ10" i="3"/>
  <c r="OR10" i="3" s="1"/>
  <c r="CY10" i="3"/>
  <c r="OQ10" i="3" s="1"/>
  <c r="CX10" i="3"/>
  <c r="OP10" i="3" s="1"/>
  <c r="CW10" i="3"/>
  <c r="OO10" i="3" s="1"/>
  <c r="CV10" i="3"/>
  <c r="ON10" i="3" s="1"/>
  <c r="CU10" i="3"/>
  <c r="OM10" i="3" s="1"/>
  <c r="CT10" i="3"/>
  <c r="OL10" i="3" s="1"/>
  <c r="CS10" i="3"/>
  <c r="OK10" i="3" s="1"/>
  <c r="CR10" i="3"/>
  <c r="OJ10" i="3" s="1"/>
  <c r="CQ10" i="3"/>
  <c r="OI10" i="3" s="1"/>
  <c r="CP10" i="3"/>
  <c r="OH10" i="3" s="1"/>
  <c r="CO10" i="3"/>
  <c r="OG10" i="3" s="1"/>
  <c r="CN10" i="3"/>
  <c r="OF10" i="3" s="1"/>
  <c r="CM10" i="3"/>
  <c r="OE10" i="3" s="1"/>
  <c r="CL10" i="3"/>
  <c r="OD10" i="3" s="1"/>
  <c r="CK10" i="3"/>
  <c r="OC10" i="3" s="1"/>
  <c r="CJ10" i="3"/>
  <c r="OB10" i="3" s="1"/>
  <c r="CI10" i="3"/>
  <c r="OA10" i="3" s="1"/>
  <c r="CH10" i="3"/>
  <c r="NZ10" i="3" s="1"/>
  <c r="CG10" i="3"/>
  <c r="NY10" i="3" s="1"/>
  <c r="CF10" i="3"/>
  <c r="NX10" i="3" s="1"/>
  <c r="CE10" i="3"/>
  <c r="NW10" i="3" s="1"/>
  <c r="CD10" i="3"/>
  <c r="NV10" i="3" s="1"/>
  <c r="CC10" i="3"/>
  <c r="NU10" i="3" s="1"/>
  <c r="CB10" i="3"/>
  <c r="NT10" i="3" s="1"/>
  <c r="CA10" i="3"/>
  <c r="NS10" i="3" s="1"/>
  <c r="BZ10" i="3"/>
  <c r="NR10" i="3" s="1"/>
  <c r="BY10" i="3"/>
  <c r="NQ10" i="3" s="1"/>
  <c r="BX10" i="3"/>
  <c r="NP10" i="3" s="1"/>
  <c r="BW10" i="3"/>
  <c r="NO10" i="3" s="1"/>
  <c r="BV10" i="3"/>
  <c r="NN10" i="3" s="1"/>
  <c r="BU10" i="3"/>
  <c r="NM10" i="3" s="1"/>
  <c r="BT10" i="3"/>
  <c r="NL10" i="3" s="1"/>
  <c r="BS10" i="3"/>
  <c r="NK10" i="3" s="1"/>
  <c r="BR10" i="3"/>
  <c r="NJ10" i="3" s="1"/>
  <c r="BQ10" i="3"/>
  <c r="NI10" i="3" s="1"/>
  <c r="BP10" i="3"/>
  <c r="NH10" i="3" s="1"/>
  <c r="BO10" i="3"/>
  <c r="NG10" i="3" s="1"/>
  <c r="BN10" i="3"/>
  <c r="NF10" i="3" s="1"/>
  <c r="BM10" i="3"/>
  <c r="NE10" i="3" s="1"/>
  <c r="BL10" i="3"/>
  <c r="ND10" i="3" s="1"/>
  <c r="BK10" i="3"/>
  <c r="NC10" i="3" s="1"/>
  <c r="BJ10" i="3"/>
  <c r="NB10" i="3" s="1"/>
  <c r="BI10" i="3"/>
  <c r="NA10" i="3" s="1"/>
  <c r="BH10" i="3"/>
  <c r="MZ10" i="3" s="1"/>
  <c r="BG10" i="3"/>
  <c r="MY10" i="3" s="1"/>
  <c r="BF10" i="3"/>
  <c r="MX10" i="3" s="1"/>
  <c r="BE10" i="3"/>
  <c r="MW10" i="3" s="1"/>
  <c r="BD10" i="3"/>
  <c r="MV10" i="3" s="1"/>
  <c r="BC10" i="3"/>
  <c r="MU10" i="3" s="1"/>
  <c r="BB10" i="3"/>
  <c r="MT10" i="3" s="1"/>
  <c r="BA10" i="3"/>
  <c r="MS10" i="3" s="1"/>
  <c r="AZ10" i="3"/>
  <c r="MR10" i="3" s="1"/>
  <c r="AY10" i="3"/>
  <c r="MQ10" i="3" s="1"/>
  <c r="AX10" i="3"/>
  <c r="MP10" i="3" s="1"/>
  <c r="AW10" i="3"/>
  <c r="MO10" i="3" s="1"/>
  <c r="AV10" i="3"/>
  <c r="MN10" i="3" s="1"/>
  <c r="AU10" i="3"/>
  <c r="MM10" i="3" s="1"/>
  <c r="AT10" i="3"/>
  <c r="ML10" i="3" s="1"/>
  <c r="AS10" i="3"/>
  <c r="MK10" i="3" s="1"/>
  <c r="AR10" i="3"/>
  <c r="MJ10" i="3" s="1"/>
  <c r="AQ10" i="3"/>
  <c r="MI10" i="3" s="1"/>
  <c r="AP10" i="3"/>
  <c r="MH10" i="3" s="1"/>
  <c r="AO10" i="3"/>
  <c r="MG10" i="3" s="1"/>
  <c r="AN10" i="3"/>
  <c r="MF10" i="3" s="1"/>
  <c r="AM10" i="3"/>
  <c r="ME10" i="3" s="1"/>
  <c r="AL10" i="3"/>
  <c r="MD10" i="3" s="1"/>
  <c r="AK10" i="3"/>
  <c r="MC10" i="3" s="1"/>
  <c r="AJ10" i="3"/>
  <c r="MB10" i="3" s="1"/>
  <c r="AI10" i="3"/>
  <c r="MA10" i="3" s="1"/>
  <c r="AH10" i="3"/>
  <c r="LZ10" i="3" s="1"/>
  <c r="AG10" i="3"/>
  <c r="LY10" i="3" s="1"/>
  <c r="AF10" i="3"/>
  <c r="LX10" i="3" s="1"/>
  <c r="AE10" i="3"/>
  <c r="LW10" i="3" s="1"/>
  <c r="AD10" i="3"/>
  <c r="LV10" i="3" s="1"/>
  <c r="AC10" i="3"/>
  <c r="LU10" i="3" s="1"/>
  <c r="AB10" i="3"/>
  <c r="LT10" i="3" s="1"/>
  <c r="AA10" i="3"/>
  <c r="LS10" i="3" s="1"/>
  <c r="Z10" i="3"/>
  <c r="LR10" i="3" s="1"/>
  <c r="Y10" i="3"/>
  <c r="LQ10" i="3" s="1"/>
  <c r="X10" i="3"/>
  <c r="LP10" i="3" s="1"/>
  <c r="W10" i="3"/>
  <c r="LO10" i="3" s="1"/>
  <c r="V10" i="3"/>
  <c r="LN10" i="3" s="1"/>
  <c r="U10" i="3"/>
  <c r="LM10" i="3" s="1"/>
  <c r="T10" i="3"/>
  <c r="LL10" i="3" s="1"/>
  <c r="S10" i="3"/>
  <c r="LK10" i="3" s="1"/>
  <c r="R10" i="3"/>
  <c r="LJ10" i="3" s="1"/>
  <c r="Q10" i="3"/>
  <c r="LI10" i="3" s="1"/>
  <c r="P10" i="3"/>
  <c r="LH10" i="3" s="1"/>
  <c r="O10" i="3"/>
  <c r="LG10" i="3" s="1"/>
  <c r="N10" i="3"/>
  <c r="LF10" i="3" s="1"/>
  <c r="M10" i="3"/>
  <c r="LE10" i="3" s="1"/>
  <c r="L10" i="3"/>
  <c r="LD10" i="3" s="1"/>
  <c r="K10" i="3"/>
  <c r="LC10" i="3" s="1"/>
  <c r="J10" i="3"/>
  <c r="LB10" i="3" s="1"/>
  <c r="I10" i="3"/>
  <c r="LA10" i="3" s="1"/>
  <c r="H10" i="3"/>
  <c r="KZ10" i="3" s="1"/>
  <c r="G10" i="3"/>
  <c r="KY10" i="3" s="1"/>
  <c r="F10" i="3"/>
  <c r="KX10" i="3" s="1"/>
  <c r="KT9" i="3"/>
  <c r="WL9" i="3" s="1"/>
  <c r="WM9" i="3" s="1"/>
  <c r="KS9" i="3"/>
  <c r="WK9" i="3" s="1"/>
  <c r="KR9" i="3"/>
  <c r="WJ9" i="3" s="1"/>
  <c r="KQ9" i="3"/>
  <c r="WI9" i="3" s="1"/>
  <c r="KP9" i="3"/>
  <c r="WH9" i="3" s="1"/>
  <c r="KO9" i="3"/>
  <c r="WG9" i="3" s="1"/>
  <c r="KN9" i="3"/>
  <c r="WF9" i="3" s="1"/>
  <c r="KM9" i="3"/>
  <c r="WE9" i="3" s="1"/>
  <c r="KL9" i="3"/>
  <c r="WD9" i="3" s="1"/>
  <c r="KK9" i="3"/>
  <c r="WC9" i="3" s="1"/>
  <c r="KJ9" i="3"/>
  <c r="WB9" i="3" s="1"/>
  <c r="KI9" i="3"/>
  <c r="WA9" i="3" s="1"/>
  <c r="KH9" i="3"/>
  <c r="VZ9" i="3" s="1"/>
  <c r="KG9" i="3"/>
  <c r="VY9" i="3" s="1"/>
  <c r="KF9" i="3"/>
  <c r="VX9" i="3" s="1"/>
  <c r="KE9" i="3"/>
  <c r="VW9" i="3" s="1"/>
  <c r="KD9" i="3"/>
  <c r="VV9" i="3" s="1"/>
  <c r="KC9" i="3"/>
  <c r="VU9" i="3" s="1"/>
  <c r="KB9" i="3"/>
  <c r="VT9" i="3" s="1"/>
  <c r="KA9" i="3"/>
  <c r="VS9" i="3" s="1"/>
  <c r="JZ9" i="3"/>
  <c r="VR9" i="3" s="1"/>
  <c r="JY9" i="3"/>
  <c r="VQ9" i="3" s="1"/>
  <c r="JX9" i="3"/>
  <c r="VP9" i="3" s="1"/>
  <c r="JW9" i="3"/>
  <c r="VO9" i="3" s="1"/>
  <c r="JV9" i="3"/>
  <c r="VN9" i="3" s="1"/>
  <c r="JU9" i="3"/>
  <c r="VM9" i="3" s="1"/>
  <c r="JT9" i="3"/>
  <c r="VL9" i="3" s="1"/>
  <c r="JS9" i="3"/>
  <c r="VK9" i="3" s="1"/>
  <c r="JR9" i="3"/>
  <c r="VJ9" i="3" s="1"/>
  <c r="JQ9" i="3"/>
  <c r="VI9" i="3" s="1"/>
  <c r="JP9" i="3"/>
  <c r="VH9" i="3" s="1"/>
  <c r="JO9" i="3"/>
  <c r="VG9" i="3" s="1"/>
  <c r="JN9" i="3"/>
  <c r="VF9" i="3" s="1"/>
  <c r="JM9" i="3"/>
  <c r="VE9" i="3" s="1"/>
  <c r="JL9" i="3"/>
  <c r="VD9" i="3" s="1"/>
  <c r="JK9" i="3"/>
  <c r="VC9" i="3" s="1"/>
  <c r="JJ9" i="3"/>
  <c r="VB9" i="3" s="1"/>
  <c r="JI9" i="3"/>
  <c r="VA9" i="3" s="1"/>
  <c r="JH9" i="3"/>
  <c r="UZ9" i="3" s="1"/>
  <c r="JG9" i="3"/>
  <c r="UY9" i="3" s="1"/>
  <c r="JF9" i="3"/>
  <c r="UX9" i="3" s="1"/>
  <c r="JE9" i="3"/>
  <c r="UW9" i="3" s="1"/>
  <c r="JD9" i="3"/>
  <c r="UV9" i="3" s="1"/>
  <c r="JC9" i="3"/>
  <c r="UU9" i="3" s="1"/>
  <c r="JB9" i="3"/>
  <c r="UT9" i="3" s="1"/>
  <c r="JA9" i="3"/>
  <c r="US9" i="3" s="1"/>
  <c r="IZ9" i="3"/>
  <c r="UR9" i="3" s="1"/>
  <c r="IY9" i="3"/>
  <c r="UQ9" i="3" s="1"/>
  <c r="IX9" i="3"/>
  <c r="UP9" i="3" s="1"/>
  <c r="IW9" i="3"/>
  <c r="UO9" i="3" s="1"/>
  <c r="IV9" i="3"/>
  <c r="UN9" i="3" s="1"/>
  <c r="IU9" i="3"/>
  <c r="UM9" i="3" s="1"/>
  <c r="IT9" i="3"/>
  <c r="UL9" i="3" s="1"/>
  <c r="IS9" i="3"/>
  <c r="UK9" i="3" s="1"/>
  <c r="IR9" i="3"/>
  <c r="UJ9" i="3" s="1"/>
  <c r="IQ9" i="3"/>
  <c r="UI9" i="3" s="1"/>
  <c r="IP9" i="3"/>
  <c r="UH9" i="3" s="1"/>
  <c r="IO9" i="3"/>
  <c r="UG9" i="3" s="1"/>
  <c r="IN9" i="3"/>
  <c r="UF9" i="3" s="1"/>
  <c r="IM9" i="3"/>
  <c r="UE9" i="3" s="1"/>
  <c r="IL9" i="3"/>
  <c r="UD9" i="3" s="1"/>
  <c r="IK9" i="3"/>
  <c r="UC9" i="3" s="1"/>
  <c r="IJ9" i="3"/>
  <c r="UB9" i="3" s="1"/>
  <c r="II9" i="3"/>
  <c r="UA9" i="3" s="1"/>
  <c r="IH9" i="3"/>
  <c r="TZ9" i="3" s="1"/>
  <c r="IG9" i="3"/>
  <c r="TY9" i="3" s="1"/>
  <c r="IF9" i="3"/>
  <c r="TX9" i="3" s="1"/>
  <c r="IE9" i="3"/>
  <c r="TW9" i="3" s="1"/>
  <c r="ID9" i="3"/>
  <c r="TV9" i="3" s="1"/>
  <c r="IC9" i="3"/>
  <c r="TU9" i="3" s="1"/>
  <c r="IB9" i="3"/>
  <c r="TT9" i="3" s="1"/>
  <c r="IA9" i="3"/>
  <c r="TS9" i="3" s="1"/>
  <c r="HZ9" i="3"/>
  <c r="TR9" i="3" s="1"/>
  <c r="HY9" i="3"/>
  <c r="TQ9" i="3" s="1"/>
  <c r="HX9" i="3"/>
  <c r="TP9" i="3" s="1"/>
  <c r="HW9" i="3"/>
  <c r="TO9" i="3" s="1"/>
  <c r="HV9" i="3"/>
  <c r="TN9" i="3" s="1"/>
  <c r="HU9" i="3"/>
  <c r="TM9" i="3" s="1"/>
  <c r="HT9" i="3"/>
  <c r="TL9" i="3" s="1"/>
  <c r="HS9" i="3"/>
  <c r="TK9" i="3" s="1"/>
  <c r="HR9" i="3"/>
  <c r="TJ9" i="3" s="1"/>
  <c r="HQ9" i="3"/>
  <c r="TI9" i="3" s="1"/>
  <c r="HP9" i="3"/>
  <c r="TH9" i="3" s="1"/>
  <c r="HO9" i="3"/>
  <c r="TG9" i="3" s="1"/>
  <c r="HN9" i="3"/>
  <c r="TF9" i="3" s="1"/>
  <c r="HM9" i="3"/>
  <c r="TE9" i="3" s="1"/>
  <c r="HL9" i="3"/>
  <c r="TD9" i="3" s="1"/>
  <c r="HK9" i="3"/>
  <c r="TC9" i="3" s="1"/>
  <c r="HJ9" i="3"/>
  <c r="TB9" i="3" s="1"/>
  <c r="HI9" i="3"/>
  <c r="TA9" i="3" s="1"/>
  <c r="HH9" i="3"/>
  <c r="SZ9" i="3" s="1"/>
  <c r="HG9" i="3"/>
  <c r="SY9" i="3" s="1"/>
  <c r="HF9" i="3"/>
  <c r="SX9" i="3" s="1"/>
  <c r="HE9" i="3"/>
  <c r="SW9" i="3" s="1"/>
  <c r="HD9" i="3"/>
  <c r="SV9" i="3" s="1"/>
  <c r="HC9" i="3"/>
  <c r="SU9" i="3" s="1"/>
  <c r="HB9" i="3"/>
  <c r="ST9" i="3" s="1"/>
  <c r="HA9" i="3"/>
  <c r="SS9" i="3" s="1"/>
  <c r="GZ9" i="3"/>
  <c r="SR9" i="3" s="1"/>
  <c r="GY9" i="3"/>
  <c r="SQ9" i="3" s="1"/>
  <c r="GX9" i="3"/>
  <c r="SP9" i="3" s="1"/>
  <c r="GW9" i="3"/>
  <c r="SO9" i="3" s="1"/>
  <c r="GV9" i="3"/>
  <c r="SN9" i="3" s="1"/>
  <c r="GU9" i="3"/>
  <c r="SM9" i="3" s="1"/>
  <c r="GT9" i="3"/>
  <c r="SL9" i="3" s="1"/>
  <c r="GS9" i="3"/>
  <c r="SK9" i="3" s="1"/>
  <c r="GR9" i="3"/>
  <c r="SJ9" i="3" s="1"/>
  <c r="GQ9" i="3"/>
  <c r="SI9" i="3" s="1"/>
  <c r="GP9" i="3"/>
  <c r="SH9" i="3" s="1"/>
  <c r="GO9" i="3"/>
  <c r="SG9" i="3" s="1"/>
  <c r="GN9" i="3"/>
  <c r="SF9" i="3" s="1"/>
  <c r="GM9" i="3"/>
  <c r="SE9" i="3" s="1"/>
  <c r="GL9" i="3"/>
  <c r="SD9" i="3" s="1"/>
  <c r="GK9" i="3"/>
  <c r="SC9" i="3" s="1"/>
  <c r="GJ9" i="3"/>
  <c r="SB9" i="3" s="1"/>
  <c r="GI9" i="3"/>
  <c r="SA9" i="3" s="1"/>
  <c r="GH9" i="3"/>
  <c r="RZ9" i="3" s="1"/>
  <c r="GG9" i="3"/>
  <c r="RY9" i="3" s="1"/>
  <c r="GF9" i="3"/>
  <c r="RX9" i="3" s="1"/>
  <c r="GE9" i="3"/>
  <c r="RW9" i="3" s="1"/>
  <c r="GD9" i="3"/>
  <c r="RV9" i="3" s="1"/>
  <c r="GC9" i="3"/>
  <c r="RU9" i="3" s="1"/>
  <c r="GB9" i="3"/>
  <c r="RT9" i="3" s="1"/>
  <c r="GA9" i="3"/>
  <c r="RS9" i="3" s="1"/>
  <c r="FZ9" i="3"/>
  <c r="RR9" i="3" s="1"/>
  <c r="FY9" i="3"/>
  <c r="RQ9" i="3" s="1"/>
  <c r="FX9" i="3"/>
  <c r="RP9" i="3" s="1"/>
  <c r="FW9" i="3"/>
  <c r="RO9" i="3" s="1"/>
  <c r="FV9" i="3"/>
  <c r="RN9" i="3" s="1"/>
  <c r="FU9" i="3"/>
  <c r="RM9" i="3" s="1"/>
  <c r="FT9" i="3"/>
  <c r="RL9" i="3" s="1"/>
  <c r="FS9" i="3"/>
  <c r="RK9" i="3" s="1"/>
  <c r="FR9" i="3"/>
  <c r="RJ9" i="3" s="1"/>
  <c r="FQ9" i="3"/>
  <c r="RI9" i="3" s="1"/>
  <c r="FP9" i="3"/>
  <c r="RH9" i="3" s="1"/>
  <c r="FO9" i="3"/>
  <c r="RG9" i="3" s="1"/>
  <c r="FN9" i="3"/>
  <c r="RF9" i="3" s="1"/>
  <c r="FM9" i="3"/>
  <c r="RE9" i="3" s="1"/>
  <c r="FL9" i="3"/>
  <c r="RD9" i="3" s="1"/>
  <c r="FK9" i="3"/>
  <c r="RC9" i="3" s="1"/>
  <c r="FJ9" i="3"/>
  <c r="RB9" i="3" s="1"/>
  <c r="FI9" i="3"/>
  <c r="RA9" i="3" s="1"/>
  <c r="FH9" i="3"/>
  <c r="QZ9" i="3" s="1"/>
  <c r="FG9" i="3"/>
  <c r="QY9" i="3" s="1"/>
  <c r="FF9" i="3"/>
  <c r="QX9" i="3" s="1"/>
  <c r="FE9" i="3"/>
  <c r="QW9" i="3" s="1"/>
  <c r="FD9" i="3"/>
  <c r="QV9" i="3" s="1"/>
  <c r="FC9" i="3"/>
  <c r="QU9" i="3" s="1"/>
  <c r="FB9" i="3"/>
  <c r="QT9" i="3" s="1"/>
  <c r="FA9" i="3"/>
  <c r="QS9" i="3" s="1"/>
  <c r="EZ9" i="3"/>
  <c r="QR9" i="3" s="1"/>
  <c r="EY9" i="3"/>
  <c r="QQ9" i="3" s="1"/>
  <c r="EX9" i="3"/>
  <c r="QP9" i="3" s="1"/>
  <c r="EW9" i="3"/>
  <c r="QO9" i="3" s="1"/>
  <c r="EV9" i="3"/>
  <c r="QN9" i="3" s="1"/>
  <c r="EU9" i="3"/>
  <c r="QM9" i="3" s="1"/>
  <c r="ET9" i="3"/>
  <c r="QL9" i="3" s="1"/>
  <c r="ES9" i="3"/>
  <c r="QK9" i="3" s="1"/>
  <c r="ER9" i="3"/>
  <c r="QJ9" i="3" s="1"/>
  <c r="EQ9" i="3"/>
  <c r="QI9" i="3" s="1"/>
  <c r="EP9" i="3"/>
  <c r="QH9" i="3" s="1"/>
  <c r="EO9" i="3"/>
  <c r="QG9" i="3" s="1"/>
  <c r="EN9" i="3"/>
  <c r="QF9" i="3" s="1"/>
  <c r="EM9" i="3"/>
  <c r="QE9" i="3" s="1"/>
  <c r="EL9" i="3"/>
  <c r="QD9" i="3" s="1"/>
  <c r="EK9" i="3"/>
  <c r="QC9" i="3" s="1"/>
  <c r="EJ9" i="3"/>
  <c r="QB9" i="3" s="1"/>
  <c r="EI9" i="3"/>
  <c r="QA9" i="3" s="1"/>
  <c r="EH9" i="3"/>
  <c r="PZ9" i="3" s="1"/>
  <c r="EG9" i="3"/>
  <c r="PY9" i="3" s="1"/>
  <c r="EF9" i="3"/>
  <c r="PX9" i="3" s="1"/>
  <c r="EE9" i="3"/>
  <c r="PW9" i="3" s="1"/>
  <c r="ED9" i="3"/>
  <c r="PV9" i="3" s="1"/>
  <c r="EC9" i="3"/>
  <c r="PU9" i="3" s="1"/>
  <c r="EB9" i="3"/>
  <c r="PT9" i="3" s="1"/>
  <c r="EA9" i="3"/>
  <c r="PS9" i="3" s="1"/>
  <c r="DZ9" i="3"/>
  <c r="PR9" i="3" s="1"/>
  <c r="DY9" i="3"/>
  <c r="PQ9" i="3" s="1"/>
  <c r="DX9" i="3"/>
  <c r="PP9" i="3" s="1"/>
  <c r="DW9" i="3"/>
  <c r="PO9" i="3" s="1"/>
  <c r="DV9" i="3"/>
  <c r="PN9" i="3" s="1"/>
  <c r="DU9" i="3"/>
  <c r="PM9" i="3" s="1"/>
  <c r="DT9" i="3"/>
  <c r="PL9" i="3" s="1"/>
  <c r="DS9" i="3"/>
  <c r="PK9" i="3" s="1"/>
  <c r="DR9" i="3"/>
  <c r="PJ9" i="3" s="1"/>
  <c r="DQ9" i="3"/>
  <c r="PI9" i="3" s="1"/>
  <c r="DP9" i="3"/>
  <c r="PH9" i="3" s="1"/>
  <c r="DO9" i="3"/>
  <c r="PG9" i="3" s="1"/>
  <c r="DN9" i="3"/>
  <c r="PF9" i="3" s="1"/>
  <c r="DM9" i="3"/>
  <c r="PE9" i="3" s="1"/>
  <c r="DL9" i="3"/>
  <c r="PD9" i="3" s="1"/>
  <c r="DK9" i="3"/>
  <c r="PC9" i="3" s="1"/>
  <c r="DJ9" i="3"/>
  <c r="PB9" i="3" s="1"/>
  <c r="DI9" i="3"/>
  <c r="PA9" i="3" s="1"/>
  <c r="DH9" i="3"/>
  <c r="OZ9" i="3" s="1"/>
  <c r="DG9" i="3"/>
  <c r="OY9" i="3" s="1"/>
  <c r="DF9" i="3"/>
  <c r="OX9" i="3" s="1"/>
  <c r="DE9" i="3"/>
  <c r="OW9" i="3" s="1"/>
  <c r="DD9" i="3"/>
  <c r="OV9" i="3" s="1"/>
  <c r="DC9" i="3"/>
  <c r="OU9" i="3" s="1"/>
  <c r="DB9" i="3"/>
  <c r="OT9" i="3" s="1"/>
  <c r="DA9" i="3"/>
  <c r="OS9" i="3" s="1"/>
  <c r="CZ9" i="3"/>
  <c r="OR9" i="3" s="1"/>
  <c r="CY9" i="3"/>
  <c r="OQ9" i="3" s="1"/>
  <c r="CX9" i="3"/>
  <c r="OP9" i="3" s="1"/>
  <c r="CW9" i="3"/>
  <c r="OO9" i="3" s="1"/>
  <c r="CV9" i="3"/>
  <c r="ON9" i="3" s="1"/>
  <c r="CU9" i="3"/>
  <c r="OM9" i="3" s="1"/>
  <c r="CT9" i="3"/>
  <c r="OL9" i="3" s="1"/>
  <c r="CS9" i="3"/>
  <c r="OK9" i="3" s="1"/>
  <c r="CR9" i="3"/>
  <c r="OJ9" i="3" s="1"/>
  <c r="CQ9" i="3"/>
  <c r="OI9" i="3" s="1"/>
  <c r="CP9" i="3"/>
  <c r="OH9" i="3" s="1"/>
  <c r="CO9" i="3"/>
  <c r="OG9" i="3" s="1"/>
  <c r="CN9" i="3"/>
  <c r="OF9" i="3" s="1"/>
  <c r="CM9" i="3"/>
  <c r="OE9" i="3" s="1"/>
  <c r="CL9" i="3"/>
  <c r="OD9" i="3" s="1"/>
  <c r="CK9" i="3"/>
  <c r="OC9" i="3" s="1"/>
  <c r="CJ9" i="3"/>
  <c r="OB9" i="3" s="1"/>
  <c r="CI9" i="3"/>
  <c r="OA9" i="3" s="1"/>
  <c r="CH9" i="3"/>
  <c r="NZ9" i="3" s="1"/>
  <c r="CG9" i="3"/>
  <c r="NY9" i="3" s="1"/>
  <c r="CF9" i="3"/>
  <c r="NX9" i="3" s="1"/>
  <c r="CE9" i="3"/>
  <c r="NW9" i="3" s="1"/>
  <c r="CD9" i="3"/>
  <c r="NV9" i="3" s="1"/>
  <c r="CC9" i="3"/>
  <c r="NU9" i="3" s="1"/>
  <c r="CB9" i="3"/>
  <c r="NT9" i="3" s="1"/>
  <c r="CA9" i="3"/>
  <c r="NS9" i="3" s="1"/>
  <c r="BZ9" i="3"/>
  <c r="NR9" i="3" s="1"/>
  <c r="BY9" i="3"/>
  <c r="NQ9" i="3" s="1"/>
  <c r="BX9" i="3"/>
  <c r="NP9" i="3" s="1"/>
  <c r="BW9" i="3"/>
  <c r="NO9" i="3" s="1"/>
  <c r="BV9" i="3"/>
  <c r="NN9" i="3" s="1"/>
  <c r="BU9" i="3"/>
  <c r="NM9" i="3" s="1"/>
  <c r="BT9" i="3"/>
  <c r="NL9" i="3" s="1"/>
  <c r="BS9" i="3"/>
  <c r="NK9" i="3" s="1"/>
  <c r="BR9" i="3"/>
  <c r="NJ9" i="3" s="1"/>
  <c r="BQ9" i="3"/>
  <c r="NI9" i="3" s="1"/>
  <c r="BP9" i="3"/>
  <c r="NH9" i="3" s="1"/>
  <c r="BO9" i="3"/>
  <c r="NG9" i="3" s="1"/>
  <c r="BN9" i="3"/>
  <c r="NF9" i="3" s="1"/>
  <c r="BM9" i="3"/>
  <c r="NE9" i="3" s="1"/>
  <c r="BL9" i="3"/>
  <c r="ND9" i="3" s="1"/>
  <c r="BK9" i="3"/>
  <c r="NC9" i="3" s="1"/>
  <c r="BJ9" i="3"/>
  <c r="NB9" i="3" s="1"/>
  <c r="BI9" i="3"/>
  <c r="NA9" i="3" s="1"/>
  <c r="BH9" i="3"/>
  <c r="MZ9" i="3" s="1"/>
  <c r="BG9" i="3"/>
  <c r="MY9" i="3" s="1"/>
  <c r="BF9" i="3"/>
  <c r="MX9" i="3" s="1"/>
  <c r="BE9" i="3"/>
  <c r="MW9" i="3" s="1"/>
  <c r="BD9" i="3"/>
  <c r="MV9" i="3" s="1"/>
  <c r="BC9" i="3"/>
  <c r="MU9" i="3" s="1"/>
  <c r="BB9" i="3"/>
  <c r="MT9" i="3" s="1"/>
  <c r="BA9" i="3"/>
  <c r="MS9" i="3" s="1"/>
  <c r="AZ9" i="3"/>
  <c r="MR9" i="3" s="1"/>
  <c r="AY9" i="3"/>
  <c r="MQ9" i="3" s="1"/>
  <c r="AX9" i="3"/>
  <c r="MP9" i="3" s="1"/>
  <c r="AW9" i="3"/>
  <c r="MO9" i="3" s="1"/>
  <c r="AV9" i="3"/>
  <c r="MN9" i="3" s="1"/>
  <c r="AU9" i="3"/>
  <c r="MM9" i="3" s="1"/>
  <c r="AT9" i="3"/>
  <c r="ML9" i="3" s="1"/>
  <c r="AS9" i="3"/>
  <c r="MK9" i="3" s="1"/>
  <c r="AR9" i="3"/>
  <c r="MJ9" i="3" s="1"/>
  <c r="AQ9" i="3"/>
  <c r="MI9" i="3" s="1"/>
  <c r="AP9" i="3"/>
  <c r="MH9" i="3" s="1"/>
  <c r="AO9" i="3"/>
  <c r="MG9" i="3" s="1"/>
  <c r="AN9" i="3"/>
  <c r="MF9" i="3" s="1"/>
  <c r="AM9" i="3"/>
  <c r="ME9" i="3" s="1"/>
  <c r="AL9" i="3"/>
  <c r="MD9" i="3" s="1"/>
  <c r="AK9" i="3"/>
  <c r="MC9" i="3" s="1"/>
  <c r="AJ9" i="3"/>
  <c r="MB9" i="3" s="1"/>
  <c r="AI9" i="3"/>
  <c r="MA9" i="3" s="1"/>
  <c r="AH9" i="3"/>
  <c r="LZ9" i="3" s="1"/>
  <c r="AG9" i="3"/>
  <c r="LY9" i="3" s="1"/>
  <c r="AF9" i="3"/>
  <c r="LX9" i="3" s="1"/>
  <c r="AE9" i="3"/>
  <c r="LW9" i="3" s="1"/>
  <c r="AD9" i="3"/>
  <c r="LV9" i="3" s="1"/>
  <c r="AC9" i="3"/>
  <c r="LU9" i="3" s="1"/>
  <c r="AB9" i="3"/>
  <c r="LT9" i="3" s="1"/>
  <c r="AA9" i="3"/>
  <c r="LS9" i="3" s="1"/>
  <c r="Z9" i="3"/>
  <c r="LR9" i="3" s="1"/>
  <c r="Y9" i="3"/>
  <c r="LQ9" i="3" s="1"/>
  <c r="X9" i="3"/>
  <c r="LP9" i="3" s="1"/>
  <c r="W9" i="3"/>
  <c r="LO9" i="3" s="1"/>
  <c r="V9" i="3"/>
  <c r="LN9" i="3" s="1"/>
  <c r="U9" i="3"/>
  <c r="LM9" i="3" s="1"/>
  <c r="T9" i="3"/>
  <c r="LL9" i="3" s="1"/>
  <c r="S9" i="3"/>
  <c r="LK9" i="3" s="1"/>
  <c r="R9" i="3"/>
  <c r="LJ9" i="3" s="1"/>
  <c r="Q9" i="3"/>
  <c r="LI9" i="3" s="1"/>
  <c r="P9" i="3"/>
  <c r="LH9" i="3" s="1"/>
  <c r="O9" i="3"/>
  <c r="LG9" i="3" s="1"/>
  <c r="N9" i="3"/>
  <c r="LF9" i="3" s="1"/>
  <c r="M9" i="3"/>
  <c r="LE9" i="3" s="1"/>
  <c r="L9" i="3"/>
  <c r="LD9" i="3" s="1"/>
  <c r="K9" i="3"/>
  <c r="LC9" i="3" s="1"/>
  <c r="J9" i="3"/>
  <c r="LB9" i="3" s="1"/>
  <c r="I9" i="3"/>
  <c r="LA9" i="3" s="1"/>
  <c r="H9" i="3"/>
  <c r="KZ9" i="3" s="1"/>
  <c r="G9" i="3"/>
  <c r="KY9" i="3" s="1"/>
  <c r="F9" i="3"/>
  <c r="KX9" i="3" s="1"/>
  <c r="KT8" i="3"/>
  <c r="WL8" i="3" s="1"/>
  <c r="WM8" i="3" s="1"/>
  <c r="KS8" i="3"/>
  <c r="WK8" i="3" s="1"/>
  <c r="KR8" i="3"/>
  <c r="WJ8" i="3" s="1"/>
  <c r="KQ8" i="3"/>
  <c r="WI8" i="3" s="1"/>
  <c r="KP8" i="3"/>
  <c r="WH8" i="3" s="1"/>
  <c r="KO8" i="3"/>
  <c r="WG8" i="3" s="1"/>
  <c r="KN8" i="3"/>
  <c r="WF8" i="3" s="1"/>
  <c r="KM8" i="3"/>
  <c r="WE8" i="3" s="1"/>
  <c r="KL8" i="3"/>
  <c r="WD8" i="3" s="1"/>
  <c r="KK8" i="3"/>
  <c r="WC8" i="3" s="1"/>
  <c r="KJ8" i="3"/>
  <c r="WB8" i="3" s="1"/>
  <c r="KI8" i="3"/>
  <c r="WA8" i="3" s="1"/>
  <c r="KH8" i="3"/>
  <c r="VZ8" i="3" s="1"/>
  <c r="KG8" i="3"/>
  <c r="VY8" i="3" s="1"/>
  <c r="KF8" i="3"/>
  <c r="VX8" i="3" s="1"/>
  <c r="KE8" i="3"/>
  <c r="VW8" i="3" s="1"/>
  <c r="KD8" i="3"/>
  <c r="VV8" i="3" s="1"/>
  <c r="KC8" i="3"/>
  <c r="VU8" i="3" s="1"/>
  <c r="KB8" i="3"/>
  <c r="VT8" i="3" s="1"/>
  <c r="KA8" i="3"/>
  <c r="VS8" i="3" s="1"/>
  <c r="JZ8" i="3"/>
  <c r="VR8" i="3" s="1"/>
  <c r="JY8" i="3"/>
  <c r="VQ8" i="3" s="1"/>
  <c r="JX8" i="3"/>
  <c r="VP8" i="3" s="1"/>
  <c r="JW8" i="3"/>
  <c r="VO8" i="3" s="1"/>
  <c r="JV8" i="3"/>
  <c r="VN8" i="3" s="1"/>
  <c r="JU8" i="3"/>
  <c r="VM8" i="3" s="1"/>
  <c r="JT8" i="3"/>
  <c r="VL8" i="3" s="1"/>
  <c r="JS8" i="3"/>
  <c r="VK8" i="3" s="1"/>
  <c r="JR8" i="3"/>
  <c r="VJ8" i="3" s="1"/>
  <c r="JQ8" i="3"/>
  <c r="VI8" i="3" s="1"/>
  <c r="JP8" i="3"/>
  <c r="VH8" i="3" s="1"/>
  <c r="JO8" i="3"/>
  <c r="VG8" i="3" s="1"/>
  <c r="JN8" i="3"/>
  <c r="VF8" i="3" s="1"/>
  <c r="JM8" i="3"/>
  <c r="VE8" i="3" s="1"/>
  <c r="JL8" i="3"/>
  <c r="VD8" i="3" s="1"/>
  <c r="JK8" i="3"/>
  <c r="VC8" i="3" s="1"/>
  <c r="JJ8" i="3"/>
  <c r="VB8" i="3" s="1"/>
  <c r="JI8" i="3"/>
  <c r="VA8" i="3" s="1"/>
  <c r="JH8" i="3"/>
  <c r="UZ8" i="3" s="1"/>
  <c r="JG8" i="3"/>
  <c r="UY8" i="3" s="1"/>
  <c r="JF8" i="3"/>
  <c r="UX8" i="3" s="1"/>
  <c r="JE8" i="3"/>
  <c r="UW8" i="3" s="1"/>
  <c r="JD8" i="3"/>
  <c r="UV8" i="3" s="1"/>
  <c r="JC8" i="3"/>
  <c r="UU8" i="3" s="1"/>
  <c r="JB8" i="3"/>
  <c r="UT8" i="3" s="1"/>
  <c r="JA8" i="3"/>
  <c r="US8" i="3" s="1"/>
  <c r="IZ8" i="3"/>
  <c r="UR8" i="3" s="1"/>
  <c r="IY8" i="3"/>
  <c r="UQ8" i="3" s="1"/>
  <c r="IX8" i="3"/>
  <c r="UP8" i="3" s="1"/>
  <c r="IW8" i="3"/>
  <c r="UO8" i="3" s="1"/>
  <c r="IV8" i="3"/>
  <c r="UN8" i="3" s="1"/>
  <c r="IU8" i="3"/>
  <c r="UM8" i="3" s="1"/>
  <c r="IT8" i="3"/>
  <c r="UL8" i="3" s="1"/>
  <c r="IS8" i="3"/>
  <c r="UK8" i="3" s="1"/>
  <c r="IR8" i="3"/>
  <c r="UJ8" i="3" s="1"/>
  <c r="IQ8" i="3"/>
  <c r="UI8" i="3" s="1"/>
  <c r="IP8" i="3"/>
  <c r="UH8" i="3" s="1"/>
  <c r="IO8" i="3"/>
  <c r="UG8" i="3" s="1"/>
  <c r="IN8" i="3"/>
  <c r="UF8" i="3" s="1"/>
  <c r="IM8" i="3"/>
  <c r="UE8" i="3" s="1"/>
  <c r="IL8" i="3"/>
  <c r="UD8" i="3" s="1"/>
  <c r="IK8" i="3"/>
  <c r="UC8" i="3" s="1"/>
  <c r="IJ8" i="3"/>
  <c r="UB8" i="3" s="1"/>
  <c r="II8" i="3"/>
  <c r="UA8" i="3" s="1"/>
  <c r="IH8" i="3"/>
  <c r="TZ8" i="3" s="1"/>
  <c r="IG8" i="3"/>
  <c r="TY8" i="3" s="1"/>
  <c r="IF8" i="3"/>
  <c r="TX8" i="3" s="1"/>
  <c r="IE8" i="3"/>
  <c r="TW8" i="3" s="1"/>
  <c r="ID8" i="3"/>
  <c r="TV8" i="3" s="1"/>
  <c r="IC8" i="3"/>
  <c r="TU8" i="3" s="1"/>
  <c r="IB8" i="3"/>
  <c r="TT8" i="3" s="1"/>
  <c r="IA8" i="3"/>
  <c r="TS8" i="3" s="1"/>
  <c r="HZ8" i="3"/>
  <c r="TR8" i="3" s="1"/>
  <c r="HY8" i="3"/>
  <c r="TQ8" i="3" s="1"/>
  <c r="HX8" i="3"/>
  <c r="TP8" i="3" s="1"/>
  <c r="HW8" i="3"/>
  <c r="TO8" i="3" s="1"/>
  <c r="HV8" i="3"/>
  <c r="TN8" i="3" s="1"/>
  <c r="HU8" i="3"/>
  <c r="TM8" i="3" s="1"/>
  <c r="HT8" i="3"/>
  <c r="TL8" i="3" s="1"/>
  <c r="HS8" i="3"/>
  <c r="TK8" i="3" s="1"/>
  <c r="HR8" i="3"/>
  <c r="TJ8" i="3" s="1"/>
  <c r="HQ8" i="3"/>
  <c r="TI8" i="3" s="1"/>
  <c r="HP8" i="3"/>
  <c r="TH8" i="3" s="1"/>
  <c r="HO8" i="3"/>
  <c r="TG8" i="3" s="1"/>
  <c r="HN8" i="3"/>
  <c r="TF8" i="3" s="1"/>
  <c r="HM8" i="3"/>
  <c r="TE8" i="3" s="1"/>
  <c r="HL8" i="3"/>
  <c r="TD8" i="3" s="1"/>
  <c r="HK8" i="3"/>
  <c r="TC8" i="3" s="1"/>
  <c r="HJ8" i="3"/>
  <c r="TB8" i="3" s="1"/>
  <c r="HI8" i="3"/>
  <c r="TA8" i="3" s="1"/>
  <c r="HH8" i="3"/>
  <c r="SZ8" i="3" s="1"/>
  <c r="HG8" i="3"/>
  <c r="SY8" i="3" s="1"/>
  <c r="HF8" i="3"/>
  <c r="SX8" i="3" s="1"/>
  <c r="HE8" i="3"/>
  <c r="SW8" i="3" s="1"/>
  <c r="HD8" i="3"/>
  <c r="SV8" i="3" s="1"/>
  <c r="HC8" i="3"/>
  <c r="SU8" i="3" s="1"/>
  <c r="HB8" i="3"/>
  <c r="ST8" i="3" s="1"/>
  <c r="HA8" i="3"/>
  <c r="SS8" i="3" s="1"/>
  <c r="GZ8" i="3"/>
  <c r="SR8" i="3" s="1"/>
  <c r="GY8" i="3"/>
  <c r="SQ8" i="3" s="1"/>
  <c r="GX8" i="3"/>
  <c r="SP8" i="3" s="1"/>
  <c r="GW8" i="3"/>
  <c r="SO8" i="3" s="1"/>
  <c r="GV8" i="3"/>
  <c r="SN8" i="3" s="1"/>
  <c r="GU8" i="3"/>
  <c r="SM8" i="3" s="1"/>
  <c r="GT8" i="3"/>
  <c r="SL8" i="3" s="1"/>
  <c r="GS8" i="3"/>
  <c r="SK8" i="3" s="1"/>
  <c r="GR8" i="3"/>
  <c r="SJ8" i="3" s="1"/>
  <c r="GQ8" i="3"/>
  <c r="SI8" i="3" s="1"/>
  <c r="GP8" i="3"/>
  <c r="SH8" i="3" s="1"/>
  <c r="GO8" i="3"/>
  <c r="SG8" i="3" s="1"/>
  <c r="GN8" i="3"/>
  <c r="SF8" i="3" s="1"/>
  <c r="GM8" i="3"/>
  <c r="SE8" i="3" s="1"/>
  <c r="GL8" i="3"/>
  <c r="SD8" i="3" s="1"/>
  <c r="GK8" i="3"/>
  <c r="SC8" i="3" s="1"/>
  <c r="GJ8" i="3"/>
  <c r="SB8" i="3" s="1"/>
  <c r="GI8" i="3"/>
  <c r="SA8" i="3" s="1"/>
  <c r="GH8" i="3"/>
  <c r="RZ8" i="3" s="1"/>
  <c r="GG8" i="3"/>
  <c r="RY8" i="3" s="1"/>
  <c r="GF8" i="3"/>
  <c r="RX8" i="3" s="1"/>
  <c r="GE8" i="3"/>
  <c r="RW8" i="3" s="1"/>
  <c r="GD8" i="3"/>
  <c r="RV8" i="3" s="1"/>
  <c r="GC8" i="3"/>
  <c r="RU8" i="3" s="1"/>
  <c r="GB8" i="3"/>
  <c r="RT8" i="3" s="1"/>
  <c r="GA8" i="3"/>
  <c r="RS8" i="3" s="1"/>
  <c r="FZ8" i="3"/>
  <c r="RR8" i="3" s="1"/>
  <c r="FY8" i="3"/>
  <c r="RQ8" i="3" s="1"/>
  <c r="FX8" i="3"/>
  <c r="RP8" i="3" s="1"/>
  <c r="FW8" i="3"/>
  <c r="RO8" i="3" s="1"/>
  <c r="FV8" i="3"/>
  <c r="RN8" i="3" s="1"/>
  <c r="FU8" i="3"/>
  <c r="RM8" i="3" s="1"/>
  <c r="FT8" i="3"/>
  <c r="RL8" i="3" s="1"/>
  <c r="FS8" i="3"/>
  <c r="RK8" i="3" s="1"/>
  <c r="FR8" i="3"/>
  <c r="RJ8" i="3" s="1"/>
  <c r="FQ8" i="3"/>
  <c r="RI8" i="3" s="1"/>
  <c r="FP8" i="3"/>
  <c r="RH8" i="3" s="1"/>
  <c r="FO8" i="3"/>
  <c r="RG8" i="3" s="1"/>
  <c r="FN8" i="3"/>
  <c r="RF8" i="3" s="1"/>
  <c r="FM8" i="3"/>
  <c r="RE8" i="3" s="1"/>
  <c r="FL8" i="3"/>
  <c r="RD8" i="3" s="1"/>
  <c r="FK8" i="3"/>
  <c r="RC8" i="3" s="1"/>
  <c r="FJ8" i="3"/>
  <c r="RB8" i="3" s="1"/>
  <c r="FI8" i="3"/>
  <c r="RA8" i="3" s="1"/>
  <c r="FH8" i="3"/>
  <c r="QZ8" i="3" s="1"/>
  <c r="FG8" i="3"/>
  <c r="QY8" i="3" s="1"/>
  <c r="FF8" i="3"/>
  <c r="QX8" i="3" s="1"/>
  <c r="FE8" i="3"/>
  <c r="QW8" i="3" s="1"/>
  <c r="FD8" i="3"/>
  <c r="QV8" i="3" s="1"/>
  <c r="FC8" i="3"/>
  <c r="QU8" i="3" s="1"/>
  <c r="FB8" i="3"/>
  <c r="QT8" i="3" s="1"/>
  <c r="FA8" i="3"/>
  <c r="QS8" i="3" s="1"/>
  <c r="EZ8" i="3"/>
  <c r="QR8" i="3" s="1"/>
  <c r="EY8" i="3"/>
  <c r="QQ8" i="3" s="1"/>
  <c r="EX8" i="3"/>
  <c r="QP8" i="3" s="1"/>
  <c r="EW8" i="3"/>
  <c r="QO8" i="3" s="1"/>
  <c r="EV8" i="3"/>
  <c r="QN8" i="3" s="1"/>
  <c r="EU8" i="3"/>
  <c r="QM8" i="3" s="1"/>
  <c r="ET8" i="3"/>
  <c r="QL8" i="3" s="1"/>
  <c r="ES8" i="3"/>
  <c r="QK8" i="3" s="1"/>
  <c r="ER8" i="3"/>
  <c r="QJ8" i="3" s="1"/>
  <c r="EQ8" i="3"/>
  <c r="QI8" i="3" s="1"/>
  <c r="EP8" i="3"/>
  <c r="QH8" i="3" s="1"/>
  <c r="EO8" i="3"/>
  <c r="QG8" i="3" s="1"/>
  <c r="EN8" i="3"/>
  <c r="QF8" i="3" s="1"/>
  <c r="EM8" i="3"/>
  <c r="QE8" i="3" s="1"/>
  <c r="EL8" i="3"/>
  <c r="QD8" i="3" s="1"/>
  <c r="EK8" i="3"/>
  <c r="QC8" i="3" s="1"/>
  <c r="EJ8" i="3"/>
  <c r="QB8" i="3" s="1"/>
  <c r="EI8" i="3"/>
  <c r="QA8" i="3" s="1"/>
  <c r="EH8" i="3"/>
  <c r="PZ8" i="3" s="1"/>
  <c r="EG8" i="3"/>
  <c r="PY8" i="3" s="1"/>
  <c r="EF8" i="3"/>
  <c r="PX8" i="3" s="1"/>
  <c r="EE8" i="3"/>
  <c r="PW8" i="3" s="1"/>
  <c r="ED8" i="3"/>
  <c r="PV8" i="3" s="1"/>
  <c r="EC8" i="3"/>
  <c r="PU8" i="3" s="1"/>
  <c r="EB8" i="3"/>
  <c r="PT8" i="3" s="1"/>
  <c r="EA8" i="3"/>
  <c r="PS8" i="3" s="1"/>
  <c r="DZ8" i="3"/>
  <c r="PR8" i="3" s="1"/>
  <c r="DY8" i="3"/>
  <c r="PQ8" i="3" s="1"/>
  <c r="DX8" i="3"/>
  <c r="PP8" i="3" s="1"/>
  <c r="DW8" i="3"/>
  <c r="PO8" i="3" s="1"/>
  <c r="DV8" i="3"/>
  <c r="PN8" i="3" s="1"/>
  <c r="DU8" i="3"/>
  <c r="PM8" i="3" s="1"/>
  <c r="DT8" i="3"/>
  <c r="PL8" i="3" s="1"/>
  <c r="DS8" i="3"/>
  <c r="PK8" i="3" s="1"/>
  <c r="DR8" i="3"/>
  <c r="PJ8" i="3" s="1"/>
  <c r="DQ8" i="3"/>
  <c r="PI8" i="3" s="1"/>
  <c r="DP8" i="3"/>
  <c r="PH8" i="3" s="1"/>
  <c r="DO8" i="3"/>
  <c r="PG8" i="3" s="1"/>
  <c r="DN8" i="3"/>
  <c r="PF8" i="3" s="1"/>
  <c r="DM8" i="3"/>
  <c r="PE8" i="3" s="1"/>
  <c r="DL8" i="3"/>
  <c r="PD8" i="3" s="1"/>
  <c r="DK8" i="3"/>
  <c r="PC8" i="3" s="1"/>
  <c r="DJ8" i="3"/>
  <c r="PB8" i="3" s="1"/>
  <c r="DI8" i="3"/>
  <c r="PA8" i="3" s="1"/>
  <c r="DH8" i="3"/>
  <c r="OZ8" i="3" s="1"/>
  <c r="DG8" i="3"/>
  <c r="OY8" i="3" s="1"/>
  <c r="DF8" i="3"/>
  <c r="OX8" i="3" s="1"/>
  <c r="DE8" i="3"/>
  <c r="OW8" i="3" s="1"/>
  <c r="DD8" i="3"/>
  <c r="OV8" i="3" s="1"/>
  <c r="DC8" i="3"/>
  <c r="OU8" i="3" s="1"/>
  <c r="DB8" i="3"/>
  <c r="OT8" i="3" s="1"/>
  <c r="DA8" i="3"/>
  <c r="OS8" i="3" s="1"/>
  <c r="CZ8" i="3"/>
  <c r="OR8" i="3" s="1"/>
  <c r="CY8" i="3"/>
  <c r="OQ8" i="3" s="1"/>
  <c r="CX8" i="3"/>
  <c r="OP8" i="3" s="1"/>
  <c r="CW8" i="3"/>
  <c r="OO8" i="3" s="1"/>
  <c r="CV8" i="3"/>
  <c r="ON8" i="3" s="1"/>
  <c r="CU8" i="3"/>
  <c r="OM8" i="3" s="1"/>
  <c r="CT8" i="3"/>
  <c r="OL8" i="3" s="1"/>
  <c r="CS8" i="3"/>
  <c r="OK8" i="3" s="1"/>
  <c r="CR8" i="3"/>
  <c r="OJ8" i="3" s="1"/>
  <c r="CQ8" i="3"/>
  <c r="OI8" i="3" s="1"/>
  <c r="CP8" i="3"/>
  <c r="OH8" i="3" s="1"/>
  <c r="CO8" i="3"/>
  <c r="OG8" i="3" s="1"/>
  <c r="CN8" i="3"/>
  <c r="OF8" i="3" s="1"/>
  <c r="CM8" i="3"/>
  <c r="OE8" i="3" s="1"/>
  <c r="CL8" i="3"/>
  <c r="OD8" i="3" s="1"/>
  <c r="CK8" i="3"/>
  <c r="OC8" i="3" s="1"/>
  <c r="CJ8" i="3"/>
  <c r="OB8" i="3" s="1"/>
  <c r="CI8" i="3"/>
  <c r="OA8" i="3" s="1"/>
  <c r="CH8" i="3"/>
  <c r="NZ8" i="3" s="1"/>
  <c r="CG8" i="3"/>
  <c r="NY8" i="3" s="1"/>
  <c r="CF8" i="3"/>
  <c r="NX8" i="3" s="1"/>
  <c r="CE8" i="3"/>
  <c r="NW8" i="3" s="1"/>
  <c r="CD8" i="3"/>
  <c r="NV8" i="3" s="1"/>
  <c r="CC8" i="3"/>
  <c r="NU8" i="3" s="1"/>
  <c r="CB8" i="3"/>
  <c r="NT8" i="3" s="1"/>
  <c r="CA8" i="3"/>
  <c r="NS8" i="3" s="1"/>
  <c r="BZ8" i="3"/>
  <c r="NR8" i="3" s="1"/>
  <c r="BY8" i="3"/>
  <c r="NQ8" i="3" s="1"/>
  <c r="BX8" i="3"/>
  <c r="NP8" i="3" s="1"/>
  <c r="BW8" i="3"/>
  <c r="NO8" i="3" s="1"/>
  <c r="BV8" i="3"/>
  <c r="NN8" i="3" s="1"/>
  <c r="BU8" i="3"/>
  <c r="NM8" i="3" s="1"/>
  <c r="BT8" i="3"/>
  <c r="NL8" i="3" s="1"/>
  <c r="BS8" i="3"/>
  <c r="NK8" i="3" s="1"/>
  <c r="BR8" i="3"/>
  <c r="NJ8" i="3" s="1"/>
  <c r="BQ8" i="3"/>
  <c r="NI8" i="3" s="1"/>
  <c r="BP8" i="3"/>
  <c r="NH8" i="3" s="1"/>
  <c r="BO8" i="3"/>
  <c r="NG8" i="3" s="1"/>
  <c r="BN8" i="3"/>
  <c r="NF8" i="3" s="1"/>
  <c r="BM8" i="3"/>
  <c r="NE8" i="3" s="1"/>
  <c r="BL8" i="3"/>
  <c r="ND8" i="3" s="1"/>
  <c r="BK8" i="3"/>
  <c r="NC8" i="3" s="1"/>
  <c r="BJ8" i="3"/>
  <c r="NB8" i="3" s="1"/>
  <c r="BI8" i="3"/>
  <c r="NA8" i="3" s="1"/>
  <c r="BH8" i="3"/>
  <c r="MZ8" i="3" s="1"/>
  <c r="BG8" i="3"/>
  <c r="MY8" i="3" s="1"/>
  <c r="BF8" i="3"/>
  <c r="MX8" i="3" s="1"/>
  <c r="BE8" i="3"/>
  <c r="MW8" i="3" s="1"/>
  <c r="BD8" i="3"/>
  <c r="MV8" i="3" s="1"/>
  <c r="BC8" i="3"/>
  <c r="MU8" i="3" s="1"/>
  <c r="BB8" i="3"/>
  <c r="MT8" i="3" s="1"/>
  <c r="BA8" i="3"/>
  <c r="MS8" i="3" s="1"/>
  <c r="AZ8" i="3"/>
  <c r="MR8" i="3" s="1"/>
  <c r="AY8" i="3"/>
  <c r="MQ8" i="3" s="1"/>
  <c r="AX8" i="3"/>
  <c r="MP8" i="3" s="1"/>
  <c r="AW8" i="3"/>
  <c r="MO8" i="3" s="1"/>
  <c r="AV8" i="3"/>
  <c r="MN8" i="3" s="1"/>
  <c r="AU8" i="3"/>
  <c r="MM8" i="3" s="1"/>
  <c r="AT8" i="3"/>
  <c r="ML8" i="3" s="1"/>
  <c r="AS8" i="3"/>
  <c r="MK8" i="3" s="1"/>
  <c r="AR8" i="3"/>
  <c r="MJ8" i="3" s="1"/>
  <c r="AQ8" i="3"/>
  <c r="MI8" i="3" s="1"/>
  <c r="AP8" i="3"/>
  <c r="MH8" i="3" s="1"/>
  <c r="AO8" i="3"/>
  <c r="MG8" i="3" s="1"/>
  <c r="AN8" i="3"/>
  <c r="MF8" i="3" s="1"/>
  <c r="AM8" i="3"/>
  <c r="ME8" i="3" s="1"/>
  <c r="AL8" i="3"/>
  <c r="MD8" i="3" s="1"/>
  <c r="AK8" i="3"/>
  <c r="MC8" i="3" s="1"/>
  <c r="AJ8" i="3"/>
  <c r="MB8" i="3" s="1"/>
  <c r="AI8" i="3"/>
  <c r="MA8" i="3" s="1"/>
  <c r="AH8" i="3"/>
  <c r="LZ8" i="3" s="1"/>
  <c r="AG8" i="3"/>
  <c r="LY8" i="3" s="1"/>
  <c r="AF8" i="3"/>
  <c r="LX8" i="3" s="1"/>
  <c r="AE8" i="3"/>
  <c r="LW8" i="3" s="1"/>
  <c r="AD8" i="3"/>
  <c r="LV8" i="3" s="1"/>
  <c r="AC8" i="3"/>
  <c r="LU8" i="3" s="1"/>
  <c r="AB8" i="3"/>
  <c r="LT8" i="3" s="1"/>
  <c r="AA8" i="3"/>
  <c r="LS8" i="3" s="1"/>
  <c r="Z8" i="3"/>
  <c r="LR8" i="3" s="1"/>
  <c r="Y8" i="3"/>
  <c r="LQ8" i="3" s="1"/>
  <c r="X8" i="3"/>
  <c r="LP8" i="3" s="1"/>
  <c r="W8" i="3"/>
  <c r="LO8" i="3" s="1"/>
  <c r="V8" i="3"/>
  <c r="LN8" i="3" s="1"/>
  <c r="U8" i="3"/>
  <c r="LM8" i="3" s="1"/>
  <c r="T8" i="3"/>
  <c r="LL8" i="3" s="1"/>
  <c r="S8" i="3"/>
  <c r="LK8" i="3" s="1"/>
  <c r="R8" i="3"/>
  <c r="LJ8" i="3" s="1"/>
  <c r="Q8" i="3"/>
  <c r="LI8" i="3" s="1"/>
  <c r="P8" i="3"/>
  <c r="LH8" i="3" s="1"/>
  <c r="O8" i="3"/>
  <c r="LG8" i="3" s="1"/>
  <c r="N8" i="3"/>
  <c r="LF8" i="3" s="1"/>
  <c r="M8" i="3"/>
  <c r="LE8" i="3" s="1"/>
  <c r="L8" i="3"/>
  <c r="LD8" i="3" s="1"/>
  <c r="K8" i="3"/>
  <c r="LC8" i="3" s="1"/>
  <c r="J8" i="3"/>
  <c r="LB8" i="3" s="1"/>
  <c r="I8" i="3"/>
  <c r="LA8" i="3" s="1"/>
  <c r="H8" i="3"/>
  <c r="KZ8" i="3" s="1"/>
  <c r="G8" i="3"/>
  <c r="KY8" i="3" s="1"/>
  <c r="F8" i="3"/>
  <c r="KX8" i="3" s="1"/>
  <c r="KT7" i="3"/>
  <c r="WL7" i="3" s="1"/>
  <c r="WM7" i="3" s="1"/>
  <c r="KS7" i="3"/>
  <c r="WK7" i="3" s="1"/>
  <c r="KR7" i="3"/>
  <c r="WJ7" i="3" s="1"/>
  <c r="KQ7" i="3"/>
  <c r="WI7" i="3" s="1"/>
  <c r="KP7" i="3"/>
  <c r="WH7" i="3" s="1"/>
  <c r="KO7" i="3"/>
  <c r="WG7" i="3" s="1"/>
  <c r="KN7" i="3"/>
  <c r="WF7" i="3" s="1"/>
  <c r="KM7" i="3"/>
  <c r="WE7" i="3" s="1"/>
  <c r="KL7" i="3"/>
  <c r="WD7" i="3" s="1"/>
  <c r="KK7" i="3"/>
  <c r="WC7" i="3" s="1"/>
  <c r="KJ7" i="3"/>
  <c r="WB7" i="3" s="1"/>
  <c r="KI7" i="3"/>
  <c r="WA7" i="3" s="1"/>
  <c r="KH7" i="3"/>
  <c r="VZ7" i="3" s="1"/>
  <c r="KG7" i="3"/>
  <c r="VY7" i="3" s="1"/>
  <c r="KF7" i="3"/>
  <c r="VX7" i="3" s="1"/>
  <c r="KE7" i="3"/>
  <c r="VW7" i="3" s="1"/>
  <c r="KD7" i="3"/>
  <c r="VV7" i="3" s="1"/>
  <c r="KC7" i="3"/>
  <c r="VU7" i="3" s="1"/>
  <c r="KB7" i="3"/>
  <c r="VT7" i="3" s="1"/>
  <c r="KA7" i="3"/>
  <c r="VS7" i="3" s="1"/>
  <c r="JZ7" i="3"/>
  <c r="VR7" i="3" s="1"/>
  <c r="JY7" i="3"/>
  <c r="VQ7" i="3" s="1"/>
  <c r="JX7" i="3"/>
  <c r="VP7" i="3" s="1"/>
  <c r="JW7" i="3"/>
  <c r="VO7" i="3" s="1"/>
  <c r="JV7" i="3"/>
  <c r="VN7" i="3" s="1"/>
  <c r="JU7" i="3"/>
  <c r="VM7" i="3" s="1"/>
  <c r="JT7" i="3"/>
  <c r="VL7" i="3" s="1"/>
  <c r="JS7" i="3"/>
  <c r="VK7" i="3" s="1"/>
  <c r="JR7" i="3"/>
  <c r="VJ7" i="3" s="1"/>
  <c r="JQ7" i="3"/>
  <c r="VI7" i="3" s="1"/>
  <c r="JP7" i="3"/>
  <c r="VH7" i="3" s="1"/>
  <c r="JO7" i="3"/>
  <c r="VG7" i="3" s="1"/>
  <c r="JN7" i="3"/>
  <c r="VF7" i="3" s="1"/>
  <c r="JM7" i="3"/>
  <c r="VE7" i="3" s="1"/>
  <c r="JL7" i="3"/>
  <c r="VD7" i="3" s="1"/>
  <c r="JK7" i="3"/>
  <c r="VC7" i="3" s="1"/>
  <c r="JJ7" i="3"/>
  <c r="VB7" i="3" s="1"/>
  <c r="JI7" i="3"/>
  <c r="VA7" i="3" s="1"/>
  <c r="JH7" i="3"/>
  <c r="UZ7" i="3" s="1"/>
  <c r="JG7" i="3"/>
  <c r="UY7" i="3" s="1"/>
  <c r="JF7" i="3"/>
  <c r="UX7" i="3" s="1"/>
  <c r="JE7" i="3"/>
  <c r="UW7" i="3" s="1"/>
  <c r="JD7" i="3"/>
  <c r="UV7" i="3" s="1"/>
  <c r="JC7" i="3"/>
  <c r="UU7" i="3" s="1"/>
  <c r="JB7" i="3"/>
  <c r="UT7" i="3" s="1"/>
  <c r="JA7" i="3"/>
  <c r="US7" i="3" s="1"/>
  <c r="IZ7" i="3"/>
  <c r="UR7" i="3" s="1"/>
  <c r="IY7" i="3"/>
  <c r="UQ7" i="3" s="1"/>
  <c r="IX7" i="3"/>
  <c r="UP7" i="3" s="1"/>
  <c r="IW7" i="3"/>
  <c r="UO7" i="3" s="1"/>
  <c r="IV7" i="3"/>
  <c r="UN7" i="3" s="1"/>
  <c r="IU7" i="3"/>
  <c r="UM7" i="3" s="1"/>
  <c r="IT7" i="3"/>
  <c r="UL7" i="3" s="1"/>
  <c r="IS7" i="3"/>
  <c r="UK7" i="3" s="1"/>
  <c r="IR7" i="3"/>
  <c r="UJ7" i="3" s="1"/>
  <c r="IQ7" i="3"/>
  <c r="UI7" i="3" s="1"/>
  <c r="IP7" i="3"/>
  <c r="UH7" i="3" s="1"/>
  <c r="IO7" i="3"/>
  <c r="UG7" i="3" s="1"/>
  <c r="IN7" i="3"/>
  <c r="UF7" i="3" s="1"/>
  <c r="IM7" i="3"/>
  <c r="UE7" i="3" s="1"/>
  <c r="IL7" i="3"/>
  <c r="UD7" i="3" s="1"/>
  <c r="IK7" i="3"/>
  <c r="UC7" i="3" s="1"/>
  <c r="IJ7" i="3"/>
  <c r="UB7" i="3" s="1"/>
  <c r="II7" i="3"/>
  <c r="UA7" i="3" s="1"/>
  <c r="IH7" i="3"/>
  <c r="TZ7" i="3" s="1"/>
  <c r="IG7" i="3"/>
  <c r="TY7" i="3" s="1"/>
  <c r="IF7" i="3"/>
  <c r="TX7" i="3" s="1"/>
  <c r="IE7" i="3"/>
  <c r="TW7" i="3" s="1"/>
  <c r="ID7" i="3"/>
  <c r="TV7" i="3" s="1"/>
  <c r="IC7" i="3"/>
  <c r="TU7" i="3" s="1"/>
  <c r="IB7" i="3"/>
  <c r="TT7" i="3" s="1"/>
  <c r="IA7" i="3"/>
  <c r="TS7" i="3" s="1"/>
  <c r="HZ7" i="3"/>
  <c r="TR7" i="3" s="1"/>
  <c r="HY7" i="3"/>
  <c r="TQ7" i="3" s="1"/>
  <c r="HX7" i="3"/>
  <c r="TP7" i="3" s="1"/>
  <c r="HW7" i="3"/>
  <c r="TO7" i="3" s="1"/>
  <c r="HV7" i="3"/>
  <c r="TN7" i="3" s="1"/>
  <c r="HU7" i="3"/>
  <c r="TM7" i="3" s="1"/>
  <c r="HT7" i="3"/>
  <c r="TL7" i="3" s="1"/>
  <c r="HS7" i="3"/>
  <c r="TK7" i="3" s="1"/>
  <c r="HR7" i="3"/>
  <c r="TJ7" i="3" s="1"/>
  <c r="HQ7" i="3"/>
  <c r="TI7" i="3" s="1"/>
  <c r="HP7" i="3"/>
  <c r="TH7" i="3" s="1"/>
  <c r="HO7" i="3"/>
  <c r="TG7" i="3" s="1"/>
  <c r="HN7" i="3"/>
  <c r="TF7" i="3" s="1"/>
  <c r="HM7" i="3"/>
  <c r="TE7" i="3" s="1"/>
  <c r="HL7" i="3"/>
  <c r="TD7" i="3" s="1"/>
  <c r="HK7" i="3"/>
  <c r="TC7" i="3" s="1"/>
  <c r="HJ7" i="3"/>
  <c r="TB7" i="3" s="1"/>
  <c r="HI7" i="3"/>
  <c r="TA7" i="3" s="1"/>
  <c r="HH7" i="3"/>
  <c r="SZ7" i="3" s="1"/>
  <c r="HG7" i="3"/>
  <c r="SY7" i="3" s="1"/>
  <c r="HF7" i="3"/>
  <c r="SX7" i="3" s="1"/>
  <c r="HE7" i="3"/>
  <c r="SW7" i="3" s="1"/>
  <c r="HD7" i="3"/>
  <c r="SV7" i="3" s="1"/>
  <c r="HC7" i="3"/>
  <c r="SU7" i="3" s="1"/>
  <c r="HB7" i="3"/>
  <c r="ST7" i="3" s="1"/>
  <c r="HA7" i="3"/>
  <c r="SS7" i="3" s="1"/>
  <c r="GZ7" i="3"/>
  <c r="SR7" i="3" s="1"/>
  <c r="GY7" i="3"/>
  <c r="SQ7" i="3" s="1"/>
  <c r="GX7" i="3"/>
  <c r="SP7" i="3" s="1"/>
  <c r="GW7" i="3"/>
  <c r="SO7" i="3" s="1"/>
  <c r="GV7" i="3"/>
  <c r="SN7" i="3" s="1"/>
  <c r="GU7" i="3"/>
  <c r="SM7" i="3" s="1"/>
  <c r="GT7" i="3"/>
  <c r="SL7" i="3" s="1"/>
  <c r="GS7" i="3"/>
  <c r="SK7" i="3" s="1"/>
  <c r="GR7" i="3"/>
  <c r="SJ7" i="3" s="1"/>
  <c r="GQ7" i="3"/>
  <c r="SI7" i="3" s="1"/>
  <c r="GP7" i="3"/>
  <c r="SH7" i="3" s="1"/>
  <c r="GO7" i="3"/>
  <c r="SG7" i="3" s="1"/>
  <c r="GN7" i="3"/>
  <c r="SF7" i="3" s="1"/>
  <c r="GM7" i="3"/>
  <c r="SE7" i="3" s="1"/>
  <c r="GL7" i="3"/>
  <c r="SD7" i="3" s="1"/>
  <c r="GK7" i="3"/>
  <c r="SC7" i="3" s="1"/>
  <c r="GJ7" i="3"/>
  <c r="SB7" i="3" s="1"/>
  <c r="GI7" i="3"/>
  <c r="SA7" i="3" s="1"/>
  <c r="GH7" i="3"/>
  <c r="RZ7" i="3" s="1"/>
  <c r="GG7" i="3"/>
  <c r="RY7" i="3" s="1"/>
  <c r="GF7" i="3"/>
  <c r="RX7" i="3" s="1"/>
  <c r="GE7" i="3"/>
  <c r="RW7" i="3" s="1"/>
  <c r="GD7" i="3"/>
  <c r="RV7" i="3" s="1"/>
  <c r="GC7" i="3"/>
  <c r="RU7" i="3" s="1"/>
  <c r="GB7" i="3"/>
  <c r="RT7" i="3" s="1"/>
  <c r="GA7" i="3"/>
  <c r="RS7" i="3" s="1"/>
  <c r="FZ7" i="3"/>
  <c r="RR7" i="3" s="1"/>
  <c r="FY7" i="3"/>
  <c r="RQ7" i="3" s="1"/>
  <c r="FX7" i="3"/>
  <c r="RP7" i="3" s="1"/>
  <c r="FW7" i="3"/>
  <c r="RO7" i="3" s="1"/>
  <c r="FV7" i="3"/>
  <c r="RN7" i="3" s="1"/>
  <c r="FU7" i="3"/>
  <c r="RM7" i="3" s="1"/>
  <c r="FT7" i="3"/>
  <c r="RL7" i="3" s="1"/>
  <c r="FS7" i="3"/>
  <c r="RK7" i="3" s="1"/>
  <c r="FR7" i="3"/>
  <c r="RJ7" i="3" s="1"/>
  <c r="FQ7" i="3"/>
  <c r="RI7" i="3" s="1"/>
  <c r="FP7" i="3"/>
  <c r="RH7" i="3" s="1"/>
  <c r="FO7" i="3"/>
  <c r="RG7" i="3" s="1"/>
  <c r="FN7" i="3"/>
  <c r="RF7" i="3" s="1"/>
  <c r="FM7" i="3"/>
  <c r="RE7" i="3" s="1"/>
  <c r="FL7" i="3"/>
  <c r="RD7" i="3" s="1"/>
  <c r="FK7" i="3"/>
  <c r="RC7" i="3" s="1"/>
  <c r="FJ7" i="3"/>
  <c r="RB7" i="3" s="1"/>
  <c r="FI7" i="3"/>
  <c r="RA7" i="3" s="1"/>
  <c r="FH7" i="3"/>
  <c r="QZ7" i="3" s="1"/>
  <c r="FG7" i="3"/>
  <c r="QY7" i="3" s="1"/>
  <c r="FF7" i="3"/>
  <c r="QX7" i="3" s="1"/>
  <c r="FE7" i="3"/>
  <c r="QW7" i="3" s="1"/>
  <c r="FD7" i="3"/>
  <c r="QV7" i="3" s="1"/>
  <c r="FC7" i="3"/>
  <c r="QU7" i="3" s="1"/>
  <c r="FB7" i="3"/>
  <c r="QT7" i="3" s="1"/>
  <c r="FA7" i="3"/>
  <c r="QS7" i="3" s="1"/>
  <c r="EZ7" i="3"/>
  <c r="QR7" i="3" s="1"/>
  <c r="EY7" i="3"/>
  <c r="QQ7" i="3" s="1"/>
  <c r="EX7" i="3"/>
  <c r="QP7" i="3" s="1"/>
  <c r="EW7" i="3"/>
  <c r="QO7" i="3" s="1"/>
  <c r="EV7" i="3"/>
  <c r="QN7" i="3" s="1"/>
  <c r="EU7" i="3"/>
  <c r="QM7" i="3" s="1"/>
  <c r="ET7" i="3"/>
  <c r="QL7" i="3" s="1"/>
  <c r="ES7" i="3"/>
  <c r="QK7" i="3" s="1"/>
  <c r="ER7" i="3"/>
  <c r="QJ7" i="3" s="1"/>
  <c r="EQ7" i="3"/>
  <c r="QI7" i="3" s="1"/>
  <c r="EP7" i="3"/>
  <c r="QH7" i="3" s="1"/>
  <c r="EO7" i="3"/>
  <c r="QG7" i="3" s="1"/>
  <c r="EN7" i="3"/>
  <c r="QF7" i="3" s="1"/>
  <c r="EM7" i="3"/>
  <c r="QE7" i="3" s="1"/>
  <c r="EL7" i="3"/>
  <c r="QD7" i="3" s="1"/>
  <c r="EK7" i="3"/>
  <c r="QC7" i="3" s="1"/>
  <c r="EJ7" i="3"/>
  <c r="QB7" i="3" s="1"/>
  <c r="EI7" i="3"/>
  <c r="QA7" i="3" s="1"/>
  <c r="EH7" i="3"/>
  <c r="PZ7" i="3" s="1"/>
  <c r="EG7" i="3"/>
  <c r="PY7" i="3" s="1"/>
  <c r="EF7" i="3"/>
  <c r="PX7" i="3" s="1"/>
  <c r="EE7" i="3"/>
  <c r="PW7" i="3" s="1"/>
  <c r="ED7" i="3"/>
  <c r="PV7" i="3" s="1"/>
  <c r="EC7" i="3"/>
  <c r="PU7" i="3" s="1"/>
  <c r="EB7" i="3"/>
  <c r="PT7" i="3" s="1"/>
  <c r="EA7" i="3"/>
  <c r="PS7" i="3" s="1"/>
  <c r="DZ7" i="3"/>
  <c r="PR7" i="3" s="1"/>
  <c r="DY7" i="3"/>
  <c r="PQ7" i="3" s="1"/>
  <c r="DX7" i="3"/>
  <c r="PP7" i="3" s="1"/>
  <c r="DW7" i="3"/>
  <c r="PO7" i="3" s="1"/>
  <c r="DV7" i="3"/>
  <c r="PN7" i="3" s="1"/>
  <c r="DU7" i="3"/>
  <c r="PM7" i="3" s="1"/>
  <c r="DT7" i="3"/>
  <c r="PL7" i="3" s="1"/>
  <c r="DS7" i="3"/>
  <c r="PK7" i="3" s="1"/>
  <c r="DR7" i="3"/>
  <c r="PJ7" i="3" s="1"/>
  <c r="DQ7" i="3"/>
  <c r="PI7" i="3" s="1"/>
  <c r="DP7" i="3"/>
  <c r="PH7" i="3" s="1"/>
  <c r="DO7" i="3"/>
  <c r="PG7" i="3" s="1"/>
  <c r="DN7" i="3"/>
  <c r="PF7" i="3" s="1"/>
  <c r="DM7" i="3"/>
  <c r="PE7" i="3" s="1"/>
  <c r="DL7" i="3"/>
  <c r="PD7" i="3" s="1"/>
  <c r="DK7" i="3"/>
  <c r="PC7" i="3" s="1"/>
  <c r="DJ7" i="3"/>
  <c r="PB7" i="3" s="1"/>
  <c r="DI7" i="3"/>
  <c r="PA7" i="3" s="1"/>
  <c r="DH7" i="3"/>
  <c r="OZ7" i="3" s="1"/>
  <c r="DG7" i="3"/>
  <c r="OY7" i="3" s="1"/>
  <c r="DF7" i="3"/>
  <c r="OX7" i="3" s="1"/>
  <c r="DE7" i="3"/>
  <c r="OW7" i="3" s="1"/>
  <c r="DD7" i="3"/>
  <c r="OV7" i="3" s="1"/>
  <c r="DC7" i="3"/>
  <c r="OU7" i="3" s="1"/>
  <c r="DB7" i="3"/>
  <c r="OT7" i="3" s="1"/>
  <c r="DA7" i="3"/>
  <c r="OS7" i="3" s="1"/>
  <c r="CZ7" i="3"/>
  <c r="OR7" i="3" s="1"/>
  <c r="CY7" i="3"/>
  <c r="OQ7" i="3" s="1"/>
  <c r="CX7" i="3"/>
  <c r="OP7" i="3" s="1"/>
  <c r="CW7" i="3"/>
  <c r="OO7" i="3" s="1"/>
  <c r="CV7" i="3"/>
  <c r="ON7" i="3" s="1"/>
  <c r="CU7" i="3"/>
  <c r="OM7" i="3" s="1"/>
  <c r="CT7" i="3"/>
  <c r="OL7" i="3" s="1"/>
  <c r="CS7" i="3"/>
  <c r="OK7" i="3" s="1"/>
  <c r="CR7" i="3"/>
  <c r="OJ7" i="3" s="1"/>
  <c r="CQ7" i="3"/>
  <c r="OI7" i="3" s="1"/>
  <c r="CP7" i="3"/>
  <c r="OH7" i="3" s="1"/>
  <c r="CO7" i="3"/>
  <c r="OG7" i="3" s="1"/>
  <c r="CN7" i="3"/>
  <c r="OF7" i="3" s="1"/>
  <c r="CM7" i="3"/>
  <c r="OE7" i="3" s="1"/>
  <c r="CL7" i="3"/>
  <c r="OD7" i="3" s="1"/>
  <c r="CK7" i="3"/>
  <c r="OC7" i="3" s="1"/>
  <c r="CJ7" i="3"/>
  <c r="OB7" i="3" s="1"/>
  <c r="CI7" i="3"/>
  <c r="OA7" i="3" s="1"/>
  <c r="CH7" i="3"/>
  <c r="NZ7" i="3" s="1"/>
  <c r="CG7" i="3"/>
  <c r="NY7" i="3" s="1"/>
  <c r="CF7" i="3"/>
  <c r="NX7" i="3" s="1"/>
  <c r="CE7" i="3"/>
  <c r="NW7" i="3" s="1"/>
  <c r="CD7" i="3"/>
  <c r="NV7" i="3" s="1"/>
  <c r="CC7" i="3"/>
  <c r="NU7" i="3" s="1"/>
  <c r="CB7" i="3"/>
  <c r="NT7" i="3" s="1"/>
  <c r="CA7" i="3"/>
  <c r="NS7" i="3" s="1"/>
  <c r="BZ7" i="3"/>
  <c r="NR7" i="3" s="1"/>
  <c r="BY7" i="3"/>
  <c r="NQ7" i="3" s="1"/>
  <c r="BX7" i="3"/>
  <c r="NP7" i="3" s="1"/>
  <c r="BW7" i="3"/>
  <c r="NO7" i="3" s="1"/>
  <c r="BV7" i="3"/>
  <c r="NN7" i="3" s="1"/>
  <c r="BU7" i="3"/>
  <c r="NM7" i="3" s="1"/>
  <c r="BT7" i="3"/>
  <c r="NL7" i="3" s="1"/>
  <c r="BS7" i="3"/>
  <c r="NK7" i="3" s="1"/>
  <c r="BR7" i="3"/>
  <c r="NJ7" i="3" s="1"/>
  <c r="BQ7" i="3"/>
  <c r="NI7" i="3" s="1"/>
  <c r="BP7" i="3"/>
  <c r="NH7" i="3" s="1"/>
  <c r="BO7" i="3"/>
  <c r="NG7" i="3" s="1"/>
  <c r="BN7" i="3"/>
  <c r="NF7" i="3" s="1"/>
  <c r="BM7" i="3"/>
  <c r="NE7" i="3" s="1"/>
  <c r="BL7" i="3"/>
  <c r="ND7" i="3" s="1"/>
  <c r="BK7" i="3"/>
  <c r="NC7" i="3" s="1"/>
  <c r="BJ7" i="3"/>
  <c r="NB7" i="3" s="1"/>
  <c r="BI7" i="3"/>
  <c r="NA7" i="3" s="1"/>
  <c r="BH7" i="3"/>
  <c r="MZ7" i="3" s="1"/>
  <c r="BG7" i="3"/>
  <c r="MY7" i="3" s="1"/>
  <c r="BF7" i="3"/>
  <c r="MX7" i="3" s="1"/>
  <c r="BE7" i="3"/>
  <c r="MW7" i="3" s="1"/>
  <c r="BD7" i="3"/>
  <c r="MV7" i="3" s="1"/>
  <c r="BC7" i="3"/>
  <c r="MU7" i="3" s="1"/>
  <c r="BB7" i="3"/>
  <c r="MT7" i="3" s="1"/>
  <c r="BA7" i="3"/>
  <c r="MS7" i="3" s="1"/>
  <c r="AZ7" i="3"/>
  <c r="MR7" i="3" s="1"/>
  <c r="AY7" i="3"/>
  <c r="MQ7" i="3" s="1"/>
  <c r="AX7" i="3"/>
  <c r="MP7" i="3" s="1"/>
  <c r="AW7" i="3"/>
  <c r="MO7" i="3" s="1"/>
  <c r="AV7" i="3"/>
  <c r="MN7" i="3" s="1"/>
  <c r="AU7" i="3"/>
  <c r="MM7" i="3" s="1"/>
  <c r="AT7" i="3"/>
  <c r="ML7" i="3" s="1"/>
  <c r="AS7" i="3"/>
  <c r="MK7" i="3" s="1"/>
  <c r="AR7" i="3"/>
  <c r="MJ7" i="3" s="1"/>
  <c r="AQ7" i="3"/>
  <c r="MI7" i="3" s="1"/>
  <c r="AP7" i="3"/>
  <c r="MH7" i="3" s="1"/>
  <c r="AO7" i="3"/>
  <c r="MG7" i="3" s="1"/>
  <c r="AN7" i="3"/>
  <c r="MF7" i="3" s="1"/>
  <c r="AM7" i="3"/>
  <c r="ME7" i="3" s="1"/>
  <c r="AL7" i="3"/>
  <c r="MD7" i="3" s="1"/>
  <c r="AK7" i="3"/>
  <c r="MC7" i="3" s="1"/>
  <c r="AJ7" i="3"/>
  <c r="MB7" i="3" s="1"/>
  <c r="AI7" i="3"/>
  <c r="MA7" i="3" s="1"/>
  <c r="AH7" i="3"/>
  <c r="LZ7" i="3" s="1"/>
  <c r="AG7" i="3"/>
  <c r="LY7" i="3" s="1"/>
  <c r="AF7" i="3"/>
  <c r="LX7" i="3" s="1"/>
  <c r="AE7" i="3"/>
  <c r="LW7" i="3" s="1"/>
  <c r="AD7" i="3"/>
  <c r="LV7" i="3" s="1"/>
  <c r="AC7" i="3"/>
  <c r="LU7" i="3" s="1"/>
  <c r="AB7" i="3"/>
  <c r="LT7" i="3" s="1"/>
  <c r="AA7" i="3"/>
  <c r="LS7" i="3" s="1"/>
  <c r="Z7" i="3"/>
  <c r="LR7" i="3" s="1"/>
  <c r="Y7" i="3"/>
  <c r="LQ7" i="3" s="1"/>
  <c r="X7" i="3"/>
  <c r="LP7" i="3" s="1"/>
  <c r="W7" i="3"/>
  <c r="LO7" i="3" s="1"/>
  <c r="V7" i="3"/>
  <c r="LN7" i="3" s="1"/>
  <c r="U7" i="3"/>
  <c r="LM7" i="3" s="1"/>
  <c r="T7" i="3"/>
  <c r="LL7" i="3" s="1"/>
  <c r="S7" i="3"/>
  <c r="LK7" i="3" s="1"/>
  <c r="R7" i="3"/>
  <c r="LJ7" i="3" s="1"/>
  <c r="Q7" i="3"/>
  <c r="LI7" i="3" s="1"/>
  <c r="P7" i="3"/>
  <c r="LH7" i="3" s="1"/>
  <c r="O7" i="3"/>
  <c r="LG7" i="3" s="1"/>
  <c r="N7" i="3"/>
  <c r="LF7" i="3" s="1"/>
  <c r="M7" i="3"/>
  <c r="LE7" i="3" s="1"/>
  <c r="L7" i="3"/>
  <c r="LD7" i="3" s="1"/>
  <c r="K7" i="3"/>
  <c r="LC7" i="3" s="1"/>
  <c r="J7" i="3"/>
  <c r="LB7" i="3" s="1"/>
  <c r="I7" i="3"/>
  <c r="LA7" i="3" s="1"/>
  <c r="H7" i="3"/>
  <c r="KZ7" i="3" s="1"/>
  <c r="G7" i="3"/>
  <c r="KY7" i="3" s="1"/>
  <c r="F7" i="3"/>
  <c r="KX7" i="3" s="1"/>
  <c r="KT6" i="3"/>
  <c r="WL6" i="3" s="1"/>
  <c r="WM6" i="3" s="1"/>
  <c r="KS6" i="3"/>
  <c r="WK6" i="3" s="1"/>
  <c r="KR6" i="3"/>
  <c r="WJ6" i="3" s="1"/>
  <c r="KQ6" i="3"/>
  <c r="WI6" i="3" s="1"/>
  <c r="KP6" i="3"/>
  <c r="WH6" i="3" s="1"/>
  <c r="KO6" i="3"/>
  <c r="WG6" i="3" s="1"/>
  <c r="KN6" i="3"/>
  <c r="WF6" i="3" s="1"/>
  <c r="KM6" i="3"/>
  <c r="WE6" i="3" s="1"/>
  <c r="KL6" i="3"/>
  <c r="WD6" i="3" s="1"/>
  <c r="KK6" i="3"/>
  <c r="WC6" i="3" s="1"/>
  <c r="KJ6" i="3"/>
  <c r="WB6" i="3" s="1"/>
  <c r="KI6" i="3"/>
  <c r="WA6" i="3" s="1"/>
  <c r="KH6" i="3"/>
  <c r="VZ6" i="3" s="1"/>
  <c r="KG6" i="3"/>
  <c r="VY6" i="3" s="1"/>
  <c r="KF6" i="3"/>
  <c r="VX6" i="3" s="1"/>
  <c r="KE6" i="3"/>
  <c r="VW6" i="3" s="1"/>
  <c r="KD6" i="3"/>
  <c r="VV6" i="3" s="1"/>
  <c r="KC6" i="3"/>
  <c r="VU6" i="3" s="1"/>
  <c r="KB6" i="3"/>
  <c r="VT6" i="3" s="1"/>
  <c r="KA6" i="3"/>
  <c r="VS6" i="3" s="1"/>
  <c r="JZ6" i="3"/>
  <c r="VR6" i="3" s="1"/>
  <c r="JY6" i="3"/>
  <c r="VQ6" i="3" s="1"/>
  <c r="JX6" i="3"/>
  <c r="VP6" i="3" s="1"/>
  <c r="JW6" i="3"/>
  <c r="VO6" i="3" s="1"/>
  <c r="JV6" i="3"/>
  <c r="VN6" i="3" s="1"/>
  <c r="JU6" i="3"/>
  <c r="VM6" i="3" s="1"/>
  <c r="JT6" i="3"/>
  <c r="VL6" i="3" s="1"/>
  <c r="JS6" i="3"/>
  <c r="VK6" i="3" s="1"/>
  <c r="JR6" i="3"/>
  <c r="VJ6" i="3" s="1"/>
  <c r="JQ6" i="3"/>
  <c r="VI6" i="3" s="1"/>
  <c r="JP6" i="3"/>
  <c r="VH6" i="3" s="1"/>
  <c r="JO6" i="3"/>
  <c r="VG6" i="3" s="1"/>
  <c r="JN6" i="3"/>
  <c r="VF6" i="3" s="1"/>
  <c r="JM6" i="3"/>
  <c r="VE6" i="3" s="1"/>
  <c r="JL6" i="3"/>
  <c r="VD6" i="3" s="1"/>
  <c r="JK6" i="3"/>
  <c r="VC6" i="3" s="1"/>
  <c r="JJ6" i="3"/>
  <c r="VB6" i="3" s="1"/>
  <c r="JI6" i="3"/>
  <c r="VA6" i="3" s="1"/>
  <c r="JH6" i="3"/>
  <c r="UZ6" i="3" s="1"/>
  <c r="JG6" i="3"/>
  <c r="UY6" i="3" s="1"/>
  <c r="JF6" i="3"/>
  <c r="UX6" i="3" s="1"/>
  <c r="JE6" i="3"/>
  <c r="UW6" i="3" s="1"/>
  <c r="JD6" i="3"/>
  <c r="UV6" i="3" s="1"/>
  <c r="JC6" i="3"/>
  <c r="UU6" i="3" s="1"/>
  <c r="JB6" i="3"/>
  <c r="UT6" i="3" s="1"/>
  <c r="JA6" i="3"/>
  <c r="US6" i="3" s="1"/>
  <c r="IZ6" i="3"/>
  <c r="UR6" i="3" s="1"/>
  <c r="IY6" i="3"/>
  <c r="UQ6" i="3" s="1"/>
  <c r="IX6" i="3"/>
  <c r="UP6" i="3" s="1"/>
  <c r="IW6" i="3"/>
  <c r="UO6" i="3" s="1"/>
  <c r="IV6" i="3"/>
  <c r="UN6" i="3" s="1"/>
  <c r="IU6" i="3"/>
  <c r="UM6" i="3" s="1"/>
  <c r="IT6" i="3"/>
  <c r="UL6" i="3" s="1"/>
  <c r="IS6" i="3"/>
  <c r="UK6" i="3" s="1"/>
  <c r="IR6" i="3"/>
  <c r="UJ6" i="3" s="1"/>
  <c r="IQ6" i="3"/>
  <c r="UI6" i="3" s="1"/>
  <c r="IP6" i="3"/>
  <c r="UH6" i="3" s="1"/>
  <c r="IO6" i="3"/>
  <c r="UG6" i="3" s="1"/>
  <c r="IN6" i="3"/>
  <c r="UF6" i="3" s="1"/>
  <c r="IM6" i="3"/>
  <c r="UE6" i="3" s="1"/>
  <c r="IL6" i="3"/>
  <c r="UD6" i="3" s="1"/>
  <c r="IK6" i="3"/>
  <c r="UC6" i="3" s="1"/>
  <c r="IJ6" i="3"/>
  <c r="UB6" i="3" s="1"/>
  <c r="II6" i="3"/>
  <c r="UA6" i="3" s="1"/>
  <c r="IH6" i="3"/>
  <c r="TZ6" i="3" s="1"/>
  <c r="IG6" i="3"/>
  <c r="TY6" i="3" s="1"/>
  <c r="IF6" i="3"/>
  <c r="TX6" i="3" s="1"/>
  <c r="IE6" i="3"/>
  <c r="TW6" i="3" s="1"/>
  <c r="ID6" i="3"/>
  <c r="TV6" i="3" s="1"/>
  <c r="IC6" i="3"/>
  <c r="TU6" i="3" s="1"/>
  <c r="IB6" i="3"/>
  <c r="TT6" i="3" s="1"/>
  <c r="IA6" i="3"/>
  <c r="TS6" i="3" s="1"/>
  <c r="HZ6" i="3"/>
  <c r="TR6" i="3" s="1"/>
  <c r="HY6" i="3"/>
  <c r="TQ6" i="3" s="1"/>
  <c r="HX6" i="3"/>
  <c r="TP6" i="3" s="1"/>
  <c r="HW6" i="3"/>
  <c r="TO6" i="3" s="1"/>
  <c r="HV6" i="3"/>
  <c r="TN6" i="3" s="1"/>
  <c r="HU6" i="3"/>
  <c r="TM6" i="3" s="1"/>
  <c r="HT6" i="3"/>
  <c r="TL6" i="3" s="1"/>
  <c r="HS6" i="3"/>
  <c r="TK6" i="3" s="1"/>
  <c r="HR6" i="3"/>
  <c r="TJ6" i="3" s="1"/>
  <c r="HQ6" i="3"/>
  <c r="TI6" i="3" s="1"/>
  <c r="HP6" i="3"/>
  <c r="TH6" i="3" s="1"/>
  <c r="HO6" i="3"/>
  <c r="TG6" i="3" s="1"/>
  <c r="HN6" i="3"/>
  <c r="TF6" i="3" s="1"/>
  <c r="HM6" i="3"/>
  <c r="TE6" i="3" s="1"/>
  <c r="HL6" i="3"/>
  <c r="TD6" i="3" s="1"/>
  <c r="HK6" i="3"/>
  <c r="TC6" i="3" s="1"/>
  <c r="HJ6" i="3"/>
  <c r="TB6" i="3" s="1"/>
  <c r="HI6" i="3"/>
  <c r="TA6" i="3" s="1"/>
  <c r="HH6" i="3"/>
  <c r="SZ6" i="3" s="1"/>
  <c r="HG6" i="3"/>
  <c r="SY6" i="3" s="1"/>
  <c r="HF6" i="3"/>
  <c r="SX6" i="3" s="1"/>
  <c r="HE6" i="3"/>
  <c r="SW6" i="3" s="1"/>
  <c r="HD6" i="3"/>
  <c r="SV6" i="3" s="1"/>
  <c r="HC6" i="3"/>
  <c r="SU6" i="3" s="1"/>
  <c r="HB6" i="3"/>
  <c r="ST6" i="3" s="1"/>
  <c r="HA6" i="3"/>
  <c r="SS6" i="3" s="1"/>
  <c r="GZ6" i="3"/>
  <c r="SR6" i="3" s="1"/>
  <c r="GY6" i="3"/>
  <c r="SQ6" i="3" s="1"/>
  <c r="GX6" i="3"/>
  <c r="SP6" i="3" s="1"/>
  <c r="GW6" i="3"/>
  <c r="SO6" i="3" s="1"/>
  <c r="GV6" i="3"/>
  <c r="SN6" i="3" s="1"/>
  <c r="GU6" i="3"/>
  <c r="SM6" i="3" s="1"/>
  <c r="GT6" i="3"/>
  <c r="SL6" i="3" s="1"/>
  <c r="GS6" i="3"/>
  <c r="SK6" i="3" s="1"/>
  <c r="GR6" i="3"/>
  <c r="SJ6" i="3" s="1"/>
  <c r="GQ6" i="3"/>
  <c r="SI6" i="3" s="1"/>
  <c r="GP6" i="3"/>
  <c r="SH6" i="3" s="1"/>
  <c r="GO6" i="3"/>
  <c r="SG6" i="3" s="1"/>
  <c r="GN6" i="3"/>
  <c r="SF6" i="3" s="1"/>
  <c r="GM6" i="3"/>
  <c r="SE6" i="3" s="1"/>
  <c r="GL6" i="3"/>
  <c r="SD6" i="3" s="1"/>
  <c r="GK6" i="3"/>
  <c r="SC6" i="3" s="1"/>
  <c r="GJ6" i="3"/>
  <c r="SB6" i="3" s="1"/>
  <c r="GI6" i="3"/>
  <c r="SA6" i="3" s="1"/>
  <c r="GH6" i="3"/>
  <c r="RZ6" i="3" s="1"/>
  <c r="GG6" i="3"/>
  <c r="RY6" i="3" s="1"/>
  <c r="GF6" i="3"/>
  <c r="RX6" i="3" s="1"/>
  <c r="GE6" i="3"/>
  <c r="RW6" i="3" s="1"/>
  <c r="GD6" i="3"/>
  <c r="RV6" i="3" s="1"/>
  <c r="GC6" i="3"/>
  <c r="RU6" i="3" s="1"/>
  <c r="GB6" i="3"/>
  <c r="RT6" i="3" s="1"/>
  <c r="GA6" i="3"/>
  <c r="RS6" i="3" s="1"/>
  <c r="FZ6" i="3"/>
  <c r="RR6" i="3" s="1"/>
  <c r="FY6" i="3"/>
  <c r="RQ6" i="3" s="1"/>
  <c r="FX6" i="3"/>
  <c r="RP6" i="3" s="1"/>
  <c r="FW6" i="3"/>
  <c r="RO6" i="3" s="1"/>
  <c r="FV6" i="3"/>
  <c r="RN6" i="3" s="1"/>
  <c r="FU6" i="3"/>
  <c r="RM6" i="3" s="1"/>
  <c r="FT6" i="3"/>
  <c r="RL6" i="3" s="1"/>
  <c r="FS6" i="3"/>
  <c r="RK6" i="3" s="1"/>
  <c r="FR6" i="3"/>
  <c r="RJ6" i="3" s="1"/>
  <c r="FQ6" i="3"/>
  <c r="RI6" i="3" s="1"/>
  <c r="FP6" i="3"/>
  <c r="RH6" i="3" s="1"/>
  <c r="FO6" i="3"/>
  <c r="RG6" i="3" s="1"/>
  <c r="FN6" i="3"/>
  <c r="RF6" i="3" s="1"/>
  <c r="FM6" i="3"/>
  <c r="RE6" i="3" s="1"/>
  <c r="FL6" i="3"/>
  <c r="RD6" i="3" s="1"/>
  <c r="FK6" i="3"/>
  <c r="RC6" i="3" s="1"/>
  <c r="FJ6" i="3"/>
  <c r="RB6" i="3" s="1"/>
  <c r="FI6" i="3"/>
  <c r="RA6" i="3" s="1"/>
  <c r="FH6" i="3"/>
  <c r="QZ6" i="3" s="1"/>
  <c r="FG6" i="3"/>
  <c r="QY6" i="3" s="1"/>
  <c r="FF6" i="3"/>
  <c r="QX6" i="3" s="1"/>
  <c r="FE6" i="3"/>
  <c r="QW6" i="3" s="1"/>
  <c r="FD6" i="3"/>
  <c r="QV6" i="3" s="1"/>
  <c r="FC6" i="3"/>
  <c r="QU6" i="3" s="1"/>
  <c r="FB6" i="3"/>
  <c r="QT6" i="3" s="1"/>
  <c r="FA6" i="3"/>
  <c r="QS6" i="3" s="1"/>
  <c r="EZ6" i="3"/>
  <c r="QR6" i="3" s="1"/>
  <c r="EY6" i="3"/>
  <c r="QQ6" i="3" s="1"/>
  <c r="EX6" i="3"/>
  <c r="QP6" i="3" s="1"/>
  <c r="EW6" i="3"/>
  <c r="QO6" i="3" s="1"/>
  <c r="EV6" i="3"/>
  <c r="QN6" i="3" s="1"/>
  <c r="EU6" i="3"/>
  <c r="QM6" i="3" s="1"/>
  <c r="ET6" i="3"/>
  <c r="QL6" i="3" s="1"/>
  <c r="ES6" i="3"/>
  <c r="QK6" i="3" s="1"/>
  <c r="ER6" i="3"/>
  <c r="QJ6" i="3" s="1"/>
  <c r="EQ6" i="3"/>
  <c r="QI6" i="3" s="1"/>
  <c r="EP6" i="3"/>
  <c r="QH6" i="3" s="1"/>
  <c r="EO6" i="3"/>
  <c r="QG6" i="3" s="1"/>
  <c r="EN6" i="3"/>
  <c r="QF6" i="3" s="1"/>
  <c r="EM6" i="3"/>
  <c r="QE6" i="3" s="1"/>
  <c r="EL6" i="3"/>
  <c r="QD6" i="3" s="1"/>
  <c r="EK6" i="3"/>
  <c r="QC6" i="3" s="1"/>
  <c r="EJ6" i="3"/>
  <c r="QB6" i="3" s="1"/>
  <c r="EI6" i="3"/>
  <c r="QA6" i="3" s="1"/>
  <c r="EH6" i="3"/>
  <c r="PZ6" i="3" s="1"/>
  <c r="EG6" i="3"/>
  <c r="PY6" i="3" s="1"/>
  <c r="EF6" i="3"/>
  <c r="PX6" i="3" s="1"/>
  <c r="EE6" i="3"/>
  <c r="PW6" i="3" s="1"/>
  <c r="ED6" i="3"/>
  <c r="PV6" i="3" s="1"/>
  <c r="EC6" i="3"/>
  <c r="PU6" i="3" s="1"/>
  <c r="EB6" i="3"/>
  <c r="PT6" i="3" s="1"/>
  <c r="EA6" i="3"/>
  <c r="PS6" i="3" s="1"/>
  <c r="DZ6" i="3"/>
  <c r="PR6" i="3" s="1"/>
  <c r="DY6" i="3"/>
  <c r="PQ6" i="3" s="1"/>
  <c r="DX6" i="3"/>
  <c r="PP6" i="3" s="1"/>
  <c r="DW6" i="3"/>
  <c r="PO6" i="3" s="1"/>
  <c r="DV6" i="3"/>
  <c r="PN6" i="3" s="1"/>
  <c r="DU6" i="3"/>
  <c r="PM6" i="3" s="1"/>
  <c r="DT6" i="3"/>
  <c r="PL6" i="3" s="1"/>
  <c r="DS6" i="3"/>
  <c r="PK6" i="3" s="1"/>
  <c r="DR6" i="3"/>
  <c r="PJ6" i="3" s="1"/>
  <c r="DQ6" i="3"/>
  <c r="PI6" i="3" s="1"/>
  <c r="DP6" i="3"/>
  <c r="PH6" i="3" s="1"/>
  <c r="DO6" i="3"/>
  <c r="PG6" i="3" s="1"/>
  <c r="DN6" i="3"/>
  <c r="PF6" i="3" s="1"/>
  <c r="DM6" i="3"/>
  <c r="PE6" i="3" s="1"/>
  <c r="DL6" i="3"/>
  <c r="PD6" i="3" s="1"/>
  <c r="DK6" i="3"/>
  <c r="PC6" i="3" s="1"/>
  <c r="DJ6" i="3"/>
  <c r="PB6" i="3" s="1"/>
  <c r="DI6" i="3"/>
  <c r="PA6" i="3" s="1"/>
  <c r="DH6" i="3"/>
  <c r="OZ6" i="3" s="1"/>
  <c r="DG6" i="3"/>
  <c r="OY6" i="3" s="1"/>
  <c r="DF6" i="3"/>
  <c r="OX6" i="3" s="1"/>
  <c r="DE6" i="3"/>
  <c r="OW6" i="3" s="1"/>
  <c r="DD6" i="3"/>
  <c r="OV6" i="3" s="1"/>
  <c r="DC6" i="3"/>
  <c r="OU6" i="3" s="1"/>
  <c r="DB6" i="3"/>
  <c r="OT6" i="3" s="1"/>
  <c r="DA6" i="3"/>
  <c r="OS6" i="3" s="1"/>
  <c r="CZ6" i="3"/>
  <c r="OR6" i="3" s="1"/>
  <c r="CY6" i="3"/>
  <c r="OQ6" i="3" s="1"/>
  <c r="CX6" i="3"/>
  <c r="OP6" i="3" s="1"/>
  <c r="CW6" i="3"/>
  <c r="OO6" i="3" s="1"/>
  <c r="CV6" i="3"/>
  <c r="ON6" i="3" s="1"/>
  <c r="CU6" i="3"/>
  <c r="OM6" i="3" s="1"/>
  <c r="CT6" i="3"/>
  <c r="OL6" i="3" s="1"/>
  <c r="CS6" i="3"/>
  <c r="OK6" i="3" s="1"/>
  <c r="CR6" i="3"/>
  <c r="OJ6" i="3" s="1"/>
  <c r="CQ6" i="3"/>
  <c r="OI6" i="3" s="1"/>
  <c r="CP6" i="3"/>
  <c r="OH6" i="3" s="1"/>
  <c r="CO6" i="3"/>
  <c r="OG6" i="3" s="1"/>
  <c r="CN6" i="3"/>
  <c r="OF6" i="3" s="1"/>
  <c r="CM6" i="3"/>
  <c r="OE6" i="3" s="1"/>
  <c r="CL6" i="3"/>
  <c r="OD6" i="3" s="1"/>
  <c r="CK6" i="3"/>
  <c r="OC6" i="3" s="1"/>
  <c r="CJ6" i="3"/>
  <c r="OB6" i="3" s="1"/>
  <c r="CI6" i="3"/>
  <c r="OA6" i="3" s="1"/>
  <c r="CH6" i="3"/>
  <c r="NZ6" i="3" s="1"/>
  <c r="CG6" i="3"/>
  <c r="NY6" i="3" s="1"/>
  <c r="CF6" i="3"/>
  <c r="NX6" i="3" s="1"/>
  <c r="CE6" i="3"/>
  <c r="NW6" i="3" s="1"/>
  <c r="CD6" i="3"/>
  <c r="NV6" i="3" s="1"/>
  <c r="CC6" i="3"/>
  <c r="NU6" i="3" s="1"/>
  <c r="CB6" i="3"/>
  <c r="NT6" i="3" s="1"/>
  <c r="CA6" i="3"/>
  <c r="NS6" i="3" s="1"/>
  <c r="BZ6" i="3"/>
  <c r="NR6" i="3" s="1"/>
  <c r="BY6" i="3"/>
  <c r="NQ6" i="3" s="1"/>
  <c r="BX6" i="3"/>
  <c r="NP6" i="3" s="1"/>
  <c r="BW6" i="3"/>
  <c r="NO6" i="3" s="1"/>
  <c r="BV6" i="3"/>
  <c r="NN6" i="3" s="1"/>
  <c r="BU6" i="3"/>
  <c r="NM6" i="3" s="1"/>
  <c r="BT6" i="3"/>
  <c r="NL6" i="3" s="1"/>
  <c r="BS6" i="3"/>
  <c r="NK6" i="3" s="1"/>
  <c r="BR6" i="3"/>
  <c r="NJ6" i="3" s="1"/>
  <c r="BQ6" i="3"/>
  <c r="NI6" i="3" s="1"/>
  <c r="BP6" i="3"/>
  <c r="NH6" i="3" s="1"/>
  <c r="BO6" i="3"/>
  <c r="NG6" i="3" s="1"/>
  <c r="BN6" i="3"/>
  <c r="NF6" i="3" s="1"/>
  <c r="BM6" i="3"/>
  <c r="NE6" i="3" s="1"/>
  <c r="BL6" i="3"/>
  <c r="ND6" i="3" s="1"/>
  <c r="BK6" i="3"/>
  <c r="NC6" i="3" s="1"/>
  <c r="BJ6" i="3"/>
  <c r="NB6" i="3" s="1"/>
  <c r="BI6" i="3"/>
  <c r="NA6" i="3" s="1"/>
  <c r="BH6" i="3"/>
  <c r="MZ6" i="3" s="1"/>
  <c r="BG6" i="3"/>
  <c r="MY6" i="3" s="1"/>
  <c r="BF6" i="3"/>
  <c r="MX6" i="3" s="1"/>
  <c r="BE6" i="3"/>
  <c r="MW6" i="3" s="1"/>
  <c r="BD6" i="3"/>
  <c r="MV6" i="3" s="1"/>
  <c r="BC6" i="3"/>
  <c r="MU6" i="3" s="1"/>
  <c r="BB6" i="3"/>
  <c r="MT6" i="3" s="1"/>
  <c r="BA6" i="3"/>
  <c r="MS6" i="3" s="1"/>
  <c r="AZ6" i="3"/>
  <c r="MR6" i="3" s="1"/>
  <c r="AY6" i="3"/>
  <c r="MQ6" i="3" s="1"/>
  <c r="AX6" i="3"/>
  <c r="MP6" i="3" s="1"/>
  <c r="AW6" i="3"/>
  <c r="MO6" i="3" s="1"/>
  <c r="AV6" i="3"/>
  <c r="MN6" i="3" s="1"/>
  <c r="AU6" i="3"/>
  <c r="MM6" i="3" s="1"/>
  <c r="AT6" i="3"/>
  <c r="ML6" i="3" s="1"/>
  <c r="AS6" i="3"/>
  <c r="MK6" i="3" s="1"/>
  <c r="AR6" i="3"/>
  <c r="MJ6" i="3" s="1"/>
  <c r="AQ6" i="3"/>
  <c r="MI6" i="3" s="1"/>
  <c r="AP6" i="3"/>
  <c r="MH6" i="3" s="1"/>
  <c r="AO6" i="3"/>
  <c r="MG6" i="3" s="1"/>
  <c r="AN6" i="3"/>
  <c r="MF6" i="3" s="1"/>
  <c r="AM6" i="3"/>
  <c r="ME6" i="3" s="1"/>
  <c r="AL6" i="3"/>
  <c r="MD6" i="3" s="1"/>
  <c r="AK6" i="3"/>
  <c r="MC6" i="3" s="1"/>
  <c r="AJ6" i="3"/>
  <c r="MB6" i="3" s="1"/>
  <c r="AI6" i="3"/>
  <c r="MA6" i="3" s="1"/>
  <c r="AH6" i="3"/>
  <c r="LZ6" i="3" s="1"/>
  <c r="AG6" i="3"/>
  <c r="LY6" i="3" s="1"/>
  <c r="AF6" i="3"/>
  <c r="LX6" i="3" s="1"/>
  <c r="AE6" i="3"/>
  <c r="LW6" i="3" s="1"/>
  <c r="AD6" i="3"/>
  <c r="LV6" i="3" s="1"/>
  <c r="AC6" i="3"/>
  <c r="LU6" i="3" s="1"/>
  <c r="AB6" i="3"/>
  <c r="LT6" i="3" s="1"/>
  <c r="AA6" i="3"/>
  <c r="LS6" i="3" s="1"/>
  <c r="Z6" i="3"/>
  <c r="LR6" i="3" s="1"/>
  <c r="Y6" i="3"/>
  <c r="LQ6" i="3" s="1"/>
  <c r="X6" i="3"/>
  <c r="LP6" i="3" s="1"/>
  <c r="W6" i="3"/>
  <c r="LO6" i="3" s="1"/>
  <c r="V6" i="3"/>
  <c r="LN6" i="3" s="1"/>
  <c r="U6" i="3"/>
  <c r="LM6" i="3" s="1"/>
  <c r="T6" i="3"/>
  <c r="LL6" i="3" s="1"/>
  <c r="S6" i="3"/>
  <c r="LK6" i="3" s="1"/>
  <c r="R6" i="3"/>
  <c r="LJ6" i="3" s="1"/>
  <c r="Q6" i="3"/>
  <c r="LI6" i="3" s="1"/>
  <c r="P6" i="3"/>
  <c r="LH6" i="3" s="1"/>
  <c r="O6" i="3"/>
  <c r="LG6" i="3" s="1"/>
  <c r="N6" i="3"/>
  <c r="LF6" i="3" s="1"/>
  <c r="M6" i="3"/>
  <c r="LE6" i="3" s="1"/>
  <c r="L6" i="3"/>
  <c r="LD6" i="3" s="1"/>
  <c r="K6" i="3"/>
  <c r="LC6" i="3" s="1"/>
  <c r="J6" i="3"/>
  <c r="LB6" i="3" s="1"/>
  <c r="I6" i="3"/>
  <c r="LA6" i="3" s="1"/>
  <c r="H6" i="3"/>
  <c r="KZ6" i="3" s="1"/>
  <c r="G6" i="3"/>
  <c r="KY6" i="3" s="1"/>
  <c r="F6" i="3"/>
  <c r="KX6" i="3" s="1"/>
  <c r="KT5" i="3"/>
  <c r="WL5" i="3" s="1"/>
  <c r="WM5" i="3" s="1"/>
  <c r="KS5" i="3"/>
  <c r="WK5" i="3" s="1"/>
  <c r="KR5" i="3"/>
  <c r="WJ5" i="3" s="1"/>
  <c r="KQ5" i="3"/>
  <c r="WI5" i="3" s="1"/>
  <c r="KP5" i="3"/>
  <c r="WH5" i="3" s="1"/>
  <c r="KO5" i="3"/>
  <c r="WG5" i="3" s="1"/>
  <c r="KN5" i="3"/>
  <c r="WF5" i="3" s="1"/>
  <c r="KM5" i="3"/>
  <c r="WE5" i="3" s="1"/>
  <c r="KL5" i="3"/>
  <c r="WD5" i="3" s="1"/>
  <c r="KK5" i="3"/>
  <c r="WC5" i="3" s="1"/>
  <c r="KJ5" i="3"/>
  <c r="WB5" i="3" s="1"/>
  <c r="KI5" i="3"/>
  <c r="WA5" i="3" s="1"/>
  <c r="KH5" i="3"/>
  <c r="VZ5" i="3" s="1"/>
  <c r="KG5" i="3"/>
  <c r="VY5" i="3" s="1"/>
  <c r="KF5" i="3"/>
  <c r="VX5" i="3" s="1"/>
  <c r="KE5" i="3"/>
  <c r="VW5" i="3" s="1"/>
  <c r="KD5" i="3"/>
  <c r="VV5" i="3" s="1"/>
  <c r="KC5" i="3"/>
  <c r="VU5" i="3" s="1"/>
  <c r="KB5" i="3"/>
  <c r="VT5" i="3" s="1"/>
  <c r="KA5" i="3"/>
  <c r="VS5" i="3" s="1"/>
  <c r="JZ5" i="3"/>
  <c r="VR5" i="3" s="1"/>
  <c r="JY5" i="3"/>
  <c r="VQ5" i="3" s="1"/>
  <c r="JX5" i="3"/>
  <c r="VP5" i="3" s="1"/>
  <c r="JW5" i="3"/>
  <c r="VO5" i="3" s="1"/>
  <c r="JV5" i="3"/>
  <c r="VN5" i="3" s="1"/>
  <c r="JU5" i="3"/>
  <c r="VM5" i="3" s="1"/>
  <c r="JT5" i="3"/>
  <c r="VL5" i="3" s="1"/>
  <c r="JS5" i="3"/>
  <c r="VK5" i="3" s="1"/>
  <c r="JR5" i="3"/>
  <c r="VJ5" i="3" s="1"/>
  <c r="JQ5" i="3"/>
  <c r="VI5" i="3" s="1"/>
  <c r="JP5" i="3"/>
  <c r="VH5" i="3" s="1"/>
  <c r="JO5" i="3"/>
  <c r="VG5" i="3" s="1"/>
  <c r="JN5" i="3"/>
  <c r="VF5" i="3" s="1"/>
  <c r="JM5" i="3"/>
  <c r="VE5" i="3" s="1"/>
  <c r="JL5" i="3"/>
  <c r="VD5" i="3" s="1"/>
  <c r="JK5" i="3"/>
  <c r="VC5" i="3" s="1"/>
  <c r="JJ5" i="3"/>
  <c r="VB5" i="3" s="1"/>
  <c r="JI5" i="3"/>
  <c r="VA5" i="3" s="1"/>
  <c r="JH5" i="3"/>
  <c r="UZ5" i="3" s="1"/>
  <c r="JG5" i="3"/>
  <c r="UY5" i="3" s="1"/>
  <c r="JF5" i="3"/>
  <c r="UX5" i="3" s="1"/>
  <c r="JE5" i="3"/>
  <c r="UW5" i="3" s="1"/>
  <c r="JD5" i="3"/>
  <c r="UV5" i="3" s="1"/>
  <c r="JC5" i="3"/>
  <c r="UU5" i="3" s="1"/>
  <c r="JB5" i="3"/>
  <c r="UT5" i="3" s="1"/>
  <c r="JA5" i="3"/>
  <c r="US5" i="3" s="1"/>
  <c r="IZ5" i="3"/>
  <c r="UR5" i="3" s="1"/>
  <c r="IY5" i="3"/>
  <c r="UQ5" i="3" s="1"/>
  <c r="IX5" i="3"/>
  <c r="UP5" i="3" s="1"/>
  <c r="IW5" i="3"/>
  <c r="UO5" i="3" s="1"/>
  <c r="IV5" i="3"/>
  <c r="UN5" i="3" s="1"/>
  <c r="IU5" i="3"/>
  <c r="UM5" i="3" s="1"/>
  <c r="IT5" i="3"/>
  <c r="UL5" i="3" s="1"/>
  <c r="IS5" i="3"/>
  <c r="UK5" i="3" s="1"/>
  <c r="IR5" i="3"/>
  <c r="UJ5" i="3" s="1"/>
  <c r="IQ5" i="3"/>
  <c r="UI5" i="3" s="1"/>
  <c r="IP5" i="3"/>
  <c r="UH5" i="3" s="1"/>
  <c r="IO5" i="3"/>
  <c r="UG5" i="3" s="1"/>
  <c r="IN5" i="3"/>
  <c r="UF5" i="3" s="1"/>
  <c r="IM5" i="3"/>
  <c r="UE5" i="3" s="1"/>
  <c r="IL5" i="3"/>
  <c r="UD5" i="3" s="1"/>
  <c r="IK5" i="3"/>
  <c r="UC5" i="3" s="1"/>
  <c r="IJ5" i="3"/>
  <c r="UB5" i="3" s="1"/>
  <c r="II5" i="3"/>
  <c r="UA5" i="3" s="1"/>
  <c r="IH5" i="3"/>
  <c r="TZ5" i="3" s="1"/>
  <c r="IG5" i="3"/>
  <c r="TY5" i="3" s="1"/>
  <c r="IF5" i="3"/>
  <c r="TX5" i="3" s="1"/>
  <c r="IE5" i="3"/>
  <c r="TW5" i="3" s="1"/>
  <c r="ID5" i="3"/>
  <c r="TV5" i="3" s="1"/>
  <c r="IC5" i="3"/>
  <c r="TU5" i="3" s="1"/>
  <c r="IB5" i="3"/>
  <c r="TT5" i="3" s="1"/>
  <c r="IA5" i="3"/>
  <c r="TS5" i="3" s="1"/>
  <c r="HZ5" i="3"/>
  <c r="TR5" i="3" s="1"/>
  <c r="HY5" i="3"/>
  <c r="TQ5" i="3" s="1"/>
  <c r="HX5" i="3"/>
  <c r="TP5" i="3" s="1"/>
  <c r="HW5" i="3"/>
  <c r="TO5" i="3" s="1"/>
  <c r="HV5" i="3"/>
  <c r="TN5" i="3" s="1"/>
  <c r="HU5" i="3"/>
  <c r="TM5" i="3" s="1"/>
  <c r="HT5" i="3"/>
  <c r="TL5" i="3" s="1"/>
  <c r="HS5" i="3"/>
  <c r="TK5" i="3" s="1"/>
  <c r="HR5" i="3"/>
  <c r="TJ5" i="3" s="1"/>
  <c r="HQ5" i="3"/>
  <c r="TI5" i="3" s="1"/>
  <c r="HP5" i="3"/>
  <c r="TH5" i="3" s="1"/>
  <c r="HO5" i="3"/>
  <c r="TG5" i="3" s="1"/>
  <c r="HN5" i="3"/>
  <c r="TF5" i="3" s="1"/>
  <c r="HM5" i="3"/>
  <c r="TE5" i="3" s="1"/>
  <c r="HL5" i="3"/>
  <c r="TD5" i="3" s="1"/>
  <c r="HK5" i="3"/>
  <c r="TC5" i="3" s="1"/>
  <c r="HJ5" i="3"/>
  <c r="TB5" i="3" s="1"/>
  <c r="HI5" i="3"/>
  <c r="TA5" i="3" s="1"/>
  <c r="HH5" i="3"/>
  <c r="SZ5" i="3" s="1"/>
  <c r="HG5" i="3"/>
  <c r="SY5" i="3" s="1"/>
  <c r="HF5" i="3"/>
  <c r="SX5" i="3" s="1"/>
  <c r="HE5" i="3"/>
  <c r="SW5" i="3" s="1"/>
  <c r="HD5" i="3"/>
  <c r="SV5" i="3" s="1"/>
  <c r="HC5" i="3"/>
  <c r="SU5" i="3" s="1"/>
  <c r="HB5" i="3"/>
  <c r="ST5" i="3" s="1"/>
  <c r="HA5" i="3"/>
  <c r="SS5" i="3" s="1"/>
  <c r="GZ5" i="3"/>
  <c r="SR5" i="3" s="1"/>
  <c r="GY5" i="3"/>
  <c r="SQ5" i="3" s="1"/>
  <c r="GX5" i="3"/>
  <c r="SP5" i="3" s="1"/>
  <c r="GW5" i="3"/>
  <c r="SO5" i="3" s="1"/>
  <c r="GV5" i="3"/>
  <c r="SN5" i="3" s="1"/>
  <c r="GU5" i="3"/>
  <c r="SM5" i="3" s="1"/>
  <c r="GT5" i="3"/>
  <c r="SL5" i="3" s="1"/>
  <c r="GS5" i="3"/>
  <c r="SK5" i="3" s="1"/>
  <c r="GR5" i="3"/>
  <c r="SJ5" i="3" s="1"/>
  <c r="GQ5" i="3"/>
  <c r="SI5" i="3" s="1"/>
  <c r="GP5" i="3"/>
  <c r="SH5" i="3" s="1"/>
  <c r="GO5" i="3"/>
  <c r="SG5" i="3" s="1"/>
  <c r="GN5" i="3"/>
  <c r="SF5" i="3" s="1"/>
  <c r="GM5" i="3"/>
  <c r="SE5" i="3" s="1"/>
  <c r="GL5" i="3"/>
  <c r="SD5" i="3" s="1"/>
  <c r="GK5" i="3"/>
  <c r="SC5" i="3" s="1"/>
  <c r="GJ5" i="3"/>
  <c r="SB5" i="3" s="1"/>
  <c r="GI5" i="3"/>
  <c r="SA5" i="3" s="1"/>
  <c r="GH5" i="3"/>
  <c r="RZ5" i="3" s="1"/>
  <c r="GG5" i="3"/>
  <c r="RY5" i="3" s="1"/>
  <c r="GF5" i="3"/>
  <c r="RX5" i="3" s="1"/>
  <c r="GE5" i="3"/>
  <c r="RW5" i="3" s="1"/>
  <c r="GD5" i="3"/>
  <c r="RV5" i="3" s="1"/>
  <c r="GC5" i="3"/>
  <c r="RU5" i="3" s="1"/>
  <c r="GB5" i="3"/>
  <c r="RT5" i="3" s="1"/>
  <c r="GA5" i="3"/>
  <c r="RS5" i="3" s="1"/>
  <c r="FZ5" i="3"/>
  <c r="RR5" i="3" s="1"/>
  <c r="FY5" i="3"/>
  <c r="RQ5" i="3" s="1"/>
  <c r="FX5" i="3"/>
  <c r="RP5" i="3" s="1"/>
  <c r="FW5" i="3"/>
  <c r="RO5" i="3" s="1"/>
  <c r="FV5" i="3"/>
  <c r="RN5" i="3" s="1"/>
  <c r="FU5" i="3"/>
  <c r="RM5" i="3" s="1"/>
  <c r="FT5" i="3"/>
  <c r="RL5" i="3" s="1"/>
  <c r="FS5" i="3"/>
  <c r="RK5" i="3" s="1"/>
  <c r="FR5" i="3"/>
  <c r="RJ5" i="3" s="1"/>
  <c r="FQ5" i="3"/>
  <c r="RI5" i="3" s="1"/>
  <c r="FP5" i="3"/>
  <c r="RH5" i="3" s="1"/>
  <c r="FO5" i="3"/>
  <c r="RG5" i="3" s="1"/>
  <c r="FN5" i="3"/>
  <c r="RF5" i="3" s="1"/>
  <c r="FM5" i="3"/>
  <c r="RE5" i="3" s="1"/>
  <c r="FL5" i="3"/>
  <c r="RD5" i="3" s="1"/>
  <c r="FK5" i="3"/>
  <c r="RC5" i="3" s="1"/>
  <c r="FJ5" i="3"/>
  <c r="RB5" i="3" s="1"/>
  <c r="FI5" i="3"/>
  <c r="RA5" i="3" s="1"/>
  <c r="FH5" i="3"/>
  <c r="QZ5" i="3" s="1"/>
  <c r="FG5" i="3"/>
  <c r="QY5" i="3" s="1"/>
  <c r="FF5" i="3"/>
  <c r="QX5" i="3" s="1"/>
  <c r="FE5" i="3"/>
  <c r="QW5" i="3" s="1"/>
  <c r="FD5" i="3"/>
  <c r="QV5" i="3" s="1"/>
  <c r="FC5" i="3"/>
  <c r="QU5" i="3" s="1"/>
  <c r="FB5" i="3"/>
  <c r="QT5" i="3" s="1"/>
  <c r="FA5" i="3"/>
  <c r="QS5" i="3" s="1"/>
  <c r="EZ5" i="3"/>
  <c r="QR5" i="3" s="1"/>
  <c r="EY5" i="3"/>
  <c r="QQ5" i="3" s="1"/>
  <c r="EX5" i="3"/>
  <c r="QP5" i="3" s="1"/>
  <c r="EW5" i="3"/>
  <c r="QO5" i="3" s="1"/>
  <c r="EV5" i="3"/>
  <c r="QN5" i="3" s="1"/>
  <c r="EU5" i="3"/>
  <c r="QM5" i="3" s="1"/>
  <c r="ET5" i="3"/>
  <c r="QL5" i="3" s="1"/>
  <c r="ES5" i="3"/>
  <c r="QK5" i="3" s="1"/>
  <c r="ER5" i="3"/>
  <c r="QJ5" i="3" s="1"/>
  <c r="EQ5" i="3"/>
  <c r="QI5" i="3" s="1"/>
  <c r="EP5" i="3"/>
  <c r="QH5" i="3" s="1"/>
  <c r="EO5" i="3"/>
  <c r="QG5" i="3" s="1"/>
  <c r="EN5" i="3"/>
  <c r="QF5" i="3" s="1"/>
  <c r="EM5" i="3"/>
  <c r="QE5" i="3" s="1"/>
  <c r="EL5" i="3"/>
  <c r="QD5" i="3" s="1"/>
  <c r="EK5" i="3"/>
  <c r="QC5" i="3" s="1"/>
  <c r="EJ5" i="3"/>
  <c r="QB5" i="3" s="1"/>
  <c r="EI5" i="3"/>
  <c r="QA5" i="3" s="1"/>
  <c r="EH5" i="3"/>
  <c r="PZ5" i="3" s="1"/>
  <c r="EG5" i="3"/>
  <c r="PY5" i="3" s="1"/>
  <c r="EF5" i="3"/>
  <c r="PX5" i="3" s="1"/>
  <c r="EE5" i="3"/>
  <c r="PW5" i="3" s="1"/>
  <c r="ED5" i="3"/>
  <c r="PV5" i="3" s="1"/>
  <c r="EC5" i="3"/>
  <c r="PU5" i="3" s="1"/>
  <c r="EB5" i="3"/>
  <c r="PT5" i="3" s="1"/>
  <c r="EA5" i="3"/>
  <c r="PS5" i="3" s="1"/>
  <c r="DZ5" i="3"/>
  <c r="PR5" i="3" s="1"/>
  <c r="DY5" i="3"/>
  <c r="PQ5" i="3" s="1"/>
  <c r="DX5" i="3"/>
  <c r="PP5" i="3" s="1"/>
  <c r="DW5" i="3"/>
  <c r="PO5" i="3" s="1"/>
  <c r="DV5" i="3"/>
  <c r="PN5" i="3" s="1"/>
  <c r="DU5" i="3"/>
  <c r="PM5" i="3" s="1"/>
  <c r="DT5" i="3"/>
  <c r="PL5" i="3" s="1"/>
  <c r="DS5" i="3"/>
  <c r="PK5" i="3" s="1"/>
  <c r="DR5" i="3"/>
  <c r="PJ5" i="3" s="1"/>
  <c r="DQ5" i="3"/>
  <c r="PI5" i="3" s="1"/>
  <c r="DP5" i="3"/>
  <c r="PH5" i="3" s="1"/>
  <c r="DO5" i="3"/>
  <c r="PG5" i="3" s="1"/>
  <c r="DN5" i="3"/>
  <c r="PF5" i="3" s="1"/>
  <c r="DM5" i="3"/>
  <c r="PE5" i="3" s="1"/>
  <c r="DL5" i="3"/>
  <c r="PD5" i="3" s="1"/>
  <c r="DK5" i="3"/>
  <c r="PC5" i="3" s="1"/>
  <c r="DJ5" i="3"/>
  <c r="PB5" i="3" s="1"/>
  <c r="DI5" i="3"/>
  <c r="PA5" i="3" s="1"/>
  <c r="DH5" i="3"/>
  <c r="OZ5" i="3" s="1"/>
  <c r="DG5" i="3"/>
  <c r="OY5" i="3" s="1"/>
  <c r="DF5" i="3"/>
  <c r="OX5" i="3" s="1"/>
  <c r="DE5" i="3"/>
  <c r="OW5" i="3" s="1"/>
  <c r="DD5" i="3"/>
  <c r="OV5" i="3" s="1"/>
  <c r="DC5" i="3"/>
  <c r="OU5" i="3" s="1"/>
  <c r="DB5" i="3"/>
  <c r="OT5" i="3" s="1"/>
  <c r="DA5" i="3"/>
  <c r="OS5" i="3" s="1"/>
  <c r="CZ5" i="3"/>
  <c r="OR5" i="3" s="1"/>
  <c r="CY5" i="3"/>
  <c r="OQ5" i="3" s="1"/>
  <c r="CX5" i="3"/>
  <c r="OP5" i="3" s="1"/>
  <c r="CW5" i="3"/>
  <c r="OO5" i="3" s="1"/>
  <c r="CV5" i="3"/>
  <c r="ON5" i="3" s="1"/>
  <c r="CU5" i="3"/>
  <c r="OM5" i="3" s="1"/>
  <c r="CT5" i="3"/>
  <c r="OL5" i="3" s="1"/>
  <c r="CS5" i="3"/>
  <c r="OK5" i="3" s="1"/>
  <c r="CR5" i="3"/>
  <c r="OJ5" i="3" s="1"/>
  <c r="CQ5" i="3"/>
  <c r="OI5" i="3" s="1"/>
  <c r="CP5" i="3"/>
  <c r="OH5" i="3" s="1"/>
  <c r="CO5" i="3"/>
  <c r="OG5" i="3" s="1"/>
  <c r="CN5" i="3"/>
  <c r="OF5" i="3" s="1"/>
  <c r="CM5" i="3"/>
  <c r="OE5" i="3" s="1"/>
  <c r="CL5" i="3"/>
  <c r="OD5" i="3" s="1"/>
  <c r="CK5" i="3"/>
  <c r="OC5" i="3" s="1"/>
  <c r="CJ5" i="3"/>
  <c r="OB5" i="3" s="1"/>
  <c r="CI5" i="3"/>
  <c r="OA5" i="3" s="1"/>
  <c r="CH5" i="3"/>
  <c r="NZ5" i="3" s="1"/>
  <c r="CG5" i="3"/>
  <c r="NY5" i="3" s="1"/>
  <c r="CF5" i="3"/>
  <c r="NX5" i="3" s="1"/>
  <c r="CE5" i="3"/>
  <c r="NW5" i="3" s="1"/>
  <c r="CD5" i="3"/>
  <c r="NV5" i="3" s="1"/>
  <c r="CC5" i="3"/>
  <c r="NU5" i="3" s="1"/>
  <c r="CB5" i="3"/>
  <c r="NT5" i="3" s="1"/>
  <c r="CA5" i="3"/>
  <c r="NS5" i="3" s="1"/>
  <c r="BZ5" i="3"/>
  <c r="NR5" i="3" s="1"/>
  <c r="BY5" i="3"/>
  <c r="NQ5" i="3" s="1"/>
  <c r="BX5" i="3"/>
  <c r="NP5" i="3" s="1"/>
  <c r="BW5" i="3"/>
  <c r="NO5" i="3" s="1"/>
  <c r="BV5" i="3"/>
  <c r="NN5" i="3" s="1"/>
  <c r="BU5" i="3"/>
  <c r="NM5" i="3" s="1"/>
  <c r="BT5" i="3"/>
  <c r="NL5" i="3" s="1"/>
  <c r="BS5" i="3"/>
  <c r="NK5" i="3" s="1"/>
  <c r="BR5" i="3"/>
  <c r="NJ5" i="3" s="1"/>
  <c r="BQ5" i="3"/>
  <c r="NI5" i="3" s="1"/>
  <c r="BP5" i="3"/>
  <c r="NH5" i="3" s="1"/>
  <c r="BO5" i="3"/>
  <c r="NG5" i="3" s="1"/>
  <c r="BN5" i="3"/>
  <c r="NF5" i="3" s="1"/>
  <c r="BM5" i="3"/>
  <c r="NE5" i="3" s="1"/>
  <c r="BL5" i="3"/>
  <c r="ND5" i="3" s="1"/>
  <c r="BK5" i="3"/>
  <c r="NC5" i="3" s="1"/>
  <c r="BJ5" i="3"/>
  <c r="NB5" i="3" s="1"/>
  <c r="BI5" i="3"/>
  <c r="NA5" i="3" s="1"/>
  <c r="BH5" i="3"/>
  <c r="MZ5" i="3" s="1"/>
  <c r="BG5" i="3"/>
  <c r="MY5" i="3" s="1"/>
  <c r="BF5" i="3"/>
  <c r="MX5" i="3" s="1"/>
  <c r="BE5" i="3"/>
  <c r="MW5" i="3" s="1"/>
  <c r="BD5" i="3"/>
  <c r="MV5" i="3" s="1"/>
  <c r="BC5" i="3"/>
  <c r="MU5" i="3" s="1"/>
  <c r="BB5" i="3"/>
  <c r="MT5" i="3" s="1"/>
  <c r="BA5" i="3"/>
  <c r="MS5" i="3" s="1"/>
  <c r="AZ5" i="3"/>
  <c r="MR5" i="3" s="1"/>
  <c r="AY5" i="3"/>
  <c r="MQ5" i="3" s="1"/>
  <c r="AX5" i="3"/>
  <c r="MP5" i="3" s="1"/>
  <c r="AW5" i="3"/>
  <c r="MO5" i="3" s="1"/>
  <c r="AV5" i="3"/>
  <c r="MN5" i="3" s="1"/>
  <c r="AU5" i="3"/>
  <c r="MM5" i="3" s="1"/>
  <c r="AT5" i="3"/>
  <c r="ML5" i="3" s="1"/>
  <c r="AS5" i="3"/>
  <c r="MK5" i="3" s="1"/>
  <c r="AR5" i="3"/>
  <c r="MJ5" i="3" s="1"/>
  <c r="AQ5" i="3"/>
  <c r="MI5" i="3" s="1"/>
  <c r="AP5" i="3"/>
  <c r="MH5" i="3" s="1"/>
  <c r="AO5" i="3"/>
  <c r="MG5" i="3" s="1"/>
  <c r="AN5" i="3"/>
  <c r="MF5" i="3" s="1"/>
  <c r="AM5" i="3"/>
  <c r="ME5" i="3" s="1"/>
  <c r="AL5" i="3"/>
  <c r="MD5" i="3" s="1"/>
  <c r="AK5" i="3"/>
  <c r="MC5" i="3" s="1"/>
  <c r="AJ5" i="3"/>
  <c r="MB5" i="3" s="1"/>
  <c r="AI5" i="3"/>
  <c r="MA5" i="3" s="1"/>
  <c r="AH5" i="3"/>
  <c r="LZ5" i="3" s="1"/>
  <c r="AG5" i="3"/>
  <c r="LY5" i="3" s="1"/>
  <c r="AF5" i="3"/>
  <c r="LX5" i="3" s="1"/>
  <c r="AE5" i="3"/>
  <c r="LW5" i="3" s="1"/>
  <c r="AD5" i="3"/>
  <c r="LV5" i="3" s="1"/>
  <c r="AC5" i="3"/>
  <c r="LU5" i="3" s="1"/>
  <c r="AB5" i="3"/>
  <c r="LT5" i="3" s="1"/>
  <c r="AA5" i="3"/>
  <c r="LS5" i="3" s="1"/>
  <c r="Z5" i="3"/>
  <c r="LR5" i="3" s="1"/>
  <c r="Y5" i="3"/>
  <c r="LQ5" i="3" s="1"/>
  <c r="X5" i="3"/>
  <c r="LP5" i="3" s="1"/>
  <c r="W5" i="3"/>
  <c r="LO5" i="3" s="1"/>
  <c r="V5" i="3"/>
  <c r="LN5" i="3" s="1"/>
  <c r="U5" i="3"/>
  <c r="LM5" i="3" s="1"/>
  <c r="T5" i="3"/>
  <c r="LL5" i="3" s="1"/>
  <c r="S5" i="3"/>
  <c r="LK5" i="3" s="1"/>
  <c r="R5" i="3"/>
  <c r="LJ5" i="3" s="1"/>
  <c r="Q5" i="3"/>
  <c r="LI5" i="3" s="1"/>
  <c r="P5" i="3"/>
  <c r="LH5" i="3" s="1"/>
  <c r="O5" i="3"/>
  <c r="LG5" i="3" s="1"/>
  <c r="N5" i="3"/>
  <c r="LF5" i="3" s="1"/>
  <c r="M5" i="3"/>
  <c r="LE5" i="3" s="1"/>
  <c r="L5" i="3"/>
  <c r="LD5" i="3" s="1"/>
  <c r="K5" i="3"/>
  <c r="LC5" i="3" s="1"/>
  <c r="J5" i="3"/>
  <c r="LB5" i="3" s="1"/>
  <c r="I5" i="3"/>
  <c r="LA5" i="3" s="1"/>
  <c r="H5" i="3"/>
  <c r="KZ5" i="3" s="1"/>
  <c r="G5" i="3"/>
  <c r="KY5" i="3" s="1"/>
  <c r="F5" i="3"/>
  <c r="KX5" i="3" s="1"/>
  <c r="KT4" i="3"/>
  <c r="WL4" i="3" s="1"/>
  <c r="WM4" i="3" s="1"/>
  <c r="KS4" i="3"/>
  <c r="WK4" i="3" s="1"/>
  <c r="KR4" i="3"/>
  <c r="WJ4" i="3" s="1"/>
  <c r="KQ4" i="3"/>
  <c r="WI4" i="3" s="1"/>
  <c r="KP4" i="3"/>
  <c r="WH4" i="3" s="1"/>
  <c r="KO4" i="3"/>
  <c r="WG4" i="3" s="1"/>
  <c r="KN4" i="3"/>
  <c r="WF4" i="3" s="1"/>
  <c r="KM4" i="3"/>
  <c r="WE4" i="3" s="1"/>
  <c r="KL4" i="3"/>
  <c r="WD4" i="3" s="1"/>
  <c r="KK4" i="3"/>
  <c r="WC4" i="3" s="1"/>
  <c r="KJ4" i="3"/>
  <c r="WB4" i="3" s="1"/>
  <c r="KI4" i="3"/>
  <c r="WA4" i="3" s="1"/>
  <c r="KH4" i="3"/>
  <c r="KG4" i="3"/>
  <c r="KF4" i="3"/>
  <c r="VX4" i="3" s="1"/>
  <c r="KE4" i="3"/>
  <c r="VW4" i="3" s="1"/>
  <c r="KD4" i="3"/>
  <c r="VV4" i="3" s="1"/>
  <c r="KC4" i="3"/>
  <c r="VU4" i="3" s="1"/>
  <c r="KB4" i="3"/>
  <c r="VT4" i="3" s="1"/>
  <c r="KA4" i="3"/>
  <c r="VS4" i="3" s="1"/>
  <c r="JZ4" i="3"/>
  <c r="VR4" i="3" s="1"/>
  <c r="JY4" i="3"/>
  <c r="VQ4" i="3" s="1"/>
  <c r="JX4" i="3"/>
  <c r="VP4" i="3" s="1"/>
  <c r="JW4" i="3"/>
  <c r="VO4" i="3" s="1"/>
  <c r="JV4" i="3"/>
  <c r="VN4" i="3" s="1"/>
  <c r="JU4" i="3"/>
  <c r="VM4" i="3" s="1"/>
  <c r="JT4" i="3"/>
  <c r="VL4" i="3" s="1"/>
  <c r="JS4" i="3"/>
  <c r="VK4" i="3" s="1"/>
  <c r="JR4" i="3"/>
  <c r="JQ4" i="3"/>
  <c r="JP4" i="3"/>
  <c r="VH4" i="3" s="1"/>
  <c r="JO4" i="3"/>
  <c r="VG4" i="3" s="1"/>
  <c r="JN4" i="3"/>
  <c r="VF4" i="3" s="1"/>
  <c r="JM4" i="3"/>
  <c r="VE4" i="3" s="1"/>
  <c r="JL4" i="3"/>
  <c r="VD4" i="3" s="1"/>
  <c r="JK4" i="3"/>
  <c r="VC4" i="3" s="1"/>
  <c r="JJ4" i="3"/>
  <c r="VB4" i="3" s="1"/>
  <c r="JI4" i="3"/>
  <c r="VA4" i="3" s="1"/>
  <c r="JH4" i="3"/>
  <c r="UZ4" i="3" s="1"/>
  <c r="JG4" i="3"/>
  <c r="UY4" i="3" s="1"/>
  <c r="JF4" i="3"/>
  <c r="UX4" i="3" s="1"/>
  <c r="JE4" i="3"/>
  <c r="UW4" i="3" s="1"/>
  <c r="JD4" i="3"/>
  <c r="UV4" i="3" s="1"/>
  <c r="JC4" i="3"/>
  <c r="UU4" i="3" s="1"/>
  <c r="JB4" i="3"/>
  <c r="JA4" i="3"/>
  <c r="IZ4" i="3"/>
  <c r="UR4" i="3" s="1"/>
  <c r="IY4" i="3"/>
  <c r="UQ4" i="3" s="1"/>
  <c r="IX4" i="3"/>
  <c r="UP4" i="3" s="1"/>
  <c r="IW4" i="3"/>
  <c r="UO4" i="3" s="1"/>
  <c r="IV4" i="3"/>
  <c r="UN4" i="3" s="1"/>
  <c r="IU4" i="3"/>
  <c r="UM4" i="3" s="1"/>
  <c r="IT4" i="3"/>
  <c r="UL4" i="3" s="1"/>
  <c r="IS4" i="3"/>
  <c r="UK4" i="3" s="1"/>
  <c r="IR4" i="3"/>
  <c r="UJ4" i="3" s="1"/>
  <c r="IQ4" i="3"/>
  <c r="UI4" i="3" s="1"/>
  <c r="IP4" i="3"/>
  <c r="UH4" i="3" s="1"/>
  <c r="IO4" i="3"/>
  <c r="UG4" i="3" s="1"/>
  <c r="IN4" i="3"/>
  <c r="UF4" i="3" s="1"/>
  <c r="IM4" i="3"/>
  <c r="UE4" i="3" s="1"/>
  <c r="IL4" i="3"/>
  <c r="IK4" i="3"/>
  <c r="IJ4" i="3"/>
  <c r="UB4" i="3" s="1"/>
  <c r="II4" i="3"/>
  <c r="UA4" i="3" s="1"/>
  <c r="IH4" i="3"/>
  <c r="TZ4" i="3" s="1"/>
  <c r="IG4" i="3"/>
  <c r="TY4" i="3" s="1"/>
  <c r="IF4" i="3"/>
  <c r="TX4" i="3" s="1"/>
  <c r="IE4" i="3"/>
  <c r="TW4" i="3" s="1"/>
  <c r="ID4" i="3"/>
  <c r="TV4" i="3" s="1"/>
  <c r="IC4" i="3"/>
  <c r="TU4" i="3" s="1"/>
  <c r="IB4" i="3"/>
  <c r="TT4" i="3" s="1"/>
  <c r="IA4" i="3"/>
  <c r="TS4" i="3" s="1"/>
  <c r="HZ4" i="3"/>
  <c r="TR4" i="3" s="1"/>
  <c r="HY4" i="3"/>
  <c r="TQ4" i="3" s="1"/>
  <c r="HX4" i="3"/>
  <c r="TP4" i="3" s="1"/>
  <c r="HW4" i="3"/>
  <c r="TO4" i="3" s="1"/>
  <c r="HV4" i="3"/>
  <c r="HU4" i="3"/>
  <c r="HT4" i="3"/>
  <c r="TL4" i="3" s="1"/>
  <c r="HS4" i="3"/>
  <c r="TK4" i="3" s="1"/>
  <c r="HR4" i="3"/>
  <c r="TJ4" i="3" s="1"/>
  <c r="HQ4" i="3"/>
  <c r="TI4" i="3" s="1"/>
  <c r="HP4" i="3"/>
  <c r="TH4" i="3" s="1"/>
  <c r="HO4" i="3"/>
  <c r="TG4" i="3" s="1"/>
  <c r="HN4" i="3"/>
  <c r="TF4" i="3" s="1"/>
  <c r="HM4" i="3"/>
  <c r="TE4" i="3" s="1"/>
  <c r="HL4" i="3"/>
  <c r="TD4" i="3" s="1"/>
  <c r="HK4" i="3"/>
  <c r="TC4" i="3" s="1"/>
  <c r="HJ4" i="3"/>
  <c r="TB4" i="3" s="1"/>
  <c r="HI4" i="3"/>
  <c r="TA4" i="3" s="1"/>
  <c r="HH4" i="3"/>
  <c r="SZ4" i="3" s="1"/>
  <c r="HG4" i="3"/>
  <c r="SY4" i="3" s="1"/>
  <c r="HF4" i="3"/>
  <c r="HE4" i="3"/>
  <c r="HD4" i="3"/>
  <c r="SV4" i="3" s="1"/>
  <c r="HC4" i="3"/>
  <c r="SU4" i="3" s="1"/>
  <c r="HB4" i="3"/>
  <c r="ST4" i="3" s="1"/>
  <c r="HA4" i="3"/>
  <c r="SS4" i="3" s="1"/>
  <c r="GZ4" i="3"/>
  <c r="SR4" i="3" s="1"/>
  <c r="GY4" i="3"/>
  <c r="SQ4" i="3" s="1"/>
  <c r="GX4" i="3"/>
  <c r="SP4" i="3" s="1"/>
  <c r="GW4" i="3"/>
  <c r="SO4" i="3" s="1"/>
  <c r="GV4" i="3"/>
  <c r="SN4" i="3" s="1"/>
  <c r="GU4" i="3"/>
  <c r="SM4" i="3" s="1"/>
  <c r="GT4" i="3"/>
  <c r="SL4" i="3" s="1"/>
  <c r="GS4" i="3"/>
  <c r="SK4" i="3" s="1"/>
  <c r="GR4" i="3"/>
  <c r="SJ4" i="3" s="1"/>
  <c r="GQ4" i="3"/>
  <c r="SI4" i="3" s="1"/>
  <c r="GP4" i="3"/>
  <c r="GO4" i="3"/>
  <c r="GN4" i="3"/>
  <c r="SF4" i="3" s="1"/>
  <c r="GM4" i="3"/>
  <c r="SE4" i="3" s="1"/>
  <c r="GL4" i="3"/>
  <c r="SD4" i="3" s="1"/>
  <c r="GK4" i="3"/>
  <c r="SC4" i="3" s="1"/>
  <c r="GJ4" i="3"/>
  <c r="SB4" i="3" s="1"/>
  <c r="GI4" i="3"/>
  <c r="SA4" i="3" s="1"/>
  <c r="GH4" i="3"/>
  <c r="RZ4" i="3" s="1"/>
  <c r="GG4" i="3"/>
  <c r="RY4" i="3" s="1"/>
  <c r="GF4" i="3"/>
  <c r="RX4" i="3" s="1"/>
  <c r="GE4" i="3"/>
  <c r="RW4" i="3" s="1"/>
  <c r="GD4" i="3"/>
  <c r="RV4" i="3" s="1"/>
  <c r="GC4" i="3"/>
  <c r="RU4" i="3" s="1"/>
  <c r="GB4" i="3"/>
  <c r="RT4" i="3" s="1"/>
  <c r="GA4" i="3"/>
  <c r="RS4" i="3" s="1"/>
  <c r="FZ4" i="3"/>
  <c r="FY4" i="3"/>
  <c r="FX4" i="3"/>
  <c r="RP4" i="3" s="1"/>
  <c r="FW4" i="3"/>
  <c r="RO4" i="3" s="1"/>
  <c r="FV4" i="3"/>
  <c r="RN4" i="3" s="1"/>
  <c r="FU4" i="3"/>
  <c r="RM4" i="3" s="1"/>
  <c r="FT4" i="3"/>
  <c r="RL4" i="3" s="1"/>
  <c r="FS4" i="3"/>
  <c r="RK4" i="3" s="1"/>
  <c r="FR4" i="3"/>
  <c r="RJ4" i="3" s="1"/>
  <c r="FQ4" i="3"/>
  <c r="RI4" i="3" s="1"/>
  <c r="FP4" i="3"/>
  <c r="RH4" i="3" s="1"/>
  <c r="FO4" i="3"/>
  <c r="RG4" i="3" s="1"/>
  <c r="FN4" i="3"/>
  <c r="RF4" i="3" s="1"/>
  <c r="FM4" i="3"/>
  <c r="RE4" i="3" s="1"/>
  <c r="FL4" i="3"/>
  <c r="RD4" i="3" s="1"/>
  <c r="FK4" i="3"/>
  <c r="RC4" i="3" s="1"/>
  <c r="FJ4" i="3"/>
  <c r="FI4" i="3"/>
  <c r="FH4" i="3"/>
  <c r="QZ4" i="3" s="1"/>
  <c r="FG4" i="3"/>
  <c r="QY4" i="3" s="1"/>
  <c r="FF4" i="3"/>
  <c r="QX4" i="3" s="1"/>
  <c r="FE4" i="3"/>
  <c r="QW4" i="3" s="1"/>
  <c r="FD4" i="3"/>
  <c r="QV4" i="3" s="1"/>
  <c r="FC4" i="3"/>
  <c r="QU4" i="3" s="1"/>
  <c r="FB4" i="3"/>
  <c r="QT4" i="3" s="1"/>
  <c r="FA4" i="3"/>
  <c r="QS4" i="3" s="1"/>
  <c r="EZ4" i="3"/>
  <c r="QR4" i="3" s="1"/>
  <c r="EY4" i="3"/>
  <c r="QQ4" i="3" s="1"/>
  <c r="EX4" i="3"/>
  <c r="QP4" i="3" s="1"/>
  <c r="EW4" i="3"/>
  <c r="QO4" i="3" s="1"/>
  <c r="EV4" i="3"/>
  <c r="QN4" i="3" s="1"/>
  <c r="EU4" i="3"/>
  <c r="QM4" i="3" s="1"/>
  <c r="ET4" i="3"/>
  <c r="ES4" i="3"/>
  <c r="ER4" i="3"/>
  <c r="QJ4" i="3" s="1"/>
  <c r="EQ4" i="3"/>
  <c r="QI4" i="3" s="1"/>
  <c r="EP4" i="3"/>
  <c r="QH4" i="3" s="1"/>
  <c r="EO4" i="3"/>
  <c r="QG4" i="3" s="1"/>
  <c r="EN4" i="3"/>
  <c r="QF4" i="3" s="1"/>
  <c r="EM4" i="3"/>
  <c r="QE4" i="3" s="1"/>
  <c r="EL4" i="3"/>
  <c r="QD4" i="3" s="1"/>
  <c r="EK4" i="3"/>
  <c r="QC4" i="3" s="1"/>
  <c r="EJ4" i="3"/>
  <c r="QB4" i="3" s="1"/>
  <c r="EI4" i="3"/>
  <c r="QA4" i="3" s="1"/>
  <c r="EH4" i="3"/>
  <c r="PZ4" i="3" s="1"/>
  <c r="EG4" i="3"/>
  <c r="PY4" i="3" s="1"/>
  <c r="EF4" i="3"/>
  <c r="PX4" i="3" s="1"/>
  <c r="EE4" i="3"/>
  <c r="PW4" i="3" s="1"/>
  <c r="ED4" i="3"/>
  <c r="EC4" i="3"/>
  <c r="EB4" i="3"/>
  <c r="PT4" i="3" s="1"/>
  <c r="EA4" i="3"/>
  <c r="PS4" i="3" s="1"/>
  <c r="DZ4" i="3"/>
  <c r="PR4" i="3" s="1"/>
  <c r="DY4" i="3"/>
  <c r="PQ4" i="3" s="1"/>
  <c r="DX4" i="3"/>
  <c r="PP4" i="3" s="1"/>
  <c r="DW4" i="3"/>
  <c r="PO4" i="3" s="1"/>
  <c r="DV4" i="3"/>
  <c r="PN4" i="3" s="1"/>
  <c r="DU4" i="3"/>
  <c r="PM4" i="3" s="1"/>
  <c r="DT4" i="3"/>
  <c r="PL4" i="3" s="1"/>
  <c r="DS4" i="3"/>
  <c r="PK4" i="3" s="1"/>
  <c r="DR4" i="3"/>
  <c r="PJ4" i="3" s="1"/>
  <c r="DQ4" i="3"/>
  <c r="PI4" i="3" s="1"/>
  <c r="DP4" i="3"/>
  <c r="PH4" i="3" s="1"/>
  <c r="DO4" i="3"/>
  <c r="PG4" i="3" s="1"/>
  <c r="DN4" i="3"/>
  <c r="DM4" i="3"/>
  <c r="DL4" i="3"/>
  <c r="PD4" i="3" s="1"/>
  <c r="DK4" i="3"/>
  <c r="PC4" i="3" s="1"/>
  <c r="DJ4" i="3"/>
  <c r="PB4" i="3" s="1"/>
  <c r="DI4" i="3"/>
  <c r="PA4" i="3" s="1"/>
  <c r="DH4" i="3"/>
  <c r="OZ4" i="3" s="1"/>
  <c r="DG4" i="3"/>
  <c r="OY4" i="3" s="1"/>
  <c r="DF4" i="3"/>
  <c r="OX4" i="3" s="1"/>
  <c r="DE4" i="3"/>
  <c r="OW4" i="3" s="1"/>
  <c r="DD4" i="3"/>
  <c r="OV4" i="3" s="1"/>
  <c r="DC4" i="3"/>
  <c r="OU4" i="3" s="1"/>
  <c r="DB4" i="3"/>
  <c r="OT4" i="3" s="1"/>
  <c r="DA4" i="3"/>
  <c r="OS4" i="3" s="1"/>
  <c r="CZ4" i="3"/>
  <c r="OR4" i="3" s="1"/>
  <c r="CY4" i="3"/>
  <c r="OQ4" i="3" s="1"/>
  <c r="CX4" i="3"/>
  <c r="CW4" i="3"/>
  <c r="CV4" i="3"/>
  <c r="ON4" i="3" s="1"/>
  <c r="CU4" i="3"/>
  <c r="OM4" i="3" s="1"/>
  <c r="CT4" i="3"/>
  <c r="OL4" i="3" s="1"/>
  <c r="CS4" i="3"/>
  <c r="OK4" i="3" s="1"/>
  <c r="CR4" i="3"/>
  <c r="OJ4" i="3" s="1"/>
  <c r="CQ4" i="3"/>
  <c r="OI4" i="3" s="1"/>
  <c r="CP4" i="3"/>
  <c r="OH4" i="3" s="1"/>
  <c r="CO4" i="3"/>
  <c r="OG4" i="3" s="1"/>
  <c r="CN4" i="3"/>
  <c r="OF4" i="3" s="1"/>
  <c r="CM4" i="3"/>
  <c r="OE4" i="3" s="1"/>
  <c r="CL4" i="3"/>
  <c r="OD4" i="3" s="1"/>
  <c r="CK4" i="3"/>
  <c r="OC4" i="3" s="1"/>
  <c r="CJ4" i="3"/>
  <c r="OB4" i="3" s="1"/>
  <c r="CI4" i="3"/>
  <c r="OA4" i="3" s="1"/>
  <c r="CH4" i="3"/>
  <c r="CG4" i="3"/>
  <c r="CF4" i="3"/>
  <c r="NX4" i="3" s="1"/>
  <c r="CE4" i="3"/>
  <c r="NW4" i="3" s="1"/>
  <c r="CD4" i="3"/>
  <c r="NV4" i="3" s="1"/>
  <c r="CC4" i="3"/>
  <c r="NU4" i="3" s="1"/>
  <c r="CB4" i="3"/>
  <c r="NT4" i="3" s="1"/>
  <c r="CA4" i="3"/>
  <c r="NS4" i="3" s="1"/>
  <c r="BZ4" i="3"/>
  <c r="NR4" i="3" s="1"/>
  <c r="BY4" i="3"/>
  <c r="NQ4" i="3" s="1"/>
  <c r="BX4" i="3"/>
  <c r="NP4" i="3" s="1"/>
  <c r="BW4" i="3"/>
  <c r="NO4" i="3" s="1"/>
  <c r="BV4" i="3"/>
  <c r="NN4" i="3" s="1"/>
  <c r="BU4" i="3"/>
  <c r="NM4" i="3" s="1"/>
  <c r="BT4" i="3"/>
  <c r="NL4" i="3" s="1"/>
  <c r="BS4" i="3"/>
  <c r="NK4" i="3" s="1"/>
  <c r="BR4" i="3"/>
  <c r="BQ4" i="3"/>
  <c r="BP4" i="3"/>
  <c r="NH4" i="3" s="1"/>
  <c r="BO4" i="3"/>
  <c r="NG4" i="3" s="1"/>
  <c r="BN4" i="3"/>
  <c r="NF4" i="3" s="1"/>
  <c r="BM4" i="3"/>
  <c r="NE4" i="3" s="1"/>
  <c r="BL4" i="3"/>
  <c r="ND4" i="3" s="1"/>
  <c r="BK4" i="3"/>
  <c r="NC4" i="3" s="1"/>
  <c r="BJ4" i="3"/>
  <c r="NB4" i="3" s="1"/>
  <c r="BI4" i="3"/>
  <c r="NA4" i="3" s="1"/>
  <c r="BH4" i="3"/>
  <c r="MZ4" i="3" s="1"/>
  <c r="BG4" i="3"/>
  <c r="MY4" i="3" s="1"/>
  <c r="BF4" i="3"/>
  <c r="MX4" i="3" s="1"/>
  <c r="BE4" i="3"/>
  <c r="MW4" i="3" s="1"/>
  <c r="BD4" i="3"/>
  <c r="MV4" i="3" s="1"/>
  <c r="BC4" i="3"/>
  <c r="MU4" i="3" s="1"/>
  <c r="BB4" i="3"/>
  <c r="BA4" i="3"/>
  <c r="AZ4" i="3"/>
  <c r="MR4" i="3" s="1"/>
  <c r="AY4" i="3"/>
  <c r="MQ4" i="3" s="1"/>
  <c r="AX4" i="3"/>
  <c r="MP4" i="3" s="1"/>
  <c r="AW4" i="3"/>
  <c r="MO4" i="3" s="1"/>
  <c r="AV4" i="3"/>
  <c r="MN4" i="3" s="1"/>
  <c r="AU4" i="3"/>
  <c r="MM4" i="3" s="1"/>
  <c r="AT4" i="3"/>
  <c r="ML4" i="3" s="1"/>
  <c r="AS4" i="3"/>
  <c r="MK4" i="3" s="1"/>
  <c r="AR4" i="3"/>
  <c r="MJ4" i="3" s="1"/>
  <c r="AQ4" i="3"/>
  <c r="MI4" i="3" s="1"/>
  <c r="AP4" i="3"/>
  <c r="MH4" i="3" s="1"/>
  <c r="AO4" i="3"/>
  <c r="MG4" i="3" s="1"/>
  <c r="AN4" i="3"/>
  <c r="MF4" i="3" s="1"/>
  <c r="AM4" i="3"/>
  <c r="ME4" i="3" s="1"/>
  <c r="AL4" i="3"/>
  <c r="AK4" i="3"/>
  <c r="AJ4" i="3"/>
  <c r="MB4" i="3" s="1"/>
  <c r="AI4" i="3"/>
  <c r="MA4" i="3" s="1"/>
  <c r="AH4" i="3"/>
  <c r="LZ4" i="3" s="1"/>
  <c r="AG4" i="3"/>
  <c r="LY4" i="3" s="1"/>
  <c r="AF4" i="3"/>
  <c r="LX4" i="3" s="1"/>
  <c r="AE4" i="3"/>
  <c r="LW4" i="3" s="1"/>
  <c r="AD4" i="3"/>
  <c r="LV4" i="3" s="1"/>
  <c r="AC4" i="3"/>
  <c r="LU4" i="3" s="1"/>
  <c r="AB4" i="3"/>
  <c r="LT4" i="3" s="1"/>
  <c r="AA4" i="3"/>
  <c r="LS4" i="3" s="1"/>
  <c r="Z4" i="3"/>
  <c r="LR4" i="3" s="1"/>
  <c r="Y4" i="3"/>
  <c r="LQ4" i="3" s="1"/>
  <c r="X4" i="3"/>
  <c r="LP4" i="3" s="1"/>
  <c r="W4" i="3"/>
  <c r="LO4" i="3" s="1"/>
  <c r="V4" i="3"/>
  <c r="U4" i="3"/>
  <c r="T4" i="3"/>
  <c r="LL4" i="3" s="1"/>
  <c r="S4" i="3"/>
  <c r="LK4" i="3" s="1"/>
  <c r="R4" i="3"/>
  <c r="LJ4" i="3" s="1"/>
  <c r="Q4" i="3"/>
  <c r="LI4" i="3" s="1"/>
  <c r="P4" i="3"/>
  <c r="LH4" i="3" s="1"/>
  <c r="O4" i="3"/>
  <c r="LG4" i="3" s="1"/>
  <c r="N4" i="3"/>
  <c r="LF4" i="3" s="1"/>
  <c r="M4" i="3"/>
  <c r="LE4" i="3" s="1"/>
  <c r="L4" i="3"/>
  <c r="LD4" i="3" s="1"/>
  <c r="K4" i="3"/>
  <c r="LC4" i="3" s="1"/>
  <c r="J4" i="3"/>
  <c r="LB4" i="3" s="1"/>
  <c r="I4" i="3"/>
  <c r="LA4" i="3" s="1"/>
  <c r="H4" i="3"/>
  <c r="KZ4" i="3" s="1"/>
  <c r="G4" i="3"/>
  <c r="KY4" i="3" s="1"/>
  <c r="F4" i="3"/>
  <c r="KX4" i="3" s="1"/>
  <c r="D69" i="3"/>
  <c r="D70" i="3" s="1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KE68" i="2"/>
  <c r="JR68" i="2"/>
  <c r="JQ68" i="2"/>
  <c r="JP68" i="2"/>
  <c r="JO68" i="2"/>
  <c r="JN68" i="2"/>
  <c r="JB68" i="2"/>
  <c r="JA68" i="2"/>
  <c r="IZ68" i="2"/>
  <c r="IY68" i="2"/>
  <c r="IX68" i="2"/>
  <c r="IL68" i="2"/>
  <c r="IK68" i="2"/>
  <c r="IJ68" i="2"/>
  <c r="II68" i="2"/>
  <c r="IH68" i="2"/>
  <c r="HV68" i="2"/>
  <c r="HU68" i="2"/>
  <c r="HT68" i="2"/>
  <c r="HS68" i="2"/>
  <c r="HR68" i="2"/>
  <c r="HF68" i="2"/>
  <c r="HE68" i="2"/>
  <c r="HD68" i="2"/>
  <c r="HC68" i="2"/>
  <c r="HB68" i="2"/>
  <c r="GP68" i="2"/>
  <c r="GO68" i="2"/>
  <c r="GN68" i="2"/>
  <c r="GM68" i="2"/>
  <c r="GL68" i="2"/>
  <c r="FY68" i="2"/>
  <c r="FX68" i="2"/>
  <c r="FW68" i="2"/>
  <c r="FG68" i="2"/>
  <c r="ET68" i="2"/>
  <c r="ES68" i="2"/>
  <c r="EQ68" i="2"/>
  <c r="EP68" i="2"/>
  <c r="EC68" i="2"/>
  <c r="EB68" i="2"/>
  <c r="EA68" i="2"/>
  <c r="DZ68" i="2"/>
  <c r="DM68" i="2"/>
  <c r="DL68" i="2"/>
  <c r="DK68" i="2"/>
  <c r="DJ68" i="2"/>
  <c r="CW68" i="2"/>
  <c r="CV68" i="2"/>
  <c r="CU68" i="2"/>
  <c r="CT68" i="2"/>
  <c r="CG68" i="2"/>
  <c r="CF68" i="2"/>
  <c r="CE68" i="2"/>
  <c r="CD68" i="2"/>
  <c r="BQ68" i="2"/>
  <c r="BP68" i="2"/>
  <c r="BO68" i="2"/>
  <c r="BN68" i="2"/>
  <c r="BA68" i="2"/>
  <c r="AZ68" i="2"/>
  <c r="AY68" i="2"/>
  <c r="AI68" i="2"/>
  <c r="KD68" i="2"/>
  <c r="FV68" i="2"/>
  <c r="FF68" i="2"/>
  <c r="AX68" i="2"/>
  <c r="AH68" i="2"/>
  <c r="F68" i="2"/>
  <c r="KS68" i="2"/>
  <c r="KR68" i="2"/>
  <c r="KQ68" i="2"/>
  <c r="KP68" i="2"/>
  <c r="KO68" i="2"/>
  <c r="KN68" i="2"/>
  <c r="KM68" i="2"/>
  <c r="KL68" i="2"/>
  <c r="KK68" i="2"/>
  <c r="KJ68" i="2"/>
  <c r="KI68" i="2"/>
  <c r="KH68" i="2"/>
  <c r="KG68" i="2"/>
  <c r="KF68" i="2"/>
  <c r="KC68" i="2"/>
  <c r="KB68" i="2"/>
  <c r="KA68" i="2"/>
  <c r="JZ68" i="2"/>
  <c r="JY68" i="2"/>
  <c r="JX68" i="2"/>
  <c r="JW68" i="2"/>
  <c r="JV68" i="2"/>
  <c r="JU68" i="2"/>
  <c r="JT68" i="2"/>
  <c r="JS68" i="2"/>
  <c r="JM68" i="2"/>
  <c r="JL68" i="2"/>
  <c r="JK68" i="2"/>
  <c r="JJ68" i="2"/>
  <c r="JI68" i="2"/>
  <c r="JH68" i="2"/>
  <c r="JG68" i="2"/>
  <c r="JF68" i="2"/>
  <c r="JE68" i="2"/>
  <c r="JD68" i="2"/>
  <c r="JC68" i="2"/>
  <c r="IW68" i="2"/>
  <c r="IV68" i="2"/>
  <c r="IU68" i="2"/>
  <c r="IT68" i="2"/>
  <c r="IS68" i="2"/>
  <c r="IR68" i="2"/>
  <c r="IQ68" i="2"/>
  <c r="IP68" i="2"/>
  <c r="IO68" i="2"/>
  <c r="IN68" i="2"/>
  <c r="IM68" i="2"/>
  <c r="IG68" i="2"/>
  <c r="IF68" i="2"/>
  <c r="IE68" i="2"/>
  <c r="ID68" i="2"/>
  <c r="IC68" i="2"/>
  <c r="IB68" i="2"/>
  <c r="IA68" i="2"/>
  <c r="HZ68" i="2"/>
  <c r="HY68" i="2"/>
  <c r="HX68" i="2"/>
  <c r="HW68" i="2"/>
  <c r="HQ68" i="2"/>
  <c r="HP68" i="2"/>
  <c r="HO68" i="2"/>
  <c r="HN68" i="2"/>
  <c r="HM68" i="2"/>
  <c r="HL68" i="2"/>
  <c r="HK68" i="2"/>
  <c r="HJ68" i="2"/>
  <c r="HI68" i="2"/>
  <c r="HH68" i="2"/>
  <c r="HG68" i="2"/>
  <c r="HA68" i="2"/>
  <c r="GZ68" i="2"/>
  <c r="GY68" i="2"/>
  <c r="GX68" i="2"/>
  <c r="GW68" i="2"/>
  <c r="GV68" i="2"/>
  <c r="GU68" i="2"/>
  <c r="GT68" i="2"/>
  <c r="GS68" i="2"/>
  <c r="GR68" i="2"/>
  <c r="GQ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U68" i="2"/>
  <c r="FT68" i="2"/>
  <c r="FS68" i="2"/>
  <c r="FR68" i="2"/>
  <c r="FQ68" i="2"/>
  <c r="FP68" i="2"/>
  <c r="FO68" i="2"/>
  <c r="FN68" i="2"/>
  <c r="FM68" i="2"/>
  <c r="FL68" i="2"/>
  <c r="FK68" i="2"/>
  <c r="FJ68" i="2"/>
  <c r="FI68" i="2"/>
  <c r="FH68" i="2"/>
  <c r="FE68" i="2"/>
  <c r="FD68" i="2"/>
  <c r="FC68" i="2"/>
  <c r="FB68" i="2"/>
  <c r="FA68" i="2"/>
  <c r="EZ68" i="2"/>
  <c r="EY68" i="2"/>
  <c r="EX68" i="2"/>
  <c r="EW68" i="2"/>
  <c r="EV68" i="2"/>
  <c r="EU68" i="2"/>
  <c r="ER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Q68" i="2"/>
  <c r="P68" i="2"/>
  <c r="O68" i="2"/>
  <c r="N68" i="2"/>
  <c r="M68" i="2"/>
  <c r="L68" i="2"/>
  <c r="K68" i="2"/>
  <c r="J68" i="2"/>
  <c r="I68" i="2"/>
  <c r="H68" i="2"/>
  <c r="G68" i="2"/>
  <c r="D68" i="2"/>
  <c r="D69" i="2" s="1"/>
  <c r="KT3" i="2"/>
  <c r="E3" i="2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KT70" i="1"/>
  <c r="KT69" i="1"/>
  <c r="KT68" i="1"/>
  <c r="KT67" i="1"/>
  <c r="KT66" i="1"/>
  <c r="KT65" i="1"/>
  <c r="KT64" i="1"/>
  <c r="KT63" i="1"/>
  <c r="KT62" i="1"/>
  <c r="KT61" i="1"/>
  <c r="KT60" i="1"/>
  <c r="KT59" i="1"/>
  <c r="KT58" i="1"/>
  <c r="KT57" i="1"/>
  <c r="KT56" i="1"/>
  <c r="KT55" i="1"/>
  <c r="KT54" i="1"/>
  <c r="KT53" i="1"/>
  <c r="KT52" i="1"/>
  <c r="KT51" i="1"/>
  <c r="KT50" i="1"/>
  <c r="KT49" i="1"/>
  <c r="KT48" i="1"/>
  <c r="KT47" i="1"/>
  <c r="KT46" i="1"/>
  <c r="KT45" i="1"/>
  <c r="KT44" i="1"/>
  <c r="KT43" i="1"/>
  <c r="KT42" i="1"/>
  <c r="KT41" i="1"/>
  <c r="KT40" i="1"/>
  <c r="KT39" i="1"/>
  <c r="KT38" i="1"/>
  <c r="KT37" i="1"/>
  <c r="KT36" i="1"/>
  <c r="KT35" i="1"/>
  <c r="KT34" i="1"/>
  <c r="KT33" i="1"/>
  <c r="KT32" i="1"/>
  <c r="KT31" i="1"/>
  <c r="KT30" i="1"/>
  <c r="KT29" i="1"/>
  <c r="KT28" i="1"/>
  <c r="KT27" i="1"/>
  <c r="KT26" i="1"/>
  <c r="KT25" i="1"/>
  <c r="KT24" i="1"/>
  <c r="KT23" i="1"/>
  <c r="KT22" i="1"/>
  <c r="KT21" i="1"/>
  <c r="KT20" i="1"/>
  <c r="KT19" i="1"/>
  <c r="KT18" i="1"/>
  <c r="KT17" i="1"/>
  <c r="KT16" i="1"/>
  <c r="KT15" i="1"/>
  <c r="KT14" i="1"/>
  <c r="KT13" i="1"/>
  <c r="KT12" i="1"/>
  <c r="KT11" i="1"/>
  <c r="KT10" i="1"/>
  <c r="KT9" i="1"/>
  <c r="KT8" i="1"/>
  <c r="KT7" i="1"/>
  <c r="KT6" i="1"/>
  <c r="KT5" i="1"/>
  <c r="KT4" i="1"/>
  <c r="KT71" i="1" s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E72" i="1" s="1"/>
  <c r="D71" i="1"/>
  <c r="D72" i="1" s="1"/>
  <c r="KT3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B4" i="5" l="1" a="1"/>
  <c r="CX44" i="5" s="1"/>
  <c r="B74" i="5" a="1"/>
  <c r="CX107" i="5" s="1"/>
  <c r="B144" i="5" a="1"/>
  <c r="CX148" i="5" s="1"/>
  <c r="E19" i="3"/>
  <c r="E51" i="3"/>
  <c r="E7" i="3"/>
  <c r="E11" i="3"/>
  <c r="E12" i="3"/>
  <c r="E13" i="3"/>
  <c r="E14" i="3"/>
  <c r="E15" i="3"/>
  <c r="E16" i="3"/>
  <c r="E17" i="3"/>
  <c r="E18" i="3"/>
  <c r="E20" i="3"/>
  <c r="E21" i="3"/>
  <c r="E22" i="3"/>
  <c r="E23" i="3"/>
  <c r="E24" i="3"/>
  <c r="E25" i="3"/>
  <c r="E27" i="3"/>
  <c r="E28" i="3"/>
  <c r="E29" i="3"/>
  <c r="E30" i="3"/>
  <c r="E31" i="3"/>
  <c r="E32" i="3"/>
  <c r="E33" i="3"/>
  <c r="E34" i="3"/>
  <c r="E36" i="3"/>
  <c r="E37" i="3"/>
  <c r="E38" i="3"/>
  <c r="E39" i="3"/>
  <c r="E40" i="3"/>
  <c r="E41" i="3"/>
  <c r="E43" i="3"/>
  <c r="E44" i="3"/>
  <c r="E45" i="3"/>
  <c r="E46" i="3"/>
  <c r="E47" i="3"/>
  <c r="E48" i="3"/>
  <c r="E49" i="3"/>
  <c r="E50" i="3"/>
  <c r="E52" i="3"/>
  <c r="E53" i="3"/>
  <c r="E54" i="3"/>
  <c r="E55" i="3"/>
  <c r="E56" i="3"/>
  <c r="E57" i="3"/>
  <c r="E59" i="3"/>
  <c r="E60" i="3"/>
  <c r="E61" i="3"/>
  <c r="E62" i="3"/>
  <c r="E63" i="3"/>
  <c r="E64" i="3"/>
  <c r="E65" i="3"/>
  <c r="E66" i="3"/>
  <c r="E68" i="3"/>
  <c r="E10" i="3"/>
  <c r="E26" i="3"/>
  <c r="E42" i="3"/>
  <c r="E58" i="3"/>
  <c r="E4" i="3"/>
  <c r="E9" i="3"/>
  <c r="E5" i="3"/>
  <c r="E6" i="3"/>
  <c r="E67" i="3"/>
  <c r="E35" i="3"/>
  <c r="E8" i="3"/>
  <c r="S68" i="2"/>
  <c r="KT68" i="2"/>
  <c r="KT69" i="2" s="1"/>
  <c r="R68" i="2"/>
  <c r="E68" i="2"/>
  <c r="E69" i="2" s="1"/>
  <c r="FW69" i="2"/>
  <c r="E69" i="3" l="1"/>
  <c r="E70" i="3" s="1"/>
  <c r="KO69" i="2"/>
  <c r="KA69" i="2"/>
  <c r="GE69" i="2"/>
  <c r="IW69" i="2"/>
  <c r="AF69" i="2"/>
  <c r="CN69" i="2"/>
  <c r="FY69" i="2"/>
  <c r="DL69" i="2"/>
  <c r="HZ69" i="2"/>
  <c r="BG69" i="2"/>
  <c r="DR69" i="2"/>
  <c r="BQ69" i="2"/>
  <c r="CL69" i="2"/>
  <c r="KK69" i="2"/>
  <c r="DF69" i="2"/>
  <c r="AB69" i="2"/>
  <c r="IY69" i="2"/>
  <c r="BF69" i="2"/>
  <c r="FV69" i="2"/>
  <c r="EP69" i="2"/>
  <c r="CD69" i="2"/>
  <c r="HR69" i="2"/>
  <c r="EY69" i="2"/>
  <c r="GM69" i="2"/>
  <c r="IG69" i="2"/>
  <c r="HA69" i="2"/>
  <c r="CE69" i="2"/>
  <c r="CF69" i="2"/>
  <c r="EO69" i="2"/>
  <c r="CX88" i="5"/>
  <c r="CX33" i="5"/>
  <c r="CX165" i="5"/>
  <c r="CX109" i="5"/>
  <c r="CX57" i="5"/>
  <c r="CX90" i="5"/>
  <c r="CX38" i="5"/>
  <c r="CX170" i="5"/>
  <c r="CX102" i="5"/>
  <c r="CX50" i="5"/>
  <c r="CX182" i="5"/>
  <c r="CX130" i="5"/>
  <c r="CX81" i="5"/>
  <c r="CX29" i="5"/>
  <c r="CX193" i="5"/>
  <c r="CX89" i="5"/>
  <c r="CX28" i="5"/>
  <c r="CX61" i="5"/>
  <c r="CX160" i="5"/>
  <c r="CX66" i="5"/>
  <c r="CX22" i="5"/>
  <c r="CX166" i="5"/>
  <c r="CX114" i="5"/>
  <c r="CX62" i="5"/>
  <c r="CX13" i="5"/>
  <c r="CX177" i="5"/>
  <c r="CX92" i="5"/>
  <c r="CX134" i="5"/>
  <c r="CX54" i="5"/>
  <c r="CX77" i="5"/>
  <c r="CX6" i="5"/>
  <c r="CX46" i="5"/>
  <c r="CX24" i="5"/>
  <c r="CX161" i="5"/>
  <c r="CX149" i="5"/>
  <c r="CX39" i="5"/>
  <c r="CX42" i="5"/>
  <c r="CX9" i="5"/>
  <c r="CX23" i="5"/>
  <c r="CX53" i="5"/>
  <c r="CX119" i="5"/>
  <c r="CX51" i="5"/>
  <c r="CX199" i="5"/>
  <c r="CX131" i="5"/>
  <c r="CX82" i="5"/>
  <c r="CX30" i="5"/>
  <c r="CX194" i="5"/>
  <c r="CX145" i="5"/>
  <c r="CX108" i="5"/>
  <c r="CX202" i="5"/>
  <c r="CX97" i="5"/>
  <c r="CX25" i="5"/>
  <c r="CX26" i="5"/>
  <c r="CX123" i="5"/>
  <c r="CX7" i="5"/>
  <c r="CX21" i="5"/>
  <c r="CX103" i="5"/>
  <c r="CX35" i="5"/>
  <c r="CX183" i="5"/>
  <c r="CX115" i="5"/>
  <c r="CX63" i="5"/>
  <c r="CX14" i="5"/>
  <c r="CX178" i="5"/>
  <c r="CX126" i="5"/>
  <c r="CX154" i="5"/>
  <c r="CX10" i="5"/>
  <c r="CX206" i="5"/>
  <c r="CX37" i="5"/>
  <c r="CX5" i="5"/>
  <c r="CX87" i="5"/>
  <c r="CX19" i="5"/>
  <c r="CX167" i="5"/>
  <c r="CX99" i="5"/>
  <c r="CX47" i="5"/>
  <c r="CX40" i="5"/>
  <c r="CX162" i="5"/>
  <c r="CX110" i="5"/>
  <c r="CX17" i="5"/>
  <c r="CX41" i="5"/>
  <c r="CX86" i="5"/>
  <c r="CX18" i="5"/>
  <c r="CX91" i="5"/>
  <c r="CX190" i="5"/>
  <c r="CX204" i="5"/>
  <c r="CX203" i="5"/>
  <c r="CX68" i="5"/>
  <c r="CX151" i="5"/>
  <c r="CX83" i="5"/>
  <c r="CX31" i="5"/>
  <c r="CX195" i="5"/>
  <c r="CX146" i="5"/>
  <c r="CX94" i="5"/>
  <c r="CX138" i="5"/>
  <c r="CX129" i="5"/>
  <c r="CX12" i="5"/>
  <c r="CX76" i="5"/>
  <c r="CX186" i="5"/>
  <c r="CX198" i="5"/>
  <c r="CX34" i="5"/>
  <c r="CX207" i="5"/>
  <c r="CX174" i="5"/>
  <c r="CX188" i="5"/>
  <c r="CX187" i="5"/>
  <c r="CX52" i="5"/>
  <c r="CX200" i="5"/>
  <c r="CX132" i="5"/>
  <c r="CX64" i="5"/>
  <c r="CX15" i="5"/>
  <c r="CX179" i="5"/>
  <c r="CX127" i="5"/>
  <c r="CX78" i="5"/>
  <c r="CX80" i="5"/>
  <c r="CX85" i="5"/>
  <c r="CX75" i="5"/>
  <c r="CX93" i="5"/>
  <c r="CX98" i="5"/>
  <c r="CV69" i="2"/>
  <c r="BE69" i="2"/>
  <c r="CX191" i="5"/>
  <c r="CX158" i="5"/>
  <c r="CX172" i="5"/>
  <c r="CX171" i="5"/>
  <c r="CX36" i="5"/>
  <c r="CX184" i="5"/>
  <c r="CX116" i="5"/>
  <c r="CX48" i="5"/>
  <c r="CX8" i="5"/>
  <c r="CX163" i="5"/>
  <c r="CX111" i="5"/>
  <c r="CX59" i="5"/>
  <c r="CX192" i="5"/>
  <c r="CX181" i="5"/>
  <c r="CX106" i="5"/>
  <c r="CX67" i="5"/>
  <c r="JD69" i="2"/>
  <c r="CQ69" i="2"/>
  <c r="CX175" i="5"/>
  <c r="CX205" i="5"/>
  <c r="CX156" i="5"/>
  <c r="CX155" i="5"/>
  <c r="CX20" i="5"/>
  <c r="CX168" i="5"/>
  <c r="CX100" i="5"/>
  <c r="CX32" i="5"/>
  <c r="CX196" i="5"/>
  <c r="CX147" i="5"/>
  <c r="CX95" i="5"/>
  <c r="CX43" i="5"/>
  <c r="CX153" i="5"/>
  <c r="CX122" i="5"/>
  <c r="CX118" i="5"/>
  <c r="CX135" i="5"/>
  <c r="CX159" i="5"/>
  <c r="CX189" i="5"/>
  <c r="CX137" i="5"/>
  <c r="CX136" i="5"/>
  <c r="CX201" i="5"/>
  <c r="CX152" i="5"/>
  <c r="CX84" i="5"/>
  <c r="CX16" i="5"/>
  <c r="CX180" i="5"/>
  <c r="CX128" i="5"/>
  <c r="CX79" i="5"/>
  <c r="CX27" i="5"/>
  <c r="EM69" i="2"/>
  <c r="ET69" i="2"/>
  <c r="CX173" i="5"/>
  <c r="CX121" i="5"/>
  <c r="CX120" i="5"/>
  <c r="CX185" i="5"/>
  <c r="CX133" i="5"/>
  <c r="CX65" i="5"/>
  <c r="CX56" i="5"/>
  <c r="CX164" i="5"/>
  <c r="CX112" i="5"/>
  <c r="CX60" i="5"/>
  <c r="CX11" i="5"/>
  <c r="CX101" i="5"/>
  <c r="CX176" i="5"/>
  <c r="CX113" i="5"/>
  <c r="CX45" i="5"/>
  <c r="CX55" i="5"/>
  <c r="CX150" i="5"/>
  <c r="HY69" i="2"/>
  <c r="DG69" i="2"/>
  <c r="HH69" i="2"/>
  <c r="HN69" i="2"/>
  <c r="GH69" i="2"/>
  <c r="DV69" i="2"/>
  <c r="CX124" i="5"/>
  <c r="CX157" i="5"/>
  <c r="CX105" i="5"/>
  <c r="CX104" i="5"/>
  <c r="CX169" i="5"/>
  <c r="CX117" i="5"/>
  <c r="CX49" i="5"/>
  <c r="CX197" i="5"/>
  <c r="CX96" i="5"/>
  <c r="B144" i="5"/>
  <c r="CX144" i="5" s="1"/>
  <c r="CX208" i="5"/>
  <c r="B74" i="5"/>
  <c r="CX74" i="5" s="1"/>
  <c r="CX125" i="5"/>
  <c r="B4" i="5"/>
  <c r="CX4" i="5" s="1"/>
  <c r="CX58" i="5"/>
  <c r="S69" i="2"/>
  <c r="GB69" i="2"/>
  <c r="AG69" i="2"/>
  <c r="JI69" i="2"/>
  <c r="AO69" i="2"/>
  <c r="HC69" i="2"/>
  <c r="DP69" i="2"/>
  <c r="FJ69" i="2"/>
  <c r="GW69" i="2"/>
  <c r="JS69" i="2"/>
  <c r="AY69" i="2"/>
  <c r="H69" i="2"/>
  <c r="KR69" i="2"/>
  <c r="GG69" i="2"/>
  <c r="GQ69" i="2"/>
  <c r="AJ69" i="2"/>
  <c r="JO69" i="2"/>
  <c r="GZ69" i="2"/>
  <c r="M69" i="2"/>
  <c r="JB69" i="2"/>
  <c r="IR69" i="2"/>
  <c r="ER69" i="2"/>
  <c r="BL69" i="2"/>
  <c r="HL69" i="2"/>
  <c r="KL69" i="2"/>
  <c r="HE69" i="2"/>
  <c r="P69" i="2"/>
  <c r="BH69" i="2"/>
  <c r="GN69" i="2"/>
  <c r="HX69" i="2"/>
  <c r="GL69" i="2"/>
  <c r="KB69" i="2"/>
  <c r="AU69" i="2"/>
  <c r="BY69" i="2"/>
  <c r="EI69" i="2"/>
  <c r="Y69" i="2"/>
  <c r="JL69" i="2"/>
  <c r="AE69" i="2"/>
  <c r="AS69" i="2"/>
  <c r="DS69" i="2"/>
  <c r="CH69" i="2"/>
  <c r="EA69" i="2"/>
  <c r="GR69" i="2"/>
  <c r="FF69" i="2"/>
  <c r="HP69" i="2"/>
  <c r="IT69" i="2"/>
  <c r="AC69" i="2"/>
  <c r="DC69" i="2"/>
  <c r="JA69" i="2"/>
  <c r="IP69" i="2"/>
  <c r="EF69" i="2"/>
  <c r="CT69" i="2"/>
  <c r="CR69" i="2"/>
  <c r="GX69" i="2"/>
  <c r="ED69" i="2"/>
  <c r="AQ69" i="2"/>
  <c r="IM69" i="2"/>
  <c r="JR69" i="2"/>
  <c r="HW69" i="2"/>
  <c r="II69" i="2"/>
  <c r="GT69" i="2"/>
  <c r="CJ69" i="2"/>
  <c r="KC69" i="2"/>
  <c r="AV69" i="2"/>
  <c r="FR69" i="2"/>
  <c r="GV69" i="2"/>
  <c r="HU69" i="2"/>
  <c r="HG69" i="2"/>
  <c r="EU69" i="2"/>
  <c r="BP69" i="2"/>
  <c r="BV69" i="2"/>
  <c r="BO69" i="2"/>
  <c r="HQ69" i="2"/>
  <c r="KQ69" i="2"/>
  <c r="F69" i="2"/>
  <c r="AR69" i="2"/>
  <c r="JU69" i="2"/>
  <c r="EE69" i="2"/>
  <c r="CU69" i="2"/>
  <c r="AP69" i="2"/>
  <c r="HS69" i="2"/>
  <c r="FE69" i="2"/>
  <c r="FS69" i="2"/>
  <c r="JY69" i="2"/>
  <c r="L69" i="2"/>
  <c r="HI69" i="2"/>
  <c r="CX69" i="2"/>
  <c r="DA69" i="2"/>
  <c r="KG69" i="2"/>
  <c r="DW69" i="2"/>
  <c r="IS69" i="2"/>
  <c r="KM69" i="2"/>
  <c r="BU69" i="2"/>
  <c r="U69" i="2"/>
  <c r="HT69" i="2"/>
  <c r="IZ69" i="2"/>
  <c r="HJ69" i="2"/>
  <c r="KF69" i="2"/>
  <c r="CZ69" i="2"/>
  <c r="DM69" i="2"/>
  <c r="BN69" i="2"/>
  <c r="DY69" i="2"/>
  <c r="GJ69" i="2"/>
  <c r="JK69" i="2"/>
  <c r="O69" i="2"/>
  <c r="CP69" i="2"/>
  <c r="FQ69" i="2"/>
  <c r="GF69" i="2"/>
  <c r="JW69" i="2"/>
  <c r="AA69" i="2"/>
  <c r="GS69" i="2"/>
  <c r="AK69" i="2"/>
  <c r="DO69" i="2"/>
  <c r="AX69" i="2"/>
  <c r="DI69" i="2"/>
  <c r="FT69" i="2"/>
  <c r="IU69" i="2"/>
  <c r="FZ69" i="2"/>
  <c r="BZ69" i="2"/>
  <c r="FA69" i="2"/>
  <c r="FP69" i="2"/>
  <c r="JG69" i="2"/>
  <c r="K69" i="2"/>
  <c r="GC69" i="2"/>
  <c r="KH69" i="2"/>
  <c r="CY69" i="2"/>
  <c r="FX69" i="2"/>
  <c r="EQ69" i="2"/>
  <c r="GD69" i="2"/>
  <c r="AZ69" i="2"/>
  <c r="BT69" i="2"/>
  <c r="KD69" i="2"/>
  <c r="AH69" i="2"/>
  <c r="CS69" i="2"/>
  <c r="FD69" i="2"/>
  <c r="IE69" i="2"/>
  <c r="ES69" i="2"/>
  <c r="BJ69" i="2"/>
  <c r="EK69" i="2"/>
  <c r="EZ69" i="2"/>
  <c r="IQ69" i="2"/>
  <c r="HV69" i="2"/>
  <c r="FM69" i="2"/>
  <c r="BB69" i="2"/>
  <c r="CI69" i="2"/>
  <c r="FG69" i="2"/>
  <c r="KN69" i="2"/>
  <c r="FN69" i="2"/>
  <c r="KE69" i="2"/>
  <c r="BD69" i="2"/>
  <c r="JN69" i="2"/>
  <c r="R69" i="2"/>
  <c r="CC69" i="2"/>
  <c r="EN69" i="2"/>
  <c r="HO69" i="2"/>
  <c r="KP69" i="2"/>
  <c r="AT69" i="2"/>
  <c r="DU69" i="2"/>
  <c r="EJ69" i="2"/>
  <c r="IA69" i="2"/>
  <c r="BR69" i="2"/>
  <c r="EW69" i="2"/>
  <c r="IK69" i="2"/>
  <c r="BS69" i="2"/>
  <c r="HD69" i="2"/>
  <c r="JX69" i="2"/>
  <c r="EX69" i="2"/>
  <c r="KJ69" i="2"/>
  <c r="AN69" i="2"/>
  <c r="IX69" i="2"/>
  <c r="DN69" i="2"/>
  <c r="BM69" i="2"/>
  <c r="DX69" i="2"/>
  <c r="GY69" i="2"/>
  <c r="JZ69" i="2"/>
  <c r="AD69" i="2"/>
  <c r="DE69" i="2"/>
  <c r="DT69" i="2"/>
  <c r="HK69" i="2"/>
  <c r="JQ69" i="2"/>
  <c r="EG69" i="2"/>
  <c r="BA69" i="2"/>
  <c r="BC69" i="2"/>
  <c r="JH69" i="2"/>
  <c r="EH69" i="2"/>
  <c r="JT69" i="2"/>
  <c r="X69" i="2"/>
  <c r="IH69" i="2"/>
  <c r="KS69" i="2"/>
  <c r="AW69" i="2"/>
  <c r="DH69" i="2"/>
  <c r="GI69" i="2"/>
  <c r="JJ69" i="2"/>
  <c r="N69" i="2"/>
  <c r="CO69" i="2"/>
  <c r="DD69" i="2"/>
  <c r="GU69" i="2"/>
  <c r="CW69" i="2"/>
  <c r="DQ69" i="2"/>
  <c r="KI69" i="2"/>
  <c r="AM69" i="2"/>
  <c r="W69" i="2"/>
  <c r="JP69" i="2"/>
  <c r="IB69" i="2"/>
  <c r="DB69" i="2"/>
  <c r="IN69" i="2"/>
  <c r="FH69" i="2"/>
  <c r="HB69" i="2"/>
  <c r="JM69" i="2"/>
  <c r="Q69" i="2"/>
  <c r="CB69" i="2"/>
  <c r="FC69" i="2"/>
  <c r="ID69" i="2"/>
  <c r="EC69" i="2"/>
  <c r="BI69" i="2"/>
  <c r="BX69" i="2"/>
  <c r="FO69" i="2"/>
  <c r="AL69" i="2"/>
  <c r="CK69" i="2"/>
  <c r="JC69" i="2"/>
  <c r="G69" i="2"/>
  <c r="IJ69" i="2"/>
  <c r="JV69" i="2"/>
  <c r="Z69" i="2"/>
  <c r="FL69" i="2"/>
  <c r="AI69" i="2"/>
  <c r="DZ69" i="2"/>
  <c r="GK69" i="2"/>
  <c r="IV69" i="2"/>
  <c r="GP69" i="2"/>
  <c r="CA69" i="2"/>
  <c r="FB69" i="2"/>
  <c r="IC69" i="2"/>
  <c r="GO69" i="2"/>
  <c r="HF69" i="2"/>
  <c r="CM69" i="2"/>
  <c r="JE69" i="2"/>
  <c r="I69" i="2"/>
  <c r="GA69" i="2"/>
  <c r="T69" i="2"/>
  <c r="JF69" i="2"/>
  <c r="J69" i="2"/>
  <c r="EV69" i="2"/>
  <c r="EB69" i="2"/>
  <c r="DJ69" i="2"/>
  <c r="FU69" i="2"/>
  <c r="IF69" i="2"/>
  <c r="FI69" i="2"/>
  <c r="BK69" i="2"/>
  <c r="EL69" i="2"/>
  <c r="HM69" i="2"/>
  <c r="CG69" i="2"/>
  <c r="V69" i="2"/>
  <c r="BW69" i="2"/>
  <c r="IO69" i="2"/>
  <c r="IL69" i="2"/>
  <c r="FK69" i="2"/>
  <c r="DK6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<sst xmlns="http://schemas.openxmlformats.org/spreadsheetml/2006/main" count="1731" uniqueCount="484">
  <si>
    <t>código</t>
  </si>
  <si>
    <t>descrição</t>
  </si>
  <si>
    <t>#</t>
  </si>
  <si>
    <t>tem na PNAD?</t>
  </si>
  <si>
    <t>HH1_1</t>
  </si>
  <si>
    <t>HH1_2</t>
  </si>
  <si>
    <t>HH1_3</t>
  </si>
  <si>
    <t>HH2_1</t>
  </si>
  <si>
    <t>HH2_2</t>
  </si>
  <si>
    <t>HH2_3</t>
  </si>
  <si>
    <t>HH3_1</t>
  </si>
  <si>
    <t>HH3_2</t>
  </si>
  <si>
    <t>HH3_3</t>
  </si>
  <si>
    <t>HH4_1</t>
  </si>
  <si>
    <t>HH4_2</t>
  </si>
  <si>
    <t>HH4_3</t>
  </si>
  <si>
    <t>HH5_1</t>
  </si>
  <si>
    <t>HH5_2</t>
  </si>
  <si>
    <t>HH5_3</t>
  </si>
  <si>
    <t>HH6_1</t>
  </si>
  <si>
    <t>HH6_2</t>
  </si>
  <si>
    <t>HH6_3</t>
  </si>
  <si>
    <t>HH7_1</t>
  </si>
  <si>
    <t>HH7_2</t>
  </si>
  <si>
    <t>HH7_3</t>
  </si>
  <si>
    <t>HH8_1</t>
  </si>
  <si>
    <t>HH8_2</t>
  </si>
  <si>
    <t>HH8_3</t>
  </si>
  <si>
    <t>HH9_1</t>
  </si>
  <si>
    <t>HH9_2</t>
  </si>
  <si>
    <t>HH9_3</t>
  </si>
  <si>
    <t>HH10_1</t>
  </si>
  <si>
    <t>HH10_2</t>
  </si>
  <si>
    <t>HH10_3</t>
  </si>
  <si>
    <t>HH11_1</t>
  </si>
  <si>
    <t>HH11_2</t>
  </si>
  <si>
    <t>HH11_3</t>
  </si>
  <si>
    <t>HH12_1</t>
  </si>
  <si>
    <t>HH12_2</t>
  </si>
  <si>
    <t>HH12_3</t>
  </si>
  <si>
    <t>HH13_1</t>
  </si>
  <si>
    <t>HH13_2</t>
  </si>
  <si>
    <t>HH13_3</t>
  </si>
  <si>
    <t>HH14_1</t>
  </si>
  <si>
    <t>HH14_2</t>
  </si>
  <si>
    <t>HH14_3</t>
  </si>
  <si>
    <t>HH15_1</t>
  </si>
  <si>
    <t>HH15_2</t>
  </si>
  <si>
    <t>HH15_3</t>
  </si>
  <si>
    <t>HH16_1</t>
  </si>
  <si>
    <t>HH16_2</t>
  </si>
  <si>
    <t>HH16_3</t>
  </si>
  <si>
    <t>HH17_1</t>
  </si>
  <si>
    <t>HH17_2</t>
  </si>
  <si>
    <t>HH17_3</t>
  </si>
  <si>
    <t>HH18_1</t>
  </si>
  <si>
    <t>HH18_2</t>
  </si>
  <si>
    <t>HH18_3</t>
  </si>
  <si>
    <t>HH19_1</t>
  </si>
  <si>
    <t>HH19_2</t>
  </si>
  <si>
    <t>HH19_3</t>
  </si>
  <si>
    <t>HH20_1</t>
  </si>
  <si>
    <t>HH20_2</t>
  </si>
  <si>
    <t>HH20_3</t>
  </si>
  <si>
    <t>HH21_1</t>
  </si>
  <si>
    <t>HH21_2</t>
  </si>
  <si>
    <t>HH21_3</t>
  </si>
  <si>
    <t>HH22_1</t>
  </si>
  <si>
    <t>HH22_2</t>
  </si>
  <si>
    <t>HH22_3</t>
  </si>
  <si>
    <t>HH23_1</t>
  </si>
  <si>
    <t>HH23_2</t>
  </si>
  <si>
    <t>HH23_3</t>
  </si>
  <si>
    <t>HH24_1</t>
  </si>
  <si>
    <t>HH24_2</t>
  </si>
  <si>
    <t>HH24_3</t>
  </si>
  <si>
    <t>HH25_1</t>
  </si>
  <si>
    <t>HH25_2</t>
  </si>
  <si>
    <t>HH25_3</t>
  </si>
  <si>
    <t>HH26_1</t>
  </si>
  <si>
    <t>HH26_2</t>
  </si>
  <si>
    <t>HH26_3</t>
  </si>
  <si>
    <t>HH27_1</t>
  </si>
  <si>
    <t>HH27_2</t>
  </si>
  <si>
    <t>HH27_3</t>
  </si>
  <si>
    <t>HH28_1</t>
  </si>
  <si>
    <t>HH28_2</t>
  </si>
  <si>
    <t>HH28_3</t>
  </si>
  <si>
    <t>HH29_1</t>
  </si>
  <si>
    <t>HH29_2</t>
  </si>
  <si>
    <t>HH29_3</t>
  </si>
  <si>
    <t>HH30_1</t>
  </si>
  <si>
    <t>HH30_2</t>
  </si>
  <si>
    <t>HH30_3</t>
  </si>
  <si>
    <t>HH31_1</t>
  </si>
  <si>
    <t>HH31_2</t>
  </si>
  <si>
    <t>HH31_3</t>
  </si>
  <si>
    <t>HH32_1</t>
  </si>
  <si>
    <t>HH32_2</t>
  </si>
  <si>
    <t>HH32_3</t>
  </si>
  <si>
    <t>HH33_1</t>
  </si>
  <si>
    <t>HH33_2</t>
  </si>
  <si>
    <t>HH33_3</t>
  </si>
  <si>
    <t>HH34_1</t>
  </si>
  <si>
    <t>HH34_2</t>
  </si>
  <si>
    <t>HH34_3</t>
  </si>
  <si>
    <t>HH35_1</t>
  </si>
  <si>
    <t>HH35_2</t>
  </si>
  <si>
    <t>HH35_3</t>
  </si>
  <si>
    <t>HH36_1</t>
  </si>
  <si>
    <t>HH36_2</t>
  </si>
  <si>
    <t>HH36_3</t>
  </si>
  <si>
    <t>HH37_1</t>
  </si>
  <si>
    <t>HH37_2</t>
  </si>
  <si>
    <t>HH37_3</t>
  </si>
  <si>
    <t>HH38_1</t>
  </si>
  <si>
    <t>HH38_2</t>
  </si>
  <si>
    <t>HH38_3</t>
  </si>
  <si>
    <t>HH39_1</t>
  </si>
  <si>
    <t>HH39_2</t>
  </si>
  <si>
    <t>HH39_3</t>
  </si>
  <si>
    <t>HH40_1</t>
  </si>
  <si>
    <t>HH40_2</t>
  </si>
  <si>
    <t>HH40_3</t>
  </si>
  <si>
    <t>HH41_1</t>
  </si>
  <si>
    <t>HH41_2</t>
  </si>
  <si>
    <t>HH41_3</t>
  </si>
  <si>
    <t>HH42_1</t>
  </si>
  <si>
    <t>HH42_2</t>
  </si>
  <si>
    <t>HH42_3</t>
  </si>
  <si>
    <t>HH43_1</t>
  </si>
  <si>
    <t>HH43_2</t>
  </si>
  <si>
    <t>HH43_3</t>
  </si>
  <si>
    <t>HH44_1</t>
  </si>
  <si>
    <t>HH44_2</t>
  </si>
  <si>
    <t>HH44_3</t>
  </si>
  <si>
    <t>HH45_1</t>
  </si>
  <si>
    <t>HH45_2</t>
  </si>
  <si>
    <t>HH45_3</t>
  </si>
  <si>
    <t>HH46_1</t>
  </si>
  <si>
    <t>HH46_2</t>
  </si>
  <si>
    <t>HH46_3</t>
  </si>
  <si>
    <t>HH47_1</t>
  </si>
  <si>
    <t>HH47_2</t>
  </si>
  <si>
    <t>HH47_3</t>
  </si>
  <si>
    <t>HH48_1</t>
  </si>
  <si>
    <t>HH48_2</t>
  </si>
  <si>
    <t>HH48_3</t>
  </si>
  <si>
    <t>HH49_1</t>
  </si>
  <si>
    <t>HH49_2</t>
  </si>
  <si>
    <t>HH49_3</t>
  </si>
  <si>
    <t>HH50_1</t>
  </si>
  <si>
    <t>HH50_2</t>
  </si>
  <si>
    <t>HH50_3</t>
  </si>
  <si>
    <t>HH51_1</t>
  </si>
  <si>
    <t>HH51_2</t>
  </si>
  <si>
    <t>HH51_3</t>
  </si>
  <si>
    <t>HH52_1</t>
  </si>
  <si>
    <t>HH52_2</t>
  </si>
  <si>
    <t>HH52_3</t>
  </si>
  <si>
    <t>HH53_1</t>
  </si>
  <si>
    <t>HH53_2</t>
  </si>
  <si>
    <t>HH53_3</t>
  </si>
  <si>
    <t>HH54_1</t>
  </si>
  <si>
    <t>HH54_2</t>
  </si>
  <si>
    <t>HH54_3</t>
  </si>
  <si>
    <t>HH55_1</t>
  </si>
  <si>
    <t>HH55_2</t>
  </si>
  <si>
    <t>HH55_3</t>
  </si>
  <si>
    <t>HH56_1</t>
  </si>
  <si>
    <t>HH56_2</t>
  </si>
  <si>
    <t>HH56_3</t>
  </si>
  <si>
    <t>HH57_1</t>
  </si>
  <si>
    <t>HH57_2</t>
  </si>
  <si>
    <t>HH57_3</t>
  </si>
  <si>
    <t>HH58_1</t>
  </si>
  <si>
    <t>HH58_2</t>
  </si>
  <si>
    <t>HH58_3</t>
  </si>
  <si>
    <t>HH59_1</t>
  </si>
  <si>
    <t>HH59_2</t>
  </si>
  <si>
    <t>HH59_3</t>
  </si>
  <si>
    <t>HH60_1</t>
  </si>
  <si>
    <t>HH60_2</t>
  </si>
  <si>
    <t>HH60_3</t>
  </si>
  <si>
    <t>HH61_1</t>
  </si>
  <si>
    <t>HH61_2</t>
  </si>
  <si>
    <t>HH61_3</t>
  </si>
  <si>
    <t>HH62_1</t>
  </si>
  <si>
    <t>HH62_2</t>
  </si>
  <si>
    <t>HH62_3</t>
  </si>
  <si>
    <t>HH63_1</t>
  </si>
  <si>
    <t>HH63_2</t>
  </si>
  <si>
    <t>HH63_3</t>
  </si>
  <si>
    <t>HH64_1</t>
  </si>
  <si>
    <t>HH64_2</t>
  </si>
  <si>
    <t>HH64_3</t>
  </si>
  <si>
    <t>HH65_1</t>
  </si>
  <si>
    <t>HH65_2</t>
  </si>
  <si>
    <t>HH65_3</t>
  </si>
  <si>
    <t>HH66_1</t>
  </si>
  <si>
    <t>HH66_2</t>
  </si>
  <si>
    <t>HH66_3</t>
  </si>
  <si>
    <t>HH67_1</t>
  </si>
  <si>
    <t>HH67_2</t>
  </si>
  <si>
    <t>HH67_3</t>
  </si>
  <si>
    <t>HH68_1</t>
  </si>
  <si>
    <t>HH68_2</t>
  </si>
  <si>
    <t>HH68_3</t>
  </si>
  <si>
    <t>HH69_1</t>
  </si>
  <si>
    <t>HH69_2</t>
  </si>
  <si>
    <t>HH69_3</t>
  </si>
  <si>
    <t>HH70_1</t>
  </si>
  <si>
    <t>HH70_2</t>
  </si>
  <si>
    <t>HH70_3</t>
  </si>
  <si>
    <t>HH71_1</t>
  </si>
  <si>
    <t>HH71_2</t>
  </si>
  <si>
    <t>HH71_3</t>
  </si>
  <si>
    <t>HH72_1</t>
  </si>
  <si>
    <t>HH72_2</t>
  </si>
  <si>
    <t>HH72_3</t>
  </si>
  <si>
    <t>HH73_1</t>
  </si>
  <si>
    <t>HH73_2</t>
  </si>
  <si>
    <t>HH73_3</t>
  </si>
  <si>
    <t>HH74_1</t>
  </si>
  <si>
    <t>HH74_2</t>
  </si>
  <si>
    <t>HH74_3</t>
  </si>
  <si>
    <t>HH75_1</t>
  </si>
  <si>
    <t>HH75_2</t>
  </si>
  <si>
    <t>HH75_3</t>
  </si>
  <si>
    <t>HH76_1</t>
  </si>
  <si>
    <t>HH76_2</t>
  </si>
  <si>
    <t>HH76_3</t>
  </si>
  <si>
    <t>HH77_1</t>
  </si>
  <si>
    <t>HH77_2</t>
  </si>
  <si>
    <t>HH77_3</t>
  </si>
  <si>
    <t>HH78_1</t>
  </si>
  <si>
    <t>HH78_2</t>
  </si>
  <si>
    <t>HH78_3</t>
  </si>
  <si>
    <t>HH79_1</t>
  </si>
  <si>
    <t>HH79_2</t>
  </si>
  <si>
    <t>HH79_3</t>
  </si>
  <si>
    <t>HH80_1</t>
  </si>
  <si>
    <t>HH80_2</t>
  </si>
  <si>
    <t>HH80_3</t>
  </si>
  <si>
    <t>HH81_1</t>
  </si>
  <si>
    <t>HH81_2</t>
  </si>
  <si>
    <t>HH81_3</t>
  </si>
  <si>
    <t>HH82_1</t>
  </si>
  <si>
    <t>HH82_2</t>
  </si>
  <si>
    <t>HH82_3</t>
  </si>
  <si>
    <t>HH83_1</t>
  </si>
  <si>
    <t>HH83_2</t>
  </si>
  <si>
    <t>HH83_3</t>
  </si>
  <si>
    <t>HH84_1</t>
  </si>
  <si>
    <t>HH84_2</t>
  </si>
  <si>
    <t>HH84_3</t>
  </si>
  <si>
    <t>HH85_1</t>
  </si>
  <si>
    <t>HH85_2</t>
  </si>
  <si>
    <t>HH85_3</t>
  </si>
  <si>
    <t>HH86_1</t>
  </si>
  <si>
    <t>HH86_2</t>
  </si>
  <si>
    <t>HH86_3</t>
  </si>
  <si>
    <t>HH87_1</t>
  </si>
  <si>
    <t>HH87_2</t>
  </si>
  <si>
    <t>HH87_3</t>
  </si>
  <si>
    <t>HH88_1</t>
  </si>
  <si>
    <t>HH88_2</t>
  </si>
  <si>
    <t>HH88_3</t>
  </si>
  <si>
    <t>HH89_1</t>
  </si>
  <si>
    <t>HH89_2</t>
  </si>
  <si>
    <t>HH89_3</t>
  </si>
  <si>
    <t>HH90_2</t>
  </si>
  <si>
    <t>HH90_3</t>
  </si>
  <si>
    <t>HH91_1</t>
  </si>
  <si>
    <t>HH91_2</t>
  </si>
  <si>
    <t>HH91_3</t>
  </si>
  <si>
    <t>HH92_1</t>
  </si>
  <si>
    <t>HH92_2</t>
  </si>
  <si>
    <t>HH92_3</t>
  </si>
  <si>
    <t>HH93_2</t>
  </si>
  <si>
    <t>HH93_3</t>
  </si>
  <si>
    <t>HH94_1</t>
  </si>
  <si>
    <t>HH94_2</t>
  </si>
  <si>
    <t>HH94_3</t>
  </si>
  <si>
    <t>HH95_1</t>
  </si>
  <si>
    <t>HH95_2</t>
  </si>
  <si>
    <t>HH95_3</t>
  </si>
  <si>
    <t>HH96_1</t>
  </si>
  <si>
    <t>HH96_2</t>
  </si>
  <si>
    <t>HH96_3</t>
  </si>
  <si>
    <t>HH97_1</t>
  </si>
  <si>
    <t>HH97_2</t>
  </si>
  <si>
    <t>HH97_3</t>
  </si>
  <si>
    <t>HH98_1</t>
  </si>
  <si>
    <t>HH98_2</t>
  </si>
  <si>
    <t>HH98_3</t>
  </si>
  <si>
    <t>HH99_1</t>
  </si>
  <si>
    <t>HH99_2</t>
  </si>
  <si>
    <t>HH99_3</t>
  </si>
  <si>
    <t>HH100_1</t>
  </si>
  <si>
    <t>HH100_2</t>
  </si>
  <si>
    <t>HH100_3</t>
  </si>
  <si>
    <t>TOTAL</t>
  </si>
  <si>
    <t>Agricultura, inclusive o apoio à agricultura e a pós-colheita</t>
  </si>
  <si>
    <t>Pecuária, inclusive o apoio à pecuária</t>
  </si>
  <si>
    <t>Produção florestal; pesca e aquicultura</t>
  </si>
  <si>
    <t>Extração de carvão mineral e de minerais não-metálicos</t>
  </si>
  <si>
    <t>Extração de petróleo e gás, inclusive as atividades de apoio</t>
  </si>
  <si>
    <t>Extração de minério de ferro, inclusive beneficiamentos e a aglomeração</t>
  </si>
  <si>
    <t>Extração de minerais metálicos não-ferrosos, inclusive beneficiamentos</t>
  </si>
  <si>
    <t>Abate e produtos de carne, inclusive os produtos do laticínio e da pesca</t>
  </si>
  <si>
    <t>Fabricação e refino de açúcar</t>
  </si>
  <si>
    <t>Outros produtos alimentares</t>
  </si>
  <si>
    <t>Fabricação de bebidas</t>
  </si>
  <si>
    <t>Fabricação de produtos do fumo</t>
  </si>
  <si>
    <t>Fabricação de produtos têxteis</t>
  </si>
  <si>
    <t>Confecção de artefatos do vestuário e acessórios</t>
  </si>
  <si>
    <t>Fabricação de calçados e de artefatos de couro</t>
  </si>
  <si>
    <t>Fabricação de produtos da madeira</t>
  </si>
  <si>
    <t>Fabricação de celulose, papel e produtos de papel</t>
  </si>
  <si>
    <t>Impressão e reprodução de gravações</t>
  </si>
  <si>
    <t>Refino de petróleo e coquerias</t>
  </si>
  <si>
    <t>Fabricação de biocombustíveis</t>
  </si>
  <si>
    <t>Fabricação de químicos orgânicos e inorgânicos, resinas e elastômeros</t>
  </si>
  <si>
    <t>Fabricação de defensivos, desinfestantes, tintas e químicos diversos</t>
  </si>
  <si>
    <t>Fabricação de produtos de limpeza, cosméticos/perfumaria e higiene pessoal</t>
  </si>
  <si>
    <t>Fabricação de produtos farmoquímicos e farmacêuticos</t>
  </si>
  <si>
    <t>Fabricação de produtos de borracha e de material plástico</t>
  </si>
  <si>
    <t>Fabricação de produtos de minerais não-metálicos</t>
  </si>
  <si>
    <t>Produção de ferro-gusa/ferroligas, siderurgia e tubos de aço sem costura</t>
  </si>
  <si>
    <t>Metalurgia de metais não-ferrosos e a fundição de metais</t>
  </si>
  <si>
    <t>Fabricação de produtos de metal, exceto máquinas e equipamentos</t>
  </si>
  <si>
    <t>Fabricação de equipamentos de informática, produtos eletrônicos e ópticos</t>
  </si>
  <si>
    <t>Fabricação de máquinas e equipamentos elétricos</t>
  </si>
  <si>
    <t>Fabricação de máquinas e equipamentos mecânicos</t>
  </si>
  <si>
    <t>Fabricação de automóveis, caminhões e ônibus, exceto peças</t>
  </si>
  <si>
    <t>Fabricação de peças e acessórios para veículos automotores</t>
  </si>
  <si>
    <t>Fabricação de outros equipamentos de transporte, exceto veículos automotores</t>
  </si>
  <si>
    <t>Fabricação de móveis e de produtos de indústrias diversas</t>
  </si>
  <si>
    <t>Manutenção, reparação e instalação de máquinas e equipamentos</t>
  </si>
  <si>
    <t>Energia elétrica, gás natural e outras utilidades</t>
  </si>
  <si>
    <t>Água, esgoto e gestão de resíduos</t>
  </si>
  <si>
    <t>Construção</t>
  </si>
  <si>
    <t>Comércio e reparação de veículos automotores e motocicletas</t>
  </si>
  <si>
    <t>Comércio por atacado e a varejo, exceto veículos automotores</t>
  </si>
  <si>
    <t>Transporte terrestre</t>
  </si>
  <si>
    <t>Transporte aquaviário</t>
  </si>
  <si>
    <t>Transporte aéreo</t>
  </si>
  <si>
    <t>Armazenamento, atividades auxiliares dos transportes e correio</t>
  </si>
  <si>
    <t>Alojamento</t>
  </si>
  <si>
    <t>Alimentação</t>
  </si>
  <si>
    <t>Edição e edição integrada à impressão</t>
  </si>
  <si>
    <t>Atividades de televisão, rádio, cinema e  gravação/edição de som e imagem</t>
  </si>
  <si>
    <t>Telecomunicações</t>
  </si>
  <si>
    <t>Desenvolvimento de sistemas e outros serviços de informação</t>
  </si>
  <si>
    <t>Intermediação financeira, seguros e previdência complementar</t>
  </si>
  <si>
    <t>Atividades imobiliárias</t>
  </si>
  <si>
    <t>Atividades jurídicas, contábeis, consultoria e sedes de empresas</t>
  </si>
  <si>
    <t>Serviços de arquitetura, engenharia, testes/análises técnicas e P &amp; D</t>
  </si>
  <si>
    <t>Outras atividades profissionais, científicas e técnicas</t>
  </si>
  <si>
    <t>Aluguéis não-imobiliários e gestão de ativos de propriedade intelectual</t>
  </si>
  <si>
    <t>Outras atividades administrativas e serviços complementares</t>
  </si>
  <si>
    <t>Atividades de vigilância, segurança e investigação</t>
  </si>
  <si>
    <t>Administração pública, defesa e seguridade social</t>
  </si>
  <si>
    <t>Educação pública</t>
  </si>
  <si>
    <t>Educação privada</t>
  </si>
  <si>
    <t>Saúde pública</t>
  </si>
  <si>
    <t>Saúde privada</t>
  </si>
  <si>
    <t>Atividades artísticas, criativas e de espetáculos</t>
  </si>
  <si>
    <t>Organizações associativas e outros serviços pessoais</t>
  </si>
  <si>
    <t>Serviços domésticos</t>
  </si>
  <si>
    <t>(%)</t>
  </si>
  <si>
    <t>HH90_1</t>
  </si>
  <si>
    <t>HH93_1</t>
  </si>
  <si>
    <t>Comércio</t>
  </si>
  <si>
    <t>Transporte</t>
  </si>
  <si>
    <t>Participação dos setores por qualificação e renda:</t>
  </si>
  <si>
    <t>Vetor de trabalho:</t>
  </si>
  <si>
    <t>V1LAB</t>
  </si>
  <si>
    <t>Proporção do vetor de trabalho por qualificação e renda:</t>
  </si>
  <si>
    <t>DIFERENÇA?</t>
  </si>
  <si>
    <t>Proporção do vetor de trabalho por qualificação e escolaridade (não qualificado):</t>
  </si>
  <si>
    <t>HH1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</si>
  <si>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</si>
  <si>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</si>
  <si>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</si>
  <si>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</si>
  <si>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</si>
  <si>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</si>
  <si>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</si>
  <si>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</si>
  <si>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</si>
  <si>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</si>
  <si>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</si>
  <si>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</si>
  <si>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</si>
  <si>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</si>
  <si>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</si>
  <si>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</si>
  <si>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</si>
  <si>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</si>
  <si>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</si>
  <si>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</si>
  <si>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</si>
  <si>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</si>
  <si>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</si>
  <si>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</si>
  <si>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</si>
  <si>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</si>
  <si>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</si>
  <si>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</si>
  <si>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</si>
  <si>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</si>
  <si>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</si>
  <si>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</si>
  <si>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</si>
  <si>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</si>
  <si>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</si>
  <si>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</si>
  <si>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</si>
  <si>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</si>
  <si>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</si>
  <si>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</si>
  <si>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</si>
  <si>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</si>
  <si>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</si>
  <si>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</si>
  <si>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</si>
  <si>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</si>
  <si>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</si>
  <si>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</si>
  <si>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</si>
  <si>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</si>
  <si>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</si>
  <si>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</si>
  <si>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</si>
  <si>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</si>
  <si>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</si>
  <si>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</si>
  <si>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</si>
  <si>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</si>
  <si>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</si>
  <si>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</si>
  <si>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</si>
  <si>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</si>
  <si>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</si>
  <si>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</si>
  <si>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</si>
  <si>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</si>
  <si>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</si>
  <si>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</si>
  <si>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</si>
  <si>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</si>
  <si>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</si>
  <si>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</si>
  <si>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</si>
  <si>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</si>
  <si>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</si>
  <si>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</si>
  <si>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</si>
  <si>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</si>
  <si>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</si>
  <si>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</si>
  <si>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</si>
  <si>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</si>
  <si>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</si>
  <si>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</si>
  <si>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</si>
  <si>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</si>
  <si>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</si>
  <si>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</si>
  <si>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</si>
  <si>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</si>
  <si>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</si>
  <si>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</si>
  <si>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</si>
  <si>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</si>
  <si>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</si>
  <si>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</si>
  <si>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</si>
  <si>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</si>
  <si>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</si>
  <si>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Proporção do vetor de trabalho por qualificação e escolaridade (semi-qualificado):</t>
  </si>
  <si>
    <t>Proporção do vetor de trabalho por qualificação e escolaridade (qualificado):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</si>
</sst>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0000_-;\-* #,##0.000000_-;_-* &quot;-&quot;??_-;_-@_-"/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2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0" fontId="1" fillId="0" borderId="0" xfId="0" applyFont="1"/>
    <xf numFmtId="0" fontId="1" fillId="2" borderId="10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0" fontId="1" fillId="0" borderId="0" xfId="0" applyFont="1" applyAlignment="1">
      <alignment horizontal="left"/>
    </xf>
    <xf numFmtId="164" fontId="0" fillId="0" borderId="8" xfId="1" applyNumberFormat="1" applyFont="1" applyBorder="1"/>
    <xf numFmtId="164" fontId="0" fillId="0" borderId="3" xfId="1" applyNumberFormat="1" applyFont="1" applyBorder="1"/>
    <xf numFmtId="164" fontId="0" fillId="0" borderId="9" xfId="1" applyNumberFormat="1" applyFont="1" applyBorder="1"/>
    <xf numFmtId="0" fontId="0" fillId="0" borderId="8" xfId="0" applyBorder="1"/>
    <xf numFmtId="0" fontId="0" fillId="0" borderId="9" xfId="0" applyBorder="1"/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2" borderId="1" xfId="1" applyFont="1" applyFill="1" applyBorder="1" applyAlignment="1">
      <alignment horizontal="center"/>
    </xf>
    <xf numFmtId="43" fontId="1" fillId="2" borderId="2" xfId="1" applyFont="1" applyFill="1" applyBorder="1" applyAlignment="1">
      <alignment horizontal="center"/>
    </xf>
    <xf numFmtId="165" fontId="0" fillId="0" borderId="0" xfId="0" applyNumberFormat="1"/>
    <xf numFmtId="165" fontId="0" fillId="0" borderId="3" xfId="0" applyNumberFormat="1" applyBorder="1"/>
    <xf numFmtId="165" fontId="0" fillId="0" borderId="6" xfId="0" applyNumberFormat="1" applyBorder="1"/>
    <xf numFmtId="165" fontId="0" fillId="0" borderId="9" xfId="0" applyNumberFormat="1" applyBorder="1"/>
    <xf numFmtId="165" fontId="1" fillId="0" borderId="0" xfId="0" applyNumberFormat="1" applyFont="1"/>
    <xf numFmtId="165" fontId="1" fillId="2" borderId="1" xfId="1" applyNumberFormat="1" applyFont="1" applyFill="1" applyBorder="1" applyAlignment="1">
      <alignment horizontal="center"/>
    </xf>
    <xf numFmtId="165" fontId="1" fillId="2" borderId="2" xfId="1" applyNumberFormat="1" applyFont="1" applyFill="1" applyBorder="1" applyAlignment="1">
      <alignment horizontal="center"/>
    </xf>
    <xf numFmtId="165" fontId="0" fillId="0" borderId="5" xfId="0" applyNumberFormat="1" applyBorder="1"/>
    <xf numFmtId="165" fontId="0" fillId="0" borderId="8" xfId="0" applyNumberFormat="1" applyBorder="1"/>
    <xf numFmtId="165" fontId="0" fillId="0" borderId="14" xfId="0" applyNumberFormat="1" applyBorder="1"/>
    <xf numFmtId="165" fontId="0" fillId="0" borderId="7" xfId="0" applyNumberFormat="1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</cellXfs>
  <cellStyles count="2">
    <cellStyle name="Normal" xfId="0" builtinId="0"/>
    <cellStyle name="Vírgula" xfId="1" builtinId="3"/>
  </cellStyles>
  <dxfs count="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U75"/>
  <sheetViews>
    <sheetView showGridLines="0" zoomScale="70" zoomScaleNormal="70" workbookViewId="0"/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3.77734375" bestFit="1" customWidth="1"/>
    <col min="6" max="305" width="8.88671875" customWidth="1"/>
    <col min="306" max="306" width="12.21875" bestFit="1" customWidth="1"/>
    <col min="307" max="307" width="8.88671875" customWidth="1"/>
    <col min="308" max="16384" width="8.88671875" hidden="1"/>
  </cols>
  <sheetData>
    <row r="1" spans="2:306" x14ac:dyDescent="0.3"/>
    <row r="2" spans="2:306" s="1" customFormat="1" x14ac:dyDescent="0.3">
      <c r="B2" s="2" t="s">
        <v>0</v>
      </c>
      <c r="C2" s="3" t="s">
        <v>1</v>
      </c>
      <c r="D2" s="3" t="s">
        <v>2</v>
      </c>
      <c r="E2" s="3" t="s">
        <v>3</v>
      </c>
      <c r="F2" s="15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4" t="s">
        <v>104</v>
      </c>
      <c r="DC2" s="4" t="s">
        <v>105</v>
      </c>
      <c r="DD2" s="4" t="s">
        <v>106</v>
      </c>
      <c r="DE2" s="4" t="s">
        <v>107</v>
      </c>
      <c r="DF2" s="4" t="s">
        <v>108</v>
      </c>
      <c r="DG2" s="4" t="s">
        <v>109</v>
      </c>
      <c r="DH2" s="4" t="s">
        <v>110</v>
      </c>
      <c r="DI2" s="4" t="s">
        <v>111</v>
      </c>
      <c r="DJ2" s="4" t="s">
        <v>112</v>
      </c>
      <c r="DK2" s="4" t="s">
        <v>113</v>
      </c>
      <c r="DL2" s="4" t="s">
        <v>114</v>
      </c>
      <c r="DM2" s="4" t="s">
        <v>115</v>
      </c>
      <c r="DN2" s="4" t="s">
        <v>116</v>
      </c>
      <c r="DO2" s="4" t="s">
        <v>117</v>
      </c>
      <c r="DP2" s="4" t="s">
        <v>118</v>
      </c>
      <c r="DQ2" s="4" t="s">
        <v>119</v>
      </c>
      <c r="DR2" s="4" t="s">
        <v>120</v>
      </c>
      <c r="DS2" s="4" t="s">
        <v>121</v>
      </c>
      <c r="DT2" s="4" t="s">
        <v>122</v>
      </c>
      <c r="DU2" s="4" t="s">
        <v>123</v>
      </c>
      <c r="DV2" s="4" t="s">
        <v>124</v>
      </c>
      <c r="DW2" s="4" t="s">
        <v>125</v>
      </c>
      <c r="DX2" s="4" t="s">
        <v>126</v>
      </c>
      <c r="DY2" s="4" t="s">
        <v>127</v>
      </c>
      <c r="DZ2" s="4" t="s">
        <v>128</v>
      </c>
      <c r="EA2" s="4" t="s">
        <v>129</v>
      </c>
      <c r="EB2" s="4" t="s">
        <v>130</v>
      </c>
      <c r="EC2" s="4" t="s">
        <v>131</v>
      </c>
      <c r="ED2" s="4" t="s">
        <v>132</v>
      </c>
      <c r="EE2" s="4" t="s">
        <v>133</v>
      </c>
      <c r="EF2" s="4" t="s">
        <v>134</v>
      </c>
      <c r="EG2" s="4" t="s">
        <v>135</v>
      </c>
      <c r="EH2" s="4" t="s">
        <v>136</v>
      </c>
      <c r="EI2" s="4" t="s">
        <v>137</v>
      </c>
      <c r="EJ2" s="4" t="s">
        <v>138</v>
      </c>
      <c r="EK2" s="4" t="s">
        <v>139</v>
      </c>
      <c r="EL2" s="4" t="s">
        <v>140</v>
      </c>
      <c r="EM2" s="4" t="s">
        <v>141</v>
      </c>
      <c r="EN2" s="4" t="s">
        <v>142</v>
      </c>
      <c r="EO2" s="4" t="s">
        <v>143</v>
      </c>
      <c r="EP2" s="4" t="s">
        <v>144</v>
      </c>
      <c r="EQ2" s="4" t="s">
        <v>145</v>
      </c>
      <c r="ER2" s="4" t="s">
        <v>146</v>
      </c>
      <c r="ES2" s="4" t="s">
        <v>147</v>
      </c>
      <c r="ET2" s="4" t="s">
        <v>148</v>
      </c>
      <c r="EU2" s="4" t="s">
        <v>149</v>
      </c>
      <c r="EV2" s="4" t="s">
        <v>150</v>
      </c>
      <c r="EW2" s="4" t="s">
        <v>151</v>
      </c>
      <c r="EX2" s="4" t="s">
        <v>152</v>
      </c>
      <c r="EY2" s="4" t="s">
        <v>153</v>
      </c>
      <c r="EZ2" s="4" t="s">
        <v>154</v>
      </c>
      <c r="FA2" s="4" t="s">
        <v>155</v>
      </c>
      <c r="FB2" s="4" t="s">
        <v>156</v>
      </c>
      <c r="FC2" s="4" t="s">
        <v>157</v>
      </c>
      <c r="FD2" s="4" t="s">
        <v>158</v>
      </c>
      <c r="FE2" s="4" t="s">
        <v>159</v>
      </c>
      <c r="FF2" s="4" t="s">
        <v>160</v>
      </c>
      <c r="FG2" s="4" t="s">
        <v>161</v>
      </c>
      <c r="FH2" s="4" t="s">
        <v>162</v>
      </c>
      <c r="FI2" s="4" t="s">
        <v>163</v>
      </c>
      <c r="FJ2" s="4" t="s">
        <v>164</v>
      </c>
      <c r="FK2" s="4" t="s">
        <v>165</v>
      </c>
      <c r="FL2" s="4" t="s">
        <v>166</v>
      </c>
      <c r="FM2" s="4" t="s">
        <v>167</v>
      </c>
      <c r="FN2" s="4" t="s">
        <v>168</v>
      </c>
      <c r="FO2" s="4" t="s">
        <v>169</v>
      </c>
      <c r="FP2" s="4" t="s">
        <v>170</v>
      </c>
      <c r="FQ2" s="4" t="s">
        <v>171</v>
      </c>
      <c r="FR2" s="4" t="s">
        <v>172</v>
      </c>
      <c r="FS2" s="4" t="s">
        <v>173</v>
      </c>
      <c r="FT2" s="4" t="s">
        <v>174</v>
      </c>
      <c r="FU2" s="4" t="s">
        <v>175</v>
      </c>
      <c r="FV2" s="4" t="s">
        <v>176</v>
      </c>
      <c r="FW2" s="4" t="s">
        <v>177</v>
      </c>
      <c r="FX2" s="4" t="s">
        <v>178</v>
      </c>
      <c r="FY2" s="4" t="s">
        <v>179</v>
      </c>
      <c r="FZ2" s="4" t="s">
        <v>180</v>
      </c>
      <c r="GA2" s="4" t="s">
        <v>181</v>
      </c>
      <c r="GB2" s="4" t="s">
        <v>182</v>
      </c>
      <c r="GC2" s="4" t="s">
        <v>183</v>
      </c>
      <c r="GD2" s="4" t="s">
        <v>184</v>
      </c>
      <c r="GE2" s="4" t="s">
        <v>185</v>
      </c>
      <c r="GF2" s="4" t="s">
        <v>186</v>
      </c>
      <c r="GG2" s="4" t="s">
        <v>187</v>
      </c>
      <c r="GH2" s="4" t="s">
        <v>188</v>
      </c>
      <c r="GI2" s="4" t="s">
        <v>189</v>
      </c>
      <c r="GJ2" s="4" t="s">
        <v>190</v>
      </c>
      <c r="GK2" s="4" t="s">
        <v>191</v>
      </c>
      <c r="GL2" s="4" t="s">
        <v>192</v>
      </c>
      <c r="GM2" s="4" t="s">
        <v>193</v>
      </c>
      <c r="GN2" s="4" t="s">
        <v>194</v>
      </c>
      <c r="GO2" s="4" t="s">
        <v>195</v>
      </c>
      <c r="GP2" s="4" t="s">
        <v>196</v>
      </c>
      <c r="GQ2" s="4" t="s">
        <v>197</v>
      </c>
      <c r="GR2" s="4" t="s">
        <v>198</v>
      </c>
      <c r="GS2" s="4" t="s">
        <v>199</v>
      </c>
      <c r="GT2" s="4" t="s">
        <v>200</v>
      </c>
      <c r="GU2" s="4" t="s">
        <v>201</v>
      </c>
      <c r="GV2" s="4" t="s">
        <v>202</v>
      </c>
      <c r="GW2" s="4" t="s">
        <v>203</v>
      </c>
      <c r="GX2" s="4" t="s">
        <v>204</v>
      </c>
      <c r="GY2" s="4" t="s">
        <v>205</v>
      </c>
      <c r="GZ2" s="4" t="s">
        <v>206</v>
      </c>
      <c r="HA2" s="4" t="s">
        <v>207</v>
      </c>
      <c r="HB2" s="4" t="s">
        <v>208</v>
      </c>
      <c r="HC2" s="4" t="s">
        <v>209</v>
      </c>
      <c r="HD2" s="4" t="s">
        <v>210</v>
      </c>
      <c r="HE2" s="4" t="s">
        <v>211</v>
      </c>
      <c r="HF2" s="4" t="s">
        <v>212</v>
      </c>
      <c r="HG2" s="4" t="s">
        <v>213</v>
      </c>
      <c r="HH2" s="4" t="s">
        <v>214</v>
      </c>
      <c r="HI2" s="4" t="s">
        <v>215</v>
      </c>
      <c r="HJ2" s="4" t="s">
        <v>216</v>
      </c>
      <c r="HK2" s="4" t="s">
        <v>217</v>
      </c>
      <c r="HL2" s="4" t="s">
        <v>218</v>
      </c>
      <c r="HM2" s="4" t="s">
        <v>219</v>
      </c>
      <c r="HN2" s="4" t="s">
        <v>220</v>
      </c>
      <c r="HO2" s="4" t="s">
        <v>221</v>
      </c>
      <c r="HP2" s="4" t="s">
        <v>222</v>
      </c>
      <c r="HQ2" s="4" t="s">
        <v>223</v>
      </c>
      <c r="HR2" s="4" t="s">
        <v>224</v>
      </c>
      <c r="HS2" s="4" t="s">
        <v>225</v>
      </c>
      <c r="HT2" s="4" t="s">
        <v>226</v>
      </c>
      <c r="HU2" s="4" t="s">
        <v>227</v>
      </c>
      <c r="HV2" s="4" t="s">
        <v>228</v>
      </c>
      <c r="HW2" s="4" t="s">
        <v>229</v>
      </c>
      <c r="HX2" s="4" t="s">
        <v>230</v>
      </c>
      <c r="HY2" s="4" t="s">
        <v>231</v>
      </c>
      <c r="HZ2" s="4" t="s">
        <v>232</v>
      </c>
      <c r="IA2" s="4" t="s">
        <v>233</v>
      </c>
      <c r="IB2" s="4" t="s">
        <v>234</v>
      </c>
      <c r="IC2" s="4" t="s">
        <v>235</v>
      </c>
      <c r="ID2" s="4" t="s">
        <v>236</v>
      </c>
      <c r="IE2" s="4" t="s">
        <v>237</v>
      </c>
      <c r="IF2" s="4" t="s">
        <v>238</v>
      </c>
      <c r="IG2" s="4" t="s">
        <v>239</v>
      </c>
      <c r="IH2" s="4" t="s">
        <v>240</v>
      </c>
      <c r="II2" s="4" t="s">
        <v>241</v>
      </c>
      <c r="IJ2" s="4" t="s">
        <v>242</v>
      </c>
      <c r="IK2" s="4" t="s">
        <v>243</v>
      </c>
      <c r="IL2" s="4" t="s">
        <v>244</v>
      </c>
      <c r="IM2" s="4" t="s">
        <v>245</v>
      </c>
      <c r="IN2" s="4" t="s">
        <v>246</v>
      </c>
      <c r="IO2" s="4" t="s">
        <v>247</v>
      </c>
      <c r="IP2" s="4" t="s">
        <v>248</v>
      </c>
      <c r="IQ2" s="4" t="s">
        <v>249</v>
      </c>
      <c r="IR2" s="4" t="s">
        <v>250</v>
      </c>
      <c r="IS2" s="4" t="s">
        <v>251</v>
      </c>
      <c r="IT2" s="4" t="s">
        <v>252</v>
      </c>
      <c r="IU2" s="4" t="s">
        <v>253</v>
      </c>
      <c r="IV2" s="4" t="s">
        <v>254</v>
      </c>
      <c r="IW2" s="4" t="s">
        <v>255</v>
      </c>
      <c r="IX2" s="4" t="s">
        <v>256</v>
      </c>
      <c r="IY2" s="4" t="s">
        <v>257</v>
      </c>
      <c r="IZ2" s="4" t="s">
        <v>258</v>
      </c>
      <c r="JA2" s="4" t="s">
        <v>259</v>
      </c>
      <c r="JB2" s="4" t="s">
        <v>260</v>
      </c>
      <c r="JC2" s="4" t="s">
        <v>261</v>
      </c>
      <c r="JD2" s="4" t="s">
        <v>262</v>
      </c>
      <c r="JE2" s="4" t="s">
        <v>263</v>
      </c>
      <c r="JF2" s="4" t="s">
        <v>264</v>
      </c>
      <c r="JG2" s="4" t="s">
        <v>265</v>
      </c>
      <c r="JH2" s="4" t="s">
        <v>266</v>
      </c>
      <c r="JI2" s="4" t="s">
        <v>267</v>
      </c>
      <c r="JJ2" s="4" t="s">
        <v>268</v>
      </c>
      <c r="JK2" s="4" t="s">
        <v>269</v>
      </c>
      <c r="JL2" s="4" t="s">
        <v>270</v>
      </c>
      <c r="JM2" s="4" t="s">
        <v>372</v>
      </c>
      <c r="JN2" s="4" t="s">
        <v>271</v>
      </c>
      <c r="JO2" s="4" t="s">
        <v>272</v>
      </c>
      <c r="JP2" s="4" t="s">
        <v>273</v>
      </c>
      <c r="JQ2" s="4" t="s">
        <v>274</v>
      </c>
      <c r="JR2" s="4" t="s">
        <v>275</v>
      </c>
      <c r="JS2" s="4" t="s">
        <v>276</v>
      </c>
      <c r="JT2" s="4" t="s">
        <v>277</v>
      </c>
      <c r="JU2" s="4" t="s">
        <v>278</v>
      </c>
      <c r="JV2" s="4" t="s">
        <v>373</v>
      </c>
      <c r="JW2" s="4" t="s">
        <v>279</v>
      </c>
      <c r="JX2" s="4" t="s">
        <v>280</v>
      </c>
      <c r="JY2" s="4" t="s">
        <v>281</v>
      </c>
      <c r="JZ2" s="4" t="s">
        <v>282</v>
      </c>
      <c r="KA2" s="4" t="s">
        <v>283</v>
      </c>
      <c r="KB2" s="4" t="s">
        <v>284</v>
      </c>
      <c r="KC2" s="4" t="s">
        <v>285</v>
      </c>
      <c r="KD2" s="4" t="s">
        <v>286</v>
      </c>
      <c r="KE2" s="4" t="s">
        <v>287</v>
      </c>
      <c r="KF2" s="4" t="s">
        <v>288</v>
      </c>
      <c r="KG2" s="4" t="s">
        <v>289</v>
      </c>
      <c r="KH2" s="4" t="s">
        <v>290</v>
      </c>
      <c r="KI2" s="4" t="s">
        <v>291</v>
      </c>
      <c r="KJ2" s="4" t="s">
        <v>292</v>
      </c>
      <c r="KK2" s="4" t="s">
        <v>293</v>
      </c>
      <c r="KL2" s="4" t="s">
        <v>294</v>
      </c>
      <c r="KM2" s="4" t="s">
        <v>295</v>
      </c>
      <c r="KN2" s="4" t="s">
        <v>296</v>
      </c>
      <c r="KO2" s="4" t="s">
        <v>297</v>
      </c>
      <c r="KP2" s="4" t="s">
        <v>298</v>
      </c>
      <c r="KQ2" s="4" t="s">
        <v>299</v>
      </c>
      <c r="KR2" s="4" t="s">
        <v>300</v>
      </c>
      <c r="KS2" s="4" t="s">
        <v>301</v>
      </c>
      <c r="KT2" s="5" t="s">
        <v>302</v>
      </c>
    </row>
    <row r="3" spans="2:306" x14ac:dyDescent="0.3">
      <c r="B3" s="6">
        <v>191</v>
      </c>
      <c r="C3" s="7" t="s">
        <v>303</v>
      </c>
      <c r="D3" s="7">
        <v>1</v>
      </c>
      <c r="E3" s="7" t="str">
        <f>IF(SUM(F3:KS3)=0,"N","S")</f>
        <v>S</v>
      </c>
      <c r="F3" s="6">
        <v>173180</v>
      </c>
      <c r="G3" s="7">
        <v>19429</v>
      </c>
      <c r="H3" s="7">
        <v>1420</v>
      </c>
      <c r="I3" s="7">
        <v>633274</v>
      </c>
      <c r="J3" s="7">
        <v>35028</v>
      </c>
      <c r="K3" s="7">
        <v>6610</v>
      </c>
      <c r="L3" s="7">
        <v>1380008</v>
      </c>
      <c r="M3" s="7">
        <v>86176</v>
      </c>
      <c r="N3" s="7">
        <v>16630</v>
      </c>
      <c r="O3" s="7">
        <v>1908663</v>
      </c>
      <c r="P3" s="7">
        <v>114860</v>
      </c>
      <c r="Q3" s="7">
        <v>30915</v>
      </c>
      <c r="R3" s="7">
        <v>2501761</v>
      </c>
      <c r="S3" s="7">
        <v>145242</v>
      </c>
      <c r="T3" s="7">
        <v>3802</v>
      </c>
      <c r="U3" s="7">
        <v>2228797</v>
      </c>
      <c r="V3" s="7">
        <v>160128</v>
      </c>
      <c r="W3" s="7">
        <v>32982</v>
      </c>
      <c r="X3" s="7">
        <v>2277225</v>
      </c>
      <c r="Y3" s="7">
        <v>204445</v>
      </c>
      <c r="Z3" s="7">
        <v>40981</v>
      </c>
      <c r="AA3" s="7">
        <v>2587117</v>
      </c>
      <c r="AB3" s="7">
        <v>374013</v>
      </c>
      <c r="AC3" s="7">
        <v>22585</v>
      </c>
      <c r="AD3" s="7">
        <v>2029602</v>
      </c>
      <c r="AE3" s="7">
        <v>208567</v>
      </c>
      <c r="AF3" s="7">
        <v>15424</v>
      </c>
      <c r="AG3" s="7">
        <v>2993730</v>
      </c>
      <c r="AH3" s="7">
        <v>363634</v>
      </c>
      <c r="AI3" s="7">
        <v>62882</v>
      </c>
      <c r="AJ3" s="7">
        <v>1968692</v>
      </c>
      <c r="AK3" s="7">
        <v>286805</v>
      </c>
      <c r="AL3" s="7">
        <v>11810</v>
      </c>
      <c r="AM3" s="7">
        <v>1966129</v>
      </c>
      <c r="AN3" s="7">
        <v>283174</v>
      </c>
      <c r="AO3" s="7">
        <v>5868</v>
      </c>
      <c r="AP3" s="7">
        <v>2432623</v>
      </c>
      <c r="AQ3" s="7">
        <v>215676</v>
      </c>
      <c r="AR3" s="7">
        <v>92521</v>
      </c>
      <c r="AS3" s="7">
        <v>2232909</v>
      </c>
      <c r="AT3" s="7">
        <v>213287</v>
      </c>
      <c r="AU3" s="7">
        <v>26768</v>
      </c>
      <c r="AV3" s="7">
        <v>1720244</v>
      </c>
      <c r="AW3" s="7">
        <v>358123</v>
      </c>
      <c r="AX3" s="7">
        <v>14627</v>
      </c>
      <c r="AY3" s="7">
        <v>2235786</v>
      </c>
      <c r="AZ3" s="7">
        <v>330958</v>
      </c>
      <c r="BA3" s="7">
        <v>69702</v>
      </c>
      <c r="BB3" s="7">
        <v>1637071</v>
      </c>
      <c r="BC3" s="7">
        <v>364869</v>
      </c>
      <c r="BD3" s="7">
        <v>93772</v>
      </c>
      <c r="BE3" s="7">
        <v>1637817</v>
      </c>
      <c r="BF3" s="7">
        <v>242665</v>
      </c>
      <c r="BG3" s="7">
        <v>927</v>
      </c>
      <c r="BH3" s="7">
        <v>1650577</v>
      </c>
      <c r="BI3" s="7">
        <v>241379</v>
      </c>
      <c r="BJ3" s="7">
        <v>71245</v>
      </c>
      <c r="BK3" s="7">
        <v>2421984</v>
      </c>
      <c r="BL3" s="7">
        <v>366282</v>
      </c>
      <c r="BM3" s="7">
        <v>92933</v>
      </c>
      <c r="BN3" s="7">
        <v>1781956</v>
      </c>
      <c r="BO3" s="7">
        <v>148780</v>
      </c>
      <c r="BP3" s="7">
        <v>52124</v>
      </c>
      <c r="BQ3" s="7">
        <v>1160127</v>
      </c>
      <c r="BR3" s="7">
        <v>446768</v>
      </c>
      <c r="BS3" s="7">
        <v>106732</v>
      </c>
      <c r="BT3" s="7">
        <v>1249672</v>
      </c>
      <c r="BU3" s="7">
        <v>253893</v>
      </c>
      <c r="BV3" s="7">
        <v>47769</v>
      </c>
      <c r="BW3" s="7">
        <v>1201582</v>
      </c>
      <c r="BX3" s="7">
        <v>181896</v>
      </c>
      <c r="BY3" s="7">
        <v>31757</v>
      </c>
      <c r="BZ3" s="7">
        <v>858448</v>
      </c>
      <c r="CA3" s="7">
        <v>284963</v>
      </c>
      <c r="CB3" s="7">
        <v>35125</v>
      </c>
      <c r="CC3" s="7">
        <v>1513793</v>
      </c>
      <c r="CD3" s="7">
        <v>533777</v>
      </c>
      <c r="CE3" s="7">
        <v>195394</v>
      </c>
      <c r="CF3" s="7">
        <v>861854</v>
      </c>
      <c r="CG3" s="7">
        <v>193595</v>
      </c>
      <c r="CH3" s="7">
        <v>15926</v>
      </c>
      <c r="CI3" s="7">
        <v>916104</v>
      </c>
      <c r="CJ3" s="7">
        <v>179588</v>
      </c>
      <c r="CK3" s="7">
        <v>24438</v>
      </c>
      <c r="CL3" s="7">
        <v>523564</v>
      </c>
      <c r="CM3" s="7">
        <v>28889</v>
      </c>
      <c r="CN3" s="7">
        <v>24176</v>
      </c>
      <c r="CO3" s="7">
        <v>991261</v>
      </c>
      <c r="CP3" s="7">
        <v>311045</v>
      </c>
      <c r="CQ3" s="7"/>
      <c r="CR3" s="7">
        <v>728436</v>
      </c>
      <c r="CS3" s="7">
        <v>181550</v>
      </c>
      <c r="CT3" s="7">
        <v>17472</v>
      </c>
      <c r="CU3" s="7">
        <v>425516</v>
      </c>
      <c r="CV3" s="7">
        <v>209474</v>
      </c>
      <c r="CW3" s="7">
        <v>82411</v>
      </c>
      <c r="CX3" s="7">
        <v>1047463</v>
      </c>
      <c r="CY3" s="7">
        <v>220916</v>
      </c>
      <c r="CZ3" s="7">
        <v>17623</v>
      </c>
      <c r="DA3" s="7">
        <v>247547</v>
      </c>
      <c r="DB3" s="7">
        <v>180683</v>
      </c>
      <c r="DC3" s="7">
        <v>48752</v>
      </c>
      <c r="DD3" s="7">
        <v>271789</v>
      </c>
      <c r="DE3" s="7">
        <v>55448</v>
      </c>
      <c r="DF3" s="7">
        <v>18452</v>
      </c>
      <c r="DG3" s="7">
        <v>722627</v>
      </c>
      <c r="DH3" s="7">
        <v>202271</v>
      </c>
      <c r="DI3" s="7"/>
      <c r="DJ3" s="7">
        <v>590988</v>
      </c>
      <c r="DK3" s="7">
        <v>238785</v>
      </c>
      <c r="DL3" s="7"/>
      <c r="DM3" s="7">
        <v>348896</v>
      </c>
      <c r="DN3" s="7">
        <v>37806</v>
      </c>
      <c r="DO3" s="7">
        <v>13351</v>
      </c>
      <c r="DP3" s="7">
        <v>1022397</v>
      </c>
      <c r="DQ3" s="7">
        <v>400052</v>
      </c>
      <c r="DR3" s="7">
        <v>54904</v>
      </c>
      <c r="DS3" s="7">
        <v>641391</v>
      </c>
      <c r="DT3" s="7">
        <v>165117</v>
      </c>
      <c r="DU3" s="7">
        <v>784</v>
      </c>
      <c r="DV3" s="7">
        <v>287942</v>
      </c>
      <c r="DW3" s="7">
        <v>26051</v>
      </c>
      <c r="DX3" s="7">
        <v>30707</v>
      </c>
      <c r="DY3" s="7">
        <v>440640</v>
      </c>
      <c r="DZ3" s="7">
        <v>190754</v>
      </c>
      <c r="EA3" s="7">
        <v>48671</v>
      </c>
      <c r="EB3" s="7">
        <v>579643</v>
      </c>
      <c r="EC3" s="7">
        <v>245927</v>
      </c>
      <c r="ED3" s="7"/>
      <c r="EE3" s="7">
        <v>321883</v>
      </c>
      <c r="EF3" s="7">
        <v>160927</v>
      </c>
      <c r="EG3" s="7"/>
      <c r="EH3" s="7">
        <v>504882</v>
      </c>
      <c r="EI3" s="7">
        <v>162420</v>
      </c>
      <c r="EJ3" s="7">
        <v>24774</v>
      </c>
      <c r="EK3" s="7">
        <v>178879</v>
      </c>
      <c r="EL3" s="7">
        <v>80950</v>
      </c>
      <c r="EM3" s="7">
        <v>19748</v>
      </c>
      <c r="EN3" s="7">
        <v>335017</v>
      </c>
      <c r="EO3" s="7">
        <v>160939</v>
      </c>
      <c r="EP3" s="7">
        <v>82772</v>
      </c>
      <c r="EQ3" s="7">
        <v>259866</v>
      </c>
      <c r="ER3" s="7">
        <v>242199</v>
      </c>
      <c r="ES3" s="7"/>
      <c r="ET3" s="7">
        <v>112646</v>
      </c>
      <c r="EU3" s="7">
        <v>36599</v>
      </c>
      <c r="EV3" s="7">
        <v>28200</v>
      </c>
      <c r="EW3" s="7">
        <v>815922</v>
      </c>
      <c r="EX3" s="7">
        <v>351234</v>
      </c>
      <c r="EY3" s="7">
        <v>61334</v>
      </c>
      <c r="EZ3" s="7">
        <v>193348</v>
      </c>
      <c r="FA3" s="7">
        <v>15071</v>
      </c>
      <c r="FB3" s="7">
        <v>61388</v>
      </c>
      <c r="FC3" s="7">
        <v>170880</v>
      </c>
      <c r="FD3" s="7">
        <v>73843</v>
      </c>
      <c r="FE3" s="7"/>
      <c r="FF3" s="7">
        <v>72240</v>
      </c>
      <c r="FG3" s="7">
        <v>91305</v>
      </c>
      <c r="FH3" s="7"/>
      <c r="FI3" s="7">
        <v>29533</v>
      </c>
      <c r="FJ3" s="7">
        <v>48514</v>
      </c>
      <c r="FK3" s="7"/>
      <c r="FL3" s="7">
        <v>151034</v>
      </c>
      <c r="FM3" s="7">
        <v>91213</v>
      </c>
      <c r="FN3" s="7">
        <v>163124</v>
      </c>
      <c r="FO3" s="7">
        <v>463946</v>
      </c>
      <c r="FP3" s="7">
        <v>173842</v>
      </c>
      <c r="FQ3" s="7">
        <v>85148</v>
      </c>
      <c r="FR3" s="7">
        <v>223239</v>
      </c>
      <c r="FS3" s="7">
        <v>61864</v>
      </c>
      <c r="FT3" s="7"/>
      <c r="FU3" s="7">
        <v>115333</v>
      </c>
      <c r="FV3" s="7">
        <v>182190</v>
      </c>
      <c r="FW3" s="7"/>
      <c r="FX3" s="7">
        <v>712085</v>
      </c>
      <c r="FY3" s="7">
        <v>327325</v>
      </c>
      <c r="FZ3" s="7">
        <v>115392</v>
      </c>
      <c r="GA3" s="7">
        <v>112487</v>
      </c>
      <c r="GB3" s="7">
        <v>57511</v>
      </c>
      <c r="GC3" s="7">
        <v>24254</v>
      </c>
      <c r="GD3" s="7">
        <v>223880</v>
      </c>
      <c r="GE3" s="7">
        <v>151114</v>
      </c>
      <c r="GF3" s="7">
        <v>774</v>
      </c>
      <c r="GG3" s="7">
        <v>159482</v>
      </c>
      <c r="GH3" s="7">
        <v>105126</v>
      </c>
      <c r="GI3" s="7">
        <v>155313</v>
      </c>
      <c r="GJ3" s="7">
        <v>280366</v>
      </c>
      <c r="GK3" s="7">
        <v>179330</v>
      </c>
      <c r="GL3" s="7">
        <v>105095</v>
      </c>
      <c r="GM3" s="7">
        <v>128412</v>
      </c>
      <c r="GN3" s="7">
        <v>61548</v>
      </c>
      <c r="GO3" s="7"/>
      <c r="GP3" s="7">
        <v>310033</v>
      </c>
      <c r="GQ3" s="7"/>
      <c r="GR3" s="7"/>
      <c r="GS3" s="7">
        <v>472706</v>
      </c>
      <c r="GT3" s="7">
        <v>146327</v>
      </c>
      <c r="GU3" s="7"/>
      <c r="GV3" s="7">
        <v>734</v>
      </c>
      <c r="GW3" s="7">
        <v>30599</v>
      </c>
      <c r="GX3" s="7"/>
      <c r="GY3" s="7">
        <v>136694</v>
      </c>
      <c r="GZ3" s="7">
        <v>46842</v>
      </c>
      <c r="HA3" s="7">
        <v>91950</v>
      </c>
      <c r="HB3" s="7">
        <v>360822</v>
      </c>
      <c r="HC3" s="7">
        <v>465382</v>
      </c>
      <c r="HD3" s="7">
        <v>60775</v>
      </c>
      <c r="HE3" s="7">
        <v>30878</v>
      </c>
      <c r="HF3" s="7">
        <v>3354</v>
      </c>
      <c r="HG3" s="7"/>
      <c r="HH3" s="7">
        <v>181186</v>
      </c>
      <c r="HI3" s="7">
        <v>60769</v>
      </c>
      <c r="HJ3" s="7">
        <v>42438</v>
      </c>
      <c r="HK3" s="7">
        <v>121148</v>
      </c>
      <c r="HL3" s="7"/>
      <c r="HM3" s="7">
        <v>131638</v>
      </c>
      <c r="HN3" s="7">
        <v>244651</v>
      </c>
      <c r="HO3" s="7">
        <v>361221</v>
      </c>
      <c r="HP3" s="7">
        <v>734</v>
      </c>
      <c r="HQ3" s="7">
        <v>261792</v>
      </c>
      <c r="HR3" s="7"/>
      <c r="HS3" s="7">
        <v>25548</v>
      </c>
      <c r="HT3" s="7">
        <v>133129</v>
      </c>
      <c r="HU3" s="7">
        <v>194374</v>
      </c>
      <c r="HV3" s="7">
        <v>126712</v>
      </c>
      <c r="HW3" s="7">
        <v>413</v>
      </c>
      <c r="HX3" s="7">
        <v>18109</v>
      </c>
      <c r="HY3" s="7"/>
      <c r="HZ3" s="7"/>
      <c r="IA3" s="7"/>
      <c r="IB3" s="7">
        <v>11053</v>
      </c>
      <c r="IC3" s="7">
        <v>307172</v>
      </c>
      <c r="ID3" s="7"/>
      <c r="IE3" s="7"/>
      <c r="IF3" s="7">
        <v>360777</v>
      </c>
      <c r="IG3" s="7">
        <v>127623</v>
      </c>
      <c r="IH3" s="7">
        <v>139123</v>
      </c>
      <c r="II3" s="7"/>
      <c r="IJ3" s="7"/>
      <c r="IK3" s="7"/>
      <c r="IL3" s="7">
        <v>61898</v>
      </c>
      <c r="IM3" s="7">
        <v>733</v>
      </c>
      <c r="IN3" s="7"/>
      <c r="IO3" s="7">
        <v>120438</v>
      </c>
      <c r="IP3" s="7"/>
      <c r="IQ3" s="7"/>
      <c r="IR3" s="7">
        <v>252671</v>
      </c>
      <c r="IS3" s="7">
        <v>413</v>
      </c>
      <c r="IT3" s="7">
        <v>46590</v>
      </c>
      <c r="IU3" s="7">
        <v>116348</v>
      </c>
      <c r="IV3" s="7"/>
      <c r="IW3" s="7">
        <v>19507</v>
      </c>
      <c r="IX3" s="7">
        <v>72784</v>
      </c>
      <c r="IY3" s="7">
        <v>193888</v>
      </c>
      <c r="IZ3" s="7">
        <v>72438</v>
      </c>
      <c r="JA3" s="7">
        <v>120774</v>
      </c>
      <c r="JB3" s="7">
        <v>1027</v>
      </c>
      <c r="JC3" s="7"/>
      <c r="JD3" s="7"/>
      <c r="JE3" s="7">
        <v>241882</v>
      </c>
      <c r="JF3" s="7">
        <v>615148</v>
      </c>
      <c r="JG3" s="7"/>
      <c r="JH3" s="7">
        <v>9924</v>
      </c>
      <c r="JI3" s="7">
        <v>120671</v>
      </c>
      <c r="JJ3" s="7">
        <v>72775</v>
      </c>
      <c r="JK3" s="7">
        <v>841480</v>
      </c>
      <c r="JL3" s="7">
        <v>391439</v>
      </c>
      <c r="JM3" s="7">
        <v>301881</v>
      </c>
      <c r="JN3" s="7"/>
      <c r="JO3" s="7">
        <v>96600</v>
      </c>
      <c r="JP3" s="7">
        <v>180480</v>
      </c>
      <c r="JQ3" s="7"/>
      <c r="JR3" s="7">
        <v>120774</v>
      </c>
      <c r="JS3" s="7">
        <v>108733</v>
      </c>
      <c r="JT3" s="7"/>
      <c r="JU3" s="7">
        <v>144672</v>
      </c>
      <c r="JV3" s="7"/>
      <c r="JW3" s="7"/>
      <c r="JX3" s="7">
        <v>117423</v>
      </c>
      <c r="JY3" s="7">
        <v>361120</v>
      </c>
      <c r="JZ3" s="7">
        <v>120253</v>
      </c>
      <c r="KA3" s="7">
        <v>413</v>
      </c>
      <c r="KB3" s="7">
        <v>241226</v>
      </c>
      <c r="KC3" s="7">
        <v>282452</v>
      </c>
      <c r="KD3" s="7"/>
      <c r="KE3" s="7"/>
      <c r="KF3" s="7">
        <v>360774</v>
      </c>
      <c r="KG3" s="7">
        <v>120774</v>
      </c>
      <c r="KH3" s="7">
        <v>1081566</v>
      </c>
      <c r="KI3" s="7"/>
      <c r="KJ3" s="7"/>
      <c r="KK3" s="7"/>
      <c r="KL3" s="7"/>
      <c r="KM3" s="7"/>
      <c r="KN3" s="7">
        <v>705689</v>
      </c>
      <c r="KO3" s="7"/>
      <c r="KP3" s="7"/>
      <c r="KQ3" s="7"/>
      <c r="KR3" s="7"/>
      <c r="KS3" s="7">
        <v>601075</v>
      </c>
      <c r="KT3" s="1">
        <f>SUM(F3:KS3)</f>
        <v>90777744</v>
      </c>
    </row>
    <row r="4" spans="2:306" x14ac:dyDescent="0.3">
      <c r="B4" s="6">
        <v>192</v>
      </c>
      <c r="C4" s="7" t="s">
        <v>304</v>
      </c>
      <c r="D4" s="7">
        <v>2</v>
      </c>
      <c r="E4" s="7" t="str">
        <f t="shared" ref="E4:E67" si="0">IF(SUM(F4:KS4)=0,"N","S")</f>
        <v>S</v>
      </c>
      <c r="F4" s="6">
        <v>69856</v>
      </c>
      <c r="G4" s="7">
        <v>12281</v>
      </c>
      <c r="H4" s="7">
        <v>647</v>
      </c>
      <c r="I4" s="7">
        <v>192607</v>
      </c>
      <c r="J4" s="7">
        <v>35844</v>
      </c>
      <c r="K4" s="7">
        <v>1502</v>
      </c>
      <c r="L4" s="7">
        <v>492894</v>
      </c>
      <c r="M4" s="7">
        <v>55496</v>
      </c>
      <c r="N4" s="7">
        <v>733</v>
      </c>
      <c r="O4" s="7">
        <v>905134</v>
      </c>
      <c r="P4" s="7">
        <v>90209</v>
      </c>
      <c r="Q4" s="7">
        <v>1913</v>
      </c>
      <c r="R4" s="7">
        <v>1470990</v>
      </c>
      <c r="S4" s="7">
        <v>157266</v>
      </c>
      <c r="T4" s="7">
        <v>23156</v>
      </c>
      <c r="U4" s="7">
        <v>1457515</v>
      </c>
      <c r="V4" s="7">
        <v>137331</v>
      </c>
      <c r="W4" s="7">
        <v>22698</v>
      </c>
      <c r="X4" s="7">
        <v>1744286</v>
      </c>
      <c r="Y4" s="7">
        <v>176495</v>
      </c>
      <c r="Z4" s="7">
        <v>20088</v>
      </c>
      <c r="AA4" s="7">
        <v>1901271</v>
      </c>
      <c r="AB4" s="7">
        <v>215044</v>
      </c>
      <c r="AC4" s="7">
        <v>8308</v>
      </c>
      <c r="AD4" s="7">
        <v>1814565</v>
      </c>
      <c r="AE4" s="7">
        <v>186904</v>
      </c>
      <c r="AF4" s="7">
        <v>33991</v>
      </c>
      <c r="AG4" s="7">
        <v>2359004</v>
      </c>
      <c r="AH4" s="7">
        <v>370146</v>
      </c>
      <c r="AI4" s="7">
        <v>25050</v>
      </c>
      <c r="AJ4" s="7">
        <v>1294135</v>
      </c>
      <c r="AK4" s="7">
        <v>191332</v>
      </c>
      <c r="AL4" s="7">
        <v>49855</v>
      </c>
      <c r="AM4" s="7">
        <v>1283609</v>
      </c>
      <c r="AN4" s="7">
        <v>144572</v>
      </c>
      <c r="AO4" s="7">
        <v>21096</v>
      </c>
      <c r="AP4" s="7">
        <v>2022348</v>
      </c>
      <c r="AQ4" s="7">
        <v>267934</v>
      </c>
      <c r="AR4" s="7">
        <v>16857</v>
      </c>
      <c r="AS4" s="7">
        <v>1386819</v>
      </c>
      <c r="AT4" s="7">
        <v>169433</v>
      </c>
      <c r="AU4" s="7">
        <v>11008</v>
      </c>
      <c r="AV4" s="7">
        <v>1224113</v>
      </c>
      <c r="AW4" s="7">
        <v>189174</v>
      </c>
      <c r="AX4" s="7">
        <v>45927</v>
      </c>
      <c r="AY4" s="7">
        <v>1551035</v>
      </c>
      <c r="AZ4" s="7">
        <v>268130</v>
      </c>
      <c r="BA4" s="7"/>
      <c r="BB4" s="7">
        <v>1450707</v>
      </c>
      <c r="BC4" s="7">
        <v>232939</v>
      </c>
      <c r="BD4" s="7">
        <v>62681</v>
      </c>
      <c r="BE4" s="7">
        <v>1241588</v>
      </c>
      <c r="BF4" s="7">
        <v>210481</v>
      </c>
      <c r="BG4" s="7">
        <v>39189</v>
      </c>
      <c r="BH4" s="7">
        <v>1507103</v>
      </c>
      <c r="BI4" s="7">
        <v>223590</v>
      </c>
      <c r="BJ4" s="7">
        <v>37171</v>
      </c>
      <c r="BK4" s="7">
        <v>1885018</v>
      </c>
      <c r="BL4" s="7">
        <v>187665</v>
      </c>
      <c r="BM4" s="7">
        <v>98854</v>
      </c>
      <c r="BN4" s="7">
        <v>1265257</v>
      </c>
      <c r="BO4" s="7">
        <v>183463</v>
      </c>
      <c r="BP4" s="7">
        <v>39600</v>
      </c>
      <c r="BQ4" s="7">
        <v>1088176</v>
      </c>
      <c r="BR4" s="7">
        <v>38622</v>
      </c>
      <c r="BS4" s="7">
        <v>11753</v>
      </c>
      <c r="BT4" s="7">
        <v>1216710</v>
      </c>
      <c r="BU4" s="7">
        <v>354674</v>
      </c>
      <c r="BV4" s="7">
        <v>62014</v>
      </c>
      <c r="BW4" s="7">
        <v>816592</v>
      </c>
      <c r="BX4" s="7">
        <v>226247</v>
      </c>
      <c r="BY4" s="7">
        <v>733</v>
      </c>
      <c r="BZ4" s="7">
        <v>694931</v>
      </c>
      <c r="CA4" s="7">
        <v>283380</v>
      </c>
      <c r="CB4" s="7">
        <v>44741</v>
      </c>
      <c r="CC4" s="7">
        <v>1917274</v>
      </c>
      <c r="CD4" s="7">
        <v>153190</v>
      </c>
      <c r="CE4" s="7">
        <v>26317</v>
      </c>
      <c r="CF4" s="7">
        <v>540245</v>
      </c>
      <c r="CG4" s="7">
        <v>121973</v>
      </c>
      <c r="CH4" s="7">
        <v>55658</v>
      </c>
      <c r="CI4" s="7">
        <v>687722</v>
      </c>
      <c r="CJ4" s="7">
        <v>71173</v>
      </c>
      <c r="CK4" s="7">
        <v>39555</v>
      </c>
      <c r="CL4" s="7">
        <v>584494</v>
      </c>
      <c r="CM4" s="7">
        <v>192754</v>
      </c>
      <c r="CN4" s="7"/>
      <c r="CO4" s="7">
        <v>972023</v>
      </c>
      <c r="CP4" s="7">
        <v>381920</v>
      </c>
      <c r="CQ4" s="7">
        <v>113964</v>
      </c>
      <c r="CR4" s="7">
        <v>904786</v>
      </c>
      <c r="CS4" s="7">
        <v>248196</v>
      </c>
      <c r="CT4" s="7">
        <v>73389</v>
      </c>
      <c r="CU4" s="7">
        <v>540215</v>
      </c>
      <c r="CV4" s="7">
        <v>327333</v>
      </c>
      <c r="CW4" s="7">
        <v>130826</v>
      </c>
      <c r="CX4" s="7">
        <v>456849</v>
      </c>
      <c r="CY4" s="7">
        <v>109984</v>
      </c>
      <c r="CZ4" s="7">
        <v>96833</v>
      </c>
      <c r="DA4" s="7">
        <v>385837</v>
      </c>
      <c r="DB4" s="7">
        <v>72304</v>
      </c>
      <c r="DC4" s="7"/>
      <c r="DD4" s="7">
        <v>537638</v>
      </c>
      <c r="DE4" s="7">
        <v>35366</v>
      </c>
      <c r="DF4" s="7">
        <v>95568</v>
      </c>
      <c r="DG4" s="7">
        <v>733462</v>
      </c>
      <c r="DH4" s="7">
        <v>42615</v>
      </c>
      <c r="DI4" s="7">
        <v>36224</v>
      </c>
      <c r="DJ4" s="7">
        <v>369247</v>
      </c>
      <c r="DK4" s="7">
        <v>126473</v>
      </c>
      <c r="DL4" s="7">
        <v>36807</v>
      </c>
      <c r="DM4" s="7">
        <v>305156</v>
      </c>
      <c r="DN4" s="7">
        <v>36315</v>
      </c>
      <c r="DO4" s="7">
        <v>57850</v>
      </c>
      <c r="DP4" s="7">
        <v>1237605</v>
      </c>
      <c r="DQ4" s="7">
        <v>441939</v>
      </c>
      <c r="DR4" s="7">
        <v>132958</v>
      </c>
      <c r="DS4" s="7">
        <v>407227</v>
      </c>
      <c r="DT4" s="7">
        <v>308089</v>
      </c>
      <c r="DU4" s="7">
        <v>65238</v>
      </c>
      <c r="DV4" s="7">
        <v>577945</v>
      </c>
      <c r="DW4" s="7">
        <v>67767</v>
      </c>
      <c r="DX4" s="7"/>
      <c r="DY4" s="7">
        <v>242806</v>
      </c>
      <c r="DZ4" s="7">
        <v>145954</v>
      </c>
      <c r="EA4" s="7"/>
      <c r="EB4" s="7">
        <v>379066</v>
      </c>
      <c r="EC4" s="7">
        <v>134124</v>
      </c>
      <c r="ED4" s="7">
        <v>111806</v>
      </c>
      <c r="EE4" s="7">
        <v>450879</v>
      </c>
      <c r="EF4" s="7">
        <v>184199</v>
      </c>
      <c r="EG4" s="7">
        <v>42452</v>
      </c>
      <c r="EH4" s="7">
        <v>752526</v>
      </c>
      <c r="EI4" s="7">
        <v>227200</v>
      </c>
      <c r="EJ4" s="7"/>
      <c r="EK4" s="7">
        <v>132039</v>
      </c>
      <c r="EL4" s="7">
        <v>103955</v>
      </c>
      <c r="EM4" s="7"/>
      <c r="EN4" s="7">
        <v>218804</v>
      </c>
      <c r="EO4" s="7">
        <v>148235</v>
      </c>
      <c r="EP4" s="7">
        <v>60270</v>
      </c>
      <c r="EQ4" s="7">
        <v>445249</v>
      </c>
      <c r="ER4" s="7">
        <v>62761</v>
      </c>
      <c r="ES4" s="7">
        <v>92915</v>
      </c>
      <c r="ET4" s="7">
        <v>175199</v>
      </c>
      <c r="EU4" s="7">
        <v>29948</v>
      </c>
      <c r="EV4" s="7"/>
      <c r="EW4" s="7">
        <v>329863</v>
      </c>
      <c r="EX4" s="7">
        <v>319945</v>
      </c>
      <c r="EY4" s="7">
        <v>86201</v>
      </c>
      <c r="EZ4" s="7">
        <v>218724</v>
      </c>
      <c r="FA4" s="7">
        <v>154610</v>
      </c>
      <c r="FB4" s="7">
        <v>83216</v>
      </c>
      <c r="FC4" s="7">
        <v>92380</v>
      </c>
      <c r="FD4" s="7">
        <v>52483</v>
      </c>
      <c r="FE4" s="7"/>
      <c r="FF4" s="7">
        <v>228933</v>
      </c>
      <c r="FG4" s="7">
        <v>108890</v>
      </c>
      <c r="FH4" s="7">
        <v>115592</v>
      </c>
      <c r="FI4" s="7">
        <v>163616</v>
      </c>
      <c r="FJ4" s="7">
        <v>198009</v>
      </c>
      <c r="FK4" s="7">
        <v>52480</v>
      </c>
      <c r="FL4" s="7">
        <v>438434</v>
      </c>
      <c r="FM4" s="7">
        <v>113022</v>
      </c>
      <c r="FN4" s="7">
        <v>774</v>
      </c>
      <c r="FO4" s="7">
        <v>279723</v>
      </c>
      <c r="FP4" s="7">
        <v>36672</v>
      </c>
      <c r="FQ4" s="7">
        <v>103423</v>
      </c>
      <c r="FR4" s="7">
        <v>320284</v>
      </c>
      <c r="FS4" s="7">
        <v>49148</v>
      </c>
      <c r="FT4" s="7">
        <v>46115</v>
      </c>
      <c r="FU4" s="7">
        <v>284538</v>
      </c>
      <c r="FV4" s="7">
        <v>105761</v>
      </c>
      <c r="FW4" s="7"/>
      <c r="FX4" s="7">
        <v>1034493</v>
      </c>
      <c r="FY4" s="7">
        <v>386644</v>
      </c>
      <c r="FZ4" s="7">
        <v>266682</v>
      </c>
      <c r="GA4" s="7">
        <v>169739</v>
      </c>
      <c r="GB4" s="7">
        <v>42137</v>
      </c>
      <c r="GC4" s="7">
        <v>25503</v>
      </c>
      <c r="GD4" s="7">
        <v>579421</v>
      </c>
      <c r="GE4" s="7">
        <v>279048</v>
      </c>
      <c r="GF4" s="7">
        <v>37148</v>
      </c>
      <c r="GG4" s="7">
        <v>257689</v>
      </c>
      <c r="GH4" s="7">
        <v>54992</v>
      </c>
      <c r="GI4" s="7">
        <v>774</v>
      </c>
      <c r="GJ4" s="7">
        <v>577995</v>
      </c>
      <c r="GK4" s="7">
        <v>259999</v>
      </c>
      <c r="GL4" s="7">
        <v>110207</v>
      </c>
      <c r="GM4" s="7">
        <v>284204</v>
      </c>
      <c r="GN4" s="7">
        <v>209778</v>
      </c>
      <c r="GO4" s="7"/>
      <c r="GP4" s="7">
        <v>97163</v>
      </c>
      <c r="GQ4" s="7">
        <v>141486</v>
      </c>
      <c r="GR4" s="7"/>
      <c r="GS4" s="7">
        <v>414581</v>
      </c>
      <c r="GT4" s="7">
        <v>262303</v>
      </c>
      <c r="GU4" s="7">
        <v>109187</v>
      </c>
      <c r="GV4" s="7">
        <v>125092</v>
      </c>
      <c r="GW4" s="7">
        <v>15616</v>
      </c>
      <c r="GX4" s="7">
        <v>156705</v>
      </c>
      <c r="GY4" s="7"/>
      <c r="GZ4" s="7">
        <v>317502</v>
      </c>
      <c r="HA4" s="7"/>
      <c r="HB4" s="7">
        <v>385353</v>
      </c>
      <c r="HC4" s="7">
        <v>130509</v>
      </c>
      <c r="HD4" s="7">
        <v>121611</v>
      </c>
      <c r="HE4" s="7">
        <v>88069</v>
      </c>
      <c r="HF4" s="7">
        <v>106713</v>
      </c>
      <c r="HG4" s="7">
        <v>115232</v>
      </c>
      <c r="HH4" s="7">
        <v>258057</v>
      </c>
      <c r="HI4" s="7">
        <v>86053</v>
      </c>
      <c r="HJ4" s="7">
        <v>157123</v>
      </c>
      <c r="HK4" s="7">
        <v>459762</v>
      </c>
      <c r="HL4" s="7">
        <v>129121</v>
      </c>
      <c r="HM4" s="7">
        <v>97549</v>
      </c>
      <c r="HN4" s="7">
        <v>248316</v>
      </c>
      <c r="HO4" s="7">
        <v>153635</v>
      </c>
      <c r="HP4" s="7">
        <v>672</v>
      </c>
      <c r="HQ4" s="7">
        <v>193518</v>
      </c>
      <c r="HR4" s="7">
        <v>60774</v>
      </c>
      <c r="HS4" s="7"/>
      <c r="HT4" s="7">
        <v>363196</v>
      </c>
      <c r="HU4" s="7">
        <v>217424</v>
      </c>
      <c r="HV4" s="7">
        <v>49186</v>
      </c>
      <c r="HW4" s="7">
        <v>198890</v>
      </c>
      <c r="HX4" s="7">
        <v>13453</v>
      </c>
      <c r="HY4" s="7"/>
      <c r="HZ4" s="7">
        <v>69870</v>
      </c>
      <c r="IA4" s="7">
        <v>30563</v>
      </c>
      <c r="IB4" s="7">
        <v>57990</v>
      </c>
      <c r="IC4" s="7"/>
      <c r="ID4" s="7">
        <v>672</v>
      </c>
      <c r="IE4" s="7">
        <v>672</v>
      </c>
      <c r="IF4" s="7">
        <v>301272</v>
      </c>
      <c r="IG4" s="7"/>
      <c r="IH4" s="7">
        <v>266388</v>
      </c>
      <c r="II4" s="7">
        <v>151544</v>
      </c>
      <c r="IJ4" s="7">
        <v>438</v>
      </c>
      <c r="IK4" s="7"/>
      <c r="IL4" s="7">
        <v>422554</v>
      </c>
      <c r="IM4" s="7">
        <v>241629</v>
      </c>
      <c r="IN4" s="7">
        <v>120658</v>
      </c>
      <c r="IO4" s="7">
        <v>229550</v>
      </c>
      <c r="IP4" s="7">
        <v>157898</v>
      </c>
      <c r="IQ4" s="7">
        <v>338283</v>
      </c>
      <c r="IR4" s="7">
        <v>301709</v>
      </c>
      <c r="IS4" s="7">
        <v>280819</v>
      </c>
      <c r="IT4" s="7"/>
      <c r="IU4" s="7"/>
      <c r="IV4" s="7">
        <v>60253</v>
      </c>
      <c r="IW4" s="7">
        <v>253627</v>
      </c>
      <c r="IX4" s="7">
        <v>952866</v>
      </c>
      <c r="IY4" s="7">
        <v>433502</v>
      </c>
      <c r="IZ4" s="7">
        <v>25148</v>
      </c>
      <c r="JA4" s="7">
        <v>452071</v>
      </c>
      <c r="JB4" s="7">
        <v>120270</v>
      </c>
      <c r="JC4" s="7"/>
      <c r="JD4" s="7">
        <v>415226</v>
      </c>
      <c r="JE4" s="7">
        <v>330884</v>
      </c>
      <c r="JF4" s="7">
        <v>300681</v>
      </c>
      <c r="JG4" s="7">
        <v>182116</v>
      </c>
      <c r="JH4" s="7">
        <v>60412</v>
      </c>
      <c r="JI4" s="7">
        <v>36437</v>
      </c>
      <c r="JJ4" s="7">
        <v>90618</v>
      </c>
      <c r="JK4" s="7">
        <v>180442</v>
      </c>
      <c r="JL4" s="7">
        <v>505187</v>
      </c>
      <c r="JM4" s="7"/>
      <c r="JN4" s="7"/>
      <c r="JO4" s="7">
        <v>121148</v>
      </c>
      <c r="JP4" s="7">
        <v>72629</v>
      </c>
      <c r="JQ4" s="7"/>
      <c r="JR4" s="7">
        <v>52628</v>
      </c>
      <c r="JS4" s="7">
        <v>204672</v>
      </c>
      <c r="JT4" s="7">
        <v>241714</v>
      </c>
      <c r="JU4" s="7">
        <v>240253</v>
      </c>
      <c r="JV4" s="7">
        <v>221574</v>
      </c>
      <c r="JW4" s="7">
        <v>180774</v>
      </c>
      <c r="JX4" s="7">
        <v>144442</v>
      </c>
      <c r="JY4" s="7">
        <v>421176</v>
      </c>
      <c r="JZ4" s="7">
        <v>301216</v>
      </c>
      <c r="KA4" s="7">
        <v>288767</v>
      </c>
      <c r="KB4" s="7"/>
      <c r="KC4" s="7"/>
      <c r="KD4" s="7">
        <v>28052</v>
      </c>
      <c r="KE4" s="7">
        <v>537558</v>
      </c>
      <c r="KF4" s="7">
        <v>900957</v>
      </c>
      <c r="KG4" s="7">
        <v>445517</v>
      </c>
      <c r="KH4" s="7"/>
      <c r="KI4" s="7">
        <v>240438</v>
      </c>
      <c r="KJ4" s="7">
        <v>241148</v>
      </c>
      <c r="KK4" s="7">
        <v>240452</v>
      </c>
      <c r="KL4" s="7">
        <v>360413</v>
      </c>
      <c r="KM4" s="7">
        <v>492705</v>
      </c>
      <c r="KN4" s="7"/>
      <c r="KO4" s="7">
        <v>60442</v>
      </c>
      <c r="KP4" s="7"/>
      <c r="KQ4" s="7">
        <v>336438</v>
      </c>
      <c r="KR4" s="7">
        <v>1562375</v>
      </c>
      <c r="KS4" s="7">
        <v>360253</v>
      </c>
      <c r="KT4" s="1">
        <f t="shared" ref="KT4:KT67" si="1">SUM(F4:KS4)</f>
        <v>86124300</v>
      </c>
    </row>
    <row r="5" spans="2:306" x14ac:dyDescent="0.3">
      <c r="B5" s="6">
        <v>280</v>
      </c>
      <c r="C5" s="7" t="s">
        <v>305</v>
      </c>
      <c r="D5" s="7">
        <v>3</v>
      </c>
      <c r="E5" s="7" t="str">
        <f t="shared" si="0"/>
        <v>S</v>
      </c>
      <c r="F5" s="6">
        <v>34057</v>
      </c>
      <c r="G5" s="7">
        <v>3282</v>
      </c>
      <c r="H5" s="7">
        <v>515</v>
      </c>
      <c r="I5" s="7">
        <v>117424</v>
      </c>
      <c r="J5" s="7">
        <v>5130</v>
      </c>
      <c r="K5" s="7"/>
      <c r="L5" s="7">
        <v>231364</v>
      </c>
      <c r="M5" s="7">
        <v>21349</v>
      </c>
      <c r="N5" s="7"/>
      <c r="O5" s="7">
        <v>252436</v>
      </c>
      <c r="P5" s="7">
        <v>11265</v>
      </c>
      <c r="Q5" s="7">
        <v>752</v>
      </c>
      <c r="R5" s="7">
        <v>381921</v>
      </c>
      <c r="S5" s="7">
        <v>31069</v>
      </c>
      <c r="T5" s="7">
        <v>2192</v>
      </c>
      <c r="U5" s="7">
        <v>404071</v>
      </c>
      <c r="V5" s="7">
        <v>50020</v>
      </c>
      <c r="W5" s="7">
        <v>6657</v>
      </c>
      <c r="X5" s="7">
        <v>395796</v>
      </c>
      <c r="Y5" s="7">
        <v>61215</v>
      </c>
      <c r="Z5" s="7">
        <v>23963</v>
      </c>
      <c r="AA5" s="7">
        <v>430601</v>
      </c>
      <c r="AB5" s="7">
        <v>84918</v>
      </c>
      <c r="AC5" s="7">
        <v>18734</v>
      </c>
      <c r="AD5" s="7">
        <v>303837</v>
      </c>
      <c r="AE5" s="7">
        <v>8902</v>
      </c>
      <c r="AF5" s="7"/>
      <c r="AG5" s="7">
        <v>499931</v>
      </c>
      <c r="AH5" s="7">
        <v>33653</v>
      </c>
      <c r="AI5" s="7"/>
      <c r="AJ5" s="7">
        <v>448917</v>
      </c>
      <c r="AK5" s="7">
        <v>31212</v>
      </c>
      <c r="AL5" s="7"/>
      <c r="AM5" s="7">
        <v>261395</v>
      </c>
      <c r="AN5" s="7">
        <v>47259</v>
      </c>
      <c r="AO5" s="7"/>
      <c r="AP5" s="7">
        <v>332624</v>
      </c>
      <c r="AQ5" s="7">
        <v>62523</v>
      </c>
      <c r="AR5" s="7"/>
      <c r="AS5" s="7">
        <v>312923</v>
      </c>
      <c r="AT5" s="7">
        <v>66475</v>
      </c>
      <c r="AU5" s="7">
        <v>9660</v>
      </c>
      <c r="AV5" s="7">
        <v>174933</v>
      </c>
      <c r="AW5" s="7">
        <v>31639</v>
      </c>
      <c r="AX5" s="7"/>
      <c r="AY5" s="7">
        <v>386100</v>
      </c>
      <c r="AZ5" s="7">
        <v>51424</v>
      </c>
      <c r="BA5" s="7"/>
      <c r="BB5" s="7">
        <v>230476</v>
      </c>
      <c r="BC5" s="7">
        <v>55942</v>
      </c>
      <c r="BD5" s="7"/>
      <c r="BE5" s="7">
        <v>312298</v>
      </c>
      <c r="BF5" s="7">
        <v>8276</v>
      </c>
      <c r="BG5" s="7"/>
      <c r="BH5" s="7">
        <v>231984</v>
      </c>
      <c r="BI5" s="7">
        <v>37489</v>
      </c>
      <c r="BJ5" s="7"/>
      <c r="BK5" s="7">
        <v>288966</v>
      </c>
      <c r="BL5" s="7">
        <v>70371</v>
      </c>
      <c r="BM5" s="7"/>
      <c r="BN5" s="7">
        <v>199906</v>
      </c>
      <c r="BO5" s="7">
        <v>109449</v>
      </c>
      <c r="BP5" s="7"/>
      <c r="BQ5" s="7">
        <v>101829</v>
      </c>
      <c r="BR5" s="7">
        <v>10885</v>
      </c>
      <c r="BS5" s="7"/>
      <c r="BT5" s="7">
        <v>55399</v>
      </c>
      <c r="BU5" s="7">
        <v>52485</v>
      </c>
      <c r="BV5" s="7"/>
      <c r="BW5" s="7">
        <v>120321</v>
      </c>
      <c r="BX5" s="7"/>
      <c r="BY5" s="7"/>
      <c r="BZ5" s="7">
        <v>86456</v>
      </c>
      <c r="CA5" s="7">
        <v>24717</v>
      </c>
      <c r="CB5" s="7"/>
      <c r="CC5" s="7">
        <v>303380</v>
      </c>
      <c r="CD5" s="7">
        <v>80327</v>
      </c>
      <c r="CE5" s="7"/>
      <c r="CF5" s="7">
        <v>75408</v>
      </c>
      <c r="CG5" s="7">
        <v>16334</v>
      </c>
      <c r="CH5" s="7"/>
      <c r="CI5" s="7">
        <v>138667</v>
      </c>
      <c r="CJ5" s="7">
        <v>55158</v>
      </c>
      <c r="CK5" s="7"/>
      <c r="CL5" s="7">
        <v>24429</v>
      </c>
      <c r="CM5" s="7"/>
      <c r="CN5" s="7"/>
      <c r="CO5" s="7">
        <v>11005</v>
      </c>
      <c r="CP5" s="7">
        <v>31078</v>
      </c>
      <c r="CQ5" s="7">
        <v>9709</v>
      </c>
      <c r="CR5" s="7">
        <v>137072</v>
      </c>
      <c r="CS5" s="7"/>
      <c r="CT5" s="7"/>
      <c r="CU5" s="7">
        <v>67997</v>
      </c>
      <c r="CV5" s="7">
        <v>30442</v>
      </c>
      <c r="CW5" s="7"/>
      <c r="CX5" s="7">
        <v>103709</v>
      </c>
      <c r="CY5" s="7"/>
      <c r="CZ5" s="7"/>
      <c r="DA5" s="7">
        <v>60080</v>
      </c>
      <c r="DB5" s="7">
        <v>22748</v>
      </c>
      <c r="DC5" s="7"/>
      <c r="DD5" s="7">
        <v>61988</v>
      </c>
      <c r="DE5" s="7">
        <v>36234</v>
      </c>
      <c r="DF5" s="7"/>
      <c r="DG5" s="7">
        <v>18400</v>
      </c>
      <c r="DH5" s="7"/>
      <c r="DI5" s="7"/>
      <c r="DJ5" s="7">
        <v>60684</v>
      </c>
      <c r="DK5" s="7"/>
      <c r="DL5" s="7"/>
      <c r="DM5" s="7">
        <v>17136</v>
      </c>
      <c r="DN5" s="7">
        <v>26754</v>
      </c>
      <c r="DO5" s="7"/>
      <c r="DP5" s="7">
        <v>84248</v>
      </c>
      <c r="DQ5" s="7">
        <v>18203</v>
      </c>
      <c r="DR5" s="7"/>
      <c r="DS5" s="7">
        <v>37962</v>
      </c>
      <c r="DT5" s="7">
        <v>29074</v>
      </c>
      <c r="DU5" s="7"/>
      <c r="DV5" s="7">
        <v>37232</v>
      </c>
      <c r="DW5" s="7"/>
      <c r="DX5" s="7"/>
      <c r="DY5" s="7"/>
      <c r="DZ5" s="7"/>
      <c r="EA5" s="7"/>
      <c r="EB5" s="7">
        <v>60204</v>
      </c>
      <c r="EC5" s="7"/>
      <c r="ED5" s="7"/>
      <c r="EE5" s="7">
        <v>12717</v>
      </c>
      <c r="EF5" s="7"/>
      <c r="EG5" s="7"/>
      <c r="EH5" s="7">
        <v>22115</v>
      </c>
      <c r="EI5" s="7"/>
      <c r="EJ5" s="7"/>
      <c r="EK5" s="7"/>
      <c r="EL5" s="7"/>
      <c r="EM5" s="7"/>
      <c r="EN5" s="7">
        <v>20646</v>
      </c>
      <c r="EO5" s="7"/>
      <c r="EP5" s="7"/>
      <c r="EQ5" s="7">
        <v>61148</v>
      </c>
      <c r="ER5" s="7"/>
      <c r="ES5" s="7"/>
      <c r="ET5" s="7">
        <v>47507</v>
      </c>
      <c r="EU5" s="7"/>
      <c r="EV5" s="7"/>
      <c r="EW5" s="7">
        <v>174935</v>
      </c>
      <c r="EX5" s="7">
        <v>24515</v>
      </c>
      <c r="EY5" s="7"/>
      <c r="EZ5" s="7"/>
      <c r="FA5" s="7"/>
      <c r="FB5" s="7"/>
      <c r="FC5" s="7">
        <v>14670</v>
      </c>
      <c r="FD5" s="7"/>
      <c r="FE5" s="7"/>
      <c r="FF5" s="7">
        <v>24515</v>
      </c>
      <c r="FG5" s="7">
        <v>25800</v>
      </c>
      <c r="FH5" s="7"/>
      <c r="FI5" s="7">
        <v>12733</v>
      </c>
      <c r="FJ5" s="7"/>
      <c r="FK5" s="7"/>
      <c r="FL5" s="7">
        <v>55030</v>
      </c>
      <c r="FM5" s="7">
        <v>5860</v>
      </c>
      <c r="FN5" s="7"/>
      <c r="FO5" s="7"/>
      <c r="FP5" s="7">
        <v>48717</v>
      </c>
      <c r="FQ5" s="7"/>
      <c r="FR5" s="7"/>
      <c r="FS5" s="7"/>
      <c r="FT5" s="7"/>
      <c r="FU5" s="7"/>
      <c r="FV5" s="7"/>
      <c r="FW5" s="7"/>
      <c r="FX5" s="7">
        <v>115962</v>
      </c>
      <c r="FY5" s="7">
        <v>79113</v>
      </c>
      <c r="FZ5" s="7"/>
      <c r="GA5" s="7"/>
      <c r="GB5" s="7"/>
      <c r="GC5" s="7">
        <v>34374</v>
      </c>
      <c r="GD5" s="7">
        <v>48442</v>
      </c>
      <c r="GE5" s="7"/>
      <c r="GF5" s="7"/>
      <c r="GG5" s="7"/>
      <c r="GH5" s="7"/>
      <c r="GI5" s="7"/>
      <c r="GJ5" s="7"/>
      <c r="GK5" s="7"/>
      <c r="GL5" s="7"/>
      <c r="GM5" s="7"/>
      <c r="GN5" s="7">
        <v>60367</v>
      </c>
      <c r="GO5" s="7"/>
      <c r="GP5" s="7"/>
      <c r="GQ5" s="7"/>
      <c r="GR5" s="7"/>
      <c r="GS5" s="7">
        <v>24716</v>
      </c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>
        <v>42717</v>
      </c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>
        <v>85806</v>
      </c>
      <c r="HU5" s="7">
        <v>60716</v>
      </c>
      <c r="HV5" s="7"/>
      <c r="HW5" s="7"/>
      <c r="HX5" s="7"/>
      <c r="HY5" s="7"/>
      <c r="HZ5" s="7">
        <v>48775</v>
      </c>
      <c r="IA5" s="7"/>
      <c r="IB5" s="7"/>
      <c r="IC5" s="7">
        <v>12706</v>
      </c>
      <c r="ID5" s="7"/>
      <c r="IE5" s="7"/>
      <c r="IF5" s="7"/>
      <c r="IG5" s="7"/>
      <c r="IH5" s="7">
        <v>157560</v>
      </c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>
        <v>672</v>
      </c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>
        <v>120717</v>
      </c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>
        <v>1585527</v>
      </c>
      <c r="KT5" s="1">
        <f t="shared" si="1"/>
        <v>12314127</v>
      </c>
    </row>
    <row r="6" spans="2:306" x14ac:dyDescent="0.3">
      <c r="B6" s="6">
        <v>580</v>
      </c>
      <c r="C6" s="7" t="s">
        <v>306</v>
      </c>
      <c r="D6" s="7">
        <v>4</v>
      </c>
      <c r="E6" s="7" t="str">
        <f t="shared" si="0"/>
        <v>S</v>
      </c>
      <c r="F6" s="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>
        <v>27117</v>
      </c>
      <c r="BV6" s="7"/>
      <c r="BW6" s="7"/>
      <c r="BX6" s="7"/>
      <c r="BY6" s="7"/>
      <c r="BZ6" s="7"/>
      <c r="CA6" s="7"/>
      <c r="CB6" s="7"/>
      <c r="CC6" s="7">
        <v>29157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>
        <v>57834</v>
      </c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>
        <v>42716</v>
      </c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>
        <v>132253</v>
      </c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1">
        <f t="shared" si="1"/>
        <v>289077</v>
      </c>
    </row>
    <row r="7" spans="2:306" x14ac:dyDescent="0.3">
      <c r="B7" s="6">
        <v>680</v>
      </c>
      <c r="C7" s="7" t="s">
        <v>307</v>
      </c>
      <c r="D7" s="7">
        <v>5</v>
      </c>
      <c r="E7" s="7" t="str">
        <f t="shared" si="0"/>
        <v>S</v>
      </c>
      <c r="F7" s="6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>
        <v>26493</v>
      </c>
      <c r="V7" s="7"/>
      <c r="W7" s="7"/>
      <c r="X7" s="7"/>
      <c r="Y7" s="7"/>
      <c r="Z7" s="7"/>
      <c r="AA7" s="7">
        <v>5458</v>
      </c>
      <c r="AB7" s="7"/>
      <c r="AC7" s="7"/>
      <c r="AD7" s="7"/>
      <c r="AE7" s="7"/>
      <c r="AF7" s="7"/>
      <c r="AG7" s="7">
        <v>15116</v>
      </c>
      <c r="AH7" s="7">
        <v>37936</v>
      </c>
      <c r="AI7" s="7"/>
      <c r="AJ7" s="7">
        <v>19547</v>
      </c>
      <c r="AK7" s="7">
        <v>18629</v>
      </c>
      <c r="AL7" s="7"/>
      <c r="AM7" s="7">
        <v>10114</v>
      </c>
      <c r="AN7" s="7">
        <v>33239</v>
      </c>
      <c r="AO7" s="7"/>
      <c r="AP7" s="7">
        <v>17458</v>
      </c>
      <c r="AQ7" s="7"/>
      <c r="AR7" s="7"/>
      <c r="AS7" s="7"/>
      <c r="AT7" s="7"/>
      <c r="AU7" s="7"/>
      <c r="AV7" s="7"/>
      <c r="AW7" s="7">
        <v>15058</v>
      </c>
      <c r="AX7" s="7"/>
      <c r="AY7" s="7">
        <v>56033</v>
      </c>
      <c r="AZ7" s="7">
        <v>136145</v>
      </c>
      <c r="BA7" s="7"/>
      <c r="BB7" s="7"/>
      <c r="BC7" s="7">
        <v>52952</v>
      </c>
      <c r="BD7" s="7"/>
      <c r="BE7" s="7">
        <v>23458</v>
      </c>
      <c r="BF7" s="7">
        <v>24658</v>
      </c>
      <c r="BG7" s="7"/>
      <c r="BH7" s="7">
        <v>36658</v>
      </c>
      <c r="BI7" s="7">
        <v>27035</v>
      </c>
      <c r="BJ7" s="7"/>
      <c r="BK7" s="7"/>
      <c r="BL7" s="7">
        <v>75807</v>
      </c>
      <c r="BM7" s="7"/>
      <c r="BN7" s="7"/>
      <c r="BO7" s="7">
        <v>29457</v>
      </c>
      <c r="BP7" s="7"/>
      <c r="BQ7" s="7">
        <v>21057</v>
      </c>
      <c r="BR7" s="7">
        <v>12600</v>
      </c>
      <c r="BS7" s="7"/>
      <c r="BT7" s="7"/>
      <c r="BU7" s="7"/>
      <c r="BV7" s="7"/>
      <c r="BW7" s="7"/>
      <c r="BX7" s="7">
        <v>14653</v>
      </c>
      <c r="BY7" s="7"/>
      <c r="BZ7" s="7"/>
      <c r="CA7" s="7">
        <v>100942</v>
      </c>
      <c r="CB7" s="7"/>
      <c r="CC7" s="7">
        <v>48727</v>
      </c>
      <c r="CD7" s="7"/>
      <c r="CE7" s="7"/>
      <c r="CF7" s="7"/>
      <c r="CG7" s="7">
        <v>54116</v>
      </c>
      <c r="CH7" s="7"/>
      <c r="CI7" s="7"/>
      <c r="CJ7" s="7">
        <v>66910</v>
      </c>
      <c r="CK7" s="7"/>
      <c r="CL7" s="7">
        <v>18600</v>
      </c>
      <c r="CM7" s="7">
        <v>26653</v>
      </c>
      <c r="CN7" s="7"/>
      <c r="CO7" s="7"/>
      <c r="CP7" s="7">
        <v>66835</v>
      </c>
      <c r="CQ7" s="7">
        <v>36658</v>
      </c>
      <c r="CR7" s="7"/>
      <c r="CS7" s="7"/>
      <c r="CT7" s="7"/>
      <c r="CU7" s="7"/>
      <c r="CV7" s="7">
        <v>66657</v>
      </c>
      <c r="CW7" s="7"/>
      <c r="CX7" s="7"/>
      <c r="CY7" s="7"/>
      <c r="CZ7" s="7"/>
      <c r="DA7" s="7"/>
      <c r="DB7" s="7"/>
      <c r="DC7" s="7"/>
      <c r="DD7" s="7"/>
      <c r="DE7" s="7"/>
      <c r="DF7" s="7"/>
      <c r="DG7" s="7">
        <v>34258</v>
      </c>
      <c r="DH7" s="7">
        <v>57693</v>
      </c>
      <c r="DI7" s="7"/>
      <c r="DJ7" s="7"/>
      <c r="DK7" s="7"/>
      <c r="DL7" s="7"/>
      <c r="DM7" s="7"/>
      <c r="DN7" s="7">
        <v>60325</v>
      </c>
      <c r="DO7" s="7"/>
      <c r="DP7" s="7"/>
      <c r="DQ7" s="7"/>
      <c r="DR7" s="7"/>
      <c r="DS7" s="7">
        <v>112843</v>
      </c>
      <c r="DT7" s="7">
        <v>28199</v>
      </c>
      <c r="DU7" s="7">
        <v>64893</v>
      </c>
      <c r="DV7" s="7"/>
      <c r="DW7" s="7">
        <v>96775</v>
      </c>
      <c r="DX7" s="7"/>
      <c r="DY7" s="7"/>
      <c r="DZ7" s="7">
        <v>66774</v>
      </c>
      <c r="EA7" s="7"/>
      <c r="EB7" s="7"/>
      <c r="EC7" s="7">
        <v>82965</v>
      </c>
      <c r="ED7" s="7"/>
      <c r="EE7" s="7"/>
      <c r="EF7" s="7">
        <v>85806</v>
      </c>
      <c r="EG7" s="7"/>
      <c r="EH7" s="7"/>
      <c r="EI7" s="7">
        <v>36336</v>
      </c>
      <c r="EJ7" s="7"/>
      <c r="EK7" s="7"/>
      <c r="EL7" s="7"/>
      <c r="EM7" s="7"/>
      <c r="EN7" s="7"/>
      <c r="EO7" s="7">
        <v>78657</v>
      </c>
      <c r="EP7" s="7"/>
      <c r="EQ7" s="7"/>
      <c r="ER7" s="7">
        <v>72658</v>
      </c>
      <c r="ES7" s="7">
        <v>79271</v>
      </c>
      <c r="ET7" s="7"/>
      <c r="EU7" s="7"/>
      <c r="EV7" s="7"/>
      <c r="EW7" s="7"/>
      <c r="EX7" s="7">
        <v>72893</v>
      </c>
      <c r="EY7" s="7"/>
      <c r="EZ7" s="7"/>
      <c r="FA7" s="7">
        <v>46306</v>
      </c>
      <c r="FB7" s="7"/>
      <c r="FC7" s="7"/>
      <c r="FD7" s="7"/>
      <c r="FE7" s="7"/>
      <c r="FF7" s="7"/>
      <c r="FG7" s="7">
        <v>48658</v>
      </c>
      <c r="FH7" s="7"/>
      <c r="FI7" s="7"/>
      <c r="FJ7" s="7">
        <v>41167</v>
      </c>
      <c r="FK7" s="7">
        <v>132600</v>
      </c>
      <c r="FL7" s="7"/>
      <c r="FM7" s="7"/>
      <c r="FN7" s="7"/>
      <c r="FO7" s="7"/>
      <c r="FP7" s="7"/>
      <c r="FQ7" s="7"/>
      <c r="FR7" s="7"/>
      <c r="FS7" s="7">
        <v>139293</v>
      </c>
      <c r="FT7" s="7">
        <v>107916</v>
      </c>
      <c r="FU7" s="7"/>
      <c r="FV7" s="7">
        <v>87000</v>
      </c>
      <c r="FW7" s="7"/>
      <c r="FX7" s="7"/>
      <c r="FY7" s="7">
        <v>36658</v>
      </c>
      <c r="FZ7" s="7"/>
      <c r="GA7" s="7"/>
      <c r="GB7" s="7"/>
      <c r="GC7" s="7">
        <v>27967</v>
      </c>
      <c r="GD7" s="7"/>
      <c r="GE7" s="7">
        <v>42600</v>
      </c>
      <c r="GF7" s="7"/>
      <c r="GG7" s="7"/>
      <c r="GH7" s="7">
        <v>48336</v>
      </c>
      <c r="GI7" s="7"/>
      <c r="GJ7" s="7"/>
      <c r="GK7" s="7"/>
      <c r="GL7" s="7">
        <v>187733</v>
      </c>
      <c r="GM7" s="7"/>
      <c r="GN7" s="7">
        <v>42635</v>
      </c>
      <c r="GO7" s="7"/>
      <c r="GP7" s="7"/>
      <c r="GQ7" s="7"/>
      <c r="GR7" s="7"/>
      <c r="GS7" s="7"/>
      <c r="GT7" s="7"/>
      <c r="GU7" s="7">
        <v>72658</v>
      </c>
      <c r="GV7" s="7"/>
      <c r="GW7" s="7"/>
      <c r="GX7" s="7"/>
      <c r="GY7" s="7"/>
      <c r="GZ7" s="7"/>
      <c r="HA7" s="7">
        <v>50767</v>
      </c>
      <c r="HB7" s="7"/>
      <c r="HC7" s="7"/>
      <c r="HD7" s="7">
        <v>120336</v>
      </c>
      <c r="HE7" s="7"/>
      <c r="HF7" s="7"/>
      <c r="HG7" s="7">
        <v>66635</v>
      </c>
      <c r="HH7" s="7"/>
      <c r="HI7" s="7">
        <v>84636</v>
      </c>
      <c r="HJ7" s="7"/>
      <c r="HK7" s="7"/>
      <c r="HL7" s="7"/>
      <c r="HM7" s="7">
        <v>171936</v>
      </c>
      <c r="HN7" s="7"/>
      <c r="HO7" s="7"/>
      <c r="HP7" s="7">
        <v>120635</v>
      </c>
      <c r="HQ7" s="7"/>
      <c r="HR7" s="7">
        <v>120706</v>
      </c>
      <c r="HS7" s="7"/>
      <c r="HT7" s="7"/>
      <c r="HU7" s="7">
        <v>241315</v>
      </c>
      <c r="HV7" s="7">
        <v>205907</v>
      </c>
      <c r="HW7" s="7"/>
      <c r="HX7" s="7">
        <v>120366</v>
      </c>
      <c r="HY7" s="7"/>
      <c r="HZ7" s="7"/>
      <c r="IA7" s="7">
        <v>66827</v>
      </c>
      <c r="IB7" s="7">
        <v>84635</v>
      </c>
      <c r="IC7" s="7"/>
      <c r="ID7" s="7"/>
      <c r="IE7" s="7"/>
      <c r="IF7" s="7"/>
      <c r="IG7" s="7">
        <v>184018</v>
      </c>
      <c r="IH7" s="7">
        <v>293782</v>
      </c>
      <c r="II7" s="7"/>
      <c r="IJ7" s="7">
        <v>235258</v>
      </c>
      <c r="IK7" s="7">
        <v>109258</v>
      </c>
      <c r="IL7" s="7"/>
      <c r="IM7" s="7">
        <v>178594</v>
      </c>
      <c r="IN7" s="7">
        <v>86479</v>
      </c>
      <c r="IO7" s="7"/>
      <c r="IP7" s="7"/>
      <c r="IQ7" s="7"/>
      <c r="IR7" s="7"/>
      <c r="IS7" s="7"/>
      <c r="IT7" s="7"/>
      <c r="IU7" s="7"/>
      <c r="IV7" s="7"/>
      <c r="IW7" s="7">
        <v>72480</v>
      </c>
      <c r="IX7" s="7"/>
      <c r="IY7" s="7"/>
      <c r="IZ7" s="7"/>
      <c r="JA7" s="7"/>
      <c r="JB7" s="7">
        <v>294667</v>
      </c>
      <c r="JC7" s="7">
        <v>54636</v>
      </c>
      <c r="JD7" s="7"/>
      <c r="JE7" s="7"/>
      <c r="JF7" s="7">
        <v>421270</v>
      </c>
      <c r="JG7" s="7"/>
      <c r="JH7" s="7"/>
      <c r="JI7" s="7">
        <v>120480</v>
      </c>
      <c r="JJ7" s="7"/>
      <c r="JK7" s="7"/>
      <c r="JL7" s="7">
        <v>300662</v>
      </c>
      <c r="JM7" s="7"/>
      <c r="JN7" s="7"/>
      <c r="JO7" s="7">
        <v>96636</v>
      </c>
      <c r="JP7" s="7"/>
      <c r="JQ7" s="7">
        <v>144635</v>
      </c>
      <c r="JR7" s="7">
        <v>325272</v>
      </c>
      <c r="JS7" s="7"/>
      <c r="JT7" s="7">
        <v>468994</v>
      </c>
      <c r="JU7" s="7">
        <v>307292</v>
      </c>
      <c r="JV7" s="7"/>
      <c r="JW7" s="7"/>
      <c r="JX7" s="7"/>
      <c r="JY7" s="7"/>
      <c r="JZ7" s="7"/>
      <c r="KA7" s="7">
        <v>878441</v>
      </c>
      <c r="KB7" s="7"/>
      <c r="KC7" s="7"/>
      <c r="KD7" s="7">
        <v>937906</v>
      </c>
      <c r="KE7" s="7"/>
      <c r="KF7" s="7"/>
      <c r="KG7" s="7">
        <v>481271</v>
      </c>
      <c r="KH7" s="7"/>
      <c r="KI7" s="7"/>
      <c r="KJ7" s="7">
        <v>901523</v>
      </c>
      <c r="KK7" s="7"/>
      <c r="KL7" s="7"/>
      <c r="KM7" s="7"/>
      <c r="KN7" s="7"/>
      <c r="KO7" s="7"/>
      <c r="KP7" s="7">
        <v>661270</v>
      </c>
      <c r="KQ7" s="7"/>
      <c r="KR7" s="7"/>
      <c r="KS7" s="7"/>
      <c r="KT7" s="1">
        <f t="shared" si="1"/>
        <v>12297057</v>
      </c>
    </row>
    <row r="8" spans="2:306" x14ac:dyDescent="0.3">
      <c r="B8" s="6">
        <v>791</v>
      </c>
      <c r="C8" s="7" t="s">
        <v>308</v>
      </c>
      <c r="D8" s="7">
        <v>6</v>
      </c>
      <c r="E8" s="7" t="str">
        <f t="shared" si="0"/>
        <v>S</v>
      </c>
      <c r="F8" s="6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>
        <v>9184</v>
      </c>
      <c r="V8" s="7">
        <v>13716</v>
      </c>
      <c r="W8" s="7"/>
      <c r="X8" s="7">
        <v>19463</v>
      </c>
      <c r="Y8" s="7">
        <v>29900</v>
      </c>
      <c r="Z8" s="7"/>
      <c r="AA8" s="7">
        <v>45509</v>
      </c>
      <c r="AB8" s="7">
        <v>20238</v>
      </c>
      <c r="AC8" s="7"/>
      <c r="AD8" s="7">
        <v>10240</v>
      </c>
      <c r="AE8" s="7"/>
      <c r="AF8" s="7"/>
      <c r="AG8" s="7"/>
      <c r="AH8" s="7">
        <v>24413</v>
      </c>
      <c r="AI8" s="7"/>
      <c r="AJ8" s="7"/>
      <c r="AK8" s="7">
        <v>15174</v>
      </c>
      <c r="AL8" s="7"/>
      <c r="AM8" s="7"/>
      <c r="AN8" s="7"/>
      <c r="AO8" s="7"/>
      <c r="AP8" s="7">
        <v>36996</v>
      </c>
      <c r="AQ8" s="7"/>
      <c r="AR8" s="7"/>
      <c r="AS8" s="7">
        <v>38703</v>
      </c>
      <c r="AT8" s="7"/>
      <c r="AU8" s="7"/>
      <c r="AV8" s="7">
        <v>40265</v>
      </c>
      <c r="AW8" s="7">
        <v>37405</v>
      </c>
      <c r="AX8" s="7"/>
      <c r="AY8" s="7"/>
      <c r="AZ8" s="7"/>
      <c r="BA8" s="7"/>
      <c r="BB8" s="7"/>
      <c r="BC8" s="7">
        <v>31086</v>
      </c>
      <c r="BD8" s="7"/>
      <c r="BE8" s="7"/>
      <c r="BF8" s="7">
        <v>24600</v>
      </c>
      <c r="BG8" s="7"/>
      <c r="BH8" s="7"/>
      <c r="BI8" s="7"/>
      <c r="BJ8" s="7"/>
      <c r="BK8" s="7">
        <v>37652</v>
      </c>
      <c r="BL8" s="7"/>
      <c r="BM8" s="7"/>
      <c r="BN8" s="7">
        <v>68249</v>
      </c>
      <c r="BO8" s="7">
        <v>29252</v>
      </c>
      <c r="BP8" s="7"/>
      <c r="BQ8" s="7"/>
      <c r="BR8" s="7"/>
      <c r="BS8" s="7"/>
      <c r="BT8" s="7"/>
      <c r="BU8" s="7"/>
      <c r="BV8" s="7"/>
      <c r="BW8" s="7"/>
      <c r="BX8" s="7">
        <v>27175</v>
      </c>
      <c r="BY8" s="7"/>
      <c r="BZ8" s="7"/>
      <c r="CA8" s="7"/>
      <c r="CB8" s="7"/>
      <c r="CC8" s="7"/>
      <c r="CD8" s="7"/>
      <c r="CE8" s="7"/>
      <c r="CF8" s="7"/>
      <c r="CG8" s="7">
        <v>36752</v>
      </c>
      <c r="CH8" s="7">
        <v>27184</v>
      </c>
      <c r="CI8" s="7"/>
      <c r="CJ8" s="7"/>
      <c r="CK8" s="7">
        <v>60004</v>
      </c>
      <c r="CL8" s="7"/>
      <c r="CM8" s="7"/>
      <c r="CN8" s="7"/>
      <c r="CO8" s="7"/>
      <c r="CP8" s="7"/>
      <c r="CQ8" s="7">
        <v>27805</v>
      </c>
      <c r="CR8" s="7"/>
      <c r="CS8" s="7">
        <v>25404</v>
      </c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>
        <v>24412</v>
      </c>
      <c r="DJ8" s="7"/>
      <c r="DK8" s="7"/>
      <c r="DL8" s="7"/>
      <c r="DM8" s="7"/>
      <c r="DN8" s="7"/>
      <c r="DO8" s="7"/>
      <c r="DP8" s="7"/>
      <c r="DQ8" s="7">
        <v>36635</v>
      </c>
      <c r="DR8" s="7">
        <v>28013</v>
      </c>
      <c r="DS8" s="7">
        <v>19439</v>
      </c>
      <c r="DT8" s="7"/>
      <c r="DU8" s="7"/>
      <c r="DV8" s="7"/>
      <c r="DW8" s="7">
        <v>22200</v>
      </c>
      <c r="DX8" s="7">
        <v>57126</v>
      </c>
      <c r="DY8" s="7"/>
      <c r="DZ8" s="7"/>
      <c r="EA8" s="7"/>
      <c r="EB8" s="7"/>
      <c r="EC8" s="7"/>
      <c r="ED8" s="7"/>
      <c r="EE8" s="7"/>
      <c r="EF8" s="7">
        <v>26812</v>
      </c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>
        <v>34316</v>
      </c>
      <c r="FD8" s="7"/>
      <c r="FE8" s="7"/>
      <c r="FF8" s="7"/>
      <c r="FG8" s="7"/>
      <c r="FH8" s="7"/>
      <c r="FI8" s="7"/>
      <c r="FJ8" s="7"/>
      <c r="FK8" s="7"/>
      <c r="FL8" s="7"/>
      <c r="FM8" s="7">
        <v>30658</v>
      </c>
      <c r="FN8" s="7"/>
      <c r="FO8" s="7"/>
      <c r="FP8" s="7"/>
      <c r="FQ8" s="7"/>
      <c r="FR8" s="7"/>
      <c r="FS8" s="7"/>
      <c r="FT8" s="7"/>
      <c r="FU8" s="7"/>
      <c r="FV8" s="7">
        <v>48751</v>
      </c>
      <c r="FW8" s="7"/>
      <c r="FX8" s="7"/>
      <c r="FY8" s="7">
        <v>39367</v>
      </c>
      <c r="FZ8" s="7">
        <v>120366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>
        <v>60253</v>
      </c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>
        <v>90413</v>
      </c>
      <c r="HZ8" s="7"/>
      <c r="IA8" s="7"/>
      <c r="IB8" s="7"/>
      <c r="IC8" s="7"/>
      <c r="ID8" s="7"/>
      <c r="IE8" s="7"/>
      <c r="IF8" s="7"/>
      <c r="IG8" s="7"/>
      <c r="IH8" s="7">
        <v>120717</v>
      </c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>
        <v>78752</v>
      </c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>
        <v>240253</v>
      </c>
      <c r="KN8" s="7"/>
      <c r="KO8" s="7"/>
      <c r="KP8" s="7"/>
      <c r="KQ8" s="7"/>
      <c r="KR8" s="7"/>
      <c r="KS8" s="7"/>
      <c r="KT8" s="1">
        <f t="shared" si="1"/>
        <v>1814852</v>
      </c>
    </row>
    <row r="9" spans="2:306" x14ac:dyDescent="0.3">
      <c r="B9" s="6">
        <v>792</v>
      </c>
      <c r="C9" s="7" t="s">
        <v>309</v>
      </c>
      <c r="D9" s="7">
        <v>7</v>
      </c>
      <c r="E9" s="7" t="str">
        <f t="shared" si="0"/>
        <v>S</v>
      </c>
      <c r="F9" s="6">
        <v>1190</v>
      </c>
      <c r="G9" s="7"/>
      <c r="H9" s="7"/>
      <c r="I9" s="7">
        <v>1734</v>
      </c>
      <c r="J9" s="7"/>
      <c r="K9" s="7"/>
      <c r="L9" s="7">
        <v>5315</v>
      </c>
      <c r="M9" s="7"/>
      <c r="N9" s="7"/>
      <c r="O9" s="7">
        <v>12099</v>
      </c>
      <c r="P9" s="7"/>
      <c r="Q9" s="7"/>
      <c r="R9" s="7">
        <v>34676</v>
      </c>
      <c r="S9" s="7"/>
      <c r="T9" s="7">
        <v>6769</v>
      </c>
      <c r="U9" s="7">
        <v>35064</v>
      </c>
      <c r="V9" s="7">
        <v>6752</v>
      </c>
      <c r="W9" s="7"/>
      <c r="X9" s="7">
        <v>98695</v>
      </c>
      <c r="Y9" s="7">
        <v>26004</v>
      </c>
      <c r="Z9" s="7"/>
      <c r="AA9" s="7">
        <v>35716</v>
      </c>
      <c r="AB9" s="7">
        <v>20477</v>
      </c>
      <c r="AC9" s="7"/>
      <c r="AD9" s="7">
        <v>101545</v>
      </c>
      <c r="AE9" s="7">
        <v>25836</v>
      </c>
      <c r="AF9" s="7"/>
      <c r="AG9" s="7">
        <v>168920</v>
      </c>
      <c r="AH9" s="7">
        <v>29700</v>
      </c>
      <c r="AI9" s="7"/>
      <c r="AJ9" s="7">
        <v>85967</v>
      </c>
      <c r="AK9" s="7">
        <v>39527</v>
      </c>
      <c r="AL9" s="7"/>
      <c r="AM9" s="7">
        <v>181143</v>
      </c>
      <c r="AN9" s="7">
        <v>77942</v>
      </c>
      <c r="AO9" s="7">
        <v>11238</v>
      </c>
      <c r="AP9" s="7">
        <v>127260</v>
      </c>
      <c r="AQ9" s="7">
        <v>47533</v>
      </c>
      <c r="AR9" s="7">
        <v>24783</v>
      </c>
      <c r="AS9" s="7">
        <v>96260</v>
      </c>
      <c r="AT9" s="7">
        <v>63047</v>
      </c>
      <c r="AU9" s="7"/>
      <c r="AV9" s="7">
        <v>8616</v>
      </c>
      <c r="AW9" s="7">
        <v>111712</v>
      </c>
      <c r="AX9" s="7"/>
      <c r="AY9" s="7">
        <v>188613</v>
      </c>
      <c r="AZ9" s="7">
        <v>73687</v>
      </c>
      <c r="BA9" s="7">
        <v>30600</v>
      </c>
      <c r="BB9" s="7">
        <v>145457</v>
      </c>
      <c r="BC9" s="7">
        <v>109333</v>
      </c>
      <c r="BD9" s="7">
        <v>62431</v>
      </c>
      <c r="BE9" s="7">
        <v>104012</v>
      </c>
      <c r="BF9" s="7">
        <v>22052</v>
      </c>
      <c r="BG9" s="7"/>
      <c r="BH9" s="7">
        <v>41943</v>
      </c>
      <c r="BI9" s="7">
        <v>143910</v>
      </c>
      <c r="BJ9" s="7"/>
      <c r="BK9" s="7">
        <v>195152</v>
      </c>
      <c r="BL9" s="7">
        <v>99335</v>
      </c>
      <c r="BM9" s="7"/>
      <c r="BN9" s="7">
        <v>10115</v>
      </c>
      <c r="BO9" s="7">
        <v>189302</v>
      </c>
      <c r="BP9" s="7"/>
      <c r="BQ9" s="7">
        <v>124359</v>
      </c>
      <c r="BR9" s="7">
        <v>31816</v>
      </c>
      <c r="BS9" s="7"/>
      <c r="BT9" s="7">
        <v>12515</v>
      </c>
      <c r="BU9" s="7">
        <v>67639</v>
      </c>
      <c r="BV9" s="7">
        <v>15000</v>
      </c>
      <c r="BW9" s="7">
        <v>41201</v>
      </c>
      <c r="BX9" s="7">
        <v>94631</v>
      </c>
      <c r="BY9" s="7"/>
      <c r="BZ9" s="7">
        <v>114519</v>
      </c>
      <c r="CA9" s="7">
        <v>16013</v>
      </c>
      <c r="CB9" s="7"/>
      <c r="CC9" s="7">
        <v>106838</v>
      </c>
      <c r="CD9" s="7">
        <v>141357</v>
      </c>
      <c r="CE9" s="7">
        <v>36775</v>
      </c>
      <c r="CF9" s="7">
        <v>84347</v>
      </c>
      <c r="CG9" s="7">
        <v>45280</v>
      </c>
      <c r="CH9" s="7"/>
      <c r="CI9" s="7">
        <v>47058</v>
      </c>
      <c r="CJ9" s="7">
        <v>147622</v>
      </c>
      <c r="CK9" s="7">
        <v>91011</v>
      </c>
      <c r="CL9" s="7">
        <v>38886</v>
      </c>
      <c r="CM9" s="7">
        <v>47915</v>
      </c>
      <c r="CN9" s="7"/>
      <c r="CO9" s="7">
        <v>23400</v>
      </c>
      <c r="CP9" s="7">
        <v>131580</v>
      </c>
      <c r="CQ9" s="7"/>
      <c r="CR9" s="7">
        <v>43427</v>
      </c>
      <c r="CS9" s="7">
        <v>115961</v>
      </c>
      <c r="CT9" s="7"/>
      <c r="CU9" s="7">
        <v>105616</v>
      </c>
      <c r="CV9" s="7">
        <v>101194</v>
      </c>
      <c r="CW9" s="7"/>
      <c r="CX9" s="7">
        <v>61711</v>
      </c>
      <c r="CY9" s="7">
        <v>172824</v>
      </c>
      <c r="CZ9" s="7">
        <v>58850</v>
      </c>
      <c r="DA9" s="7">
        <v>42207</v>
      </c>
      <c r="DB9" s="7">
        <v>70787</v>
      </c>
      <c r="DC9" s="7"/>
      <c r="DD9" s="7">
        <v>82038</v>
      </c>
      <c r="DE9" s="7">
        <v>87688</v>
      </c>
      <c r="DF9" s="7"/>
      <c r="DG9" s="7">
        <v>67013</v>
      </c>
      <c r="DH9" s="7">
        <v>59520</v>
      </c>
      <c r="DI9" s="7"/>
      <c r="DJ9" s="7">
        <v>15116</v>
      </c>
      <c r="DK9" s="7">
        <v>54075</v>
      </c>
      <c r="DL9" s="7">
        <v>24412</v>
      </c>
      <c r="DM9" s="7">
        <v>24263</v>
      </c>
      <c r="DN9" s="7"/>
      <c r="DO9" s="7"/>
      <c r="DP9" s="7">
        <v>136887</v>
      </c>
      <c r="DQ9" s="7">
        <v>28374</v>
      </c>
      <c r="DR9" s="7"/>
      <c r="DS9" s="7"/>
      <c r="DT9" s="7">
        <v>87964</v>
      </c>
      <c r="DU9" s="7"/>
      <c r="DV9" s="7">
        <v>48516</v>
      </c>
      <c r="DW9" s="7">
        <v>11453</v>
      </c>
      <c r="DX9" s="7"/>
      <c r="DY9" s="7">
        <v>20670</v>
      </c>
      <c r="DZ9" s="7">
        <v>92025</v>
      </c>
      <c r="EA9" s="7"/>
      <c r="EB9" s="7"/>
      <c r="EC9" s="7"/>
      <c r="ED9" s="7">
        <v>159803</v>
      </c>
      <c r="EE9" s="7"/>
      <c r="EF9" s="7">
        <v>88362</v>
      </c>
      <c r="EG9" s="7"/>
      <c r="EH9" s="7"/>
      <c r="EI9" s="7">
        <v>58786</v>
      </c>
      <c r="EJ9" s="7"/>
      <c r="EK9" s="7"/>
      <c r="EL9" s="7">
        <v>35972</v>
      </c>
      <c r="EM9" s="7"/>
      <c r="EN9" s="7">
        <v>18516</v>
      </c>
      <c r="EO9" s="7"/>
      <c r="EP9" s="7">
        <v>69597</v>
      </c>
      <c r="EQ9" s="7">
        <v>36774</v>
      </c>
      <c r="ER9" s="7">
        <v>96411</v>
      </c>
      <c r="ES9" s="7"/>
      <c r="ET9" s="7"/>
      <c r="EU9" s="7"/>
      <c r="EV9" s="7"/>
      <c r="EW9" s="7">
        <v>96876</v>
      </c>
      <c r="EX9" s="7">
        <v>63886</v>
      </c>
      <c r="EY9" s="7">
        <v>39174</v>
      </c>
      <c r="EZ9" s="7"/>
      <c r="FA9" s="7"/>
      <c r="FB9" s="7">
        <v>60515</v>
      </c>
      <c r="FC9" s="7">
        <v>18600</v>
      </c>
      <c r="FD9" s="7">
        <v>26915</v>
      </c>
      <c r="FE9" s="7"/>
      <c r="FF9" s="7"/>
      <c r="FG9" s="7"/>
      <c r="FH9" s="7"/>
      <c r="FI9" s="7">
        <v>36262</v>
      </c>
      <c r="FJ9" s="7"/>
      <c r="FK9" s="7"/>
      <c r="FL9" s="7"/>
      <c r="FM9" s="7"/>
      <c r="FN9" s="7"/>
      <c r="FO9" s="7">
        <v>18516</v>
      </c>
      <c r="FP9" s="7">
        <v>55800</v>
      </c>
      <c r="FQ9" s="7"/>
      <c r="FR9" s="7"/>
      <c r="FS9" s="7">
        <v>19974</v>
      </c>
      <c r="FT9" s="7"/>
      <c r="FU9" s="7"/>
      <c r="FV9" s="7"/>
      <c r="FW9" s="7"/>
      <c r="FX9" s="7">
        <v>30600</v>
      </c>
      <c r="FY9" s="7">
        <v>30774</v>
      </c>
      <c r="FZ9" s="7"/>
      <c r="GA9" s="7"/>
      <c r="GB9" s="7">
        <v>60752</v>
      </c>
      <c r="GC9" s="7"/>
      <c r="GD9" s="7"/>
      <c r="GE9" s="7"/>
      <c r="GF9" s="7"/>
      <c r="GG9" s="7">
        <v>9869</v>
      </c>
      <c r="GH9" s="7">
        <v>97147</v>
      </c>
      <c r="GI9" s="7">
        <v>60413</v>
      </c>
      <c r="GJ9" s="7">
        <v>36706</v>
      </c>
      <c r="GK9" s="7">
        <v>70612</v>
      </c>
      <c r="GL9" s="7"/>
      <c r="GM9" s="7"/>
      <c r="GN9" s="7"/>
      <c r="GO9" s="7"/>
      <c r="GP9" s="7"/>
      <c r="GQ9" s="7"/>
      <c r="GR9" s="7"/>
      <c r="GS9" s="7">
        <v>193563</v>
      </c>
      <c r="GT9" s="7">
        <v>36452</v>
      </c>
      <c r="GU9" s="7"/>
      <c r="GV9" s="7"/>
      <c r="GW9" s="7"/>
      <c r="GX9" s="7">
        <v>42774</v>
      </c>
      <c r="GY9" s="7"/>
      <c r="GZ9" s="7">
        <v>18600</v>
      </c>
      <c r="HA9" s="7"/>
      <c r="HB9" s="7"/>
      <c r="HC9" s="7"/>
      <c r="HD9" s="7"/>
      <c r="HE9" s="7"/>
      <c r="HF9" s="7">
        <v>82839</v>
      </c>
      <c r="HG9" s="7"/>
      <c r="HH9" s="7"/>
      <c r="HI9" s="7"/>
      <c r="HJ9" s="7"/>
      <c r="HK9" s="7"/>
      <c r="HL9" s="7">
        <v>114357</v>
      </c>
      <c r="HM9" s="7"/>
      <c r="HN9" s="7"/>
      <c r="HO9" s="7"/>
      <c r="HP9" s="7">
        <v>68675</v>
      </c>
      <c r="HQ9" s="7">
        <v>96207</v>
      </c>
      <c r="HR9" s="7">
        <v>37974</v>
      </c>
      <c r="HS9" s="7"/>
      <c r="HT9" s="7"/>
      <c r="HU9" s="7"/>
      <c r="HV9" s="7">
        <v>139012</v>
      </c>
      <c r="HW9" s="7"/>
      <c r="HX9" s="7">
        <v>94715</v>
      </c>
      <c r="HY9" s="7">
        <v>104813</v>
      </c>
      <c r="HZ9" s="7"/>
      <c r="IA9" s="7"/>
      <c r="IB9" s="7"/>
      <c r="IC9" s="7"/>
      <c r="ID9" s="7"/>
      <c r="IE9" s="7">
        <v>120412</v>
      </c>
      <c r="IF9" s="7"/>
      <c r="IG9" s="7"/>
      <c r="IH9" s="7">
        <v>117775</v>
      </c>
      <c r="II9" s="7"/>
      <c r="IJ9" s="7"/>
      <c r="IK9" s="7">
        <v>54413</v>
      </c>
      <c r="IL9" s="7"/>
      <c r="IM9" s="7"/>
      <c r="IN9" s="7">
        <v>84516</v>
      </c>
      <c r="IO9" s="7">
        <v>240438</v>
      </c>
      <c r="IP9" s="7"/>
      <c r="IQ9" s="7">
        <v>47671</v>
      </c>
      <c r="IR9" s="7"/>
      <c r="IS9" s="7"/>
      <c r="IT9" s="7">
        <v>120752</v>
      </c>
      <c r="IU9" s="7"/>
      <c r="IV9" s="7"/>
      <c r="IW9" s="7"/>
      <c r="IX9" s="7"/>
      <c r="IY9" s="7"/>
      <c r="IZ9" s="7">
        <v>108516</v>
      </c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>
        <v>84784</v>
      </c>
      <c r="JZ9" s="7"/>
      <c r="KA9" s="7">
        <v>144413</v>
      </c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>
        <v>252515</v>
      </c>
      <c r="KO9" s="7"/>
      <c r="KP9" s="7">
        <v>1200413</v>
      </c>
      <c r="KQ9" s="7"/>
      <c r="KR9" s="7"/>
      <c r="KS9" s="7"/>
      <c r="KT9" s="1">
        <f t="shared" si="1"/>
        <v>10978026</v>
      </c>
    </row>
    <row r="10" spans="2:306" x14ac:dyDescent="0.3">
      <c r="B10" s="6">
        <v>1091</v>
      </c>
      <c r="C10" s="7" t="s">
        <v>310</v>
      </c>
      <c r="D10" s="7">
        <v>8</v>
      </c>
      <c r="E10" s="7" t="str">
        <f t="shared" si="0"/>
        <v>S</v>
      </c>
      <c r="F10" s="6"/>
      <c r="G10" s="7"/>
      <c r="H10" s="7"/>
      <c r="I10" s="7">
        <v>4108</v>
      </c>
      <c r="J10" s="7">
        <v>1807</v>
      </c>
      <c r="K10" s="7"/>
      <c r="L10" s="7">
        <v>3107</v>
      </c>
      <c r="M10" s="7"/>
      <c r="N10" s="7"/>
      <c r="O10" s="7">
        <v>5126</v>
      </c>
      <c r="P10" s="7"/>
      <c r="Q10" s="7"/>
      <c r="R10" s="7">
        <v>43107</v>
      </c>
      <c r="S10" s="7">
        <v>10271</v>
      </c>
      <c r="T10" s="7"/>
      <c r="U10" s="7">
        <v>99559</v>
      </c>
      <c r="V10" s="7">
        <v>43887</v>
      </c>
      <c r="W10" s="7"/>
      <c r="X10" s="7">
        <v>84850</v>
      </c>
      <c r="Y10" s="7">
        <v>45032</v>
      </c>
      <c r="Z10" s="7"/>
      <c r="AA10" s="7">
        <v>229621</v>
      </c>
      <c r="AB10" s="7">
        <v>52885</v>
      </c>
      <c r="AC10" s="7"/>
      <c r="AD10" s="7">
        <v>182929</v>
      </c>
      <c r="AE10" s="7">
        <v>96494</v>
      </c>
      <c r="AF10" s="7"/>
      <c r="AG10" s="7">
        <v>222547</v>
      </c>
      <c r="AH10" s="7">
        <v>71496</v>
      </c>
      <c r="AI10" s="7"/>
      <c r="AJ10" s="7">
        <v>145172</v>
      </c>
      <c r="AK10" s="7">
        <v>83537</v>
      </c>
      <c r="AL10" s="7">
        <v>11790</v>
      </c>
      <c r="AM10" s="7">
        <v>211193</v>
      </c>
      <c r="AN10" s="7">
        <v>108512</v>
      </c>
      <c r="AO10" s="7"/>
      <c r="AP10" s="7">
        <v>175722</v>
      </c>
      <c r="AQ10" s="7">
        <v>201072</v>
      </c>
      <c r="AR10" s="7"/>
      <c r="AS10" s="7">
        <v>223434</v>
      </c>
      <c r="AT10" s="7">
        <v>142972</v>
      </c>
      <c r="AU10" s="7">
        <v>9972</v>
      </c>
      <c r="AV10" s="7">
        <v>126474</v>
      </c>
      <c r="AW10" s="7">
        <v>78425</v>
      </c>
      <c r="AX10" s="7"/>
      <c r="AY10" s="7">
        <v>207086</v>
      </c>
      <c r="AZ10" s="7">
        <v>149814</v>
      </c>
      <c r="BA10" s="7">
        <v>11070</v>
      </c>
      <c r="BB10" s="7">
        <v>240831</v>
      </c>
      <c r="BC10" s="7">
        <v>216736</v>
      </c>
      <c r="BD10" s="7">
        <v>24367</v>
      </c>
      <c r="BE10" s="7">
        <v>231448</v>
      </c>
      <c r="BF10" s="7">
        <v>197980</v>
      </c>
      <c r="BG10" s="7"/>
      <c r="BH10" s="7">
        <v>283825</v>
      </c>
      <c r="BI10" s="7">
        <v>262082</v>
      </c>
      <c r="BJ10" s="7">
        <v>18130</v>
      </c>
      <c r="BK10" s="7">
        <v>226964</v>
      </c>
      <c r="BL10" s="7">
        <v>297227</v>
      </c>
      <c r="BM10" s="7"/>
      <c r="BN10" s="7">
        <v>247547</v>
      </c>
      <c r="BO10" s="7">
        <v>115005</v>
      </c>
      <c r="BP10" s="7">
        <v>11472</v>
      </c>
      <c r="BQ10" s="7">
        <v>361700</v>
      </c>
      <c r="BR10" s="7">
        <v>272590</v>
      </c>
      <c r="BS10" s="7">
        <v>58787</v>
      </c>
      <c r="BT10" s="7">
        <v>264218</v>
      </c>
      <c r="BU10" s="7">
        <v>223911</v>
      </c>
      <c r="BV10" s="7">
        <v>18672</v>
      </c>
      <c r="BW10" s="7">
        <v>261592</v>
      </c>
      <c r="BX10" s="7">
        <v>177558</v>
      </c>
      <c r="BY10" s="7">
        <v>42860</v>
      </c>
      <c r="BZ10" s="7">
        <v>258631</v>
      </c>
      <c r="CA10" s="7">
        <v>99169</v>
      </c>
      <c r="CB10" s="7"/>
      <c r="CC10" s="7">
        <v>200404</v>
      </c>
      <c r="CD10" s="7">
        <v>336534</v>
      </c>
      <c r="CE10" s="7">
        <v>84478</v>
      </c>
      <c r="CF10" s="7">
        <v>90357</v>
      </c>
      <c r="CG10" s="7">
        <v>99960</v>
      </c>
      <c r="CH10" s="7">
        <v>21116</v>
      </c>
      <c r="CI10" s="7">
        <v>111092</v>
      </c>
      <c r="CJ10" s="7">
        <v>82628</v>
      </c>
      <c r="CK10" s="7"/>
      <c r="CL10" s="7">
        <v>89219</v>
      </c>
      <c r="CM10" s="7">
        <v>147634</v>
      </c>
      <c r="CN10" s="7">
        <v>28317</v>
      </c>
      <c r="CO10" s="7">
        <v>185998</v>
      </c>
      <c r="CP10" s="7">
        <v>168794</v>
      </c>
      <c r="CQ10" s="7">
        <v>15174</v>
      </c>
      <c r="CR10" s="7">
        <v>197591</v>
      </c>
      <c r="CS10" s="7">
        <v>189712</v>
      </c>
      <c r="CT10" s="7"/>
      <c r="CU10" s="7">
        <v>172259</v>
      </c>
      <c r="CV10" s="7">
        <v>166356</v>
      </c>
      <c r="CW10" s="7">
        <v>28272</v>
      </c>
      <c r="CX10" s="7">
        <v>181968</v>
      </c>
      <c r="CY10" s="7">
        <v>104294</v>
      </c>
      <c r="CZ10" s="7">
        <v>83172</v>
      </c>
      <c r="DA10" s="7">
        <v>62657</v>
      </c>
      <c r="DB10" s="7">
        <v>84220</v>
      </c>
      <c r="DC10" s="7"/>
      <c r="DD10" s="7">
        <v>121067</v>
      </c>
      <c r="DE10" s="7">
        <v>57198</v>
      </c>
      <c r="DF10" s="7">
        <v>67020</v>
      </c>
      <c r="DG10" s="7">
        <v>121801</v>
      </c>
      <c r="DH10" s="7">
        <v>94497</v>
      </c>
      <c r="DI10" s="7">
        <v>124143</v>
      </c>
      <c r="DJ10" s="7">
        <v>91240</v>
      </c>
      <c r="DK10" s="7">
        <v>139913</v>
      </c>
      <c r="DL10" s="7">
        <v>16748</v>
      </c>
      <c r="DM10" s="7">
        <v>40224</v>
      </c>
      <c r="DN10" s="7">
        <v>198978</v>
      </c>
      <c r="DO10" s="7">
        <v>25613</v>
      </c>
      <c r="DP10" s="7">
        <v>148211</v>
      </c>
      <c r="DQ10" s="7">
        <v>98823</v>
      </c>
      <c r="DR10" s="7"/>
      <c r="DS10" s="7">
        <v>42245</v>
      </c>
      <c r="DT10" s="7">
        <v>119542</v>
      </c>
      <c r="DU10" s="7"/>
      <c r="DV10" s="7">
        <v>60187</v>
      </c>
      <c r="DW10" s="7">
        <v>128307</v>
      </c>
      <c r="DX10" s="7"/>
      <c r="DY10" s="7">
        <v>33850</v>
      </c>
      <c r="DZ10" s="7">
        <v>90566</v>
      </c>
      <c r="EA10" s="7">
        <v>15175</v>
      </c>
      <c r="EB10" s="7">
        <v>21548</v>
      </c>
      <c r="EC10" s="7">
        <v>40370</v>
      </c>
      <c r="ED10" s="7">
        <v>120506</v>
      </c>
      <c r="EE10" s="7"/>
      <c r="EF10" s="7">
        <v>106438</v>
      </c>
      <c r="EG10" s="7">
        <v>34645</v>
      </c>
      <c r="EH10" s="7">
        <v>49581</v>
      </c>
      <c r="EI10" s="7">
        <v>30734</v>
      </c>
      <c r="EJ10" s="7"/>
      <c r="EK10" s="7"/>
      <c r="EL10" s="7">
        <v>29517</v>
      </c>
      <c r="EM10" s="7"/>
      <c r="EN10" s="7">
        <v>63122</v>
      </c>
      <c r="EO10" s="7">
        <v>121204</v>
      </c>
      <c r="EP10" s="7">
        <v>79343</v>
      </c>
      <c r="EQ10" s="7">
        <v>41971</v>
      </c>
      <c r="ER10" s="7">
        <v>77085</v>
      </c>
      <c r="ES10" s="7">
        <v>39428</v>
      </c>
      <c r="ET10" s="7"/>
      <c r="EU10" s="7">
        <v>41046</v>
      </c>
      <c r="EV10" s="7"/>
      <c r="EW10" s="7">
        <v>67586</v>
      </c>
      <c r="EX10" s="7">
        <v>124933</v>
      </c>
      <c r="EY10" s="7">
        <v>17516</v>
      </c>
      <c r="EZ10" s="7">
        <v>26472</v>
      </c>
      <c r="FA10" s="7">
        <v>91343</v>
      </c>
      <c r="FB10" s="7"/>
      <c r="FC10" s="7"/>
      <c r="FD10" s="7">
        <v>147989</v>
      </c>
      <c r="FE10" s="7">
        <v>28676</v>
      </c>
      <c r="FF10" s="7">
        <v>102176</v>
      </c>
      <c r="FG10" s="7">
        <v>48387</v>
      </c>
      <c r="FH10" s="7"/>
      <c r="FI10" s="7"/>
      <c r="FJ10" s="7">
        <v>60717</v>
      </c>
      <c r="FK10" s="7"/>
      <c r="FL10" s="7">
        <v>24672</v>
      </c>
      <c r="FM10" s="7"/>
      <c r="FN10" s="7">
        <v>36716</v>
      </c>
      <c r="FO10" s="7"/>
      <c r="FP10" s="7"/>
      <c r="FQ10" s="7"/>
      <c r="FR10" s="7"/>
      <c r="FS10" s="7"/>
      <c r="FT10" s="7"/>
      <c r="FU10" s="7">
        <v>48204</v>
      </c>
      <c r="FV10" s="7">
        <v>29948</v>
      </c>
      <c r="FW10" s="7"/>
      <c r="FX10" s="7">
        <v>90643</v>
      </c>
      <c r="FY10" s="7"/>
      <c r="FZ10" s="7">
        <v>24325</v>
      </c>
      <c r="GA10" s="7">
        <v>33068</v>
      </c>
      <c r="GB10" s="7"/>
      <c r="GC10" s="7">
        <v>16334</v>
      </c>
      <c r="GD10" s="7"/>
      <c r="GE10" s="7">
        <v>69803</v>
      </c>
      <c r="GF10" s="7"/>
      <c r="GG10" s="7"/>
      <c r="GH10" s="7">
        <v>41471</v>
      </c>
      <c r="GI10" s="7"/>
      <c r="GJ10" s="7"/>
      <c r="GK10" s="7">
        <v>42672</v>
      </c>
      <c r="GL10" s="7">
        <v>33548</v>
      </c>
      <c r="GM10" s="7">
        <v>5472</v>
      </c>
      <c r="GN10" s="7"/>
      <c r="GO10" s="7"/>
      <c r="GP10" s="7">
        <v>37148</v>
      </c>
      <c r="GQ10" s="7">
        <v>65543</v>
      </c>
      <c r="GR10" s="7"/>
      <c r="GS10" s="7">
        <v>72270</v>
      </c>
      <c r="GT10" s="7"/>
      <c r="GU10" s="7">
        <v>36717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>
        <v>22334</v>
      </c>
      <c r="HG10" s="7"/>
      <c r="HH10" s="7"/>
      <c r="HI10" s="7">
        <v>18672</v>
      </c>
      <c r="HJ10" s="7">
        <v>42175</v>
      </c>
      <c r="HK10" s="7"/>
      <c r="HL10" s="7"/>
      <c r="HM10" s="7">
        <v>21134</v>
      </c>
      <c r="HN10" s="7"/>
      <c r="HO10" s="7">
        <v>108413</v>
      </c>
      <c r="HP10" s="7">
        <v>37076</v>
      </c>
      <c r="HQ10" s="7">
        <v>15134</v>
      </c>
      <c r="HR10" s="7"/>
      <c r="HS10" s="7"/>
      <c r="HT10" s="7"/>
      <c r="HU10" s="7">
        <v>48253</v>
      </c>
      <c r="HV10" s="7"/>
      <c r="HW10" s="7"/>
      <c r="HX10" s="7">
        <v>13675</v>
      </c>
      <c r="HY10" s="7"/>
      <c r="HZ10" s="7">
        <v>138389</v>
      </c>
      <c r="IA10" s="7"/>
      <c r="IB10" s="7"/>
      <c r="IC10" s="7"/>
      <c r="ID10" s="7"/>
      <c r="IE10" s="7">
        <v>84438</v>
      </c>
      <c r="IF10" s="7">
        <v>120672</v>
      </c>
      <c r="IG10" s="7"/>
      <c r="IH10" s="7">
        <v>46272</v>
      </c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>
        <v>360635</v>
      </c>
      <c r="JM10" s="7"/>
      <c r="JN10" s="7"/>
      <c r="JO10" s="7"/>
      <c r="JP10" s="7"/>
      <c r="JQ10" s="7"/>
      <c r="JR10" s="7">
        <v>82749</v>
      </c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>
        <v>36336</v>
      </c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1">
        <f t="shared" si="1"/>
        <v>15781171</v>
      </c>
    </row>
    <row r="11" spans="2:306" x14ac:dyDescent="0.3">
      <c r="B11" s="6">
        <v>1092</v>
      </c>
      <c r="C11" s="7" t="s">
        <v>311</v>
      </c>
      <c r="D11" s="7">
        <v>9</v>
      </c>
      <c r="E11" s="7" t="str">
        <f t="shared" si="0"/>
        <v>S</v>
      </c>
      <c r="F11" s="6"/>
      <c r="G11" s="7"/>
      <c r="H11" s="7"/>
      <c r="I11" s="7"/>
      <c r="J11" s="7"/>
      <c r="K11" s="7"/>
      <c r="L11" s="7"/>
      <c r="M11" s="7"/>
      <c r="N11" s="7"/>
      <c r="O11" s="7">
        <v>10086</v>
      </c>
      <c r="P11" s="7"/>
      <c r="Q11" s="7"/>
      <c r="R11" s="7">
        <v>62559</v>
      </c>
      <c r="S11" s="7"/>
      <c r="T11" s="7"/>
      <c r="U11" s="7">
        <v>30535</v>
      </c>
      <c r="V11" s="7">
        <v>14604</v>
      </c>
      <c r="W11" s="7"/>
      <c r="X11" s="7">
        <v>9894</v>
      </c>
      <c r="Y11" s="7">
        <v>17948</v>
      </c>
      <c r="Z11" s="7"/>
      <c r="AA11" s="7">
        <v>20595</v>
      </c>
      <c r="AB11" s="7"/>
      <c r="AC11" s="7"/>
      <c r="AD11" s="7">
        <v>58910</v>
      </c>
      <c r="AE11" s="7"/>
      <c r="AF11" s="7"/>
      <c r="AG11" s="7">
        <v>30083</v>
      </c>
      <c r="AH11" s="7">
        <v>21055</v>
      </c>
      <c r="AI11" s="7">
        <v>10225</v>
      </c>
      <c r="AJ11" s="7">
        <v>30619</v>
      </c>
      <c r="AK11" s="7">
        <v>19907</v>
      </c>
      <c r="AL11" s="7"/>
      <c r="AM11" s="7">
        <v>30249</v>
      </c>
      <c r="AN11" s="7">
        <v>17948</v>
      </c>
      <c r="AO11" s="7"/>
      <c r="AP11" s="7">
        <v>53200</v>
      </c>
      <c r="AQ11" s="7"/>
      <c r="AR11" s="7">
        <v>18442</v>
      </c>
      <c r="AS11" s="7">
        <v>84467</v>
      </c>
      <c r="AT11" s="7"/>
      <c r="AU11" s="7"/>
      <c r="AV11" s="7">
        <v>70605</v>
      </c>
      <c r="AW11" s="7">
        <v>17958</v>
      </c>
      <c r="AX11" s="7"/>
      <c r="AY11" s="7">
        <v>119085</v>
      </c>
      <c r="AZ11" s="7">
        <v>92142</v>
      </c>
      <c r="BA11" s="7"/>
      <c r="BB11" s="7">
        <v>106436</v>
      </c>
      <c r="BC11" s="7">
        <v>26909</v>
      </c>
      <c r="BD11" s="7"/>
      <c r="BE11" s="7"/>
      <c r="BF11" s="7">
        <v>25374</v>
      </c>
      <c r="BG11" s="7"/>
      <c r="BH11" s="7">
        <v>136968</v>
      </c>
      <c r="BI11" s="7">
        <v>170540</v>
      </c>
      <c r="BJ11" s="7"/>
      <c r="BK11" s="7">
        <v>41874</v>
      </c>
      <c r="BL11" s="7">
        <v>71928</v>
      </c>
      <c r="BM11" s="7"/>
      <c r="BN11" s="7">
        <v>51018</v>
      </c>
      <c r="BO11" s="7">
        <v>92513</v>
      </c>
      <c r="BP11" s="7"/>
      <c r="BQ11" s="7">
        <v>37677</v>
      </c>
      <c r="BR11" s="7">
        <v>23948</v>
      </c>
      <c r="BS11" s="7"/>
      <c r="BT11" s="7">
        <v>36644</v>
      </c>
      <c r="BU11" s="7">
        <v>67222</v>
      </c>
      <c r="BV11" s="7"/>
      <c r="BW11" s="7">
        <v>90700</v>
      </c>
      <c r="BX11" s="7"/>
      <c r="BY11" s="7"/>
      <c r="BZ11" s="7">
        <v>26748</v>
      </c>
      <c r="CA11" s="7">
        <v>22272</v>
      </c>
      <c r="CB11" s="7">
        <v>12372</v>
      </c>
      <c r="CC11" s="7">
        <v>24453</v>
      </c>
      <c r="CD11" s="7">
        <v>51524</v>
      </c>
      <c r="CE11" s="7"/>
      <c r="CF11" s="7">
        <v>29574</v>
      </c>
      <c r="CG11" s="7"/>
      <c r="CH11" s="7"/>
      <c r="CI11" s="7">
        <v>78790</v>
      </c>
      <c r="CJ11" s="7"/>
      <c r="CK11" s="7"/>
      <c r="CL11" s="7">
        <v>20072</v>
      </c>
      <c r="CM11" s="7">
        <v>64001</v>
      </c>
      <c r="CN11" s="7"/>
      <c r="CO11" s="7">
        <v>15212</v>
      </c>
      <c r="CP11" s="7">
        <v>57122</v>
      </c>
      <c r="CQ11" s="7"/>
      <c r="CR11" s="7">
        <v>44776</v>
      </c>
      <c r="CS11" s="7">
        <v>29190</v>
      </c>
      <c r="CT11" s="7"/>
      <c r="CU11" s="7">
        <v>108496</v>
      </c>
      <c r="CV11" s="7">
        <v>83028</v>
      </c>
      <c r="CW11" s="7">
        <v>36442</v>
      </c>
      <c r="CX11" s="7"/>
      <c r="CY11" s="7">
        <v>42437</v>
      </c>
      <c r="CZ11" s="7"/>
      <c r="DA11" s="7">
        <v>14348</v>
      </c>
      <c r="DB11" s="7"/>
      <c r="DC11" s="7">
        <v>25148</v>
      </c>
      <c r="DD11" s="7">
        <v>8348</v>
      </c>
      <c r="DE11" s="7"/>
      <c r="DF11" s="7"/>
      <c r="DG11" s="7"/>
      <c r="DH11" s="7">
        <v>50296</v>
      </c>
      <c r="DI11" s="7"/>
      <c r="DJ11" s="7"/>
      <c r="DK11" s="7">
        <v>16042</v>
      </c>
      <c r="DL11" s="7"/>
      <c r="DM11" s="7">
        <v>23948</v>
      </c>
      <c r="DN11" s="7"/>
      <c r="DO11" s="7"/>
      <c r="DP11" s="7">
        <v>24774</v>
      </c>
      <c r="DQ11" s="7">
        <v>37096</v>
      </c>
      <c r="DR11" s="7"/>
      <c r="DS11" s="7"/>
      <c r="DT11" s="7"/>
      <c r="DU11" s="7"/>
      <c r="DV11" s="7">
        <v>29238</v>
      </c>
      <c r="DW11" s="7">
        <v>39304</v>
      </c>
      <c r="DX11" s="7"/>
      <c r="DY11" s="7">
        <v>30706</v>
      </c>
      <c r="DZ11" s="7"/>
      <c r="EA11" s="7"/>
      <c r="EB11" s="7"/>
      <c r="EC11" s="7">
        <v>73148</v>
      </c>
      <c r="ED11" s="7"/>
      <c r="EE11" s="7">
        <v>46748</v>
      </c>
      <c r="EF11" s="7">
        <v>102348</v>
      </c>
      <c r="EG11" s="7"/>
      <c r="EH11" s="7"/>
      <c r="EI11" s="7">
        <v>49820</v>
      </c>
      <c r="EJ11" s="7">
        <v>73652</v>
      </c>
      <c r="EK11" s="7"/>
      <c r="EL11" s="7"/>
      <c r="EM11" s="7">
        <v>52148</v>
      </c>
      <c r="EN11" s="7"/>
      <c r="EO11" s="7"/>
      <c r="EP11" s="7"/>
      <c r="EQ11" s="7">
        <v>23948</v>
      </c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>
        <v>50838</v>
      </c>
      <c r="FF11" s="7"/>
      <c r="FG11" s="7"/>
      <c r="FH11" s="7"/>
      <c r="FI11" s="7"/>
      <c r="FJ11" s="7">
        <v>28042</v>
      </c>
      <c r="FK11" s="7"/>
      <c r="FL11" s="7"/>
      <c r="FM11" s="7">
        <v>73148</v>
      </c>
      <c r="FN11" s="7"/>
      <c r="FO11" s="7"/>
      <c r="FP11" s="7"/>
      <c r="FQ11" s="7"/>
      <c r="FR11" s="7">
        <v>16271</v>
      </c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>
        <v>32348</v>
      </c>
      <c r="GE11" s="7"/>
      <c r="GF11" s="7"/>
      <c r="GG11" s="7"/>
      <c r="GH11" s="7"/>
      <c r="GI11" s="7"/>
      <c r="GJ11" s="7"/>
      <c r="GK11" s="7">
        <v>100162</v>
      </c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>
        <v>31148</v>
      </c>
      <c r="GX11" s="7"/>
      <c r="GY11" s="7"/>
      <c r="GZ11" s="7"/>
      <c r="HA11" s="7"/>
      <c r="HB11" s="7"/>
      <c r="HC11" s="7">
        <v>37148</v>
      </c>
      <c r="HD11" s="7">
        <v>121148</v>
      </c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>
        <v>53076</v>
      </c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>
        <v>30453</v>
      </c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1">
        <f t="shared" si="1"/>
        <v>3862218</v>
      </c>
    </row>
    <row r="12" spans="2:306" x14ac:dyDescent="0.3">
      <c r="B12" s="6">
        <v>1093</v>
      </c>
      <c r="C12" s="7" t="s">
        <v>312</v>
      </c>
      <c r="D12" s="7">
        <v>10</v>
      </c>
      <c r="E12" s="7" t="str">
        <f t="shared" si="0"/>
        <v>S</v>
      </c>
      <c r="F12" s="6">
        <v>10908</v>
      </c>
      <c r="G12" s="7">
        <v>516</v>
      </c>
      <c r="H12" s="7"/>
      <c r="I12" s="7">
        <v>36283</v>
      </c>
      <c r="J12" s="7">
        <v>6985</v>
      </c>
      <c r="K12" s="7">
        <v>2335</v>
      </c>
      <c r="L12" s="7">
        <v>63632</v>
      </c>
      <c r="M12" s="7">
        <v>8680</v>
      </c>
      <c r="N12" s="7"/>
      <c r="O12" s="7">
        <v>118453</v>
      </c>
      <c r="P12" s="7">
        <v>39975</v>
      </c>
      <c r="Q12" s="7">
        <v>5876</v>
      </c>
      <c r="R12" s="7">
        <v>167581</v>
      </c>
      <c r="S12" s="7">
        <v>44902</v>
      </c>
      <c r="T12" s="7">
        <v>515</v>
      </c>
      <c r="U12" s="7">
        <v>215335</v>
      </c>
      <c r="V12" s="7">
        <v>64751</v>
      </c>
      <c r="W12" s="7"/>
      <c r="X12" s="7">
        <v>315432</v>
      </c>
      <c r="Y12" s="7">
        <v>139436</v>
      </c>
      <c r="Z12" s="7">
        <v>10091</v>
      </c>
      <c r="AA12" s="7">
        <v>431378</v>
      </c>
      <c r="AB12" s="7">
        <v>222196</v>
      </c>
      <c r="AC12" s="7">
        <v>63373</v>
      </c>
      <c r="AD12" s="7">
        <v>324548</v>
      </c>
      <c r="AE12" s="7">
        <v>195468</v>
      </c>
      <c r="AF12" s="7">
        <v>16317</v>
      </c>
      <c r="AG12" s="7">
        <v>444271</v>
      </c>
      <c r="AH12" s="7">
        <v>257915</v>
      </c>
      <c r="AI12" s="7">
        <v>24512</v>
      </c>
      <c r="AJ12" s="7">
        <v>347710</v>
      </c>
      <c r="AK12" s="7">
        <v>218689</v>
      </c>
      <c r="AL12" s="7">
        <v>9898</v>
      </c>
      <c r="AM12" s="7">
        <v>399860</v>
      </c>
      <c r="AN12" s="7">
        <v>261547</v>
      </c>
      <c r="AO12" s="7">
        <v>38339</v>
      </c>
      <c r="AP12" s="7">
        <v>337951</v>
      </c>
      <c r="AQ12" s="7">
        <v>198547</v>
      </c>
      <c r="AR12" s="7">
        <v>13613</v>
      </c>
      <c r="AS12" s="7">
        <v>351905</v>
      </c>
      <c r="AT12" s="7">
        <v>269692</v>
      </c>
      <c r="AU12" s="7">
        <v>7917</v>
      </c>
      <c r="AV12" s="7">
        <v>368733</v>
      </c>
      <c r="AW12" s="7">
        <v>196480</v>
      </c>
      <c r="AX12" s="7">
        <v>15406</v>
      </c>
      <c r="AY12" s="7">
        <v>377973</v>
      </c>
      <c r="AZ12" s="7">
        <v>427154</v>
      </c>
      <c r="BA12" s="7">
        <v>34021</v>
      </c>
      <c r="BB12" s="7">
        <v>503182</v>
      </c>
      <c r="BC12" s="7">
        <v>413954</v>
      </c>
      <c r="BD12" s="7">
        <v>29457</v>
      </c>
      <c r="BE12" s="7">
        <v>430444</v>
      </c>
      <c r="BF12" s="7">
        <v>338097</v>
      </c>
      <c r="BG12" s="7">
        <v>30516</v>
      </c>
      <c r="BH12" s="7">
        <v>344744</v>
      </c>
      <c r="BI12" s="7">
        <v>541218</v>
      </c>
      <c r="BJ12" s="7">
        <v>35636</v>
      </c>
      <c r="BK12" s="7">
        <v>366301</v>
      </c>
      <c r="BL12" s="7">
        <v>376054</v>
      </c>
      <c r="BM12" s="7">
        <v>38056</v>
      </c>
      <c r="BN12" s="7">
        <v>451200</v>
      </c>
      <c r="BO12" s="7">
        <v>186211</v>
      </c>
      <c r="BP12" s="7"/>
      <c r="BQ12" s="7">
        <v>228136</v>
      </c>
      <c r="BR12" s="7">
        <v>361459</v>
      </c>
      <c r="BS12" s="7">
        <v>55650</v>
      </c>
      <c r="BT12" s="7">
        <v>307517</v>
      </c>
      <c r="BU12" s="7">
        <v>396829</v>
      </c>
      <c r="BV12" s="7">
        <v>74058</v>
      </c>
      <c r="BW12" s="7">
        <v>166722</v>
      </c>
      <c r="BX12" s="7">
        <v>234684</v>
      </c>
      <c r="BY12" s="7"/>
      <c r="BZ12" s="7">
        <v>194965</v>
      </c>
      <c r="CA12" s="7">
        <v>322275</v>
      </c>
      <c r="CB12" s="7"/>
      <c r="CC12" s="7">
        <v>364750</v>
      </c>
      <c r="CD12" s="7">
        <v>601466</v>
      </c>
      <c r="CE12" s="7">
        <v>68114</v>
      </c>
      <c r="CF12" s="7">
        <v>178672</v>
      </c>
      <c r="CG12" s="7">
        <v>149379</v>
      </c>
      <c r="CH12" s="7"/>
      <c r="CI12" s="7">
        <v>204919</v>
      </c>
      <c r="CJ12" s="7">
        <v>345654</v>
      </c>
      <c r="CK12" s="7">
        <v>75561</v>
      </c>
      <c r="CL12" s="7">
        <v>61027</v>
      </c>
      <c r="CM12" s="7">
        <v>67743</v>
      </c>
      <c r="CN12" s="7"/>
      <c r="CO12" s="7">
        <v>312512</v>
      </c>
      <c r="CP12" s="7">
        <v>252744</v>
      </c>
      <c r="CQ12" s="7">
        <v>18672</v>
      </c>
      <c r="CR12" s="7">
        <v>133298</v>
      </c>
      <c r="CS12" s="7">
        <v>200299</v>
      </c>
      <c r="CT12" s="7">
        <v>65580</v>
      </c>
      <c r="CU12" s="7">
        <v>114115</v>
      </c>
      <c r="CV12" s="7">
        <v>237105</v>
      </c>
      <c r="CW12" s="7"/>
      <c r="CX12" s="7">
        <v>206995</v>
      </c>
      <c r="CY12" s="7">
        <v>277149</v>
      </c>
      <c r="CZ12" s="7">
        <v>73639</v>
      </c>
      <c r="DA12" s="7">
        <v>51121</v>
      </c>
      <c r="DB12" s="7">
        <v>197769</v>
      </c>
      <c r="DC12" s="7">
        <v>412</v>
      </c>
      <c r="DD12" s="7">
        <v>113834</v>
      </c>
      <c r="DE12" s="7">
        <v>110452</v>
      </c>
      <c r="DF12" s="7">
        <v>65455</v>
      </c>
      <c r="DG12" s="7">
        <v>123697</v>
      </c>
      <c r="DH12" s="7">
        <v>85611</v>
      </c>
      <c r="DI12" s="7">
        <v>86185</v>
      </c>
      <c r="DJ12" s="7">
        <v>104130</v>
      </c>
      <c r="DK12" s="7">
        <v>177299</v>
      </c>
      <c r="DL12" s="7">
        <v>164838</v>
      </c>
      <c r="DM12" s="7">
        <v>73420</v>
      </c>
      <c r="DN12" s="7">
        <v>114891</v>
      </c>
      <c r="DO12" s="7">
        <v>85049</v>
      </c>
      <c r="DP12" s="7">
        <v>158199</v>
      </c>
      <c r="DQ12" s="7">
        <v>370331</v>
      </c>
      <c r="DR12" s="7">
        <v>127346</v>
      </c>
      <c r="DS12" s="7">
        <v>71778</v>
      </c>
      <c r="DT12" s="7">
        <v>64374</v>
      </c>
      <c r="DU12" s="7"/>
      <c r="DV12" s="7">
        <v>88816</v>
      </c>
      <c r="DW12" s="7">
        <v>94758</v>
      </c>
      <c r="DX12" s="7">
        <v>28627</v>
      </c>
      <c r="DY12" s="7">
        <v>93100</v>
      </c>
      <c r="DZ12" s="7">
        <v>102743</v>
      </c>
      <c r="EA12" s="7">
        <v>30354</v>
      </c>
      <c r="EB12" s="7">
        <v>61661</v>
      </c>
      <c r="EC12" s="7">
        <v>141959</v>
      </c>
      <c r="ED12" s="7">
        <v>144650</v>
      </c>
      <c r="EE12" s="7">
        <v>92062</v>
      </c>
      <c r="EF12" s="7">
        <v>226257</v>
      </c>
      <c r="EG12" s="7">
        <v>107806</v>
      </c>
      <c r="EH12" s="7">
        <v>115340</v>
      </c>
      <c r="EI12" s="7">
        <v>182437</v>
      </c>
      <c r="EJ12" s="7">
        <v>18734</v>
      </c>
      <c r="EK12" s="7">
        <v>12636</v>
      </c>
      <c r="EL12" s="7">
        <v>96046</v>
      </c>
      <c r="EM12" s="7"/>
      <c r="EN12" s="7"/>
      <c r="EO12" s="7">
        <v>167910</v>
      </c>
      <c r="EP12" s="7"/>
      <c r="EQ12" s="7">
        <v>33599</v>
      </c>
      <c r="ER12" s="7">
        <v>137525</v>
      </c>
      <c r="ES12" s="7">
        <v>23948</v>
      </c>
      <c r="ET12" s="7">
        <v>17802</v>
      </c>
      <c r="EU12" s="7">
        <v>36453</v>
      </c>
      <c r="EV12" s="7"/>
      <c r="EW12" s="7">
        <v>22783</v>
      </c>
      <c r="EX12" s="7">
        <v>127277</v>
      </c>
      <c r="EY12" s="7">
        <v>159062</v>
      </c>
      <c r="EZ12" s="7">
        <v>15224</v>
      </c>
      <c r="FA12" s="7">
        <v>61882</v>
      </c>
      <c r="FB12" s="7">
        <v>48452</v>
      </c>
      <c r="FC12" s="7">
        <v>11060</v>
      </c>
      <c r="FD12" s="7">
        <v>77569</v>
      </c>
      <c r="FE12" s="7">
        <v>130763</v>
      </c>
      <c r="FF12" s="7">
        <v>21094</v>
      </c>
      <c r="FG12" s="7">
        <v>139690</v>
      </c>
      <c r="FH12" s="7">
        <v>60326</v>
      </c>
      <c r="FI12" s="7">
        <v>5473</v>
      </c>
      <c r="FJ12" s="7">
        <v>180864</v>
      </c>
      <c r="FK12" s="7"/>
      <c r="FL12" s="7"/>
      <c r="FM12" s="7">
        <v>40999</v>
      </c>
      <c r="FN12" s="7">
        <v>48548</v>
      </c>
      <c r="FO12" s="7">
        <v>65666</v>
      </c>
      <c r="FP12" s="7">
        <v>221546</v>
      </c>
      <c r="FQ12" s="7"/>
      <c r="FR12" s="7">
        <v>15035</v>
      </c>
      <c r="FS12" s="7">
        <v>50672</v>
      </c>
      <c r="FT12" s="7">
        <v>73121</v>
      </c>
      <c r="FU12" s="7">
        <v>42734</v>
      </c>
      <c r="FV12" s="7">
        <v>156996</v>
      </c>
      <c r="FW12" s="7">
        <v>16334</v>
      </c>
      <c r="FX12" s="7">
        <v>92713</v>
      </c>
      <c r="FY12" s="7">
        <v>48806</v>
      </c>
      <c r="FZ12" s="7">
        <v>60481</v>
      </c>
      <c r="GA12" s="7"/>
      <c r="GB12" s="7">
        <v>42717</v>
      </c>
      <c r="GC12" s="7">
        <v>21117</v>
      </c>
      <c r="GD12" s="7">
        <v>34052</v>
      </c>
      <c r="GE12" s="7">
        <v>235891</v>
      </c>
      <c r="GF12" s="7">
        <v>116150</v>
      </c>
      <c r="GG12" s="7"/>
      <c r="GH12" s="7"/>
      <c r="GI12" s="7">
        <v>10604</v>
      </c>
      <c r="GJ12" s="7"/>
      <c r="GK12" s="7">
        <v>143656</v>
      </c>
      <c r="GL12" s="7">
        <v>497861</v>
      </c>
      <c r="GM12" s="7">
        <v>7933</v>
      </c>
      <c r="GN12" s="7">
        <v>17280</v>
      </c>
      <c r="GO12" s="7">
        <v>132253</v>
      </c>
      <c r="GP12" s="7">
        <v>20838</v>
      </c>
      <c r="GQ12" s="7"/>
      <c r="GR12" s="7"/>
      <c r="GS12" s="7">
        <v>132816</v>
      </c>
      <c r="GT12" s="7">
        <v>145024</v>
      </c>
      <c r="GU12" s="7">
        <v>262910</v>
      </c>
      <c r="GV12" s="7">
        <v>15717</v>
      </c>
      <c r="GW12" s="7">
        <v>66839</v>
      </c>
      <c r="GX12" s="7"/>
      <c r="GY12" s="7"/>
      <c r="GZ12" s="7">
        <v>61099</v>
      </c>
      <c r="HA12" s="7">
        <v>43075</v>
      </c>
      <c r="HB12" s="7">
        <v>91747</v>
      </c>
      <c r="HC12" s="7">
        <v>107637</v>
      </c>
      <c r="HD12" s="7">
        <v>91152</v>
      </c>
      <c r="HE12" s="7"/>
      <c r="HF12" s="7">
        <v>11534</v>
      </c>
      <c r="HG12" s="7">
        <v>84209</v>
      </c>
      <c r="HH12" s="7"/>
      <c r="HI12" s="7">
        <v>95324</v>
      </c>
      <c r="HJ12" s="7">
        <v>97556</v>
      </c>
      <c r="HK12" s="7">
        <v>15267</v>
      </c>
      <c r="HL12" s="7">
        <v>73128</v>
      </c>
      <c r="HM12" s="7"/>
      <c r="HN12" s="7">
        <v>22052</v>
      </c>
      <c r="HO12" s="7"/>
      <c r="HP12" s="7">
        <v>79328</v>
      </c>
      <c r="HQ12" s="7"/>
      <c r="HR12" s="7">
        <v>84412</v>
      </c>
      <c r="HS12" s="7">
        <v>46052</v>
      </c>
      <c r="HT12" s="7"/>
      <c r="HU12" s="7">
        <v>144246</v>
      </c>
      <c r="HV12" s="7"/>
      <c r="HW12" s="7"/>
      <c r="HX12" s="7"/>
      <c r="HY12" s="7">
        <v>168716</v>
      </c>
      <c r="HZ12" s="7"/>
      <c r="IA12" s="7">
        <v>204204</v>
      </c>
      <c r="IB12" s="7">
        <v>60647</v>
      </c>
      <c r="IC12" s="7"/>
      <c r="ID12" s="7"/>
      <c r="IE12" s="7"/>
      <c r="IF12" s="7">
        <v>276599</v>
      </c>
      <c r="IG12" s="7">
        <v>24924</v>
      </c>
      <c r="IH12" s="7">
        <v>10748</v>
      </c>
      <c r="II12" s="7"/>
      <c r="IJ12" s="7"/>
      <c r="IK12" s="7"/>
      <c r="IL12" s="7">
        <v>41004</v>
      </c>
      <c r="IM12" s="7"/>
      <c r="IN12" s="7">
        <v>60717</v>
      </c>
      <c r="IO12" s="7"/>
      <c r="IP12" s="7">
        <v>19835</v>
      </c>
      <c r="IQ12" s="7"/>
      <c r="IR12" s="7">
        <v>24253</v>
      </c>
      <c r="IS12" s="7">
        <v>77113</v>
      </c>
      <c r="IT12" s="7">
        <v>75853</v>
      </c>
      <c r="IU12" s="7"/>
      <c r="IV12" s="7">
        <v>96657</v>
      </c>
      <c r="IW12" s="7"/>
      <c r="IX12" s="7"/>
      <c r="IY12" s="7"/>
      <c r="IZ12" s="7">
        <v>24783</v>
      </c>
      <c r="JA12" s="7"/>
      <c r="JB12" s="7"/>
      <c r="JC12" s="7"/>
      <c r="JD12" s="7"/>
      <c r="JE12" s="7"/>
      <c r="JF12" s="7">
        <v>37148</v>
      </c>
      <c r="JG12" s="7">
        <v>24515</v>
      </c>
      <c r="JH12" s="7">
        <v>48717</v>
      </c>
      <c r="JI12" s="7">
        <v>79129</v>
      </c>
      <c r="JJ12" s="7"/>
      <c r="JK12" s="7"/>
      <c r="JL12" s="7"/>
      <c r="JM12" s="7"/>
      <c r="JN12" s="7"/>
      <c r="JO12" s="7"/>
      <c r="JP12" s="7"/>
      <c r="JQ12" s="7"/>
      <c r="JR12" s="7">
        <v>457819</v>
      </c>
      <c r="JS12" s="7"/>
      <c r="JT12" s="7">
        <v>276826</v>
      </c>
      <c r="JU12" s="7">
        <v>60480</v>
      </c>
      <c r="JV12" s="7"/>
      <c r="JW12" s="7">
        <v>18717</v>
      </c>
      <c r="JX12" s="7"/>
      <c r="JY12" s="7"/>
      <c r="JZ12" s="7"/>
      <c r="KA12" s="7"/>
      <c r="KB12" s="7"/>
      <c r="KC12" s="7"/>
      <c r="KD12" s="7">
        <v>481820</v>
      </c>
      <c r="KE12" s="7"/>
      <c r="KF12" s="7"/>
      <c r="KG12" s="7">
        <v>145075</v>
      </c>
      <c r="KH12" s="7"/>
      <c r="KI12" s="7"/>
      <c r="KJ12" s="7"/>
      <c r="KK12" s="7"/>
      <c r="KL12" s="7"/>
      <c r="KM12" s="7">
        <v>181148</v>
      </c>
      <c r="KN12" s="7"/>
      <c r="KO12" s="7"/>
      <c r="KP12" s="7"/>
      <c r="KQ12" s="7"/>
      <c r="KR12" s="7"/>
      <c r="KS12" s="7"/>
      <c r="KT12" s="1">
        <f t="shared" si="1"/>
        <v>29969364</v>
      </c>
    </row>
    <row r="13" spans="2:306" x14ac:dyDescent="0.3">
      <c r="B13" s="6">
        <v>1100</v>
      </c>
      <c r="C13" s="7" t="s">
        <v>313</v>
      </c>
      <c r="D13" s="7">
        <v>11</v>
      </c>
      <c r="E13" s="7" t="str">
        <f t="shared" si="0"/>
        <v>S</v>
      </c>
      <c r="F13" s="6"/>
      <c r="G13" s="7"/>
      <c r="H13" s="7"/>
      <c r="I13" s="7"/>
      <c r="J13" s="7"/>
      <c r="K13" s="7"/>
      <c r="L13" s="7"/>
      <c r="M13" s="7"/>
      <c r="N13" s="7"/>
      <c r="O13" s="7"/>
      <c r="P13" s="7">
        <v>9876</v>
      </c>
      <c r="Q13" s="7"/>
      <c r="R13" s="7">
        <v>10097</v>
      </c>
      <c r="S13" s="7">
        <v>19442</v>
      </c>
      <c r="T13" s="7"/>
      <c r="U13" s="7">
        <v>10162</v>
      </c>
      <c r="V13" s="7">
        <v>40292</v>
      </c>
      <c r="W13" s="7"/>
      <c r="X13" s="7">
        <v>19524</v>
      </c>
      <c r="Y13" s="7">
        <v>39562</v>
      </c>
      <c r="Z13" s="7"/>
      <c r="AA13" s="7">
        <v>31366</v>
      </c>
      <c r="AB13" s="7">
        <v>21973</v>
      </c>
      <c r="AC13" s="7"/>
      <c r="AD13" s="7">
        <v>32329</v>
      </c>
      <c r="AE13" s="7">
        <v>12309</v>
      </c>
      <c r="AF13" s="7"/>
      <c r="AG13" s="7">
        <v>81968</v>
      </c>
      <c r="AH13" s="7">
        <v>21206</v>
      </c>
      <c r="AI13" s="7"/>
      <c r="AJ13" s="7">
        <v>53741</v>
      </c>
      <c r="AK13" s="7">
        <v>62991</v>
      </c>
      <c r="AL13" s="7"/>
      <c r="AM13" s="7">
        <v>101202</v>
      </c>
      <c r="AN13" s="7">
        <v>67757</v>
      </c>
      <c r="AO13" s="7">
        <v>17516</v>
      </c>
      <c r="AP13" s="7">
        <v>37139</v>
      </c>
      <c r="AQ13" s="7">
        <v>135088</v>
      </c>
      <c r="AR13" s="7"/>
      <c r="AS13" s="7">
        <v>95627</v>
      </c>
      <c r="AT13" s="7">
        <v>117632</v>
      </c>
      <c r="AU13" s="7">
        <v>30326</v>
      </c>
      <c r="AV13" s="7">
        <v>28682</v>
      </c>
      <c r="AW13" s="7">
        <v>124419</v>
      </c>
      <c r="AX13" s="7"/>
      <c r="AY13" s="7">
        <v>55752</v>
      </c>
      <c r="AZ13" s="7">
        <v>121740</v>
      </c>
      <c r="BA13" s="7">
        <v>64553</v>
      </c>
      <c r="BB13" s="7">
        <v>79221</v>
      </c>
      <c r="BC13" s="7">
        <v>134072</v>
      </c>
      <c r="BD13" s="7"/>
      <c r="BE13" s="7">
        <v>34508</v>
      </c>
      <c r="BF13" s="7">
        <v>139937</v>
      </c>
      <c r="BG13" s="7"/>
      <c r="BH13" s="7">
        <v>33326</v>
      </c>
      <c r="BI13" s="7">
        <v>54652</v>
      </c>
      <c r="BJ13" s="7"/>
      <c r="BK13" s="7">
        <v>37529</v>
      </c>
      <c r="BL13" s="7">
        <v>96003</v>
      </c>
      <c r="BM13" s="7"/>
      <c r="BN13" s="7">
        <v>33262</v>
      </c>
      <c r="BO13" s="7">
        <v>96824</v>
      </c>
      <c r="BP13" s="7"/>
      <c r="BQ13" s="7">
        <v>44430</v>
      </c>
      <c r="BR13" s="7">
        <v>46101</v>
      </c>
      <c r="BS13" s="7">
        <v>12270</v>
      </c>
      <c r="BT13" s="7">
        <v>48698</v>
      </c>
      <c r="BU13" s="7">
        <v>93151</v>
      </c>
      <c r="BV13" s="7">
        <v>18353</v>
      </c>
      <c r="BW13" s="7"/>
      <c r="BX13" s="7">
        <v>43455</v>
      </c>
      <c r="BY13" s="7">
        <v>14838</v>
      </c>
      <c r="BZ13" s="7">
        <v>33625</v>
      </c>
      <c r="CA13" s="7">
        <v>159520</v>
      </c>
      <c r="CB13" s="7">
        <v>12212</v>
      </c>
      <c r="CC13" s="7">
        <v>98823</v>
      </c>
      <c r="CD13" s="7">
        <v>177357</v>
      </c>
      <c r="CE13" s="7"/>
      <c r="CF13" s="7">
        <v>30171</v>
      </c>
      <c r="CG13" s="7">
        <v>157789</v>
      </c>
      <c r="CH13" s="7">
        <v>31148</v>
      </c>
      <c r="CI13" s="7">
        <v>16692</v>
      </c>
      <c r="CJ13" s="7">
        <v>117442</v>
      </c>
      <c r="CK13" s="7">
        <v>16748</v>
      </c>
      <c r="CL13" s="7"/>
      <c r="CM13" s="7"/>
      <c r="CN13" s="7"/>
      <c r="CO13" s="7">
        <v>55471</v>
      </c>
      <c r="CP13" s="7">
        <v>38875</v>
      </c>
      <c r="CQ13" s="7"/>
      <c r="CR13" s="7">
        <v>67284</v>
      </c>
      <c r="CS13" s="7">
        <v>150292</v>
      </c>
      <c r="CT13" s="7">
        <v>42152</v>
      </c>
      <c r="CU13" s="7">
        <v>41794</v>
      </c>
      <c r="CV13" s="7">
        <v>63582</v>
      </c>
      <c r="CW13" s="7">
        <v>41710</v>
      </c>
      <c r="CX13" s="7">
        <v>9810</v>
      </c>
      <c r="CY13" s="7"/>
      <c r="CZ13" s="7"/>
      <c r="DA13" s="7"/>
      <c r="DB13" s="7">
        <v>49148</v>
      </c>
      <c r="DC13" s="7">
        <v>51961</v>
      </c>
      <c r="DD13" s="7">
        <v>48774</v>
      </c>
      <c r="DE13" s="7">
        <v>119208</v>
      </c>
      <c r="DF13" s="7"/>
      <c r="DG13" s="7">
        <v>34735</v>
      </c>
      <c r="DH13" s="7">
        <v>17154</v>
      </c>
      <c r="DI13" s="7"/>
      <c r="DJ13" s="7"/>
      <c r="DK13" s="7"/>
      <c r="DL13" s="7"/>
      <c r="DM13" s="7"/>
      <c r="DN13" s="7">
        <v>40727</v>
      </c>
      <c r="DO13" s="7"/>
      <c r="DP13" s="7"/>
      <c r="DQ13" s="7">
        <v>75642</v>
      </c>
      <c r="DR13" s="7"/>
      <c r="DS13" s="7">
        <v>27803</v>
      </c>
      <c r="DT13" s="7">
        <v>61124</v>
      </c>
      <c r="DU13" s="7"/>
      <c r="DV13" s="7">
        <v>19470</v>
      </c>
      <c r="DW13" s="7">
        <v>80330</v>
      </c>
      <c r="DX13" s="7">
        <v>24438</v>
      </c>
      <c r="DY13" s="7">
        <v>35948</v>
      </c>
      <c r="DZ13" s="7"/>
      <c r="EA13" s="7"/>
      <c r="EB13" s="7"/>
      <c r="EC13" s="7">
        <v>20842</v>
      </c>
      <c r="ED13" s="7">
        <v>47493</v>
      </c>
      <c r="EE13" s="7"/>
      <c r="EF13" s="7">
        <v>53080</v>
      </c>
      <c r="EG13" s="7">
        <v>19652</v>
      </c>
      <c r="EH13" s="7">
        <v>25471</v>
      </c>
      <c r="EI13" s="7">
        <v>64814</v>
      </c>
      <c r="EJ13" s="7">
        <v>27117</v>
      </c>
      <c r="EK13" s="7"/>
      <c r="EL13" s="7"/>
      <c r="EM13" s="7"/>
      <c r="EN13" s="7"/>
      <c r="EO13" s="7">
        <v>29435</v>
      </c>
      <c r="EP13" s="7"/>
      <c r="EQ13" s="7">
        <v>34375</v>
      </c>
      <c r="ER13" s="7"/>
      <c r="ES13" s="7"/>
      <c r="ET13" s="7"/>
      <c r="EU13" s="7"/>
      <c r="EV13" s="7">
        <v>72646</v>
      </c>
      <c r="EW13" s="7"/>
      <c r="EX13" s="7">
        <v>48336</v>
      </c>
      <c r="EY13" s="7">
        <v>43926</v>
      </c>
      <c r="EZ13" s="7"/>
      <c r="FA13" s="7">
        <v>19453</v>
      </c>
      <c r="FB13" s="7"/>
      <c r="FC13" s="7"/>
      <c r="FD13" s="7"/>
      <c r="FE13" s="7">
        <v>19140</v>
      </c>
      <c r="FF13" s="7"/>
      <c r="FG13" s="7"/>
      <c r="FH13" s="7"/>
      <c r="FI13" s="7">
        <v>17004</v>
      </c>
      <c r="FJ13" s="7">
        <v>27475</v>
      </c>
      <c r="FK13" s="7"/>
      <c r="FL13" s="7"/>
      <c r="FM13" s="7"/>
      <c r="FN13" s="7">
        <v>60636</v>
      </c>
      <c r="FO13" s="7">
        <v>42480</v>
      </c>
      <c r="FP13" s="7">
        <v>18672</v>
      </c>
      <c r="FQ13" s="7"/>
      <c r="FR13" s="7"/>
      <c r="FS13" s="7">
        <v>11520</v>
      </c>
      <c r="FT13" s="7">
        <v>16012</v>
      </c>
      <c r="FU13" s="7"/>
      <c r="FV13" s="7">
        <v>51679</v>
      </c>
      <c r="FW13" s="7">
        <v>42734</v>
      </c>
      <c r="FX13" s="7"/>
      <c r="FY13" s="7"/>
      <c r="FZ13" s="7">
        <v>12336</v>
      </c>
      <c r="GA13" s="7">
        <v>42734</v>
      </c>
      <c r="GB13" s="7"/>
      <c r="GC13" s="7"/>
      <c r="GD13" s="7"/>
      <c r="GE13" s="7"/>
      <c r="GF13" s="7"/>
      <c r="GG13" s="7"/>
      <c r="GH13" s="7"/>
      <c r="GI13" s="7"/>
      <c r="GJ13" s="7"/>
      <c r="GK13" s="7">
        <v>17255</v>
      </c>
      <c r="GL13" s="7"/>
      <c r="GM13" s="7"/>
      <c r="GN13" s="7"/>
      <c r="GO13" s="7"/>
      <c r="GP13" s="7"/>
      <c r="GQ13" s="7"/>
      <c r="GR13" s="7"/>
      <c r="GS13" s="7"/>
      <c r="GT13" s="7"/>
      <c r="GU13" s="7">
        <v>133851</v>
      </c>
      <c r="GV13" s="7"/>
      <c r="GW13" s="7"/>
      <c r="GX13" s="7"/>
      <c r="GY13" s="7"/>
      <c r="GZ13" s="7"/>
      <c r="HA13" s="7"/>
      <c r="HB13" s="7">
        <v>60784</v>
      </c>
      <c r="HC13" s="7">
        <v>43601</v>
      </c>
      <c r="HD13" s="7">
        <v>60480</v>
      </c>
      <c r="HE13" s="7"/>
      <c r="HF13" s="7"/>
      <c r="HG13" s="7"/>
      <c r="HH13" s="7"/>
      <c r="HI13" s="7"/>
      <c r="HJ13" s="7"/>
      <c r="HK13" s="7"/>
      <c r="HL13" s="7"/>
      <c r="HM13" s="7">
        <v>72326</v>
      </c>
      <c r="HN13" s="7"/>
      <c r="HO13" s="7">
        <v>15058</v>
      </c>
      <c r="HP13" s="7"/>
      <c r="HQ13" s="7"/>
      <c r="HR13" s="7"/>
      <c r="HS13" s="7"/>
      <c r="HT13" s="7"/>
      <c r="HU13" s="7"/>
      <c r="HV13" s="7">
        <v>48658</v>
      </c>
      <c r="HW13" s="7"/>
      <c r="HX13" s="7"/>
      <c r="HY13" s="7"/>
      <c r="HZ13" s="7"/>
      <c r="IA13" s="7">
        <v>169075</v>
      </c>
      <c r="IB13" s="7">
        <v>49148</v>
      </c>
      <c r="IC13" s="7"/>
      <c r="ID13" s="7">
        <v>30452</v>
      </c>
      <c r="IE13" s="7"/>
      <c r="IF13" s="7"/>
      <c r="IG13" s="7"/>
      <c r="IH13" s="7"/>
      <c r="II13" s="7"/>
      <c r="IJ13" s="7">
        <v>30452</v>
      </c>
      <c r="IK13" s="7"/>
      <c r="IL13" s="7"/>
      <c r="IM13" s="7"/>
      <c r="IN13" s="7">
        <v>121148</v>
      </c>
      <c r="IO13" s="7"/>
      <c r="IP13" s="7"/>
      <c r="IQ13" s="7">
        <v>42413</v>
      </c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>
        <v>60413</v>
      </c>
      <c r="JD13" s="7"/>
      <c r="JE13" s="7"/>
      <c r="JF13" s="7"/>
      <c r="JG13" s="7"/>
      <c r="JH13" s="7"/>
      <c r="JI13" s="7"/>
      <c r="JJ13" s="7"/>
      <c r="JK13" s="7"/>
      <c r="JL13" s="7">
        <v>301076</v>
      </c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>
        <v>85075</v>
      </c>
      <c r="JY13" s="7"/>
      <c r="JZ13" s="7"/>
      <c r="KA13" s="7"/>
      <c r="KB13" s="7"/>
      <c r="KC13" s="7"/>
      <c r="KD13" s="7"/>
      <c r="KE13" s="7"/>
      <c r="KF13" s="7"/>
      <c r="KG13" s="7">
        <v>121148</v>
      </c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1">
        <f t="shared" si="1"/>
        <v>6905335</v>
      </c>
    </row>
    <row r="14" spans="2:306" x14ac:dyDescent="0.3">
      <c r="B14" s="6">
        <v>1200</v>
      </c>
      <c r="C14" s="7" t="s">
        <v>314</v>
      </c>
      <c r="D14" s="7">
        <v>12</v>
      </c>
      <c r="E14" s="7" t="str">
        <f t="shared" si="0"/>
        <v>S</v>
      </c>
      <c r="F14" s="6"/>
      <c r="G14" s="7"/>
      <c r="H14" s="7"/>
      <c r="I14" s="7">
        <v>4053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>
        <v>9823</v>
      </c>
      <c r="V14" s="7"/>
      <c r="W14" s="7"/>
      <c r="X14" s="7"/>
      <c r="Y14" s="7"/>
      <c r="Z14" s="7"/>
      <c r="AA14" s="7">
        <v>3175</v>
      </c>
      <c r="AB14" s="7">
        <v>18815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>
        <v>17795</v>
      </c>
      <c r="AU14" s="7"/>
      <c r="AV14" s="7">
        <v>10566</v>
      </c>
      <c r="AW14" s="7">
        <v>15035</v>
      </c>
      <c r="AX14" s="7"/>
      <c r="AY14" s="7"/>
      <c r="AZ14" s="7"/>
      <c r="BA14" s="7"/>
      <c r="BB14" s="7"/>
      <c r="BC14" s="7"/>
      <c r="BD14" s="7"/>
      <c r="BE14" s="7"/>
      <c r="BF14" s="7">
        <v>10240</v>
      </c>
      <c r="BG14" s="7"/>
      <c r="BH14" s="7"/>
      <c r="BI14" s="7"/>
      <c r="BJ14" s="7"/>
      <c r="BK14" s="7"/>
      <c r="BL14" s="7">
        <v>18253</v>
      </c>
      <c r="BM14" s="7"/>
      <c r="BN14" s="7"/>
      <c r="BO14" s="7"/>
      <c r="BP14" s="7"/>
      <c r="BQ14" s="7">
        <v>12134</v>
      </c>
      <c r="BR14" s="7"/>
      <c r="BS14" s="7"/>
      <c r="BT14" s="7"/>
      <c r="BU14" s="7"/>
      <c r="BV14" s="7"/>
      <c r="BW14" s="7"/>
      <c r="BX14" s="7"/>
      <c r="BY14" s="7"/>
      <c r="BZ14" s="7"/>
      <c r="CA14" s="7">
        <v>17053</v>
      </c>
      <c r="CB14" s="7"/>
      <c r="CC14" s="7">
        <v>9823</v>
      </c>
      <c r="CD14" s="7"/>
      <c r="CE14" s="7"/>
      <c r="CF14" s="7"/>
      <c r="CG14" s="7">
        <v>16375</v>
      </c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>
        <v>54268</v>
      </c>
      <c r="DR14" s="7"/>
      <c r="DS14" s="7"/>
      <c r="DT14" s="7"/>
      <c r="DU14" s="7"/>
      <c r="DV14" s="7"/>
      <c r="DW14" s="7"/>
      <c r="DX14" s="7"/>
      <c r="DY14" s="7">
        <v>12734</v>
      </c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>
        <v>60734</v>
      </c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>
        <v>27072</v>
      </c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>
        <v>48717</v>
      </c>
      <c r="FZ14" s="7">
        <v>54336</v>
      </c>
      <c r="GA14" s="7"/>
      <c r="GB14" s="7"/>
      <c r="GC14" s="7"/>
      <c r="GD14" s="7"/>
      <c r="GE14" s="7">
        <v>64271</v>
      </c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>
        <v>36734</v>
      </c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>
        <v>42733</v>
      </c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1">
        <f t="shared" si="1"/>
        <v>564739</v>
      </c>
    </row>
    <row r="15" spans="2:306" x14ac:dyDescent="0.3">
      <c r="B15" s="6">
        <v>1300</v>
      </c>
      <c r="C15" s="7" t="s">
        <v>315</v>
      </c>
      <c r="D15" s="7">
        <v>13</v>
      </c>
      <c r="E15" s="7" t="str">
        <f t="shared" si="0"/>
        <v>S</v>
      </c>
      <c r="F15" s="6"/>
      <c r="G15" s="7"/>
      <c r="H15" s="7"/>
      <c r="I15" s="7">
        <v>10060</v>
      </c>
      <c r="J15" s="7">
        <v>7982</v>
      </c>
      <c r="K15" s="7"/>
      <c r="L15" s="7">
        <v>39207</v>
      </c>
      <c r="M15" s="7">
        <v>2203</v>
      </c>
      <c r="N15" s="7"/>
      <c r="O15" s="7">
        <v>53739</v>
      </c>
      <c r="P15" s="7">
        <v>20488</v>
      </c>
      <c r="Q15" s="7">
        <v>3253</v>
      </c>
      <c r="R15" s="7">
        <v>72378</v>
      </c>
      <c r="S15" s="7">
        <v>28783</v>
      </c>
      <c r="T15" s="7">
        <v>1955</v>
      </c>
      <c r="U15" s="7">
        <v>60222</v>
      </c>
      <c r="V15" s="7">
        <v>44133</v>
      </c>
      <c r="W15" s="7"/>
      <c r="X15" s="7">
        <v>129729</v>
      </c>
      <c r="Y15" s="7">
        <v>33494</v>
      </c>
      <c r="Z15" s="7">
        <v>6204</v>
      </c>
      <c r="AA15" s="7">
        <v>100996</v>
      </c>
      <c r="AB15" s="7">
        <v>74604</v>
      </c>
      <c r="AC15" s="7"/>
      <c r="AD15" s="7">
        <v>135249</v>
      </c>
      <c r="AE15" s="7">
        <v>141457</v>
      </c>
      <c r="AF15" s="7">
        <v>11195</v>
      </c>
      <c r="AG15" s="7">
        <v>185356</v>
      </c>
      <c r="AH15" s="7">
        <v>137802</v>
      </c>
      <c r="AI15" s="7"/>
      <c r="AJ15" s="7">
        <v>141905</v>
      </c>
      <c r="AK15" s="7">
        <v>62233</v>
      </c>
      <c r="AL15" s="7">
        <v>14813</v>
      </c>
      <c r="AM15" s="7">
        <v>200576</v>
      </c>
      <c r="AN15" s="7">
        <v>126203</v>
      </c>
      <c r="AO15" s="7">
        <v>1087</v>
      </c>
      <c r="AP15" s="7">
        <v>155142</v>
      </c>
      <c r="AQ15" s="7">
        <v>148377</v>
      </c>
      <c r="AR15" s="7">
        <v>48557</v>
      </c>
      <c r="AS15" s="7">
        <v>222185</v>
      </c>
      <c r="AT15" s="7">
        <v>137388</v>
      </c>
      <c r="AU15" s="7">
        <v>21381</v>
      </c>
      <c r="AV15" s="7">
        <v>148954</v>
      </c>
      <c r="AW15" s="7">
        <v>112302</v>
      </c>
      <c r="AX15" s="7"/>
      <c r="AY15" s="7">
        <v>236111</v>
      </c>
      <c r="AZ15" s="7">
        <v>168870</v>
      </c>
      <c r="BA15" s="7">
        <v>9803</v>
      </c>
      <c r="BB15" s="7">
        <v>171648</v>
      </c>
      <c r="BC15" s="7">
        <v>158872</v>
      </c>
      <c r="BD15" s="7"/>
      <c r="BE15" s="7">
        <v>245678</v>
      </c>
      <c r="BF15" s="7">
        <v>115291</v>
      </c>
      <c r="BG15" s="7">
        <v>34775</v>
      </c>
      <c r="BH15" s="7">
        <v>125440</v>
      </c>
      <c r="BI15" s="7">
        <v>146328</v>
      </c>
      <c r="BJ15" s="7">
        <v>2838</v>
      </c>
      <c r="BK15" s="7">
        <v>158512</v>
      </c>
      <c r="BL15" s="7">
        <v>134371</v>
      </c>
      <c r="BM15" s="7"/>
      <c r="BN15" s="7">
        <v>124251</v>
      </c>
      <c r="BO15" s="7">
        <v>146677</v>
      </c>
      <c r="BP15" s="7">
        <v>19679</v>
      </c>
      <c r="BQ15" s="7">
        <v>212616</v>
      </c>
      <c r="BR15" s="7">
        <v>167133</v>
      </c>
      <c r="BS15" s="7"/>
      <c r="BT15" s="7">
        <v>190815</v>
      </c>
      <c r="BU15" s="7">
        <v>60690</v>
      </c>
      <c r="BV15" s="7">
        <v>10092</v>
      </c>
      <c r="BW15" s="7">
        <v>29687</v>
      </c>
      <c r="BX15" s="7">
        <v>97609</v>
      </c>
      <c r="BY15" s="7"/>
      <c r="BZ15" s="7">
        <v>171786</v>
      </c>
      <c r="CA15" s="7">
        <v>139279</v>
      </c>
      <c r="CB15" s="7"/>
      <c r="CC15" s="7">
        <v>182962</v>
      </c>
      <c r="CD15" s="7">
        <v>189902</v>
      </c>
      <c r="CE15" s="7">
        <v>48354</v>
      </c>
      <c r="CF15" s="7">
        <v>147892</v>
      </c>
      <c r="CG15" s="7">
        <v>111274</v>
      </c>
      <c r="CH15" s="7">
        <v>106614</v>
      </c>
      <c r="CI15" s="7">
        <v>118810</v>
      </c>
      <c r="CJ15" s="7">
        <v>227389</v>
      </c>
      <c r="CK15" s="7"/>
      <c r="CL15" s="7">
        <v>165595</v>
      </c>
      <c r="CM15" s="7">
        <v>163877</v>
      </c>
      <c r="CN15" s="7">
        <v>17975</v>
      </c>
      <c r="CO15" s="7">
        <v>158516</v>
      </c>
      <c r="CP15" s="7">
        <v>189498</v>
      </c>
      <c r="CQ15" s="7"/>
      <c r="CR15" s="7">
        <v>66958</v>
      </c>
      <c r="CS15" s="7">
        <v>124193</v>
      </c>
      <c r="CT15" s="7"/>
      <c r="CU15" s="7">
        <v>17261</v>
      </c>
      <c r="CV15" s="7">
        <v>97140</v>
      </c>
      <c r="CW15" s="7">
        <v>62203</v>
      </c>
      <c r="CX15" s="7">
        <v>56243</v>
      </c>
      <c r="CY15" s="7">
        <v>154029</v>
      </c>
      <c r="CZ15" s="7">
        <v>1334</v>
      </c>
      <c r="DA15" s="7">
        <v>30831</v>
      </c>
      <c r="DB15" s="7">
        <v>54493</v>
      </c>
      <c r="DC15" s="7">
        <v>22272</v>
      </c>
      <c r="DD15" s="7">
        <v>27909</v>
      </c>
      <c r="DE15" s="7">
        <v>99607</v>
      </c>
      <c r="DF15" s="7"/>
      <c r="DG15" s="7">
        <v>31196</v>
      </c>
      <c r="DH15" s="7">
        <v>51648</v>
      </c>
      <c r="DI15" s="7"/>
      <c r="DJ15" s="7">
        <v>93964</v>
      </c>
      <c r="DK15" s="7">
        <v>67609</v>
      </c>
      <c r="DL15" s="7"/>
      <c r="DM15" s="7">
        <v>41033</v>
      </c>
      <c r="DN15" s="7">
        <v>116299</v>
      </c>
      <c r="DO15" s="7"/>
      <c r="DP15" s="7">
        <v>144192</v>
      </c>
      <c r="DQ15" s="7">
        <v>147999</v>
      </c>
      <c r="DR15" s="7">
        <v>12774</v>
      </c>
      <c r="DS15" s="7">
        <v>47658</v>
      </c>
      <c r="DT15" s="7">
        <v>119622</v>
      </c>
      <c r="DU15" s="7">
        <v>40235</v>
      </c>
      <c r="DV15" s="7">
        <v>70685</v>
      </c>
      <c r="DW15" s="7">
        <v>47758</v>
      </c>
      <c r="DX15" s="7"/>
      <c r="DY15" s="7">
        <v>1052</v>
      </c>
      <c r="DZ15" s="7">
        <v>101171</v>
      </c>
      <c r="EA15" s="7">
        <v>49710</v>
      </c>
      <c r="EB15" s="7">
        <v>46769</v>
      </c>
      <c r="EC15" s="7">
        <v>131474</v>
      </c>
      <c r="ED15" s="7"/>
      <c r="EE15" s="7">
        <v>56234</v>
      </c>
      <c r="EF15" s="7">
        <v>63656</v>
      </c>
      <c r="EG15" s="7">
        <v>47392</v>
      </c>
      <c r="EH15" s="7">
        <v>24386</v>
      </c>
      <c r="EI15" s="7">
        <v>68795</v>
      </c>
      <c r="EJ15" s="7">
        <v>30285</v>
      </c>
      <c r="EK15" s="7">
        <v>45335</v>
      </c>
      <c r="EL15" s="7">
        <v>59761</v>
      </c>
      <c r="EM15" s="7">
        <v>36412</v>
      </c>
      <c r="EN15" s="7">
        <v>43905</v>
      </c>
      <c r="EO15" s="7">
        <v>10173</v>
      </c>
      <c r="EP15" s="7"/>
      <c r="EQ15" s="7">
        <v>37048</v>
      </c>
      <c r="ER15" s="7">
        <v>88865</v>
      </c>
      <c r="ES15" s="7"/>
      <c r="ET15" s="7">
        <v>66014</v>
      </c>
      <c r="EU15" s="7">
        <v>3876</v>
      </c>
      <c r="EV15" s="7"/>
      <c r="EW15" s="7">
        <v>156840</v>
      </c>
      <c r="EX15" s="7">
        <v>226127</v>
      </c>
      <c r="EY15" s="7">
        <v>97168</v>
      </c>
      <c r="EZ15" s="7">
        <v>12480</v>
      </c>
      <c r="FA15" s="7"/>
      <c r="FB15" s="7"/>
      <c r="FC15" s="7">
        <v>4272</v>
      </c>
      <c r="FD15" s="7"/>
      <c r="FE15" s="7"/>
      <c r="FF15" s="7">
        <v>13148</v>
      </c>
      <c r="FG15" s="7">
        <v>78019</v>
      </c>
      <c r="FH15" s="7"/>
      <c r="FI15" s="7">
        <v>25148</v>
      </c>
      <c r="FJ15" s="7">
        <v>101399</v>
      </c>
      <c r="FK15" s="7">
        <v>14093</v>
      </c>
      <c r="FL15" s="7"/>
      <c r="FM15" s="7">
        <v>56316</v>
      </c>
      <c r="FN15" s="7">
        <v>28716</v>
      </c>
      <c r="FO15" s="7">
        <v>30716</v>
      </c>
      <c r="FP15" s="7">
        <v>114308</v>
      </c>
      <c r="FQ15" s="7">
        <v>66842</v>
      </c>
      <c r="FR15" s="7">
        <v>734</v>
      </c>
      <c r="FS15" s="7">
        <v>19916</v>
      </c>
      <c r="FT15" s="7"/>
      <c r="FU15" s="7">
        <v>41830</v>
      </c>
      <c r="FV15" s="7">
        <v>90612</v>
      </c>
      <c r="FW15" s="7"/>
      <c r="FX15" s="7">
        <v>72717</v>
      </c>
      <c r="FY15" s="7">
        <v>19917</v>
      </c>
      <c r="FZ15" s="7"/>
      <c r="GA15" s="7">
        <v>27824</v>
      </c>
      <c r="GB15" s="7"/>
      <c r="GC15" s="7">
        <v>42428</v>
      </c>
      <c r="GD15" s="7">
        <v>10042</v>
      </c>
      <c r="GE15" s="7">
        <v>43130</v>
      </c>
      <c r="GF15" s="7"/>
      <c r="GG15" s="7">
        <v>14653</v>
      </c>
      <c r="GH15" s="7">
        <v>38736</v>
      </c>
      <c r="GI15" s="7"/>
      <c r="GJ15" s="7">
        <v>109605</v>
      </c>
      <c r="GK15" s="7"/>
      <c r="GL15" s="7"/>
      <c r="GM15" s="7">
        <v>12672</v>
      </c>
      <c r="GN15" s="7">
        <v>4374</v>
      </c>
      <c r="GO15" s="7">
        <v>109075</v>
      </c>
      <c r="GP15" s="7">
        <v>37191</v>
      </c>
      <c r="GQ15" s="7">
        <v>21548</v>
      </c>
      <c r="GR15" s="7"/>
      <c r="GS15" s="7"/>
      <c r="GT15" s="7">
        <v>36175</v>
      </c>
      <c r="GU15" s="7">
        <v>15671</v>
      </c>
      <c r="GV15" s="7">
        <v>33801</v>
      </c>
      <c r="GW15" s="7"/>
      <c r="GX15" s="7">
        <v>11466</v>
      </c>
      <c r="GY15" s="7">
        <v>1055</v>
      </c>
      <c r="GZ15" s="7">
        <v>77517</v>
      </c>
      <c r="HA15" s="7"/>
      <c r="HB15" s="7">
        <v>4317</v>
      </c>
      <c r="HC15" s="7"/>
      <c r="HD15" s="7"/>
      <c r="HE15" s="7">
        <v>32840</v>
      </c>
      <c r="HF15" s="7"/>
      <c r="HG15" s="7"/>
      <c r="HH15" s="7"/>
      <c r="HI15" s="7">
        <v>36717</v>
      </c>
      <c r="HJ15" s="7">
        <v>60716</v>
      </c>
      <c r="HK15" s="7">
        <v>32588</v>
      </c>
      <c r="HL15" s="7">
        <v>10506</v>
      </c>
      <c r="HM15" s="7">
        <v>48775</v>
      </c>
      <c r="HN15" s="7">
        <v>14275</v>
      </c>
      <c r="HO15" s="7">
        <v>30452</v>
      </c>
      <c r="HP15" s="7">
        <v>7148</v>
      </c>
      <c r="HQ15" s="7">
        <v>10257</v>
      </c>
      <c r="HR15" s="7">
        <v>3807</v>
      </c>
      <c r="HS15" s="7"/>
      <c r="HT15" s="7">
        <v>24336</v>
      </c>
      <c r="HU15" s="7"/>
      <c r="HV15" s="7">
        <v>277171</v>
      </c>
      <c r="HW15" s="7">
        <v>43075</v>
      </c>
      <c r="HX15" s="7"/>
      <c r="HY15" s="7"/>
      <c r="HZ15" s="7">
        <v>5070</v>
      </c>
      <c r="IA15" s="7"/>
      <c r="IB15" s="7">
        <v>325</v>
      </c>
      <c r="IC15" s="7">
        <v>29241</v>
      </c>
      <c r="ID15" s="7"/>
      <c r="IE15" s="7"/>
      <c r="IF15" s="7"/>
      <c r="IG15" s="7"/>
      <c r="IH15" s="7">
        <v>73148</v>
      </c>
      <c r="II15" s="7"/>
      <c r="IJ15" s="7"/>
      <c r="IK15" s="7"/>
      <c r="IL15" s="7"/>
      <c r="IM15" s="7">
        <v>236069</v>
      </c>
      <c r="IN15" s="7"/>
      <c r="IO15" s="7"/>
      <c r="IP15" s="7">
        <v>78775</v>
      </c>
      <c r="IQ15" s="7"/>
      <c r="IR15" s="7"/>
      <c r="IS15" s="7"/>
      <c r="IT15" s="7"/>
      <c r="IU15" s="7"/>
      <c r="IV15" s="7"/>
      <c r="IW15" s="7">
        <v>58317</v>
      </c>
      <c r="IX15" s="7"/>
      <c r="IY15" s="7"/>
      <c r="IZ15" s="7">
        <v>36717</v>
      </c>
      <c r="JA15" s="7"/>
      <c r="JB15" s="7"/>
      <c r="JC15" s="7"/>
      <c r="JD15" s="7"/>
      <c r="JE15" s="7">
        <v>61075</v>
      </c>
      <c r="JF15" s="7"/>
      <c r="JG15" s="7"/>
      <c r="JH15" s="7">
        <v>120716</v>
      </c>
      <c r="JI15" s="7">
        <v>85075</v>
      </c>
      <c r="JJ15" s="7"/>
      <c r="JK15" s="7">
        <v>774</v>
      </c>
      <c r="JL15" s="7"/>
      <c r="JM15" s="7"/>
      <c r="JN15" s="7"/>
      <c r="JO15" s="7"/>
      <c r="JP15" s="7"/>
      <c r="JQ15" s="7"/>
      <c r="JR15" s="7">
        <v>12262</v>
      </c>
      <c r="JS15" s="7"/>
      <c r="JT15" s="7"/>
      <c r="JU15" s="7">
        <v>24438</v>
      </c>
      <c r="JV15" s="7"/>
      <c r="JW15" s="7"/>
      <c r="JX15" s="7"/>
      <c r="JY15" s="7"/>
      <c r="JZ15" s="7">
        <v>124177</v>
      </c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1">
        <f t="shared" si="1"/>
        <v>14109999</v>
      </c>
    </row>
    <row r="16" spans="2:306" x14ac:dyDescent="0.3">
      <c r="B16" s="6">
        <v>1400</v>
      </c>
      <c r="C16" s="7" t="s">
        <v>316</v>
      </c>
      <c r="D16" s="7">
        <v>14</v>
      </c>
      <c r="E16" s="7" t="str">
        <f t="shared" si="0"/>
        <v>S</v>
      </c>
      <c r="F16" s="6">
        <v>5590</v>
      </c>
      <c r="G16" s="7"/>
      <c r="H16" s="7"/>
      <c r="I16" s="7">
        <v>30572</v>
      </c>
      <c r="J16" s="7">
        <v>3927</v>
      </c>
      <c r="K16" s="7"/>
      <c r="L16" s="7">
        <v>40051</v>
      </c>
      <c r="M16" s="7">
        <v>24494</v>
      </c>
      <c r="N16" s="7">
        <v>5252</v>
      </c>
      <c r="O16" s="7">
        <v>49502</v>
      </c>
      <c r="P16" s="7">
        <v>25100</v>
      </c>
      <c r="Q16" s="7"/>
      <c r="R16" s="7">
        <v>176711</v>
      </c>
      <c r="S16" s="7">
        <v>79228</v>
      </c>
      <c r="T16" s="7">
        <v>7307</v>
      </c>
      <c r="U16" s="7">
        <v>118410</v>
      </c>
      <c r="V16" s="7">
        <v>76047</v>
      </c>
      <c r="W16" s="7">
        <v>11471</v>
      </c>
      <c r="X16" s="7">
        <v>329914</v>
      </c>
      <c r="Y16" s="7">
        <v>89478</v>
      </c>
      <c r="Z16" s="7">
        <v>2603</v>
      </c>
      <c r="AA16" s="7">
        <v>350810</v>
      </c>
      <c r="AB16" s="7">
        <v>229773</v>
      </c>
      <c r="AC16" s="7">
        <v>8362</v>
      </c>
      <c r="AD16" s="7">
        <v>333211</v>
      </c>
      <c r="AE16" s="7">
        <v>159180</v>
      </c>
      <c r="AF16" s="7"/>
      <c r="AG16" s="7">
        <v>428742</v>
      </c>
      <c r="AH16" s="7">
        <v>272939</v>
      </c>
      <c r="AI16" s="7"/>
      <c r="AJ16" s="7">
        <v>308903</v>
      </c>
      <c r="AK16" s="7">
        <v>321272</v>
      </c>
      <c r="AL16" s="7">
        <v>7656</v>
      </c>
      <c r="AM16" s="7">
        <v>422827</v>
      </c>
      <c r="AN16" s="7">
        <v>229640</v>
      </c>
      <c r="AO16" s="7"/>
      <c r="AP16" s="7">
        <v>410471</v>
      </c>
      <c r="AQ16" s="7">
        <v>341012</v>
      </c>
      <c r="AR16" s="7">
        <v>15129</v>
      </c>
      <c r="AS16" s="7">
        <v>523145</v>
      </c>
      <c r="AT16" s="7">
        <v>357224</v>
      </c>
      <c r="AU16" s="7">
        <v>10134</v>
      </c>
      <c r="AV16" s="7">
        <v>581363</v>
      </c>
      <c r="AW16" s="7">
        <v>297455</v>
      </c>
      <c r="AX16" s="7">
        <v>17744</v>
      </c>
      <c r="AY16" s="7">
        <v>616496</v>
      </c>
      <c r="AZ16" s="7">
        <v>367304</v>
      </c>
      <c r="BA16" s="7">
        <v>15035</v>
      </c>
      <c r="BB16" s="7">
        <v>404604</v>
      </c>
      <c r="BC16" s="7">
        <v>276429</v>
      </c>
      <c r="BD16" s="7">
        <v>27788</v>
      </c>
      <c r="BE16" s="7">
        <v>485285</v>
      </c>
      <c r="BF16" s="7">
        <v>341295</v>
      </c>
      <c r="BG16" s="7">
        <v>33806</v>
      </c>
      <c r="BH16" s="7">
        <v>372700</v>
      </c>
      <c r="BI16" s="7">
        <v>296086</v>
      </c>
      <c r="BJ16" s="7">
        <v>14853</v>
      </c>
      <c r="BK16" s="7">
        <v>615918</v>
      </c>
      <c r="BL16" s="7">
        <v>441213</v>
      </c>
      <c r="BM16" s="7">
        <v>9732</v>
      </c>
      <c r="BN16" s="7">
        <v>629881</v>
      </c>
      <c r="BO16" s="7">
        <v>474340</v>
      </c>
      <c r="BP16" s="7">
        <v>59091</v>
      </c>
      <c r="BQ16" s="7">
        <v>553922</v>
      </c>
      <c r="BR16" s="7">
        <v>363126</v>
      </c>
      <c r="BS16" s="7"/>
      <c r="BT16" s="7">
        <v>368052</v>
      </c>
      <c r="BU16" s="7">
        <v>348912</v>
      </c>
      <c r="BV16" s="7">
        <v>55406</v>
      </c>
      <c r="BW16" s="7">
        <v>349512</v>
      </c>
      <c r="BX16" s="7">
        <v>299874</v>
      </c>
      <c r="BY16" s="7">
        <v>29899</v>
      </c>
      <c r="BZ16" s="7">
        <v>276958</v>
      </c>
      <c r="CA16" s="7">
        <v>226129</v>
      </c>
      <c r="CB16" s="7">
        <v>45004</v>
      </c>
      <c r="CC16" s="7">
        <v>546857</v>
      </c>
      <c r="CD16" s="7">
        <v>563103</v>
      </c>
      <c r="CE16" s="7">
        <v>75097</v>
      </c>
      <c r="CF16" s="7">
        <v>317387</v>
      </c>
      <c r="CG16" s="7">
        <v>184931</v>
      </c>
      <c r="CH16" s="7">
        <v>13858</v>
      </c>
      <c r="CI16" s="7">
        <v>373980</v>
      </c>
      <c r="CJ16" s="7">
        <v>279248</v>
      </c>
      <c r="CK16" s="7"/>
      <c r="CL16" s="7">
        <v>180540</v>
      </c>
      <c r="CM16" s="7">
        <v>198086</v>
      </c>
      <c r="CN16" s="7">
        <v>22163</v>
      </c>
      <c r="CO16" s="7">
        <v>298939</v>
      </c>
      <c r="CP16" s="7">
        <v>340229</v>
      </c>
      <c r="CQ16" s="7">
        <v>18717</v>
      </c>
      <c r="CR16" s="7">
        <v>345527</v>
      </c>
      <c r="CS16" s="7">
        <v>432268</v>
      </c>
      <c r="CT16" s="7">
        <v>44856</v>
      </c>
      <c r="CU16" s="7">
        <v>387704</v>
      </c>
      <c r="CV16" s="7">
        <v>189307</v>
      </c>
      <c r="CW16" s="7">
        <v>54619</v>
      </c>
      <c r="CX16" s="7">
        <v>341417</v>
      </c>
      <c r="CY16" s="7">
        <v>197246</v>
      </c>
      <c r="CZ16" s="7">
        <v>63584</v>
      </c>
      <c r="DA16" s="7">
        <v>143378</v>
      </c>
      <c r="DB16" s="7">
        <v>126171</v>
      </c>
      <c r="DC16" s="7">
        <v>40265</v>
      </c>
      <c r="DD16" s="7">
        <v>198856</v>
      </c>
      <c r="DE16" s="7">
        <v>155673</v>
      </c>
      <c r="DF16" s="7">
        <v>61502</v>
      </c>
      <c r="DG16" s="7">
        <v>337829</v>
      </c>
      <c r="DH16" s="7">
        <v>72682</v>
      </c>
      <c r="DI16" s="7">
        <v>29770</v>
      </c>
      <c r="DJ16" s="7">
        <v>145814</v>
      </c>
      <c r="DK16" s="7">
        <v>200762</v>
      </c>
      <c r="DL16" s="7">
        <v>10225</v>
      </c>
      <c r="DM16" s="7">
        <v>157681</v>
      </c>
      <c r="DN16" s="7">
        <v>47960</v>
      </c>
      <c r="DO16" s="7">
        <v>35574</v>
      </c>
      <c r="DP16" s="7">
        <v>369783</v>
      </c>
      <c r="DQ16" s="7">
        <v>500634</v>
      </c>
      <c r="DR16" s="7">
        <v>93318</v>
      </c>
      <c r="DS16" s="7">
        <v>127769</v>
      </c>
      <c r="DT16" s="7">
        <v>130809</v>
      </c>
      <c r="DU16" s="7">
        <v>27769</v>
      </c>
      <c r="DV16" s="7">
        <v>145350</v>
      </c>
      <c r="DW16" s="7">
        <v>126579</v>
      </c>
      <c r="DX16" s="7">
        <v>15134</v>
      </c>
      <c r="DY16" s="7">
        <v>42427</v>
      </c>
      <c r="DZ16" s="7">
        <v>148950</v>
      </c>
      <c r="EA16" s="7"/>
      <c r="EB16" s="7">
        <v>96911</v>
      </c>
      <c r="EC16" s="7">
        <v>203503</v>
      </c>
      <c r="ED16" s="7">
        <v>26275</v>
      </c>
      <c r="EE16" s="7">
        <v>202726</v>
      </c>
      <c r="EF16" s="7">
        <v>155572</v>
      </c>
      <c r="EG16" s="7">
        <v>37922</v>
      </c>
      <c r="EH16" s="7">
        <v>160975</v>
      </c>
      <c r="EI16" s="7">
        <v>192139</v>
      </c>
      <c r="EJ16" s="7">
        <v>38915</v>
      </c>
      <c r="EK16" s="7">
        <v>75780</v>
      </c>
      <c r="EL16" s="7">
        <v>70793</v>
      </c>
      <c r="EM16" s="7">
        <v>4115</v>
      </c>
      <c r="EN16" s="7">
        <v>200592</v>
      </c>
      <c r="EO16" s="7">
        <v>90251</v>
      </c>
      <c r="EP16" s="7">
        <v>72939</v>
      </c>
      <c r="EQ16" s="7">
        <v>111160</v>
      </c>
      <c r="ER16" s="7">
        <v>171090</v>
      </c>
      <c r="ES16" s="7">
        <v>11569</v>
      </c>
      <c r="ET16" s="7">
        <v>25509</v>
      </c>
      <c r="EU16" s="7">
        <v>45189</v>
      </c>
      <c r="EV16" s="7"/>
      <c r="EW16" s="7">
        <v>140010</v>
      </c>
      <c r="EX16" s="7">
        <v>213385</v>
      </c>
      <c r="EY16" s="7">
        <v>116291</v>
      </c>
      <c r="EZ16" s="7">
        <v>92853</v>
      </c>
      <c r="FA16" s="7">
        <v>24794</v>
      </c>
      <c r="FB16" s="7">
        <v>61652</v>
      </c>
      <c r="FC16" s="7">
        <v>82993</v>
      </c>
      <c r="FD16" s="7"/>
      <c r="FE16" s="7"/>
      <c r="FF16" s="7">
        <v>23477</v>
      </c>
      <c r="FG16" s="7">
        <v>31861</v>
      </c>
      <c r="FH16" s="7"/>
      <c r="FI16" s="7">
        <v>81859</v>
      </c>
      <c r="FJ16" s="7">
        <v>61352</v>
      </c>
      <c r="FK16" s="7"/>
      <c r="FL16" s="7">
        <v>62534</v>
      </c>
      <c r="FM16" s="7">
        <v>113946</v>
      </c>
      <c r="FN16" s="7"/>
      <c r="FO16" s="7">
        <v>50071</v>
      </c>
      <c r="FP16" s="7">
        <v>70286</v>
      </c>
      <c r="FQ16" s="7"/>
      <c r="FR16" s="7">
        <v>57871</v>
      </c>
      <c r="FS16" s="7">
        <v>79217</v>
      </c>
      <c r="FT16" s="7">
        <v>91849</v>
      </c>
      <c r="FU16" s="7">
        <v>68129</v>
      </c>
      <c r="FV16" s="7">
        <v>46086</v>
      </c>
      <c r="FW16" s="7"/>
      <c r="FX16" s="7">
        <v>65987</v>
      </c>
      <c r="FY16" s="7">
        <v>268038</v>
      </c>
      <c r="FZ16" s="7">
        <v>9875</v>
      </c>
      <c r="GA16" s="7">
        <v>445</v>
      </c>
      <c r="GB16" s="7"/>
      <c r="GC16" s="7">
        <v>31148</v>
      </c>
      <c r="GD16" s="7">
        <v>89452</v>
      </c>
      <c r="GE16" s="7">
        <v>49393</v>
      </c>
      <c r="GF16" s="7">
        <v>20348</v>
      </c>
      <c r="GG16" s="7">
        <v>21768</v>
      </c>
      <c r="GH16" s="7">
        <v>36900</v>
      </c>
      <c r="GI16" s="7"/>
      <c r="GJ16" s="7">
        <v>31075</v>
      </c>
      <c r="GK16" s="7">
        <v>155306</v>
      </c>
      <c r="GL16" s="7"/>
      <c r="GM16" s="7">
        <v>18267</v>
      </c>
      <c r="GN16" s="7">
        <v>65357</v>
      </c>
      <c r="GO16" s="7"/>
      <c r="GP16" s="7"/>
      <c r="GQ16" s="7">
        <v>42354</v>
      </c>
      <c r="GR16" s="7"/>
      <c r="GS16" s="7">
        <v>17320</v>
      </c>
      <c r="GT16" s="7">
        <v>180944</v>
      </c>
      <c r="GU16" s="7">
        <v>93978</v>
      </c>
      <c r="GV16" s="7">
        <v>29939</v>
      </c>
      <c r="GW16" s="7">
        <v>78689</v>
      </c>
      <c r="GX16" s="7">
        <v>71613</v>
      </c>
      <c r="GY16" s="7"/>
      <c r="GZ16" s="7">
        <v>96600</v>
      </c>
      <c r="HA16" s="7"/>
      <c r="HB16" s="7">
        <v>72625</v>
      </c>
      <c r="HC16" s="7">
        <v>78716</v>
      </c>
      <c r="HD16" s="7">
        <v>28375</v>
      </c>
      <c r="HE16" s="7">
        <v>67903</v>
      </c>
      <c r="HF16" s="7">
        <v>56309</v>
      </c>
      <c r="HG16" s="7"/>
      <c r="HH16" s="7">
        <v>15117</v>
      </c>
      <c r="HI16" s="7">
        <v>60770</v>
      </c>
      <c r="HJ16" s="7"/>
      <c r="HK16" s="7"/>
      <c r="HL16" s="7">
        <v>9925</v>
      </c>
      <c r="HM16" s="7">
        <v>85076</v>
      </c>
      <c r="HN16" s="7"/>
      <c r="HO16" s="7"/>
      <c r="HP16" s="7"/>
      <c r="HQ16" s="7">
        <v>122309</v>
      </c>
      <c r="HR16" s="7">
        <v>71725</v>
      </c>
      <c r="HS16" s="7"/>
      <c r="HT16" s="7">
        <v>73348</v>
      </c>
      <c r="HU16" s="7">
        <v>133089</v>
      </c>
      <c r="HV16" s="7">
        <v>48476</v>
      </c>
      <c r="HW16" s="7"/>
      <c r="HX16" s="7">
        <v>14852</v>
      </c>
      <c r="HY16" s="7">
        <v>59606</v>
      </c>
      <c r="HZ16" s="7">
        <v>63564</v>
      </c>
      <c r="IA16" s="7">
        <v>49148</v>
      </c>
      <c r="IB16" s="7">
        <v>66275</v>
      </c>
      <c r="IC16" s="7">
        <v>84325</v>
      </c>
      <c r="ID16" s="7"/>
      <c r="IE16" s="7">
        <v>119137</v>
      </c>
      <c r="IF16" s="7"/>
      <c r="IG16" s="7"/>
      <c r="IH16" s="7"/>
      <c r="II16" s="7">
        <v>18774</v>
      </c>
      <c r="IJ16" s="7">
        <v>18774</v>
      </c>
      <c r="IK16" s="7">
        <v>66717</v>
      </c>
      <c r="IL16" s="7"/>
      <c r="IM16" s="7"/>
      <c r="IN16" s="7">
        <v>60412</v>
      </c>
      <c r="IO16" s="7">
        <v>240774</v>
      </c>
      <c r="IP16" s="7">
        <v>73849</v>
      </c>
      <c r="IQ16" s="7">
        <v>42707</v>
      </c>
      <c r="IR16" s="7">
        <v>63007</v>
      </c>
      <c r="IS16" s="7">
        <v>60354</v>
      </c>
      <c r="IT16" s="7"/>
      <c r="IU16" s="7"/>
      <c r="IV16" s="7">
        <v>60672</v>
      </c>
      <c r="IW16" s="7"/>
      <c r="IX16" s="7"/>
      <c r="IY16" s="7">
        <v>84717</v>
      </c>
      <c r="IZ16" s="7">
        <v>7652</v>
      </c>
      <c r="JA16" s="7"/>
      <c r="JB16" s="7">
        <v>26813</v>
      </c>
      <c r="JC16" s="7"/>
      <c r="JD16" s="7"/>
      <c r="JE16" s="7"/>
      <c r="JF16" s="7">
        <v>18658</v>
      </c>
      <c r="JG16" s="7"/>
      <c r="JH16" s="7">
        <v>37075</v>
      </c>
      <c r="JI16" s="7"/>
      <c r="JJ16" s="7"/>
      <c r="JK16" s="7"/>
      <c r="JL16" s="7"/>
      <c r="JM16" s="7"/>
      <c r="JN16" s="7"/>
      <c r="JO16" s="7"/>
      <c r="JP16" s="7"/>
      <c r="JQ16" s="7"/>
      <c r="JR16" s="7">
        <v>144413</v>
      </c>
      <c r="JS16" s="7"/>
      <c r="JT16" s="7"/>
      <c r="JU16" s="7"/>
      <c r="JV16" s="7"/>
      <c r="JW16" s="7"/>
      <c r="JX16" s="7"/>
      <c r="JY16" s="7"/>
      <c r="JZ16" s="7"/>
      <c r="KA16" s="7">
        <v>300690</v>
      </c>
      <c r="KB16" s="7"/>
      <c r="KC16" s="7">
        <v>95342</v>
      </c>
      <c r="KD16" s="7">
        <v>144635</v>
      </c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1">
        <f t="shared" si="1"/>
        <v>32049568</v>
      </c>
    </row>
    <row r="17" spans="2:306" x14ac:dyDescent="0.3">
      <c r="B17" s="6">
        <v>1500</v>
      </c>
      <c r="C17" s="7" t="s">
        <v>317</v>
      </c>
      <c r="D17" s="7">
        <v>15</v>
      </c>
      <c r="E17" s="7" t="str">
        <f t="shared" si="0"/>
        <v>S</v>
      </c>
      <c r="F17" s="6"/>
      <c r="G17" s="7"/>
      <c r="H17" s="7"/>
      <c r="I17" s="7"/>
      <c r="J17" s="7"/>
      <c r="K17" s="7"/>
      <c r="L17" s="7"/>
      <c r="M17" s="7"/>
      <c r="N17" s="7"/>
      <c r="O17" s="7">
        <v>54901</v>
      </c>
      <c r="P17" s="7"/>
      <c r="Q17" s="7"/>
      <c r="R17" s="7">
        <v>47290</v>
      </c>
      <c r="S17" s="7">
        <v>11446</v>
      </c>
      <c r="T17" s="7"/>
      <c r="U17" s="7">
        <v>63875</v>
      </c>
      <c r="V17" s="7">
        <v>32055</v>
      </c>
      <c r="W17" s="7"/>
      <c r="X17" s="7">
        <v>90963</v>
      </c>
      <c r="Y17" s="7">
        <v>80168</v>
      </c>
      <c r="Z17" s="7"/>
      <c r="AA17" s="7">
        <v>109874</v>
      </c>
      <c r="AB17" s="7">
        <v>111629</v>
      </c>
      <c r="AC17" s="7">
        <v>7554</v>
      </c>
      <c r="AD17" s="7">
        <v>38449</v>
      </c>
      <c r="AE17" s="7">
        <v>58578</v>
      </c>
      <c r="AF17" s="7"/>
      <c r="AG17" s="7">
        <v>216110</v>
      </c>
      <c r="AH17" s="7">
        <v>128793</v>
      </c>
      <c r="AI17" s="7">
        <v>9809</v>
      </c>
      <c r="AJ17" s="7">
        <v>240683</v>
      </c>
      <c r="AK17" s="7">
        <v>77891</v>
      </c>
      <c r="AL17" s="7">
        <v>16748</v>
      </c>
      <c r="AM17" s="7">
        <v>103537</v>
      </c>
      <c r="AN17" s="7">
        <v>206421</v>
      </c>
      <c r="AO17" s="7"/>
      <c r="AP17" s="7">
        <v>150687</v>
      </c>
      <c r="AQ17" s="7">
        <v>115007</v>
      </c>
      <c r="AR17" s="7">
        <v>30480</v>
      </c>
      <c r="AS17" s="7">
        <v>253128</v>
      </c>
      <c r="AT17" s="7">
        <v>185975</v>
      </c>
      <c r="AU17" s="7">
        <v>19148</v>
      </c>
      <c r="AV17" s="7">
        <v>177618</v>
      </c>
      <c r="AW17" s="7">
        <v>155485</v>
      </c>
      <c r="AX17" s="7"/>
      <c r="AY17" s="7">
        <v>218408</v>
      </c>
      <c r="AZ17" s="7">
        <v>136498</v>
      </c>
      <c r="BA17" s="7"/>
      <c r="BB17" s="7">
        <v>287676</v>
      </c>
      <c r="BC17" s="7">
        <v>133491</v>
      </c>
      <c r="BD17" s="7">
        <v>49401</v>
      </c>
      <c r="BE17" s="7">
        <v>233107</v>
      </c>
      <c r="BF17" s="7">
        <v>69785</v>
      </c>
      <c r="BG17" s="7"/>
      <c r="BH17" s="7">
        <v>159853</v>
      </c>
      <c r="BI17" s="7">
        <v>157845</v>
      </c>
      <c r="BJ17" s="7">
        <v>36770</v>
      </c>
      <c r="BK17" s="7">
        <v>339627</v>
      </c>
      <c r="BL17" s="7">
        <v>206834</v>
      </c>
      <c r="BM17" s="7">
        <v>28315</v>
      </c>
      <c r="BN17" s="7">
        <v>208778</v>
      </c>
      <c r="BO17" s="7">
        <v>127015</v>
      </c>
      <c r="BP17" s="7">
        <v>42506</v>
      </c>
      <c r="BQ17" s="7">
        <v>461248</v>
      </c>
      <c r="BR17" s="7">
        <v>233742</v>
      </c>
      <c r="BS17" s="7"/>
      <c r="BT17" s="7">
        <v>379867</v>
      </c>
      <c r="BU17" s="7">
        <v>317856</v>
      </c>
      <c r="BV17" s="7">
        <v>28907</v>
      </c>
      <c r="BW17" s="7">
        <v>271876</v>
      </c>
      <c r="BX17" s="7">
        <v>153947</v>
      </c>
      <c r="BY17" s="7">
        <v>24362</v>
      </c>
      <c r="BZ17" s="7">
        <v>89806</v>
      </c>
      <c r="CA17" s="7">
        <v>81984</v>
      </c>
      <c r="CB17" s="7"/>
      <c r="CC17" s="7">
        <v>304391</v>
      </c>
      <c r="CD17" s="7">
        <v>233032</v>
      </c>
      <c r="CE17" s="7">
        <v>60759</v>
      </c>
      <c r="CF17" s="7">
        <v>144010</v>
      </c>
      <c r="CG17" s="7">
        <v>79944</v>
      </c>
      <c r="CH17" s="7"/>
      <c r="CI17" s="7">
        <v>297519</v>
      </c>
      <c r="CJ17" s="7">
        <v>136723</v>
      </c>
      <c r="CK17" s="7">
        <v>14653</v>
      </c>
      <c r="CL17" s="7">
        <v>119196</v>
      </c>
      <c r="CM17" s="7">
        <v>77462</v>
      </c>
      <c r="CN17" s="7"/>
      <c r="CO17" s="7">
        <v>109683</v>
      </c>
      <c r="CP17" s="7">
        <v>113185</v>
      </c>
      <c r="CQ17" s="7">
        <v>12253</v>
      </c>
      <c r="CR17" s="7">
        <v>227016</v>
      </c>
      <c r="CS17" s="7">
        <v>151611</v>
      </c>
      <c r="CT17" s="7">
        <v>21047</v>
      </c>
      <c r="CU17" s="7">
        <v>196336</v>
      </c>
      <c r="CV17" s="7">
        <v>131808</v>
      </c>
      <c r="CW17" s="7">
        <v>12253</v>
      </c>
      <c r="CX17" s="7">
        <v>82466</v>
      </c>
      <c r="CY17" s="7">
        <v>100555</v>
      </c>
      <c r="CZ17" s="7"/>
      <c r="DA17" s="7">
        <v>48880</v>
      </c>
      <c r="DB17" s="7">
        <v>72766</v>
      </c>
      <c r="DC17" s="7"/>
      <c r="DD17" s="7">
        <v>91275</v>
      </c>
      <c r="DE17" s="7"/>
      <c r="DF17" s="7">
        <v>18733</v>
      </c>
      <c r="DG17" s="7">
        <v>189541</v>
      </c>
      <c r="DH17" s="7">
        <v>148763</v>
      </c>
      <c r="DI17" s="7"/>
      <c r="DJ17" s="7">
        <v>104139</v>
      </c>
      <c r="DK17" s="7">
        <v>123100</v>
      </c>
      <c r="DL17" s="7"/>
      <c r="DM17" s="7">
        <v>45827</v>
      </c>
      <c r="DN17" s="7">
        <v>67240</v>
      </c>
      <c r="DO17" s="7">
        <v>30671</v>
      </c>
      <c r="DP17" s="7">
        <v>151213</v>
      </c>
      <c r="DQ17" s="7">
        <v>89738</v>
      </c>
      <c r="DR17" s="7">
        <v>49148</v>
      </c>
      <c r="DS17" s="7">
        <v>43152</v>
      </c>
      <c r="DT17" s="7">
        <v>81159</v>
      </c>
      <c r="DU17" s="7">
        <v>17929</v>
      </c>
      <c r="DV17" s="7">
        <v>125000</v>
      </c>
      <c r="DW17" s="7">
        <v>79106</v>
      </c>
      <c r="DX17" s="7">
        <v>40726</v>
      </c>
      <c r="DY17" s="7"/>
      <c r="DZ17" s="7">
        <v>60252</v>
      </c>
      <c r="EA17" s="7"/>
      <c r="EB17" s="7">
        <v>30452</v>
      </c>
      <c r="EC17" s="7">
        <v>29504</v>
      </c>
      <c r="ED17" s="7">
        <v>43429</v>
      </c>
      <c r="EE17" s="7">
        <v>6600</v>
      </c>
      <c r="EF17" s="7">
        <v>165361</v>
      </c>
      <c r="EG17" s="7"/>
      <c r="EH17" s="7">
        <v>12733</v>
      </c>
      <c r="EI17" s="7">
        <v>86135</v>
      </c>
      <c r="EJ17" s="7"/>
      <c r="EK17" s="7"/>
      <c r="EL17" s="7">
        <v>18253</v>
      </c>
      <c r="EM17" s="7">
        <v>30253</v>
      </c>
      <c r="EN17" s="7">
        <v>91240</v>
      </c>
      <c r="EO17" s="7"/>
      <c r="EP17" s="7"/>
      <c r="EQ17" s="7">
        <v>18252</v>
      </c>
      <c r="ER17" s="7">
        <v>14653</v>
      </c>
      <c r="ES17" s="7"/>
      <c r="ET17" s="7"/>
      <c r="EU17" s="7">
        <v>42728</v>
      </c>
      <c r="EV17" s="7">
        <v>51548</v>
      </c>
      <c r="EW17" s="7">
        <v>77823</v>
      </c>
      <c r="EX17" s="7">
        <v>109654</v>
      </c>
      <c r="EY17" s="7"/>
      <c r="EZ17" s="7">
        <v>28106</v>
      </c>
      <c r="FA17" s="7">
        <v>57670</v>
      </c>
      <c r="FB17" s="7"/>
      <c r="FC17" s="7">
        <v>17653</v>
      </c>
      <c r="FD17" s="7">
        <v>106442</v>
      </c>
      <c r="FE17" s="7"/>
      <c r="FF17" s="7"/>
      <c r="FG17" s="7">
        <v>11653</v>
      </c>
      <c r="FH17" s="7">
        <v>37453</v>
      </c>
      <c r="FI17" s="7"/>
      <c r="FJ17" s="7">
        <v>43453</v>
      </c>
      <c r="FK17" s="7"/>
      <c r="FL17" s="7">
        <v>60682</v>
      </c>
      <c r="FM17" s="7">
        <v>54253</v>
      </c>
      <c r="FN17" s="7"/>
      <c r="FO17" s="7">
        <v>43148</v>
      </c>
      <c r="FP17" s="7">
        <v>84734</v>
      </c>
      <c r="FQ17" s="7">
        <v>37975</v>
      </c>
      <c r="FR17" s="7">
        <v>14653</v>
      </c>
      <c r="FS17" s="7"/>
      <c r="FT17" s="7"/>
      <c r="FU17" s="7"/>
      <c r="FV17" s="7">
        <v>24646</v>
      </c>
      <c r="FW17" s="7"/>
      <c r="FX17" s="7"/>
      <c r="FY17" s="7">
        <v>90253</v>
      </c>
      <c r="FZ17" s="7"/>
      <c r="GA17" s="7"/>
      <c r="GB17" s="7">
        <v>49148</v>
      </c>
      <c r="GC17" s="7"/>
      <c r="GD17" s="7">
        <v>15853</v>
      </c>
      <c r="GE17" s="7">
        <v>93231</v>
      </c>
      <c r="GF17" s="7">
        <v>36252</v>
      </c>
      <c r="GG17" s="7">
        <v>32050</v>
      </c>
      <c r="GH17" s="7"/>
      <c r="GI17" s="7"/>
      <c r="GJ17" s="7">
        <v>24253</v>
      </c>
      <c r="GK17" s="7">
        <v>48480</v>
      </c>
      <c r="GL17" s="7"/>
      <c r="GM17" s="7"/>
      <c r="GN17" s="7"/>
      <c r="GO17" s="7">
        <v>30709</v>
      </c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>
        <v>24253</v>
      </c>
      <c r="HL17" s="7"/>
      <c r="HM17" s="7">
        <v>72253</v>
      </c>
      <c r="HN17" s="7"/>
      <c r="HO17" s="7"/>
      <c r="HP17" s="7"/>
      <c r="HQ17" s="7"/>
      <c r="HR17" s="7"/>
      <c r="HS17" s="7"/>
      <c r="HT17" s="7"/>
      <c r="HU17" s="7">
        <v>96505</v>
      </c>
      <c r="HV17" s="7">
        <v>24252</v>
      </c>
      <c r="HW17" s="7"/>
      <c r="HX17" s="7"/>
      <c r="HY17" s="7"/>
      <c r="HZ17" s="7"/>
      <c r="IA17" s="7"/>
      <c r="IB17" s="7">
        <v>40247</v>
      </c>
      <c r="IC17" s="7"/>
      <c r="ID17" s="7"/>
      <c r="IE17" s="7"/>
      <c r="IF17" s="7"/>
      <c r="IG17" s="7"/>
      <c r="IH17" s="7"/>
      <c r="II17" s="7"/>
      <c r="IJ17" s="7"/>
      <c r="IK17" s="7">
        <v>57133</v>
      </c>
      <c r="IL17" s="7"/>
      <c r="IM17" s="7"/>
      <c r="IN17" s="7"/>
      <c r="IO17" s="7"/>
      <c r="IP17" s="7"/>
      <c r="IQ17" s="7">
        <v>27475</v>
      </c>
      <c r="IR17" s="7"/>
      <c r="IS17" s="7">
        <v>39853</v>
      </c>
      <c r="IT17" s="7"/>
      <c r="IU17" s="7"/>
      <c r="IV17" s="7"/>
      <c r="IW17" s="7">
        <v>72253</v>
      </c>
      <c r="IX17" s="7"/>
      <c r="IY17" s="7">
        <v>12635</v>
      </c>
      <c r="IZ17" s="7"/>
      <c r="JA17" s="7"/>
      <c r="JB17" s="7"/>
      <c r="JC17" s="7"/>
      <c r="JD17" s="7"/>
      <c r="JE17" s="7">
        <v>96646</v>
      </c>
      <c r="JF17" s="7">
        <v>216646</v>
      </c>
      <c r="JG17" s="7"/>
      <c r="JH17" s="7"/>
      <c r="JI17" s="7"/>
      <c r="JJ17" s="7"/>
      <c r="JK17" s="7"/>
      <c r="JL17" s="7"/>
      <c r="JM17" s="7"/>
      <c r="JN17" s="7"/>
      <c r="JO17" s="7">
        <v>228442</v>
      </c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>
        <v>7835</v>
      </c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1">
        <f t="shared" si="1"/>
        <v>14465862</v>
      </c>
    </row>
    <row r="18" spans="2:306" x14ac:dyDescent="0.3">
      <c r="B18" s="6">
        <v>1600</v>
      </c>
      <c r="C18" s="7" t="s">
        <v>318</v>
      </c>
      <c r="D18" s="7">
        <v>16</v>
      </c>
      <c r="E18" s="7" t="str">
        <f t="shared" si="0"/>
        <v>S</v>
      </c>
      <c r="F18" s="6"/>
      <c r="G18" s="7"/>
      <c r="H18" s="7"/>
      <c r="I18" s="7">
        <v>3300</v>
      </c>
      <c r="J18" s="7">
        <v>2915</v>
      </c>
      <c r="K18" s="7"/>
      <c r="L18" s="7">
        <v>25819</v>
      </c>
      <c r="M18" s="7">
        <v>9926</v>
      </c>
      <c r="N18" s="7"/>
      <c r="O18" s="7">
        <v>25756</v>
      </c>
      <c r="P18" s="7"/>
      <c r="Q18" s="7"/>
      <c r="R18" s="7">
        <v>131690</v>
      </c>
      <c r="S18" s="7">
        <v>41646</v>
      </c>
      <c r="T18" s="7"/>
      <c r="U18" s="7">
        <v>102685</v>
      </c>
      <c r="V18" s="7">
        <v>43036</v>
      </c>
      <c r="W18" s="7"/>
      <c r="X18" s="7">
        <v>110610</v>
      </c>
      <c r="Y18" s="7">
        <v>53548</v>
      </c>
      <c r="Z18" s="7"/>
      <c r="AA18" s="7">
        <v>227709</v>
      </c>
      <c r="AB18" s="7">
        <v>24649</v>
      </c>
      <c r="AC18" s="7"/>
      <c r="AD18" s="7">
        <v>208334</v>
      </c>
      <c r="AE18" s="7">
        <v>37009</v>
      </c>
      <c r="AF18" s="7"/>
      <c r="AG18" s="7">
        <v>321276</v>
      </c>
      <c r="AH18" s="7">
        <v>69131</v>
      </c>
      <c r="AI18" s="7">
        <v>18325</v>
      </c>
      <c r="AJ18" s="7">
        <v>215841</v>
      </c>
      <c r="AK18" s="7">
        <v>40126</v>
      </c>
      <c r="AL18" s="7">
        <v>15870</v>
      </c>
      <c r="AM18" s="7">
        <v>271576</v>
      </c>
      <c r="AN18" s="7">
        <v>52185</v>
      </c>
      <c r="AO18" s="7">
        <v>15548</v>
      </c>
      <c r="AP18" s="7">
        <v>273814</v>
      </c>
      <c r="AQ18" s="7">
        <v>118405</v>
      </c>
      <c r="AR18" s="7">
        <v>15169</v>
      </c>
      <c r="AS18" s="7">
        <v>291592</v>
      </c>
      <c r="AT18" s="7">
        <v>44990</v>
      </c>
      <c r="AU18" s="7"/>
      <c r="AV18" s="7">
        <v>220087</v>
      </c>
      <c r="AW18" s="7">
        <v>59620</v>
      </c>
      <c r="AX18" s="7"/>
      <c r="AY18" s="7">
        <v>247902</v>
      </c>
      <c r="AZ18" s="7">
        <v>158979</v>
      </c>
      <c r="BA18" s="7"/>
      <c r="BB18" s="7">
        <v>298667</v>
      </c>
      <c r="BC18" s="7">
        <v>113351</v>
      </c>
      <c r="BD18" s="7"/>
      <c r="BE18" s="7">
        <v>341136</v>
      </c>
      <c r="BF18" s="7">
        <v>98978</v>
      </c>
      <c r="BG18" s="7"/>
      <c r="BH18" s="7">
        <v>214730</v>
      </c>
      <c r="BI18" s="7">
        <v>142214</v>
      </c>
      <c r="BJ18" s="7">
        <v>11209</v>
      </c>
      <c r="BK18" s="7">
        <v>159480</v>
      </c>
      <c r="BL18" s="7">
        <v>112331</v>
      </c>
      <c r="BM18" s="7"/>
      <c r="BN18" s="7">
        <v>249504</v>
      </c>
      <c r="BO18" s="7">
        <v>151809</v>
      </c>
      <c r="BP18" s="7">
        <v>30552</v>
      </c>
      <c r="BQ18" s="7">
        <v>260342</v>
      </c>
      <c r="BR18" s="7">
        <v>83639</v>
      </c>
      <c r="BS18" s="7">
        <v>10055</v>
      </c>
      <c r="BT18" s="7">
        <v>179418</v>
      </c>
      <c r="BU18" s="7">
        <v>156246</v>
      </c>
      <c r="BV18" s="7"/>
      <c r="BW18" s="7">
        <v>279769</v>
      </c>
      <c r="BX18" s="7">
        <v>114457</v>
      </c>
      <c r="BY18" s="7"/>
      <c r="BZ18" s="7">
        <v>119572</v>
      </c>
      <c r="CA18" s="7">
        <v>80763</v>
      </c>
      <c r="CB18" s="7">
        <v>9871</v>
      </c>
      <c r="CC18" s="7">
        <v>237194</v>
      </c>
      <c r="CD18" s="7">
        <v>227463</v>
      </c>
      <c r="CE18" s="7">
        <v>43432</v>
      </c>
      <c r="CF18" s="7">
        <v>142604</v>
      </c>
      <c r="CG18" s="7">
        <v>101554</v>
      </c>
      <c r="CH18" s="7"/>
      <c r="CI18" s="7">
        <v>417560</v>
      </c>
      <c r="CJ18" s="7">
        <v>98898</v>
      </c>
      <c r="CK18" s="7"/>
      <c r="CL18" s="7">
        <v>77242</v>
      </c>
      <c r="CM18" s="7">
        <v>56649</v>
      </c>
      <c r="CN18" s="7"/>
      <c r="CO18" s="7">
        <v>123103</v>
      </c>
      <c r="CP18" s="7">
        <v>46839</v>
      </c>
      <c r="CQ18" s="7"/>
      <c r="CR18" s="7">
        <v>108224</v>
      </c>
      <c r="CS18" s="7">
        <v>43835</v>
      </c>
      <c r="CT18" s="7">
        <v>14853</v>
      </c>
      <c r="CU18" s="7">
        <v>251726</v>
      </c>
      <c r="CV18" s="7">
        <v>38301</v>
      </c>
      <c r="CW18" s="7"/>
      <c r="CX18" s="7">
        <v>279094</v>
      </c>
      <c r="CY18" s="7">
        <v>109246</v>
      </c>
      <c r="CZ18" s="7"/>
      <c r="DA18" s="7">
        <v>57385</v>
      </c>
      <c r="DB18" s="7">
        <v>60568</v>
      </c>
      <c r="DC18" s="7">
        <v>31634</v>
      </c>
      <c r="DD18" s="7">
        <v>95997</v>
      </c>
      <c r="DE18" s="7">
        <v>112404</v>
      </c>
      <c r="DF18" s="7"/>
      <c r="DG18" s="7">
        <v>39788</v>
      </c>
      <c r="DH18" s="7">
        <v>66884</v>
      </c>
      <c r="DI18" s="7"/>
      <c r="DJ18" s="7">
        <v>90334</v>
      </c>
      <c r="DK18" s="7">
        <v>119384</v>
      </c>
      <c r="DL18" s="7">
        <v>24671</v>
      </c>
      <c r="DM18" s="7">
        <v>12733</v>
      </c>
      <c r="DN18" s="7">
        <v>30980</v>
      </c>
      <c r="DO18" s="7"/>
      <c r="DP18" s="7">
        <v>121982</v>
      </c>
      <c r="DQ18" s="7">
        <v>90953</v>
      </c>
      <c r="DR18" s="7"/>
      <c r="DS18" s="7">
        <v>69064</v>
      </c>
      <c r="DT18" s="7">
        <v>69085</v>
      </c>
      <c r="DU18" s="7"/>
      <c r="DV18" s="7">
        <v>110691</v>
      </c>
      <c r="DW18" s="7">
        <v>24438</v>
      </c>
      <c r="DX18" s="7"/>
      <c r="DY18" s="7">
        <v>69557</v>
      </c>
      <c r="DZ18" s="7"/>
      <c r="EA18" s="7"/>
      <c r="EB18" s="7">
        <v>180594</v>
      </c>
      <c r="EC18" s="7">
        <v>63318</v>
      </c>
      <c r="ED18" s="7"/>
      <c r="EE18" s="7">
        <v>24717</v>
      </c>
      <c r="EF18" s="7"/>
      <c r="EG18" s="7"/>
      <c r="EH18" s="7">
        <v>115228</v>
      </c>
      <c r="EI18" s="7">
        <v>128022</v>
      </c>
      <c r="EJ18" s="7"/>
      <c r="EK18" s="7">
        <v>18204</v>
      </c>
      <c r="EL18" s="7">
        <v>85389</v>
      </c>
      <c r="EM18" s="7">
        <v>30672</v>
      </c>
      <c r="EN18" s="7">
        <v>28653</v>
      </c>
      <c r="EO18" s="7">
        <v>14754</v>
      </c>
      <c r="EP18" s="7"/>
      <c r="EQ18" s="7">
        <v>93810</v>
      </c>
      <c r="ER18" s="7">
        <v>113031</v>
      </c>
      <c r="ES18" s="7"/>
      <c r="ET18" s="7">
        <v>9726</v>
      </c>
      <c r="EU18" s="7">
        <v>115501</v>
      </c>
      <c r="EV18" s="7"/>
      <c r="EW18" s="7">
        <v>39253</v>
      </c>
      <c r="EX18" s="7"/>
      <c r="EY18" s="7"/>
      <c r="EZ18" s="7">
        <v>68533</v>
      </c>
      <c r="FA18" s="7"/>
      <c r="FB18" s="7"/>
      <c r="FC18" s="7">
        <v>120333</v>
      </c>
      <c r="FD18" s="7">
        <v>80708</v>
      </c>
      <c r="FE18" s="7"/>
      <c r="FF18" s="7"/>
      <c r="FG18" s="7"/>
      <c r="FH18" s="7">
        <v>30672</v>
      </c>
      <c r="FI18" s="7">
        <v>26239</v>
      </c>
      <c r="FJ18" s="7">
        <v>120774</v>
      </c>
      <c r="FK18" s="7"/>
      <c r="FL18" s="7">
        <v>29112</v>
      </c>
      <c r="FM18" s="7">
        <v>83886</v>
      </c>
      <c r="FN18" s="7">
        <v>29517</v>
      </c>
      <c r="FO18" s="7">
        <v>43025</v>
      </c>
      <c r="FP18" s="7">
        <v>79788</v>
      </c>
      <c r="FQ18" s="7"/>
      <c r="FR18" s="7"/>
      <c r="FS18" s="7"/>
      <c r="FT18" s="7"/>
      <c r="FU18" s="7">
        <v>29458</v>
      </c>
      <c r="FV18" s="7">
        <v>12354</v>
      </c>
      <c r="FW18" s="7"/>
      <c r="FX18" s="7">
        <v>97865</v>
      </c>
      <c r="FY18" s="7">
        <v>97820</v>
      </c>
      <c r="FZ18" s="7">
        <v>106368</v>
      </c>
      <c r="GA18" s="7"/>
      <c r="GB18" s="7"/>
      <c r="GC18" s="7"/>
      <c r="GD18" s="7"/>
      <c r="GE18" s="7"/>
      <c r="GF18" s="7"/>
      <c r="GG18" s="7"/>
      <c r="GH18" s="7"/>
      <c r="GI18" s="7"/>
      <c r="GJ18" s="7">
        <v>84891</v>
      </c>
      <c r="GK18" s="7">
        <v>53827</v>
      </c>
      <c r="GL18" s="7"/>
      <c r="GM18" s="7"/>
      <c r="GN18" s="7">
        <v>36716</v>
      </c>
      <c r="GO18" s="7">
        <v>92828</v>
      </c>
      <c r="GP18" s="7"/>
      <c r="GQ18" s="7"/>
      <c r="GR18" s="7"/>
      <c r="GS18" s="7">
        <v>36774</v>
      </c>
      <c r="GT18" s="7"/>
      <c r="GU18" s="7">
        <v>97345</v>
      </c>
      <c r="GV18" s="7">
        <v>28230</v>
      </c>
      <c r="GW18" s="7"/>
      <c r="GX18" s="7"/>
      <c r="GY18" s="7"/>
      <c r="GZ18" s="7">
        <v>2725</v>
      </c>
      <c r="HA18" s="7"/>
      <c r="HB18" s="7">
        <v>60774</v>
      </c>
      <c r="HC18" s="7">
        <v>96774</v>
      </c>
      <c r="HD18" s="7"/>
      <c r="HE18" s="7"/>
      <c r="HF18" s="7">
        <v>60734</v>
      </c>
      <c r="HG18" s="7"/>
      <c r="HH18" s="7"/>
      <c r="HI18" s="7">
        <v>103591</v>
      </c>
      <c r="HJ18" s="7"/>
      <c r="HK18" s="7"/>
      <c r="HL18" s="7"/>
      <c r="HM18" s="7"/>
      <c r="HN18" s="7"/>
      <c r="HO18" s="7">
        <v>60671</v>
      </c>
      <c r="HP18" s="7">
        <v>57875</v>
      </c>
      <c r="HQ18" s="7"/>
      <c r="HR18" s="7">
        <v>36354</v>
      </c>
      <c r="HS18" s="7"/>
      <c r="HT18" s="7">
        <v>49148</v>
      </c>
      <c r="HU18" s="7">
        <v>12275</v>
      </c>
      <c r="HV18" s="7">
        <v>145148</v>
      </c>
      <c r="HW18" s="7"/>
      <c r="HX18" s="7"/>
      <c r="HY18" s="7"/>
      <c r="HZ18" s="7"/>
      <c r="IA18" s="7">
        <v>108442</v>
      </c>
      <c r="IB18" s="7">
        <v>22235</v>
      </c>
      <c r="IC18" s="7"/>
      <c r="ID18" s="7"/>
      <c r="IE18" s="7"/>
      <c r="IF18" s="7"/>
      <c r="IG18" s="7"/>
      <c r="IH18" s="7"/>
      <c r="II18" s="7"/>
      <c r="IJ18" s="7">
        <v>23651</v>
      </c>
      <c r="IK18" s="7"/>
      <c r="IL18" s="7">
        <v>60774</v>
      </c>
      <c r="IM18" s="7">
        <v>24203</v>
      </c>
      <c r="IN18" s="7">
        <v>120774</v>
      </c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>
        <v>96413</v>
      </c>
      <c r="JH18" s="7"/>
      <c r="JI18" s="7">
        <v>54658</v>
      </c>
      <c r="JJ18" s="7">
        <v>360176</v>
      </c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>
        <v>103076</v>
      </c>
      <c r="JV18" s="7"/>
      <c r="JW18" s="7"/>
      <c r="JX18" s="7"/>
      <c r="JY18" s="7"/>
      <c r="JZ18" s="7"/>
      <c r="KA18" s="7"/>
      <c r="KB18" s="7">
        <v>37148</v>
      </c>
      <c r="KC18" s="7">
        <v>241148</v>
      </c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1">
        <f t="shared" si="1"/>
        <v>14920212</v>
      </c>
    </row>
    <row r="19" spans="2:306" x14ac:dyDescent="0.3">
      <c r="B19" s="6">
        <v>1700</v>
      </c>
      <c r="C19" s="7" t="s">
        <v>319</v>
      </c>
      <c r="D19" s="7">
        <v>17</v>
      </c>
      <c r="E19" s="7" t="str">
        <f t="shared" si="0"/>
        <v>S</v>
      </c>
      <c r="F19" s="6"/>
      <c r="G19" s="7"/>
      <c r="H19" s="7"/>
      <c r="I19" s="7"/>
      <c r="J19" s="7"/>
      <c r="K19" s="7"/>
      <c r="L19" s="7"/>
      <c r="M19" s="7"/>
      <c r="N19" s="7"/>
      <c r="O19" s="7"/>
      <c r="P19" s="7">
        <v>9732</v>
      </c>
      <c r="Q19" s="7"/>
      <c r="R19" s="7">
        <v>9731</v>
      </c>
      <c r="S19" s="7">
        <v>16747</v>
      </c>
      <c r="T19" s="7"/>
      <c r="U19" s="7">
        <v>15132</v>
      </c>
      <c r="V19" s="7"/>
      <c r="W19" s="7"/>
      <c r="X19" s="7">
        <v>56214</v>
      </c>
      <c r="Y19" s="7">
        <v>39434</v>
      </c>
      <c r="Z19" s="7"/>
      <c r="AA19" s="7">
        <v>65185</v>
      </c>
      <c r="AB19" s="7">
        <v>58433</v>
      </c>
      <c r="AC19" s="7"/>
      <c r="AD19" s="7">
        <v>39019</v>
      </c>
      <c r="AE19" s="7">
        <v>35323</v>
      </c>
      <c r="AF19" s="7"/>
      <c r="AG19" s="7">
        <v>100136</v>
      </c>
      <c r="AH19" s="7">
        <v>85065</v>
      </c>
      <c r="AI19" s="7"/>
      <c r="AJ19" s="7">
        <v>23310</v>
      </c>
      <c r="AK19" s="7">
        <v>38374</v>
      </c>
      <c r="AL19" s="7"/>
      <c r="AM19" s="7">
        <v>57029</v>
      </c>
      <c r="AN19" s="7">
        <v>21253</v>
      </c>
      <c r="AO19" s="7"/>
      <c r="AP19" s="7">
        <v>78484</v>
      </c>
      <c r="AQ19" s="7">
        <v>57698</v>
      </c>
      <c r="AR19" s="7">
        <v>41539</v>
      </c>
      <c r="AS19" s="7">
        <v>37135</v>
      </c>
      <c r="AT19" s="7">
        <v>40032</v>
      </c>
      <c r="AU19" s="7"/>
      <c r="AV19" s="7">
        <v>55101</v>
      </c>
      <c r="AW19" s="7">
        <v>64783</v>
      </c>
      <c r="AX19" s="7">
        <v>19075</v>
      </c>
      <c r="AY19" s="7">
        <v>81252</v>
      </c>
      <c r="AZ19" s="7">
        <v>165763</v>
      </c>
      <c r="BA19" s="7"/>
      <c r="BB19" s="7">
        <v>73421</v>
      </c>
      <c r="BC19" s="7">
        <v>77866</v>
      </c>
      <c r="BD19" s="7">
        <v>17624</v>
      </c>
      <c r="BE19" s="7">
        <v>51725</v>
      </c>
      <c r="BF19" s="7">
        <v>90726</v>
      </c>
      <c r="BG19" s="7">
        <v>39800</v>
      </c>
      <c r="BH19" s="7">
        <v>54829</v>
      </c>
      <c r="BI19" s="7">
        <v>137695</v>
      </c>
      <c r="BJ19" s="7"/>
      <c r="BK19" s="7">
        <v>89158</v>
      </c>
      <c r="BL19" s="7">
        <v>57538</v>
      </c>
      <c r="BM19" s="7"/>
      <c r="BN19" s="7">
        <v>85979</v>
      </c>
      <c r="BO19" s="7">
        <v>205988</v>
      </c>
      <c r="BP19" s="7">
        <v>15116</v>
      </c>
      <c r="BQ19" s="7"/>
      <c r="BR19" s="7">
        <v>88033</v>
      </c>
      <c r="BS19" s="7"/>
      <c r="BT19" s="7">
        <v>65579</v>
      </c>
      <c r="BU19" s="7">
        <v>95293</v>
      </c>
      <c r="BV19" s="7"/>
      <c r="BW19" s="7">
        <v>27274</v>
      </c>
      <c r="BX19" s="7">
        <v>112654</v>
      </c>
      <c r="BY19" s="7"/>
      <c r="BZ19" s="7">
        <v>66524</v>
      </c>
      <c r="CA19" s="7">
        <v>127082</v>
      </c>
      <c r="CB19" s="7"/>
      <c r="CC19" s="7">
        <v>51174</v>
      </c>
      <c r="CD19" s="7">
        <v>102365</v>
      </c>
      <c r="CE19" s="7"/>
      <c r="CF19" s="7">
        <v>27232</v>
      </c>
      <c r="CG19" s="7">
        <v>177674</v>
      </c>
      <c r="CH19" s="7"/>
      <c r="CI19" s="7">
        <v>43590</v>
      </c>
      <c r="CJ19" s="7">
        <v>123507</v>
      </c>
      <c r="CK19" s="7">
        <v>42671</v>
      </c>
      <c r="CL19" s="7"/>
      <c r="CM19" s="7">
        <v>77180</v>
      </c>
      <c r="CN19" s="7">
        <v>26603</v>
      </c>
      <c r="CO19" s="7"/>
      <c r="CP19" s="7">
        <v>150264</v>
      </c>
      <c r="CQ19" s="7"/>
      <c r="CR19" s="7">
        <v>84082</v>
      </c>
      <c r="CS19" s="7">
        <v>59520</v>
      </c>
      <c r="CT19" s="7"/>
      <c r="CU19" s="7">
        <v>13437</v>
      </c>
      <c r="CV19" s="7">
        <v>95658</v>
      </c>
      <c r="CW19" s="7">
        <v>16272</v>
      </c>
      <c r="CX19" s="7">
        <v>77976</v>
      </c>
      <c r="CY19" s="7">
        <v>64550</v>
      </c>
      <c r="CZ19" s="7">
        <v>19254</v>
      </c>
      <c r="DA19" s="7">
        <v>68210</v>
      </c>
      <c r="DB19" s="7">
        <v>86689</v>
      </c>
      <c r="DC19" s="7"/>
      <c r="DD19" s="7"/>
      <c r="DE19" s="7">
        <v>73168</v>
      </c>
      <c r="DF19" s="7"/>
      <c r="DG19" s="7"/>
      <c r="DH19" s="7">
        <v>78857</v>
      </c>
      <c r="DI19" s="7"/>
      <c r="DJ19" s="7"/>
      <c r="DK19" s="7">
        <v>58468</v>
      </c>
      <c r="DL19" s="7"/>
      <c r="DM19" s="7">
        <v>31614</v>
      </c>
      <c r="DN19" s="7">
        <v>60666</v>
      </c>
      <c r="DO19" s="7">
        <v>17875</v>
      </c>
      <c r="DP19" s="7">
        <v>18774</v>
      </c>
      <c r="DQ19" s="7">
        <v>207969</v>
      </c>
      <c r="DR19" s="7"/>
      <c r="DS19" s="7"/>
      <c r="DT19" s="7">
        <v>100305</v>
      </c>
      <c r="DU19" s="7"/>
      <c r="DV19" s="7">
        <v>42657</v>
      </c>
      <c r="DW19" s="7">
        <v>9853</v>
      </c>
      <c r="DX19" s="7">
        <v>85674</v>
      </c>
      <c r="DY19" s="7"/>
      <c r="DZ19" s="7"/>
      <c r="EA19" s="7"/>
      <c r="EB19" s="7"/>
      <c r="EC19" s="7"/>
      <c r="ED19" s="7"/>
      <c r="EE19" s="7"/>
      <c r="EF19" s="7">
        <v>39459</v>
      </c>
      <c r="EG19" s="7"/>
      <c r="EH19" s="7">
        <v>21863</v>
      </c>
      <c r="EI19" s="7">
        <v>27134</v>
      </c>
      <c r="EJ19" s="7"/>
      <c r="EK19" s="7">
        <v>16748</v>
      </c>
      <c r="EL19" s="7"/>
      <c r="EM19" s="7"/>
      <c r="EN19" s="7"/>
      <c r="EO19" s="7">
        <v>80396</v>
      </c>
      <c r="EP19" s="7"/>
      <c r="EQ19" s="7">
        <v>14653</v>
      </c>
      <c r="ER19" s="7"/>
      <c r="ES19" s="7"/>
      <c r="ET19" s="7"/>
      <c r="EU19" s="7">
        <v>23436</v>
      </c>
      <c r="EV19" s="7"/>
      <c r="EW19" s="7">
        <v>52509</v>
      </c>
      <c r="EX19" s="7">
        <v>127518</v>
      </c>
      <c r="EY19" s="7">
        <v>30442</v>
      </c>
      <c r="EZ19" s="7"/>
      <c r="FA19" s="7">
        <v>30480</v>
      </c>
      <c r="FB19" s="7"/>
      <c r="FC19" s="7"/>
      <c r="FD19" s="7">
        <v>25872</v>
      </c>
      <c r="FE19" s="7"/>
      <c r="FF19" s="7"/>
      <c r="FG19" s="7"/>
      <c r="FH19" s="7"/>
      <c r="FI19" s="7"/>
      <c r="FJ19" s="7"/>
      <c r="FK19" s="7">
        <v>48442</v>
      </c>
      <c r="FL19" s="7"/>
      <c r="FM19" s="7">
        <v>54616</v>
      </c>
      <c r="FN19" s="7">
        <v>84774</v>
      </c>
      <c r="FO19" s="7"/>
      <c r="FP19" s="7"/>
      <c r="FQ19" s="7">
        <v>37076</v>
      </c>
      <c r="FR19" s="7">
        <v>27117</v>
      </c>
      <c r="FS19" s="7"/>
      <c r="FT19" s="7"/>
      <c r="FU19" s="7"/>
      <c r="FV19" s="7"/>
      <c r="FW19" s="7">
        <v>22272</v>
      </c>
      <c r="FX19" s="7">
        <v>60325</v>
      </c>
      <c r="FY19" s="7">
        <v>90997</v>
      </c>
      <c r="FZ19" s="7">
        <v>61148</v>
      </c>
      <c r="GA19" s="7"/>
      <c r="GB19" s="7"/>
      <c r="GC19" s="7"/>
      <c r="GD19" s="7"/>
      <c r="GE19" s="7"/>
      <c r="GF19" s="7"/>
      <c r="GG19" s="7">
        <v>14348</v>
      </c>
      <c r="GH19" s="7"/>
      <c r="GI19" s="7">
        <v>51175</v>
      </c>
      <c r="GJ19" s="7">
        <v>31075</v>
      </c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>
        <v>144716</v>
      </c>
      <c r="GV19" s="7"/>
      <c r="GW19" s="7"/>
      <c r="GX19" s="7"/>
      <c r="GY19" s="7"/>
      <c r="GZ19" s="7"/>
      <c r="HA19" s="7"/>
      <c r="HB19" s="7"/>
      <c r="HC19" s="7">
        <v>36672</v>
      </c>
      <c r="HD19" s="7">
        <v>146786</v>
      </c>
      <c r="HE19" s="7"/>
      <c r="HF19" s="7"/>
      <c r="HG19" s="7"/>
      <c r="HH19" s="7">
        <v>61075</v>
      </c>
      <c r="HI19" s="7">
        <v>157411</v>
      </c>
      <c r="HJ19" s="7"/>
      <c r="HK19" s="7"/>
      <c r="HL19" s="7"/>
      <c r="HM19" s="7"/>
      <c r="HN19" s="7"/>
      <c r="HO19" s="7"/>
      <c r="HP19" s="7"/>
      <c r="HQ19" s="7"/>
      <c r="HR19" s="7"/>
      <c r="HS19" s="7">
        <v>192774</v>
      </c>
      <c r="HT19" s="7"/>
      <c r="HU19" s="7">
        <v>145153</v>
      </c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>
        <v>22272</v>
      </c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>
        <v>120672</v>
      </c>
      <c r="JC19" s="7"/>
      <c r="JD19" s="7"/>
      <c r="JE19" s="7"/>
      <c r="JF19" s="7"/>
      <c r="JG19" s="7"/>
      <c r="JH19" s="7"/>
      <c r="JI19" s="7"/>
      <c r="JJ19" s="7"/>
      <c r="JK19" s="7"/>
      <c r="JL19" s="7">
        <v>181148</v>
      </c>
      <c r="JM19" s="7"/>
      <c r="JN19" s="7"/>
      <c r="JO19" s="7"/>
      <c r="JP19" s="7"/>
      <c r="JQ19" s="7"/>
      <c r="JR19" s="7">
        <v>361148</v>
      </c>
      <c r="JS19" s="7"/>
      <c r="JT19" s="7"/>
      <c r="JU19" s="7">
        <v>144413</v>
      </c>
      <c r="JV19" s="7"/>
      <c r="JW19" s="7"/>
      <c r="JX19" s="7"/>
      <c r="JY19" s="7"/>
      <c r="JZ19" s="7"/>
      <c r="KA19" s="7"/>
      <c r="KB19" s="7"/>
      <c r="KC19" s="7"/>
      <c r="KD19" s="7">
        <v>282671</v>
      </c>
      <c r="KE19" s="7"/>
      <c r="KF19" s="7"/>
      <c r="KG19" s="7">
        <v>157075</v>
      </c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1">
        <f t="shared" si="1"/>
        <v>8312532</v>
      </c>
    </row>
    <row r="20" spans="2:306" x14ac:dyDescent="0.3">
      <c r="B20" s="6">
        <v>1800</v>
      </c>
      <c r="C20" s="7" t="s">
        <v>320</v>
      </c>
      <c r="D20" s="7">
        <v>18</v>
      </c>
      <c r="E20" s="7" t="str">
        <f t="shared" si="0"/>
        <v>S</v>
      </c>
      <c r="F20" s="6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>
        <v>25561</v>
      </c>
      <c r="V20" s="7">
        <v>11007</v>
      </c>
      <c r="W20" s="7"/>
      <c r="X20" s="7">
        <v>19469</v>
      </c>
      <c r="Y20" s="7">
        <v>35958</v>
      </c>
      <c r="Z20" s="7"/>
      <c r="AA20" s="7">
        <v>37608</v>
      </c>
      <c r="AB20" s="7">
        <v>11003</v>
      </c>
      <c r="AC20" s="7"/>
      <c r="AD20" s="7">
        <v>23929</v>
      </c>
      <c r="AE20" s="7"/>
      <c r="AF20" s="7">
        <v>15781</v>
      </c>
      <c r="AG20" s="7">
        <v>70289</v>
      </c>
      <c r="AH20" s="7">
        <v>15375</v>
      </c>
      <c r="AI20" s="7">
        <v>18275</v>
      </c>
      <c r="AJ20" s="7">
        <v>72249</v>
      </c>
      <c r="AK20" s="7">
        <v>48531</v>
      </c>
      <c r="AL20" s="7"/>
      <c r="AM20" s="7">
        <v>51381</v>
      </c>
      <c r="AN20" s="7">
        <v>79758</v>
      </c>
      <c r="AO20" s="7"/>
      <c r="AP20" s="7">
        <v>32368</v>
      </c>
      <c r="AQ20" s="7">
        <v>138909</v>
      </c>
      <c r="AR20" s="7">
        <v>31555</v>
      </c>
      <c r="AS20" s="7">
        <v>48472</v>
      </c>
      <c r="AT20" s="7">
        <v>102100</v>
      </c>
      <c r="AU20" s="7">
        <v>13148</v>
      </c>
      <c r="AV20" s="7">
        <v>57404</v>
      </c>
      <c r="AW20" s="7">
        <v>39568</v>
      </c>
      <c r="AX20" s="7">
        <v>20676</v>
      </c>
      <c r="AY20" s="7">
        <v>121246</v>
      </c>
      <c r="AZ20" s="7">
        <v>48851</v>
      </c>
      <c r="BA20" s="7"/>
      <c r="BB20" s="7">
        <v>98468</v>
      </c>
      <c r="BC20" s="7">
        <v>85586</v>
      </c>
      <c r="BD20" s="7"/>
      <c r="BE20" s="7">
        <v>15294</v>
      </c>
      <c r="BF20" s="7">
        <v>48232</v>
      </c>
      <c r="BG20" s="7">
        <v>61488</v>
      </c>
      <c r="BH20" s="7">
        <v>104246</v>
      </c>
      <c r="BI20" s="7">
        <v>126832</v>
      </c>
      <c r="BJ20" s="7"/>
      <c r="BK20" s="7">
        <v>87290</v>
      </c>
      <c r="BL20" s="7">
        <v>179880</v>
      </c>
      <c r="BM20" s="7"/>
      <c r="BN20" s="7">
        <v>120981</v>
      </c>
      <c r="BO20" s="7">
        <v>52027</v>
      </c>
      <c r="BP20" s="7">
        <v>24672</v>
      </c>
      <c r="BQ20" s="7">
        <v>82406</v>
      </c>
      <c r="BR20" s="7">
        <v>160790</v>
      </c>
      <c r="BS20" s="7">
        <v>30325</v>
      </c>
      <c r="BT20" s="7">
        <v>79173</v>
      </c>
      <c r="BU20" s="7">
        <v>113567</v>
      </c>
      <c r="BV20" s="7">
        <v>37373</v>
      </c>
      <c r="BW20" s="7">
        <v>21955</v>
      </c>
      <c r="BX20" s="7">
        <v>57917</v>
      </c>
      <c r="BY20" s="7"/>
      <c r="BZ20" s="7">
        <v>102075</v>
      </c>
      <c r="CA20" s="7">
        <v>111004</v>
      </c>
      <c r="CB20" s="7">
        <v>5076</v>
      </c>
      <c r="CC20" s="7">
        <v>88859</v>
      </c>
      <c r="CD20" s="7">
        <v>204288</v>
      </c>
      <c r="CE20" s="7">
        <v>30717</v>
      </c>
      <c r="CF20" s="7">
        <v>18336</v>
      </c>
      <c r="CG20" s="7">
        <v>61674</v>
      </c>
      <c r="CH20" s="7"/>
      <c r="CI20" s="7">
        <v>62955</v>
      </c>
      <c r="CJ20" s="7">
        <v>121301</v>
      </c>
      <c r="CK20" s="7">
        <v>18442</v>
      </c>
      <c r="CL20" s="7">
        <v>58412</v>
      </c>
      <c r="CM20" s="7">
        <v>67388</v>
      </c>
      <c r="CN20" s="7">
        <v>67712</v>
      </c>
      <c r="CO20" s="7">
        <v>53586</v>
      </c>
      <c r="CP20" s="7">
        <v>55098</v>
      </c>
      <c r="CQ20" s="7">
        <v>24336</v>
      </c>
      <c r="CR20" s="7">
        <v>28355</v>
      </c>
      <c r="CS20" s="7">
        <v>89580</v>
      </c>
      <c r="CT20" s="7">
        <v>109615</v>
      </c>
      <c r="CU20" s="7">
        <v>55158</v>
      </c>
      <c r="CV20" s="7">
        <v>228138</v>
      </c>
      <c r="CW20" s="7">
        <v>49187</v>
      </c>
      <c r="CX20" s="7">
        <v>66978</v>
      </c>
      <c r="CY20" s="7">
        <v>100971</v>
      </c>
      <c r="CZ20" s="7">
        <v>19542</v>
      </c>
      <c r="DA20" s="7">
        <v>35607</v>
      </c>
      <c r="DB20" s="7">
        <v>185972</v>
      </c>
      <c r="DC20" s="7">
        <v>19618</v>
      </c>
      <c r="DD20" s="7">
        <v>114330</v>
      </c>
      <c r="DE20" s="7">
        <v>46402</v>
      </c>
      <c r="DF20" s="7"/>
      <c r="DG20" s="7">
        <v>69294</v>
      </c>
      <c r="DH20" s="7">
        <v>46745</v>
      </c>
      <c r="DI20" s="7"/>
      <c r="DJ20" s="7">
        <v>24336</v>
      </c>
      <c r="DK20" s="7">
        <v>35144</v>
      </c>
      <c r="DL20" s="7">
        <v>47229</v>
      </c>
      <c r="DM20" s="7">
        <v>17875</v>
      </c>
      <c r="DN20" s="7"/>
      <c r="DO20" s="7"/>
      <c r="DP20" s="7">
        <v>85410</v>
      </c>
      <c r="DQ20" s="7">
        <v>260118</v>
      </c>
      <c r="DR20" s="7">
        <v>154107</v>
      </c>
      <c r="DS20" s="7">
        <v>21853</v>
      </c>
      <c r="DT20" s="7">
        <v>77868</v>
      </c>
      <c r="DU20" s="7">
        <v>18270</v>
      </c>
      <c r="DV20" s="7"/>
      <c r="DW20" s="7">
        <v>162145</v>
      </c>
      <c r="DX20" s="7">
        <v>65115</v>
      </c>
      <c r="DY20" s="7">
        <v>52550</v>
      </c>
      <c r="DZ20" s="7">
        <v>39752</v>
      </c>
      <c r="EA20" s="7"/>
      <c r="EB20" s="7">
        <v>15475</v>
      </c>
      <c r="EC20" s="7">
        <v>96849</v>
      </c>
      <c r="ED20" s="7"/>
      <c r="EE20" s="7">
        <v>24480</v>
      </c>
      <c r="EF20" s="7">
        <v>100942</v>
      </c>
      <c r="EG20" s="7">
        <v>111834</v>
      </c>
      <c r="EH20" s="7"/>
      <c r="EI20" s="7">
        <v>84541</v>
      </c>
      <c r="EJ20" s="7">
        <v>47101</v>
      </c>
      <c r="EK20" s="7"/>
      <c r="EL20" s="7">
        <v>18517</v>
      </c>
      <c r="EM20" s="7">
        <v>42253</v>
      </c>
      <c r="EN20" s="7">
        <v>12480</v>
      </c>
      <c r="EO20" s="7"/>
      <c r="EP20" s="7">
        <v>44386</v>
      </c>
      <c r="EQ20" s="7"/>
      <c r="ER20" s="7">
        <v>143768</v>
      </c>
      <c r="ES20" s="7">
        <v>141843</v>
      </c>
      <c r="ET20" s="7">
        <v>31075</v>
      </c>
      <c r="EU20" s="7">
        <v>37148</v>
      </c>
      <c r="EV20" s="7">
        <v>49075</v>
      </c>
      <c r="EW20" s="7">
        <v>73815</v>
      </c>
      <c r="EX20" s="7">
        <v>284468</v>
      </c>
      <c r="EY20" s="7">
        <v>117499</v>
      </c>
      <c r="EZ20" s="7">
        <v>15134</v>
      </c>
      <c r="FA20" s="7">
        <v>70896</v>
      </c>
      <c r="FB20" s="7">
        <v>160147</v>
      </c>
      <c r="FC20" s="7">
        <v>9894</v>
      </c>
      <c r="FD20" s="7">
        <v>61498</v>
      </c>
      <c r="FE20" s="7"/>
      <c r="FF20" s="7"/>
      <c r="FG20" s="7">
        <v>60128</v>
      </c>
      <c r="FH20" s="7"/>
      <c r="FI20" s="7"/>
      <c r="FJ20" s="7">
        <v>105911</v>
      </c>
      <c r="FK20" s="7"/>
      <c r="FL20" s="7">
        <v>672</v>
      </c>
      <c r="FM20" s="7">
        <v>86522</v>
      </c>
      <c r="FN20" s="7">
        <v>24354</v>
      </c>
      <c r="FO20" s="7"/>
      <c r="FP20" s="7">
        <v>231259</v>
      </c>
      <c r="FQ20" s="7">
        <v>28375</v>
      </c>
      <c r="FR20" s="7"/>
      <c r="FS20" s="7">
        <v>9894</v>
      </c>
      <c r="FT20" s="7">
        <v>31075</v>
      </c>
      <c r="FU20" s="7"/>
      <c r="FV20" s="7">
        <v>101751</v>
      </c>
      <c r="FW20" s="7">
        <v>107613</v>
      </c>
      <c r="FX20" s="7"/>
      <c r="FY20" s="7">
        <v>42270</v>
      </c>
      <c r="FZ20" s="7">
        <v>85429</v>
      </c>
      <c r="GA20" s="7"/>
      <c r="GB20" s="7"/>
      <c r="GC20" s="7"/>
      <c r="GD20" s="7">
        <v>36412</v>
      </c>
      <c r="GE20" s="7"/>
      <c r="GF20" s="7"/>
      <c r="GG20" s="7"/>
      <c r="GH20" s="7">
        <v>18275</v>
      </c>
      <c r="GI20" s="7"/>
      <c r="GJ20" s="7"/>
      <c r="GK20" s="7">
        <v>122204</v>
      </c>
      <c r="GL20" s="7"/>
      <c r="GM20" s="7"/>
      <c r="GN20" s="7">
        <v>13075</v>
      </c>
      <c r="GO20" s="7">
        <v>9954</v>
      </c>
      <c r="GP20" s="7"/>
      <c r="GQ20" s="7"/>
      <c r="GR20" s="7"/>
      <c r="GS20" s="7"/>
      <c r="GT20" s="7">
        <v>114576</v>
      </c>
      <c r="GU20" s="7">
        <v>145998</v>
      </c>
      <c r="GV20" s="7"/>
      <c r="GW20" s="7"/>
      <c r="GX20" s="7">
        <v>84452</v>
      </c>
      <c r="GY20" s="7"/>
      <c r="GZ20" s="7">
        <v>48325</v>
      </c>
      <c r="HA20" s="7">
        <v>30636</v>
      </c>
      <c r="HB20" s="7"/>
      <c r="HC20" s="7">
        <v>18734</v>
      </c>
      <c r="HD20" s="7">
        <v>133710</v>
      </c>
      <c r="HE20" s="7"/>
      <c r="HF20" s="7">
        <v>9731</v>
      </c>
      <c r="HG20" s="7"/>
      <c r="HH20" s="7"/>
      <c r="HI20" s="7">
        <v>48442</v>
      </c>
      <c r="HJ20" s="7">
        <v>42253</v>
      </c>
      <c r="HK20" s="7"/>
      <c r="HL20" s="7">
        <v>69423</v>
      </c>
      <c r="HM20" s="7">
        <v>78763</v>
      </c>
      <c r="HN20" s="7"/>
      <c r="HO20" s="7"/>
      <c r="HP20" s="7"/>
      <c r="HQ20" s="7"/>
      <c r="HR20" s="7"/>
      <c r="HS20" s="7">
        <v>36635</v>
      </c>
      <c r="HT20" s="7">
        <v>61075</v>
      </c>
      <c r="HU20" s="7">
        <v>8725</v>
      </c>
      <c r="HV20" s="7">
        <v>231826</v>
      </c>
      <c r="HW20" s="7"/>
      <c r="HX20" s="7"/>
      <c r="HY20" s="7">
        <v>35552</v>
      </c>
      <c r="HZ20" s="7">
        <v>72480</v>
      </c>
      <c r="IA20" s="7">
        <v>72480</v>
      </c>
      <c r="IB20" s="7"/>
      <c r="IC20" s="7"/>
      <c r="ID20" s="7"/>
      <c r="IE20" s="7"/>
      <c r="IF20" s="7"/>
      <c r="IG20" s="7"/>
      <c r="IH20" s="7">
        <v>21071</v>
      </c>
      <c r="II20" s="7"/>
      <c r="IJ20" s="7"/>
      <c r="IK20" s="7"/>
      <c r="IL20" s="7"/>
      <c r="IM20" s="7">
        <v>61148</v>
      </c>
      <c r="IN20" s="7">
        <v>252545</v>
      </c>
      <c r="IO20" s="7"/>
      <c r="IP20" s="7">
        <v>55075</v>
      </c>
      <c r="IQ20" s="7">
        <v>65875</v>
      </c>
      <c r="IR20" s="7"/>
      <c r="IS20" s="7">
        <v>132325</v>
      </c>
      <c r="IT20" s="7"/>
      <c r="IU20" s="7">
        <v>48734</v>
      </c>
      <c r="IV20" s="7"/>
      <c r="IW20" s="7">
        <v>134812</v>
      </c>
      <c r="IX20" s="7"/>
      <c r="IY20" s="7"/>
      <c r="IZ20" s="7">
        <v>14670</v>
      </c>
      <c r="JA20" s="7"/>
      <c r="JB20" s="7"/>
      <c r="JC20" s="7"/>
      <c r="JD20" s="7"/>
      <c r="JE20" s="7">
        <v>121148</v>
      </c>
      <c r="JF20" s="7">
        <v>338223</v>
      </c>
      <c r="JG20" s="7"/>
      <c r="JH20" s="7"/>
      <c r="JI20" s="7">
        <v>132324</v>
      </c>
      <c r="JJ20" s="7"/>
      <c r="JK20" s="7">
        <v>61075</v>
      </c>
      <c r="JL20" s="7">
        <v>264789</v>
      </c>
      <c r="JM20" s="7"/>
      <c r="JN20" s="7"/>
      <c r="JO20" s="7"/>
      <c r="JP20" s="7"/>
      <c r="JQ20" s="7"/>
      <c r="JR20" s="7">
        <v>97076</v>
      </c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>
        <v>96775</v>
      </c>
      <c r="KD20" s="7">
        <v>168775</v>
      </c>
      <c r="KE20" s="7"/>
      <c r="KF20" s="7"/>
      <c r="KG20" s="7"/>
      <c r="KH20" s="7"/>
      <c r="KI20" s="7"/>
      <c r="KJ20" s="7"/>
      <c r="KK20" s="7">
        <v>132636</v>
      </c>
      <c r="KL20" s="7"/>
      <c r="KM20" s="7"/>
      <c r="KN20" s="7"/>
      <c r="KO20" s="7"/>
      <c r="KP20" s="7"/>
      <c r="KQ20" s="7"/>
      <c r="KR20" s="7"/>
      <c r="KS20" s="7">
        <v>300438</v>
      </c>
      <c r="KT20" s="1">
        <f t="shared" si="1"/>
        <v>13011117</v>
      </c>
    </row>
    <row r="21" spans="2:306" x14ac:dyDescent="0.3">
      <c r="B21" s="6">
        <v>1991</v>
      </c>
      <c r="C21" s="7" t="s">
        <v>321</v>
      </c>
      <c r="D21" s="7">
        <v>19</v>
      </c>
      <c r="E21" s="7" t="str">
        <f t="shared" si="0"/>
        <v>S</v>
      </c>
      <c r="F21" s="6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>
        <v>10091</v>
      </c>
      <c r="S21" s="7"/>
      <c r="T21" s="7"/>
      <c r="U21" s="7"/>
      <c r="V21" s="7">
        <v>9792</v>
      </c>
      <c r="W21" s="7"/>
      <c r="X21" s="7">
        <v>9954</v>
      </c>
      <c r="Y21" s="7"/>
      <c r="Z21" s="7"/>
      <c r="AA21" s="7">
        <v>15936</v>
      </c>
      <c r="AB21" s="7"/>
      <c r="AC21" s="7"/>
      <c r="AD21" s="7"/>
      <c r="AE21" s="7"/>
      <c r="AF21" s="7"/>
      <c r="AG21" s="7"/>
      <c r="AH21" s="7">
        <v>9792</v>
      </c>
      <c r="AI21" s="7"/>
      <c r="AJ21" s="7"/>
      <c r="AK21" s="7"/>
      <c r="AL21" s="7"/>
      <c r="AM21" s="7">
        <v>22748</v>
      </c>
      <c r="AN21" s="7"/>
      <c r="AO21" s="7"/>
      <c r="AP21" s="7">
        <v>18636</v>
      </c>
      <c r="AQ21" s="7">
        <v>40271</v>
      </c>
      <c r="AR21" s="7"/>
      <c r="AS21" s="7">
        <v>30336</v>
      </c>
      <c r="AT21" s="7">
        <v>40688</v>
      </c>
      <c r="AU21" s="7"/>
      <c r="AV21" s="7">
        <v>40250</v>
      </c>
      <c r="AW21" s="7">
        <v>11275</v>
      </c>
      <c r="AX21" s="7"/>
      <c r="AY21" s="7"/>
      <c r="AZ21" s="7">
        <v>17076</v>
      </c>
      <c r="BA21" s="7"/>
      <c r="BB21" s="7"/>
      <c r="BC21" s="7"/>
      <c r="BD21" s="7"/>
      <c r="BE21" s="7"/>
      <c r="BF21" s="7">
        <v>17076</v>
      </c>
      <c r="BG21" s="7"/>
      <c r="BH21" s="7">
        <v>23937</v>
      </c>
      <c r="BI21" s="7">
        <v>43858</v>
      </c>
      <c r="BJ21" s="7"/>
      <c r="BK21" s="7">
        <v>10091</v>
      </c>
      <c r="BL21" s="7">
        <v>27924</v>
      </c>
      <c r="BM21" s="7"/>
      <c r="BN21" s="7"/>
      <c r="BO21" s="7"/>
      <c r="BP21" s="7"/>
      <c r="BQ21" s="7"/>
      <c r="BR21" s="7">
        <v>51011</v>
      </c>
      <c r="BS21" s="7">
        <v>36336</v>
      </c>
      <c r="BT21" s="7"/>
      <c r="BU21" s="7"/>
      <c r="BV21" s="7"/>
      <c r="BW21" s="7"/>
      <c r="BX21" s="7">
        <v>14348</v>
      </c>
      <c r="BY21" s="7"/>
      <c r="BZ21" s="7"/>
      <c r="CA21" s="7"/>
      <c r="CB21" s="7">
        <v>24438</v>
      </c>
      <c r="CC21" s="7"/>
      <c r="CD21" s="7">
        <v>58189</v>
      </c>
      <c r="CE21" s="7"/>
      <c r="CF21" s="7"/>
      <c r="CG21" s="7"/>
      <c r="CH21" s="7"/>
      <c r="CI21" s="7"/>
      <c r="CJ21" s="7">
        <v>30658</v>
      </c>
      <c r="CK21" s="7"/>
      <c r="CL21" s="7"/>
      <c r="CM21" s="7">
        <v>17070</v>
      </c>
      <c r="CN21" s="7"/>
      <c r="CO21" s="7"/>
      <c r="CP21" s="7"/>
      <c r="CQ21" s="7"/>
      <c r="CR21" s="7"/>
      <c r="CS21" s="7">
        <v>72599</v>
      </c>
      <c r="CT21" s="7">
        <v>31148</v>
      </c>
      <c r="CU21" s="7"/>
      <c r="CV21" s="7">
        <v>58870</v>
      </c>
      <c r="CW21" s="7"/>
      <c r="CX21" s="7">
        <v>18253</v>
      </c>
      <c r="CY21" s="7"/>
      <c r="CZ21" s="7"/>
      <c r="DA21" s="7"/>
      <c r="DB21" s="7">
        <v>48336</v>
      </c>
      <c r="DC21" s="7"/>
      <c r="DD21" s="7"/>
      <c r="DE21" s="7">
        <v>37148</v>
      </c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>
        <v>19148</v>
      </c>
      <c r="DR21" s="7">
        <v>96804</v>
      </c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>
        <v>36635</v>
      </c>
      <c r="ED21" s="7">
        <v>60412</v>
      </c>
      <c r="EE21" s="7"/>
      <c r="EF21" s="7"/>
      <c r="EG21" s="7">
        <v>24635</v>
      </c>
      <c r="EH21" s="7"/>
      <c r="EI21" s="7">
        <v>51372</v>
      </c>
      <c r="EJ21" s="7">
        <v>43453</v>
      </c>
      <c r="EK21" s="7"/>
      <c r="EL21" s="7"/>
      <c r="EM21" s="7"/>
      <c r="EN21" s="7"/>
      <c r="EO21" s="7"/>
      <c r="EP21" s="7"/>
      <c r="EQ21" s="7"/>
      <c r="ER21" s="7">
        <v>46080</v>
      </c>
      <c r="ES21" s="7"/>
      <c r="ET21" s="7"/>
      <c r="EU21" s="7"/>
      <c r="EV21" s="7">
        <v>43076</v>
      </c>
      <c r="EW21" s="7"/>
      <c r="EX21" s="7">
        <v>96412</v>
      </c>
      <c r="EY21" s="7"/>
      <c r="EZ21" s="7"/>
      <c r="FA21" s="7"/>
      <c r="FB21" s="7"/>
      <c r="FC21" s="7"/>
      <c r="FD21" s="7">
        <v>33935</v>
      </c>
      <c r="FE21" s="7">
        <v>40236</v>
      </c>
      <c r="FF21" s="7"/>
      <c r="FG21" s="7"/>
      <c r="FH21" s="7"/>
      <c r="FI21" s="7"/>
      <c r="FJ21" s="7"/>
      <c r="FK21" s="7"/>
      <c r="FL21" s="7"/>
      <c r="FM21" s="7">
        <v>151048</v>
      </c>
      <c r="FN21" s="7"/>
      <c r="FO21" s="7"/>
      <c r="FP21" s="7"/>
      <c r="FQ21" s="7"/>
      <c r="FR21" s="7"/>
      <c r="FS21" s="7"/>
      <c r="FT21" s="7">
        <v>49148</v>
      </c>
      <c r="FU21" s="7"/>
      <c r="FV21" s="7"/>
      <c r="FW21" s="7"/>
      <c r="FX21" s="7"/>
      <c r="FY21" s="7">
        <v>120600</v>
      </c>
      <c r="FZ21" s="7"/>
      <c r="GA21" s="7"/>
      <c r="GB21" s="7"/>
      <c r="GC21" s="7"/>
      <c r="GD21" s="7"/>
      <c r="GE21" s="7">
        <v>84336</v>
      </c>
      <c r="GF21" s="7"/>
      <c r="GG21" s="7"/>
      <c r="GH21" s="7"/>
      <c r="GI21" s="7"/>
      <c r="GJ21" s="7"/>
      <c r="GK21" s="7">
        <v>67710</v>
      </c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>
        <v>9276</v>
      </c>
      <c r="HJ21" s="7">
        <v>43148</v>
      </c>
      <c r="HK21" s="7"/>
      <c r="HL21" s="7">
        <v>48481</v>
      </c>
      <c r="HM21" s="7">
        <v>149228</v>
      </c>
      <c r="HN21" s="7"/>
      <c r="HO21" s="7"/>
      <c r="HP21" s="7"/>
      <c r="HQ21" s="7"/>
      <c r="HR21" s="7"/>
      <c r="HS21" s="7"/>
      <c r="HT21" s="7"/>
      <c r="HU21" s="7"/>
      <c r="HV21" s="7">
        <v>71435</v>
      </c>
      <c r="HW21" s="7"/>
      <c r="HX21" s="7"/>
      <c r="HY21" s="7">
        <v>84599</v>
      </c>
      <c r="HZ21" s="7"/>
      <c r="IA21" s="7"/>
      <c r="IB21" s="7"/>
      <c r="IC21" s="7"/>
      <c r="ID21" s="7"/>
      <c r="IE21" s="7"/>
      <c r="IF21" s="7"/>
      <c r="IG21" s="7"/>
      <c r="IH21" s="7">
        <v>270577</v>
      </c>
      <c r="II21" s="7"/>
      <c r="IJ21" s="7"/>
      <c r="IK21" s="7"/>
      <c r="IL21" s="7"/>
      <c r="IM21" s="7"/>
      <c r="IN21" s="7">
        <v>60671</v>
      </c>
      <c r="IO21" s="7"/>
      <c r="IP21" s="7"/>
      <c r="IQ21" s="7">
        <v>181148</v>
      </c>
      <c r="IR21" s="7"/>
      <c r="IS21" s="7"/>
      <c r="IT21" s="7"/>
      <c r="IU21" s="7"/>
      <c r="IV21" s="7"/>
      <c r="IW21" s="7"/>
      <c r="IX21" s="7"/>
      <c r="IY21" s="7"/>
      <c r="IZ21" s="7">
        <v>374196</v>
      </c>
      <c r="JA21" s="7"/>
      <c r="JB21" s="7"/>
      <c r="JC21" s="7"/>
      <c r="JD21" s="7"/>
      <c r="JE21" s="7">
        <v>180253</v>
      </c>
      <c r="JF21" s="7"/>
      <c r="JG21" s="7"/>
      <c r="JH21" s="7"/>
      <c r="JI21" s="7">
        <v>169146</v>
      </c>
      <c r="JJ21" s="7"/>
      <c r="JK21" s="7"/>
      <c r="JL21" s="7">
        <v>192481</v>
      </c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>
        <v>300635</v>
      </c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1">
        <f t="shared" si="1"/>
        <v>4098449</v>
      </c>
    </row>
    <row r="22" spans="2:306" x14ac:dyDescent="0.3">
      <c r="B22" s="6">
        <v>1992</v>
      </c>
      <c r="C22" s="7" t="s">
        <v>322</v>
      </c>
      <c r="D22" s="7">
        <v>20</v>
      </c>
      <c r="E22" s="7" t="str">
        <f t="shared" si="0"/>
        <v>S</v>
      </c>
      <c r="F22" s="6"/>
      <c r="G22" s="7"/>
      <c r="H22" s="7"/>
      <c r="I22" s="7"/>
      <c r="J22" s="7"/>
      <c r="K22" s="7"/>
      <c r="L22" s="7"/>
      <c r="M22" s="7"/>
      <c r="N22" s="7"/>
      <c r="O22" s="7">
        <v>9792</v>
      </c>
      <c r="P22" s="7"/>
      <c r="Q22" s="7"/>
      <c r="R22" s="7">
        <v>23009</v>
      </c>
      <c r="S22" s="7"/>
      <c r="T22" s="7"/>
      <c r="U22" s="7"/>
      <c r="V22" s="7"/>
      <c r="W22" s="7"/>
      <c r="X22" s="7">
        <v>10102</v>
      </c>
      <c r="Y22" s="7"/>
      <c r="Z22" s="7">
        <v>15030</v>
      </c>
      <c r="AA22" s="7">
        <v>41306</v>
      </c>
      <c r="AB22" s="7">
        <v>18452</v>
      </c>
      <c r="AC22" s="7"/>
      <c r="AD22" s="7">
        <v>30400</v>
      </c>
      <c r="AE22" s="7">
        <v>10246</v>
      </c>
      <c r="AF22" s="7"/>
      <c r="AG22" s="7">
        <v>73925</v>
      </c>
      <c r="AH22" s="7">
        <v>12072</v>
      </c>
      <c r="AI22" s="7"/>
      <c r="AJ22" s="7">
        <v>25532</v>
      </c>
      <c r="AK22" s="7"/>
      <c r="AL22" s="7"/>
      <c r="AM22" s="7">
        <v>54203</v>
      </c>
      <c r="AN22" s="7">
        <v>12671</v>
      </c>
      <c r="AO22" s="7"/>
      <c r="AP22" s="7">
        <v>25148</v>
      </c>
      <c r="AQ22" s="7">
        <v>45304</v>
      </c>
      <c r="AR22" s="7">
        <v>14711</v>
      </c>
      <c r="AS22" s="7">
        <v>36674</v>
      </c>
      <c r="AT22" s="7">
        <v>26348</v>
      </c>
      <c r="AU22" s="7"/>
      <c r="AV22" s="7">
        <v>11447</v>
      </c>
      <c r="AW22" s="7">
        <v>39626</v>
      </c>
      <c r="AX22" s="7"/>
      <c r="AY22" s="7">
        <v>93886</v>
      </c>
      <c r="AZ22" s="7"/>
      <c r="BA22" s="7"/>
      <c r="BB22" s="7">
        <v>62228</v>
      </c>
      <c r="BC22" s="7">
        <v>68535</v>
      </c>
      <c r="BD22" s="7"/>
      <c r="BE22" s="7">
        <v>127523</v>
      </c>
      <c r="BF22" s="7">
        <v>25446</v>
      </c>
      <c r="BG22" s="7"/>
      <c r="BH22" s="7">
        <v>13567</v>
      </c>
      <c r="BI22" s="7">
        <v>87948</v>
      </c>
      <c r="BJ22" s="7"/>
      <c r="BK22" s="7">
        <v>10103</v>
      </c>
      <c r="BL22" s="7">
        <v>9823</v>
      </c>
      <c r="BM22" s="7"/>
      <c r="BN22" s="7">
        <v>19872</v>
      </c>
      <c r="BO22" s="7">
        <v>76662</v>
      </c>
      <c r="BP22" s="7">
        <v>15452</v>
      </c>
      <c r="BQ22" s="7">
        <v>92212</v>
      </c>
      <c r="BR22" s="7">
        <v>34087</v>
      </c>
      <c r="BS22" s="7"/>
      <c r="BT22" s="7">
        <v>15548</v>
      </c>
      <c r="BU22" s="7">
        <v>74825</v>
      </c>
      <c r="BV22" s="7"/>
      <c r="BW22" s="7"/>
      <c r="BX22" s="7">
        <v>56800</v>
      </c>
      <c r="BY22" s="7"/>
      <c r="BZ22" s="7">
        <v>50084</v>
      </c>
      <c r="CA22" s="7">
        <v>44289</v>
      </c>
      <c r="CB22" s="7"/>
      <c r="CC22" s="7">
        <v>51364</v>
      </c>
      <c r="CD22" s="7">
        <v>16748</v>
      </c>
      <c r="CE22" s="7"/>
      <c r="CF22" s="7"/>
      <c r="CG22" s="7"/>
      <c r="CH22" s="7"/>
      <c r="CI22" s="7">
        <v>15072</v>
      </c>
      <c r="CJ22" s="7">
        <v>20348</v>
      </c>
      <c r="CK22" s="7"/>
      <c r="CL22" s="7"/>
      <c r="CM22" s="7">
        <v>59801</v>
      </c>
      <c r="CN22" s="7"/>
      <c r="CO22" s="7"/>
      <c r="CP22" s="7"/>
      <c r="CQ22" s="7">
        <v>43642</v>
      </c>
      <c r="CR22" s="7">
        <v>44104</v>
      </c>
      <c r="CS22" s="7">
        <v>79789</v>
      </c>
      <c r="CT22" s="7"/>
      <c r="CU22" s="7">
        <v>83289</v>
      </c>
      <c r="CV22" s="7">
        <v>51224</v>
      </c>
      <c r="CW22" s="7">
        <v>15042</v>
      </c>
      <c r="CX22" s="7">
        <v>47383</v>
      </c>
      <c r="CY22" s="7">
        <v>16748</v>
      </c>
      <c r="CZ22" s="7"/>
      <c r="DA22" s="7"/>
      <c r="DB22" s="7">
        <v>72705</v>
      </c>
      <c r="DC22" s="7"/>
      <c r="DD22" s="7">
        <v>30390</v>
      </c>
      <c r="DE22" s="7">
        <v>77018</v>
      </c>
      <c r="DF22" s="7"/>
      <c r="DG22" s="7">
        <v>59964</v>
      </c>
      <c r="DH22" s="7"/>
      <c r="DI22" s="7"/>
      <c r="DJ22" s="7"/>
      <c r="DK22" s="7"/>
      <c r="DL22" s="7"/>
      <c r="DM22" s="7">
        <v>36452</v>
      </c>
      <c r="DN22" s="7"/>
      <c r="DO22" s="7"/>
      <c r="DP22" s="7">
        <v>72008</v>
      </c>
      <c r="DQ22" s="7">
        <v>40713</v>
      </c>
      <c r="DR22" s="7"/>
      <c r="DS22" s="7"/>
      <c r="DT22" s="7"/>
      <c r="DU22" s="7"/>
      <c r="DV22" s="7">
        <v>39304</v>
      </c>
      <c r="DW22" s="7">
        <v>49374</v>
      </c>
      <c r="DX22" s="7"/>
      <c r="DY22" s="7"/>
      <c r="DZ22" s="7">
        <v>12202</v>
      </c>
      <c r="EA22" s="7"/>
      <c r="EB22" s="7"/>
      <c r="EC22" s="7"/>
      <c r="ED22" s="7"/>
      <c r="EE22" s="7">
        <v>28042</v>
      </c>
      <c r="EF22" s="7"/>
      <c r="EG22" s="7">
        <v>85148</v>
      </c>
      <c r="EH22" s="7"/>
      <c r="EI22" s="7">
        <v>22748</v>
      </c>
      <c r="EJ22" s="7"/>
      <c r="EK22" s="7">
        <v>67148</v>
      </c>
      <c r="EL22" s="7"/>
      <c r="EM22" s="7"/>
      <c r="EN22" s="7"/>
      <c r="EO22" s="7">
        <v>31148</v>
      </c>
      <c r="EP22" s="7"/>
      <c r="EQ22" s="7"/>
      <c r="ER22" s="7">
        <v>61148</v>
      </c>
      <c r="ES22" s="7"/>
      <c r="ET22" s="7"/>
      <c r="EU22" s="7"/>
      <c r="EV22" s="7"/>
      <c r="EW22" s="7"/>
      <c r="EX22" s="7">
        <v>87564</v>
      </c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>
        <v>28748</v>
      </c>
      <c r="FQ22" s="7"/>
      <c r="FR22" s="7"/>
      <c r="FS22" s="7">
        <v>30671</v>
      </c>
      <c r="FT22" s="7"/>
      <c r="FU22" s="7"/>
      <c r="FV22" s="7"/>
      <c r="FW22" s="7"/>
      <c r="FX22" s="7"/>
      <c r="FY22" s="7">
        <v>48441</v>
      </c>
      <c r="FZ22" s="7"/>
      <c r="GA22" s="7"/>
      <c r="GB22" s="7">
        <v>91642</v>
      </c>
      <c r="GC22" s="7"/>
      <c r="GD22" s="7"/>
      <c r="GE22" s="7"/>
      <c r="GF22" s="7"/>
      <c r="GG22" s="7"/>
      <c r="GH22" s="7">
        <v>25148</v>
      </c>
      <c r="GI22" s="7"/>
      <c r="GJ22" s="7"/>
      <c r="GK22" s="7"/>
      <c r="GL22" s="7"/>
      <c r="GM22" s="7"/>
      <c r="GN22" s="7"/>
      <c r="GO22" s="7"/>
      <c r="GP22" s="7"/>
      <c r="GQ22" s="7">
        <v>60452</v>
      </c>
      <c r="GR22" s="7"/>
      <c r="GS22" s="7">
        <v>25652</v>
      </c>
      <c r="GT22" s="7">
        <v>84452</v>
      </c>
      <c r="GU22" s="7"/>
      <c r="GV22" s="7"/>
      <c r="GW22" s="7"/>
      <c r="GX22" s="7"/>
      <c r="GY22" s="7"/>
      <c r="GZ22" s="7"/>
      <c r="HA22" s="7"/>
      <c r="HB22" s="7"/>
      <c r="HC22" s="7"/>
      <c r="HD22" s="7">
        <v>83190</v>
      </c>
      <c r="HE22" s="7"/>
      <c r="HF22" s="7"/>
      <c r="HG22" s="7"/>
      <c r="HH22" s="7"/>
      <c r="HI22" s="7"/>
      <c r="HJ22" s="7"/>
      <c r="HK22" s="7"/>
      <c r="HL22" s="7">
        <v>51036</v>
      </c>
      <c r="HM22" s="7"/>
      <c r="HN22" s="7"/>
      <c r="HO22" s="7"/>
      <c r="HP22" s="7">
        <v>31148</v>
      </c>
      <c r="HQ22" s="7"/>
      <c r="HR22" s="7"/>
      <c r="HS22" s="7"/>
      <c r="HT22" s="7"/>
      <c r="HU22" s="7"/>
      <c r="HV22" s="7">
        <v>65201</v>
      </c>
      <c r="HW22" s="7"/>
      <c r="HX22" s="7"/>
      <c r="HY22" s="7"/>
      <c r="HZ22" s="7"/>
      <c r="IA22" s="7">
        <v>24367</v>
      </c>
      <c r="IB22" s="7">
        <v>48672</v>
      </c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>
        <v>54453</v>
      </c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1">
        <f t="shared" si="1"/>
        <v>3685791</v>
      </c>
    </row>
    <row r="23" spans="2:306" x14ac:dyDescent="0.3">
      <c r="B23" s="6">
        <v>2091</v>
      </c>
      <c r="C23" s="7" t="s">
        <v>323</v>
      </c>
      <c r="D23" s="7">
        <v>21</v>
      </c>
      <c r="E23" s="7" t="str">
        <f t="shared" si="0"/>
        <v>S</v>
      </c>
      <c r="F23" s="6">
        <v>1190</v>
      </c>
      <c r="G23" s="7"/>
      <c r="H23" s="7"/>
      <c r="I23" s="7">
        <v>1163</v>
      </c>
      <c r="J23" s="7"/>
      <c r="K23" s="7"/>
      <c r="L23" s="7">
        <v>11365</v>
      </c>
      <c r="M23" s="7"/>
      <c r="N23" s="7"/>
      <c r="O23" s="7">
        <v>7525</v>
      </c>
      <c r="P23" s="7"/>
      <c r="Q23" s="7"/>
      <c r="R23" s="7">
        <v>26974</v>
      </c>
      <c r="S23" s="7"/>
      <c r="T23" s="7"/>
      <c r="U23" s="7">
        <v>45865</v>
      </c>
      <c r="V23" s="7">
        <v>37275</v>
      </c>
      <c r="W23" s="7"/>
      <c r="X23" s="7">
        <v>18618</v>
      </c>
      <c r="Y23" s="7">
        <v>9731</v>
      </c>
      <c r="Z23" s="7"/>
      <c r="AA23" s="7">
        <v>55839</v>
      </c>
      <c r="AB23" s="7">
        <v>35818</v>
      </c>
      <c r="AC23" s="7"/>
      <c r="AD23" s="7">
        <v>39384</v>
      </c>
      <c r="AE23" s="7">
        <v>39861</v>
      </c>
      <c r="AF23" s="7"/>
      <c r="AG23" s="7">
        <v>129847</v>
      </c>
      <c r="AH23" s="7">
        <v>55400</v>
      </c>
      <c r="AI23" s="7"/>
      <c r="AJ23" s="7">
        <v>6143</v>
      </c>
      <c r="AK23" s="7">
        <v>19606</v>
      </c>
      <c r="AL23" s="7">
        <v>9781</v>
      </c>
      <c r="AM23" s="7">
        <v>39801</v>
      </c>
      <c r="AN23" s="7">
        <v>71675</v>
      </c>
      <c r="AO23" s="7"/>
      <c r="AP23" s="7">
        <v>37738</v>
      </c>
      <c r="AQ23" s="7">
        <v>56734</v>
      </c>
      <c r="AR23" s="7">
        <v>49423</v>
      </c>
      <c r="AS23" s="7">
        <v>59671</v>
      </c>
      <c r="AT23" s="7">
        <v>65485</v>
      </c>
      <c r="AU23" s="7"/>
      <c r="AV23" s="7">
        <v>44734</v>
      </c>
      <c r="AW23" s="7">
        <v>192912</v>
      </c>
      <c r="AX23" s="7">
        <v>18336</v>
      </c>
      <c r="AY23" s="7">
        <v>97965</v>
      </c>
      <c r="AZ23" s="7">
        <v>152007</v>
      </c>
      <c r="BA23" s="7"/>
      <c r="BB23" s="7">
        <v>98693</v>
      </c>
      <c r="BC23" s="7">
        <v>65274</v>
      </c>
      <c r="BD23" s="7"/>
      <c r="BE23" s="7">
        <v>39873</v>
      </c>
      <c r="BF23" s="7">
        <v>126647</v>
      </c>
      <c r="BG23" s="7"/>
      <c r="BH23" s="7">
        <v>40036</v>
      </c>
      <c r="BI23" s="7">
        <v>134132</v>
      </c>
      <c r="BJ23" s="7"/>
      <c r="BK23" s="7"/>
      <c r="BL23" s="7">
        <v>33844</v>
      </c>
      <c r="BM23" s="7"/>
      <c r="BN23" s="7">
        <v>54707</v>
      </c>
      <c r="BO23" s="7">
        <v>186876</v>
      </c>
      <c r="BP23" s="7"/>
      <c r="BQ23" s="7">
        <v>101864</v>
      </c>
      <c r="BR23" s="7">
        <v>110565</v>
      </c>
      <c r="BS23" s="7">
        <v>20653</v>
      </c>
      <c r="BT23" s="7">
        <v>115696</v>
      </c>
      <c r="BU23" s="7">
        <v>136662</v>
      </c>
      <c r="BV23" s="7">
        <v>19752</v>
      </c>
      <c r="BW23" s="7">
        <v>92562</v>
      </c>
      <c r="BX23" s="7">
        <v>78883</v>
      </c>
      <c r="BY23" s="7">
        <v>19686</v>
      </c>
      <c r="BZ23" s="7">
        <v>23311</v>
      </c>
      <c r="CA23" s="7">
        <v>57080</v>
      </c>
      <c r="CB23" s="7">
        <v>47016</v>
      </c>
      <c r="CC23" s="7">
        <v>106781</v>
      </c>
      <c r="CD23" s="7">
        <v>192199</v>
      </c>
      <c r="CE23" s="7">
        <v>91311</v>
      </c>
      <c r="CF23" s="7">
        <v>45626</v>
      </c>
      <c r="CG23" s="7">
        <v>100956</v>
      </c>
      <c r="CH23" s="7">
        <v>18336</v>
      </c>
      <c r="CI23" s="7">
        <v>52257</v>
      </c>
      <c r="CJ23" s="7">
        <v>61273</v>
      </c>
      <c r="CK23" s="7"/>
      <c r="CL23" s="7"/>
      <c r="CM23" s="7">
        <v>95099</v>
      </c>
      <c r="CN23" s="7"/>
      <c r="CO23" s="7">
        <v>36429</v>
      </c>
      <c r="CP23" s="7">
        <v>100052</v>
      </c>
      <c r="CQ23" s="7">
        <v>65823</v>
      </c>
      <c r="CR23" s="7">
        <v>76074</v>
      </c>
      <c r="CS23" s="7">
        <v>49288</v>
      </c>
      <c r="CT23" s="7">
        <v>88623</v>
      </c>
      <c r="CU23" s="7"/>
      <c r="CV23" s="7">
        <v>30452</v>
      </c>
      <c r="CW23" s="7"/>
      <c r="CX23" s="7">
        <v>90704</v>
      </c>
      <c r="CY23" s="7">
        <v>145588</v>
      </c>
      <c r="CZ23" s="7"/>
      <c r="DA23" s="7"/>
      <c r="DB23" s="7">
        <v>47481</v>
      </c>
      <c r="DC23" s="7"/>
      <c r="DD23" s="7">
        <v>17052</v>
      </c>
      <c r="DE23" s="7">
        <v>158498</v>
      </c>
      <c r="DF23" s="7"/>
      <c r="DG23" s="7">
        <v>16676</v>
      </c>
      <c r="DH23" s="7">
        <v>93201</v>
      </c>
      <c r="DI23" s="7"/>
      <c r="DJ23" s="7">
        <v>85406</v>
      </c>
      <c r="DK23" s="7">
        <v>85210</v>
      </c>
      <c r="DL23" s="7">
        <v>22974</v>
      </c>
      <c r="DM23" s="7">
        <v>79080</v>
      </c>
      <c r="DN23" s="7">
        <v>83504</v>
      </c>
      <c r="DO23" s="7">
        <v>37075</v>
      </c>
      <c r="DP23" s="7">
        <v>37027</v>
      </c>
      <c r="DQ23" s="7">
        <v>189098</v>
      </c>
      <c r="DR23" s="7">
        <v>99476</v>
      </c>
      <c r="DS23" s="7"/>
      <c r="DT23" s="7"/>
      <c r="DU23" s="7"/>
      <c r="DV23" s="7">
        <v>10230</v>
      </c>
      <c r="DW23" s="7">
        <v>18240</v>
      </c>
      <c r="DX23" s="7"/>
      <c r="DY23" s="7"/>
      <c r="DZ23" s="7">
        <v>22038</v>
      </c>
      <c r="EA23" s="7">
        <v>22316</v>
      </c>
      <c r="EB23" s="7"/>
      <c r="EC23" s="7">
        <v>35024</v>
      </c>
      <c r="ED23" s="7">
        <v>85502</v>
      </c>
      <c r="EE23" s="7">
        <v>12733</v>
      </c>
      <c r="EF23" s="7">
        <v>141501</v>
      </c>
      <c r="EG23" s="7">
        <v>130653</v>
      </c>
      <c r="EH23" s="7">
        <v>18271</v>
      </c>
      <c r="EI23" s="7">
        <v>24336</v>
      </c>
      <c r="EJ23" s="7"/>
      <c r="EK23" s="7">
        <v>18908</v>
      </c>
      <c r="EL23" s="7"/>
      <c r="EM23" s="7"/>
      <c r="EN23" s="7">
        <v>15072</v>
      </c>
      <c r="EO23" s="7">
        <v>30672</v>
      </c>
      <c r="EP23" s="7"/>
      <c r="EQ23" s="7"/>
      <c r="ER23" s="7"/>
      <c r="ES23" s="7">
        <v>54658</v>
      </c>
      <c r="ET23" s="7"/>
      <c r="EU23" s="7"/>
      <c r="EV23" s="7">
        <v>47533</v>
      </c>
      <c r="EW23" s="7"/>
      <c r="EX23" s="7">
        <v>38916</v>
      </c>
      <c r="EY23" s="7">
        <v>121027</v>
      </c>
      <c r="EZ23" s="7">
        <v>45711</v>
      </c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>
        <v>61333</v>
      </c>
      <c r="FL23" s="7"/>
      <c r="FM23" s="7">
        <v>236021</v>
      </c>
      <c r="FN23" s="7">
        <v>140143</v>
      </c>
      <c r="FO23" s="7"/>
      <c r="FP23" s="7">
        <v>152957</v>
      </c>
      <c r="FQ23" s="7"/>
      <c r="FR23" s="7"/>
      <c r="FS23" s="7"/>
      <c r="FT23" s="7">
        <v>121555</v>
      </c>
      <c r="FU23" s="7"/>
      <c r="FV23" s="7"/>
      <c r="FW23" s="7">
        <v>73680</v>
      </c>
      <c r="FX23" s="7"/>
      <c r="FY23" s="7"/>
      <c r="FZ23" s="7">
        <v>166755</v>
      </c>
      <c r="GA23" s="7"/>
      <c r="GB23" s="7">
        <v>12864</v>
      </c>
      <c r="GC23" s="7">
        <v>42253</v>
      </c>
      <c r="GD23" s="7">
        <v>145076</v>
      </c>
      <c r="GE23" s="7">
        <v>97433</v>
      </c>
      <c r="GF23" s="7">
        <v>51288</v>
      </c>
      <c r="GG23" s="7"/>
      <c r="GH23" s="7"/>
      <c r="GI23" s="7"/>
      <c r="GJ23" s="7">
        <v>34235</v>
      </c>
      <c r="GK23" s="7">
        <v>104683</v>
      </c>
      <c r="GL23" s="7">
        <v>55075</v>
      </c>
      <c r="GM23" s="7"/>
      <c r="GN23" s="7">
        <v>54452</v>
      </c>
      <c r="GO23" s="7"/>
      <c r="GP23" s="7"/>
      <c r="GQ23" s="7"/>
      <c r="GR23" s="7"/>
      <c r="GS23" s="7">
        <v>62653</v>
      </c>
      <c r="GT23" s="7">
        <v>25148</v>
      </c>
      <c r="GU23" s="7">
        <v>96666</v>
      </c>
      <c r="GV23" s="7"/>
      <c r="GW23" s="7"/>
      <c r="GX23" s="7">
        <v>120253</v>
      </c>
      <c r="GY23" s="7"/>
      <c r="GZ23" s="7">
        <v>50653</v>
      </c>
      <c r="HA23" s="7">
        <v>121075</v>
      </c>
      <c r="HB23" s="7"/>
      <c r="HC23" s="7"/>
      <c r="HD23" s="7">
        <v>302330</v>
      </c>
      <c r="HE23" s="7"/>
      <c r="HF23" s="7">
        <v>145901</v>
      </c>
      <c r="HG23" s="7">
        <v>84275</v>
      </c>
      <c r="HH23" s="7"/>
      <c r="HI23" s="7"/>
      <c r="HJ23" s="7"/>
      <c r="HK23" s="7"/>
      <c r="HL23" s="7">
        <v>38653</v>
      </c>
      <c r="HM23" s="7"/>
      <c r="HN23" s="7"/>
      <c r="HO23" s="7">
        <v>72528</v>
      </c>
      <c r="HP23" s="7">
        <v>85075</v>
      </c>
      <c r="HQ23" s="7"/>
      <c r="HR23" s="7"/>
      <c r="HS23" s="7"/>
      <c r="HT23" s="7"/>
      <c r="HU23" s="7"/>
      <c r="HV23" s="7">
        <v>120717</v>
      </c>
      <c r="HW23" s="7"/>
      <c r="HX23" s="7"/>
      <c r="HY23" s="7"/>
      <c r="HZ23" s="7"/>
      <c r="IA23" s="7"/>
      <c r="IB23" s="7"/>
      <c r="IC23" s="7">
        <v>22374</v>
      </c>
      <c r="ID23" s="7"/>
      <c r="IE23" s="7"/>
      <c r="IF23" s="7"/>
      <c r="IG23" s="7"/>
      <c r="IH23" s="7"/>
      <c r="II23" s="7"/>
      <c r="IJ23" s="7">
        <v>61148</v>
      </c>
      <c r="IK23" s="7"/>
      <c r="IL23" s="7"/>
      <c r="IM23" s="7"/>
      <c r="IN23" s="7">
        <v>120336</v>
      </c>
      <c r="IO23" s="7"/>
      <c r="IP23" s="7"/>
      <c r="IQ23" s="7">
        <v>145148</v>
      </c>
      <c r="IR23" s="7"/>
      <c r="IS23" s="7"/>
      <c r="IT23" s="7"/>
      <c r="IU23" s="7"/>
      <c r="IV23" s="7">
        <v>73148</v>
      </c>
      <c r="IW23" s="7"/>
      <c r="IX23" s="7"/>
      <c r="IY23" s="7"/>
      <c r="IZ23" s="7">
        <v>69134</v>
      </c>
      <c r="JA23" s="7"/>
      <c r="JB23" s="7"/>
      <c r="JC23" s="7"/>
      <c r="JD23" s="7"/>
      <c r="JE23" s="7"/>
      <c r="JF23" s="7">
        <v>84253</v>
      </c>
      <c r="JG23" s="7"/>
      <c r="JH23" s="7"/>
      <c r="JI23" s="7">
        <v>180253</v>
      </c>
      <c r="JJ23" s="7"/>
      <c r="JK23" s="7">
        <v>120336</v>
      </c>
      <c r="JL23" s="7">
        <v>168253</v>
      </c>
      <c r="JM23" s="7"/>
      <c r="JN23" s="7">
        <v>180336</v>
      </c>
      <c r="JO23" s="7">
        <v>120635</v>
      </c>
      <c r="JP23" s="7"/>
      <c r="JQ23" s="7"/>
      <c r="JR23" s="7">
        <v>96413</v>
      </c>
      <c r="JS23" s="7"/>
      <c r="JT23" s="7"/>
      <c r="JU23" s="7">
        <v>313484</v>
      </c>
      <c r="JV23" s="7"/>
      <c r="JW23" s="7"/>
      <c r="JX23" s="7"/>
      <c r="JY23" s="7"/>
      <c r="JZ23" s="7"/>
      <c r="KA23" s="7"/>
      <c r="KB23" s="7"/>
      <c r="KC23" s="7">
        <v>132207</v>
      </c>
      <c r="KD23" s="7">
        <v>277048</v>
      </c>
      <c r="KE23" s="7"/>
      <c r="KF23" s="7"/>
      <c r="KG23" s="7"/>
      <c r="KH23" s="7"/>
      <c r="KI23" s="7"/>
      <c r="KJ23" s="7"/>
      <c r="KK23" s="7"/>
      <c r="KL23" s="7"/>
      <c r="KM23" s="7">
        <v>413</v>
      </c>
      <c r="KN23" s="7"/>
      <c r="KO23" s="7"/>
      <c r="KP23" s="7"/>
      <c r="KQ23" s="7"/>
      <c r="KR23" s="7"/>
      <c r="KS23" s="7">
        <v>1561850</v>
      </c>
      <c r="KT23" s="1">
        <f t="shared" si="1"/>
        <v>13036147</v>
      </c>
    </row>
    <row r="24" spans="2:306" x14ac:dyDescent="0.3">
      <c r="B24" s="6">
        <v>2092</v>
      </c>
      <c r="C24" s="7" t="s">
        <v>324</v>
      </c>
      <c r="D24" s="7">
        <v>22</v>
      </c>
      <c r="E24" s="7" t="str">
        <f t="shared" si="0"/>
        <v>S</v>
      </c>
      <c r="F24" s="6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>
        <v>9660</v>
      </c>
      <c r="Y24" s="7"/>
      <c r="Z24" s="7"/>
      <c r="AA24" s="7">
        <v>7829</v>
      </c>
      <c r="AB24" s="7">
        <v>25750</v>
      </c>
      <c r="AC24" s="7"/>
      <c r="AD24" s="7"/>
      <c r="AE24" s="7"/>
      <c r="AF24" s="7">
        <v>12275</v>
      </c>
      <c r="AG24" s="7"/>
      <c r="AH24" s="7">
        <v>10128</v>
      </c>
      <c r="AI24" s="7"/>
      <c r="AJ24" s="7"/>
      <c r="AK24" s="7"/>
      <c r="AL24" s="7"/>
      <c r="AM24" s="7">
        <v>22516</v>
      </c>
      <c r="AN24" s="7">
        <v>26142</v>
      </c>
      <c r="AO24" s="7"/>
      <c r="AP24" s="7">
        <v>13075</v>
      </c>
      <c r="AQ24" s="7">
        <v>15475</v>
      </c>
      <c r="AR24" s="7"/>
      <c r="AS24" s="7">
        <v>14348</v>
      </c>
      <c r="AT24" s="7">
        <v>33790</v>
      </c>
      <c r="AU24" s="7"/>
      <c r="AV24" s="7"/>
      <c r="AW24" s="7">
        <v>9731</v>
      </c>
      <c r="AX24" s="7"/>
      <c r="AY24" s="7">
        <v>16676</v>
      </c>
      <c r="AZ24" s="7">
        <v>28266</v>
      </c>
      <c r="BA24" s="7"/>
      <c r="BB24" s="7">
        <v>12067</v>
      </c>
      <c r="BC24" s="7">
        <v>15476</v>
      </c>
      <c r="BD24" s="7"/>
      <c r="BE24" s="7"/>
      <c r="BF24" s="7"/>
      <c r="BG24" s="7"/>
      <c r="BH24" s="7"/>
      <c r="BI24" s="7"/>
      <c r="BJ24" s="7"/>
      <c r="BK24" s="7"/>
      <c r="BL24" s="7">
        <v>27936</v>
      </c>
      <c r="BM24" s="7"/>
      <c r="BN24" s="7">
        <v>16333</v>
      </c>
      <c r="BO24" s="7"/>
      <c r="BP24" s="7"/>
      <c r="BQ24" s="7"/>
      <c r="BR24" s="7"/>
      <c r="BS24" s="7"/>
      <c r="BT24" s="7">
        <v>22675</v>
      </c>
      <c r="BU24" s="7"/>
      <c r="BV24" s="7"/>
      <c r="BW24" s="7">
        <v>23346</v>
      </c>
      <c r="BX24" s="7"/>
      <c r="BY24" s="7"/>
      <c r="BZ24" s="7"/>
      <c r="CA24" s="7"/>
      <c r="CB24" s="7"/>
      <c r="CC24" s="7"/>
      <c r="CD24" s="7">
        <v>28416</v>
      </c>
      <c r="CE24" s="7"/>
      <c r="CF24" s="7"/>
      <c r="CG24" s="7"/>
      <c r="CH24" s="7"/>
      <c r="CI24" s="7">
        <v>19148</v>
      </c>
      <c r="CJ24" s="7"/>
      <c r="CK24" s="7"/>
      <c r="CL24" s="7"/>
      <c r="CM24" s="7"/>
      <c r="CN24" s="7"/>
      <c r="CO24" s="7"/>
      <c r="CP24" s="7">
        <v>37712</v>
      </c>
      <c r="CQ24" s="7"/>
      <c r="CR24" s="7"/>
      <c r="CS24" s="7"/>
      <c r="CT24" s="7"/>
      <c r="CU24" s="7"/>
      <c r="CV24" s="7">
        <v>43401</v>
      </c>
      <c r="CW24" s="7"/>
      <c r="CX24" s="7"/>
      <c r="CY24" s="7"/>
      <c r="CZ24" s="7"/>
      <c r="DA24" s="7"/>
      <c r="DB24" s="7"/>
      <c r="DC24" s="7">
        <v>32275</v>
      </c>
      <c r="DD24" s="7"/>
      <c r="DE24" s="7"/>
      <c r="DF24" s="7"/>
      <c r="DG24" s="7"/>
      <c r="DH24" s="7"/>
      <c r="DI24" s="7"/>
      <c r="DJ24" s="7"/>
      <c r="DK24" s="7"/>
      <c r="DL24" s="7">
        <v>27035</v>
      </c>
      <c r="DM24" s="7"/>
      <c r="DN24" s="7"/>
      <c r="DO24" s="7"/>
      <c r="DP24" s="7"/>
      <c r="DQ24" s="7">
        <v>55076</v>
      </c>
      <c r="DR24" s="7">
        <v>55075</v>
      </c>
      <c r="DS24" s="7"/>
      <c r="DT24" s="7"/>
      <c r="DU24" s="7"/>
      <c r="DV24" s="7"/>
      <c r="DW24" s="7"/>
      <c r="DX24" s="7"/>
      <c r="DY24" s="7"/>
      <c r="DZ24" s="7">
        <v>21924</v>
      </c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>
        <v>76675</v>
      </c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>
        <v>73236</v>
      </c>
      <c r="FQ24" s="7"/>
      <c r="FR24" s="7"/>
      <c r="FS24" s="7"/>
      <c r="FT24" s="7">
        <v>60635</v>
      </c>
      <c r="FU24" s="7"/>
      <c r="FV24" s="7">
        <v>25148</v>
      </c>
      <c r="FW24" s="7"/>
      <c r="FX24" s="7"/>
      <c r="FY24" s="7"/>
      <c r="FZ24" s="7"/>
      <c r="GA24" s="7"/>
      <c r="GB24" s="7"/>
      <c r="GC24" s="7"/>
      <c r="GD24" s="7"/>
      <c r="GE24" s="7">
        <v>21853</v>
      </c>
      <c r="GF24" s="7"/>
      <c r="GG24" s="7"/>
      <c r="GH24" s="7">
        <v>16272</v>
      </c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>
        <v>169075</v>
      </c>
      <c r="HJ24" s="7"/>
      <c r="HK24" s="7"/>
      <c r="HL24" s="7">
        <v>19076</v>
      </c>
      <c r="HM24" s="7"/>
      <c r="HN24" s="7"/>
      <c r="HO24" s="7"/>
      <c r="HP24" s="7">
        <v>120635</v>
      </c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>
        <v>96481</v>
      </c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>
        <v>145871</v>
      </c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1">
        <f t="shared" si="1"/>
        <v>1508513</v>
      </c>
    </row>
    <row r="25" spans="2:306" x14ac:dyDescent="0.3">
      <c r="B25" s="6">
        <v>2093</v>
      </c>
      <c r="C25" s="7" t="s">
        <v>325</v>
      </c>
      <c r="D25" s="7">
        <v>23</v>
      </c>
      <c r="E25" s="7" t="str">
        <f t="shared" si="0"/>
        <v>S</v>
      </c>
      <c r="F25" s="6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>
        <v>20382</v>
      </c>
      <c r="S25" s="7"/>
      <c r="T25" s="7"/>
      <c r="U25" s="7">
        <v>39548</v>
      </c>
      <c r="V25" s="7"/>
      <c r="W25" s="7"/>
      <c r="X25" s="7">
        <v>10501</v>
      </c>
      <c r="Y25" s="7">
        <v>30346</v>
      </c>
      <c r="Z25" s="7"/>
      <c r="AA25" s="7">
        <v>29467</v>
      </c>
      <c r="AB25" s="7"/>
      <c r="AC25" s="7"/>
      <c r="AD25" s="7"/>
      <c r="AE25" s="7">
        <v>29791</v>
      </c>
      <c r="AF25" s="7"/>
      <c r="AG25" s="7"/>
      <c r="AH25" s="7">
        <v>21666</v>
      </c>
      <c r="AI25" s="7"/>
      <c r="AJ25" s="7">
        <v>5167</v>
      </c>
      <c r="AK25" s="7"/>
      <c r="AL25" s="7"/>
      <c r="AM25" s="7"/>
      <c r="AN25" s="7">
        <v>36579</v>
      </c>
      <c r="AO25" s="7"/>
      <c r="AP25" s="7">
        <v>31262</v>
      </c>
      <c r="AQ25" s="7">
        <v>61121</v>
      </c>
      <c r="AR25" s="7">
        <v>12658</v>
      </c>
      <c r="AS25" s="7">
        <v>41266</v>
      </c>
      <c r="AT25" s="7">
        <v>21751</v>
      </c>
      <c r="AU25" s="7"/>
      <c r="AV25" s="7">
        <v>17186</v>
      </c>
      <c r="AW25" s="7">
        <v>11273</v>
      </c>
      <c r="AX25" s="7"/>
      <c r="AY25" s="7">
        <v>66571</v>
      </c>
      <c r="AZ25" s="7">
        <v>24302</v>
      </c>
      <c r="BA25" s="7"/>
      <c r="BB25" s="7">
        <v>73714</v>
      </c>
      <c r="BC25" s="7">
        <v>94931</v>
      </c>
      <c r="BD25" s="7">
        <v>24636</v>
      </c>
      <c r="BE25" s="7">
        <v>6192</v>
      </c>
      <c r="BF25" s="7">
        <v>59541</v>
      </c>
      <c r="BG25" s="7"/>
      <c r="BH25" s="7"/>
      <c r="BI25" s="7">
        <v>81672</v>
      </c>
      <c r="BJ25" s="7"/>
      <c r="BK25" s="7">
        <v>18036</v>
      </c>
      <c r="BL25" s="7">
        <v>53369</v>
      </c>
      <c r="BM25" s="7">
        <v>11653</v>
      </c>
      <c r="BN25" s="7">
        <v>56958</v>
      </c>
      <c r="BO25" s="7">
        <v>43036</v>
      </c>
      <c r="BP25" s="7"/>
      <c r="BQ25" s="7"/>
      <c r="BR25" s="7">
        <v>35895</v>
      </c>
      <c r="BS25" s="7"/>
      <c r="BT25" s="7">
        <v>10675</v>
      </c>
      <c r="BU25" s="7">
        <v>19673</v>
      </c>
      <c r="BV25" s="7"/>
      <c r="BW25" s="7"/>
      <c r="BX25" s="7"/>
      <c r="BY25" s="7">
        <v>15253</v>
      </c>
      <c r="BZ25" s="7">
        <v>12720</v>
      </c>
      <c r="CA25" s="7">
        <v>13076</v>
      </c>
      <c r="CB25" s="7">
        <v>46675</v>
      </c>
      <c r="CC25" s="7">
        <v>23704</v>
      </c>
      <c r="CD25" s="7">
        <v>24672</v>
      </c>
      <c r="CE25" s="7"/>
      <c r="CF25" s="7">
        <v>16654</v>
      </c>
      <c r="CG25" s="7">
        <v>42446</v>
      </c>
      <c r="CH25" s="7"/>
      <c r="CI25" s="7">
        <v>9936</v>
      </c>
      <c r="CJ25" s="7">
        <v>15476</v>
      </c>
      <c r="CK25" s="7"/>
      <c r="CL25" s="7"/>
      <c r="CM25" s="7">
        <v>16374</v>
      </c>
      <c r="CN25" s="7"/>
      <c r="CO25" s="7">
        <v>9908</v>
      </c>
      <c r="CP25" s="7">
        <v>85988</v>
      </c>
      <c r="CQ25" s="7"/>
      <c r="CR25" s="7"/>
      <c r="CS25" s="7"/>
      <c r="CT25" s="7"/>
      <c r="CU25" s="7">
        <v>17576</v>
      </c>
      <c r="CV25" s="7">
        <v>43228</v>
      </c>
      <c r="CW25" s="7"/>
      <c r="CX25" s="7"/>
      <c r="CY25" s="7">
        <v>65084</v>
      </c>
      <c r="CZ25" s="7">
        <v>36326</v>
      </c>
      <c r="DA25" s="7"/>
      <c r="DB25" s="7"/>
      <c r="DC25" s="7"/>
      <c r="DD25" s="7"/>
      <c r="DE25" s="7">
        <v>25076</v>
      </c>
      <c r="DF25" s="7"/>
      <c r="DG25" s="7">
        <v>12275</v>
      </c>
      <c r="DH25" s="7">
        <v>14753</v>
      </c>
      <c r="DI25" s="7"/>
      <c r="DJ25" s="7">
        <v>19801</v>
      </c>
      <c r="DK25" s="7">
        <v>9709</v>
      </c>
      <c r="DL25" s="7"/>
      <c r="DM25" s="7"/>
      <c r="DN25" s="7">
        <v>37427</v>
      </c>
      <c r="DO25" s="7"/>
      <c r="DP25" s="7">
        <v>10676</v>
      </c>
      <c r="DQ25" s="7">
        <v>74621</v>
      </c>
      <c r="DR25" s="7">
        <v>25076</v>
      </c>
      <c r="DS25" s="7"/>
      <c r="DT25" s="7"/>
      <c r="DU25" s="7"/>
      <c r="DV25" s="7"/>
      <c r="DW25" s="7">
        <v>19653</v>
      </c>
      <c r="DX25" s="7">
        <v>48325</v>
      </c>
      <c r="DY25" s="7"/>
      <c r="DZ25" s="7">
        <v>33325</v>
      </c>
      <c r="EA25" s="7"/>
      <c r="EB25" s="7">
        <v>22675</v>
      </c>
      <c r="EC25" s="7">
        <v>36253</v>
      </c>
      <c r="ED25" s="7">
        <v>3875</v>
      </c>
      <c r="EE25" s="7"/>
      <c r="EF25" s="7">
        <v>42428</v>
      </c>
      <c r="EG25" s="7"/>
      <c r="EH25" s="7">
        <v>38533</v>
      </c>
      <c r="EI25" s="7">
        <v>36589</v>
      </c>
      <c r="EJ25" s="7"/>
      <c r="EK25" s="7"/>
      <c r="EL25" s="7">
        <v>60738</v>
      </c>
      <c r="EM25" s="7"/>
      <c r="EN25" s="7"/>
      <c r="EO25" s="7"/>
      <c r="EP25" s="7"/>
      <c r="EQ25" s="7"/>
      <c r="ER25" s="7"/>
      <c r="ES25" s="7">
        <v>22080</v>
      </c>
      <c r="ET25" s="7"/>
      <c r="EU25" s="7"/>
      <c r="EV25" s="7"/>
      <c r="EW25" s="7"/>
      <c r="EX25" s="7"/>
      <c r="EY25" s="7">
        <v>111871</v>
      </c>
      <c r="EZ25" s="7"/>
      <c r="FA25" s="7"/>
      <c r="FB25" s="7"/>
      <c r="FC25" s="7"/>
      <c r="FD25" s="7"/>
      <c r="FE25" s="7">
        <v>51548</v>
      </c>
      <c r="FF25" s="7"/>
      <c r="FG25" s="7">
        <v>43076</v>
      </c>
      <c r="FH25" s="7"/>
      <c r="FI25" s="7">
        <v>16334</v>
      </c>
      <c r="FJ25" s="7"/>
      <c r="FK25" s="7"/>
      <c r="FL25" s="7"/>
      <c r="FM25" s="7"/>
      <c r="FN25" s="7"/>
      <c r="FO25" s="7"/>
      <c r="FP25" s="7">
        <v>25148</v>
      </c>
      <c r="FQ25" s="7"/>
      <c r="FR25" s="7"/>
      <c r="FS25" s="7"/>
      <c r="FT25" s="7"/>
      <c r="FU25" s="7"/>
      <c r="FV25" s="7">
        <v>28675</v>
      </c>
      <c r="FW25" s="7"/>
      <c r="FX25" s="7"/>
      <c r="FY25" s="7">
        <v>24734</v>
      </c>
      <c r="FZ25" s="7"/>
      <c r="GA25" s="7"/>
      <c r="GB25" s="7"/>
      <c r="GC25" s="7"/>
      <c r="GD25" s="7"/>
      <c r="GE25" s="7"/>
      <c r="GF25" s="7">
        <v>36480</v>
      </c>
      <c r="GG25" s="7"/>
      <c r="GH25" s="7"/>
      <c r="GI25" s="7"/>
      <c r="GJ25" s="7"/>
      <c r="GK25" s="7"/>
      <c r="GL25" s="7"/>
      <c r="GM25" s="7"/>
      <c r="GN25" s="7"/>
      <c r="GO25" s="7">
        <v>33925</v>
      </c>
      <c r="GP25" s="7"/>
      <c r="GQ25" s="7"/>
      <c r="GR25" s="7">
        <v>32348</v>
      </c>
      <c r="GS25" s="7"/>
      <c r="GT25" s="7">
        <v>72253</v>
      </c>
      <c r="GU25" s="7">
        <v>61075</v>
      </c>
      <c r="GV25" s="7"/>
      <c r="GW25" s="7"/>
      <c r="GX25" s="7"/>
      <c r="GY25" s="7">
        <v>6438</v>
      </c>
      <c r="GZ25" s="7"/>
      <c r="HA25" s="7"/>
      <c r="HB25" s="7"/>
      <c r="HC25" s="7"/>
      <c r="HD25" s="7">
        <v>60480</v>
      </c>
      <c r="HE25" s="7"/>
      <c r="HF25" s="7"/>
      <c r="HG25" s="7">
        <v>97148</v>
      </c>
      <c r="HH25" s="7"/>
      <c r="HI25" s="7"/>
      <c r="HJ25" s="7">
        <v>42412</v>
      </c>
      <c r="HK25" s="7"/>
      <c r="HL25" s="7"/>
      <c r="HM25" s="7">
        <v>24275</v>
      </c>
      <c r="HN25" s="7"/>
      <c r="HO25" s="7"/>
      <c r="HP25" s="7">
        <v>73075</v>
      </c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>
        <v>30325</v>
      </c>
      <c r="IK25" s="7"/>
      <c r="IL25" s="7"/>
      <c r="IM25" s="7"/>
      <c r="IN25" s="7">
        <v>180253</v>
      </c>
      <c r="IO25" s="7"/>
      <c r="IP25" s="7"/>
      <c r="IQ25" s="7"/>
      <c r="IR25" s="7"/>
      <c r="IS25" s="7"/>
      <c r="IT25" s="7">
        <v>49075</v>
      </c>
      <c r="IU25" s="7"/>
      <c r="IV25" s="7"/>
      <c r="IW25" s="7">
        <v>104828</v>
      </c>
      <c r="IX25" s="7"/>
      <c r="IY25" s="7"/>
      <c r="IZ25" s="7"/>
      <c r="JA25" s="7"/>
      <c r="JB25" s="7"/>
      <c r="JC25" s="7"/>
      <c r="JD25" s="7"/>
      <c r="JE25" s="7"/>
      <c r="JF25" s="7">
        <v>60480</v>
      </c>
      <c r="JG25" s="7"/>
      <c r="JH25" s="7"/>
      <c r="JI25" s="7">
        <v>47876</v>
      </c>
      <c r="JJ25" s="7"/>
      <c r="JK25" s="7"/>
      <c r="JL25" s="7"/>
      <c r="JM25" s="7"/>
      <c r="JN25" s="7"/>
      <c r="JO25" s="7"/>
      <c r="JP25" s="7"/>
      <c r="JQ25" s="7"/>
      <c r="JR25" s="7">
        <v>145148</v>
      </c>
      <c r="JS25" s="7"/>
      <c r="JT25" s="7"/>
      <c r="JU25" s="7">
        <v>99475</v>
      </c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>
        <v>506151</v>
      </c>
      <c r="KH25" s="7"/>
      <c r="KI25" s="7"/>
      <c r="KJ25" s="7">
        <v>97076</v>
      </c>
      <c r="KK25" s="7"/>
      <c r="KL25" s="7"/>
      <c r="KM25" s="7">
        <v>409555</v>
      </c>
      <c r="KN25" s="7"/>
      <c r="KO25" s="7"/>
      <c r="KP25" s="7"/>
      <c r="KQ25" s="7"/>
      <c r="KR25" s="7"/>
      <c r="KS25" s="7"/>
      <c r="KT25" s="1">
        <f t="shared" si="1"/>
        <v>4761339</v>
      </c>
    </row>
    <row r="26" spans="2:306" x14ac:dyDescent="0.3">
      <c r="B26" s="6">
        <v>2100</v>
      </c>
      <c r="C26" s="7" t="s">
        <v>326</v>
      </c>
      <c r="D26" s="7">
        <v>24</v>
      </c>
      <c r="E26" s="7" t="str">
        <f t="shared" si="0"/>
        <v>S</v>
      </c>
      <c r="F26" s="6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>
        <v>9996</v>
      </c>
      <c r="T26" s="7"/>
      <c r="U26" s="7">
        <v>10230</v>
      </c>
      <c r="V26" s="7"/>
      <c r="W26" s="7"/>
      <c r="X26" s="7"/>
      <c r="Y26" s="7">
        <v>20905</v>
      </c>
      <c r="Z26" s="7"/>
      <c r="AA26" s="7">
        <v>9659</v>
      </c>
      <c r="AB26" s="7">
        <v>22186</v>
      </c>
      <c r="AC26" s="7"/>
      <c r="AD26" s="7">
        <v>26224</v>
      </c>
      <c r="AE26" s="7">
        <v>13075</v>
      </c>
      <c r="AF26" s="7"/>
      <c r="AG26" s="7">
        <v>55764</v>
      </c>
      <c r="AH26" s="7">
        <v>24871</v>
      </c>
      <c r="AI26" s="7"/>
      <c r="AJ26" s="7"/>
      <c r="AK26" s="7">
        <v>25423</v>
      </c>
      <c r="AL26" s="7"/>
      <c r="AM26" s="7"/>
      <c r="AN26" s="7">
        <v>51713</v>
      </c>
      <c r="AO26" s="7">
        <v>34696</v>
      </c>
      <c r="AP26" s="7"/>
      <c r="AQ26" s="7">
        <v>24438</v>
      </c>
      <c r="AR26" s="7"/>
      <c r="AS26" s="7">
        <v>40649</v>
      </c>
      <c r="AT26" s="7">
        <v>44376</v>
      </c>
      <c r="AU26" s="7"/>
      <c r="AV26" s="7">
        <v>25615</v>
      </c>
      <c r="AW26" s="7">
        <v>29455</v>
      </c>
      <c r="AX26" s="7"/>
      <c r="AY26" s="7"/>
      <c r="AZ26" s="7">
        <v>25126</v>
      </c>
      <c r="BA26" s="7"/>
      <c r="BB26" s="7">
        <v>29516</v>
      </c>
      <c r="BC26" s="7">
        <v>83246</v>
      </c>
      <c r="BD26" s="7"/>
      <c r="BE26" s="7">
        <v>31544</v>
      </c>
      <c r="BF26" s="7">
        <v>52699</v>
      </c>
      <c r="BG26" s="7">
        <v>14736</v>
      </c>
      <c r="BH26" s="7">
        <v>32149</v>
      </c>
      <c r="BI26" s="7">
        <v>52892</v>
      </c>
      <c r="BJ26" s="7">
        <v>18672</v>
      </c>
      <c r="BK26" s="7">
        <v>23240</v>
      </c>
      <c r="BL26" s="7">
        <v>104708</v>
      </c>
      <c r="BM26" s="7"/>
      <c r="BN26" s="7">
        <v>17875</v>
      </c>
      <c r="BO26" s="7">
        <v>139605</v>
      </c>
      <c r="BP26" s="7">
        <v>10052</v>
      </c>
      <c r="BQ26" s="7">
        <v>12635</v>
      </c>
      <c r="BR26" s="7">
        <v>191354</v>
      </c>
      <c r="BS26" s="7">
        <v>12325</v>
      </c>
      <c r="BT26" s="7">
        <v>15464</v>
      </c>
      <c r="BU26" s="7">
        <v>52506</v>
      </c>
      <c r="BV26" s="7"/>
      <c r="BW26" s="7">
        <v>53713</v>
      </c>
      <c r="BX26" s="7">
        <v>50862</v>
      </c>
      <c r="BY26" s="7"/>
      <c r="BZ26" s="7">
        <v>44824</v>
      </c>
      <c r="CA26" s="7">
        <v>46986</v>
      </c>
      <c r="CB26" s="7"/>
      <c r="CC26" s="7">
        <v>77450</v>
      </c>
      <c r="CD26" s="7">
        <v>37255</v>
      </c>
      <c r="CE26" s="7">
        <v>159993</v>
      </c>
      <c r="CF26" s="7">
        <v>25652</v>
      </c>
      <c r="CG26" s="7">
        <v>57487</v>
      </c>
      <c r="CH26" s="7"/>
      <c r="CI26" s="7"/>
      <c r="CJ26" s="7">
        <v>78876</v>
      </c>
      <c r="CK26" s="7"/>
      <c r="CL26" s="7">
        <v>16052</v>
      </c>
      <c r="CM26" s="7">
        <v>77178</v>
      </c>
      <c r="CN26" s="7">
        <v>16748</v>
      </c>
      <c r="CO26" s="7">
        <v>12253</v>
      </c>
      <c r="CP26" s="7">
        <v>90148</v>
      </c>
      <c r="CQ26" s="7">
        <v>72865</v>
      </c>
      <c r="CR26" s="7"/>
      <c r="CS26" s="7">
        <v>14852</v>
      </c>
      <c r="CT26" s="7">
        <v>15175</v>
      </c>
      <c r="CU26" s="7"/>
      <c r="CV26" s="7">
        <v>75523</v>
      </c>
      <c r="CW26" s="7"/>
      <c r="CX26" s="7">
        <v>19584</v>
      </c>
      <c r="CY26" s="7">
        <v>33423</v>
      </c>
      <c r="CZ26" s="7">
        <v>101556</v>
      </c>
      <c r="DA26" s="7"/>
      <c r="DB26" s="7">
        <v>29228</v>
      </c>
      <c r="DC26" s="7">
        <v>48452</v>
      </c>
      <c r="DD26" s="7"/>
      <c r="DE26" s="7">
        <v>138960</v>
      </c>
      <c r="DF26" s="7">
        <v>31476</v>
      </c>
      <c r="DG26" s="7"/>
      <c r="DH26" s="7">
        <v>46675</v>
      </c>
      <c r="DI26" s="7"/>
      <c r="DJ26" s="7"/>
      <c r="DK26" s="7">
        <v>44150</v>
      </c>
      <c r="DL26" s="7"/>
      <c r="DM26" s="7">
        <v>10231</v>
      </c>
      <c r="DN26" s="7"/>
      <c r="DO26" s="7">
        <v>36635</v>
      </c>
      <c r="DP26" s="7">
        <v>30737</v>
      </c>
      <c r="DQ26" s="7">
        <v>61042</v>
      </c>
      <c r="DR26" s="7">
        <v>24672</v>
      </c>
      <c r="DS26" s="7"/>
      <c r="DT26" s="7"/>
      <c r="DU26" s="7"/>
      <c r="DV26" s="7">
        <v>19075</v>
      </c>
      <c r="DW26" s="7">
        <v>24253</v>
      </c>
      <c r="DX26" s="7"/>
      <c r="DY26" s="7"/>
      <c r="DZ26" s="7"/>
      <c r="EA26" s="7">
        <v>37075</v>
      </c>
      <c r="EB26" s="7">
        <v>15440</v>
      </c>
      <c r="EC26" s="7">
        <v>129777</v>
      </c>
      <c r="ED26" s="7"/>
      <c r="EE26" s="7"/>
      <c r="EF26" s="7">
        <v>21325</v>
      </c>
      <c r="EG26" s="7"/>
      <c r="EH26" s="7">
        <v>32852</v>
      </c>
      <c r="EI26" s="7">
        <v>21853</v>
      </c>
      <c r="EJ26" s="7"/>
      <c r="EK26" s="7"/>
      <c r="EL26" s="7">
        <v>48252</v>
      </c>
      <c r="EM26" s="7">
        <v>31148</v>
      </c>
      <c r="EN26" s="7">
        <v>6853</v>
      </c>
      <c r="EO26" s="7">
        <v>25896</v>
      </c>
      <c r="EP26" s="7">
        <v>85124</v>
      </c>
      <c r="EQ26" s="7"/>
      <c r="ER26" s="7"/>
      <c r="ES26" s="7"/>
      <c r="ET26" s="7"/>
      <c r="EU26" s="7"/>
      <c r="EV26" s="7">
        <v>48646</v>
      </c>
      <c r="EW26" s="7"/>
      <c r="EX26" s="7"/>
      <c r="EY26" s="7">
        <v>31858</v>
      </c>
      <c r="EZ26" s="7"/>
      <c r="FA26" s="7"/>
      <c r="FB26" s="7"/>
      <c r="FC26" s="7"/>
      <c r="FD26" s="7">
        <v>30636</v>
      </c>
      <c r="FE26" s="7"/>
      <c r="FF26" s="7"/>
      <c r="FG26" s="7"/>
      <c r="FH26" s="7"/>
      <c r="FI26" s="7"/>
      <c r="FJ26" s="7"/>
      <c r="FK26" s="7"/>
      <c r="FL26" s="7"/>
      <c r="FM26" s="7">
        <v>33727</v>
      </c>
      <c r="FN26" s="7"/>
      <c r="FO26" s="7"/>
      <c r="FP26" s="7"/>
      <c r="FQ26" s="7">
        <v>84442</v>
      </c>
      <c r="FR26" s="7"/>
      <c r="FS26" s="7">
        <v>52816</v>
      </c>
      <c r="FT26" s="7">
        <v>66635</v>
      </c>
      <c r="FU26" s="7"/>
      <c r="FV26" s="7"/>
      <c r="FW26" s="7"/>
      <c r="FX26" s="7"/>
      <c r="FY26" s="7">
        <v>59454</v>
      </c>
      <c r="FZ26" s="7">
        <v>60412</v>
      </c>
      <c r="GA26" s="7"/>
      <c r="GB26" s="7"/>
      <c r="GC26" s="7">
        <v>74999</v>
      </c>
      <c r="GD26" s="7"/>
      <c r="GE26" s="7">
        <v>55075</v>
      </c>
      <c r="GF26" s="7">
        <v>244261</v>
      </c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>
        <v>214900</v>
      </c>
      <c r="GS26" s="7"/>
      <c r="GT26" s="7">
        <v>72481</v>
      </c>
      <c r="GU26" s="7">
        <v>91115</v>
      </c>
      <c r="GV26" s="7"/>
      <c r="GW26" s="7">
        <v>48717</v>
      </c>
      <c r="GX26" s="7"/>
      <c r="GY26" s="7">
        <v>13075</v>
      </c>
      <c r="GZ26" s="7">
        <v>55148</v>
      </c>
      <c r="HA26" s="7"/>
      <c r="HB26" s="7"/>
      <c r="HC26" s="7">
        <v>120354</v>
      </c>
      <c r="HD26" s="7">
        <v>120413</v>
      </c>
      <c r="HE26" s="7"/>
      <c r="HF26" s="7">
        <v>15116</v>
      </c>
      <c r="HG26" s="7">
        <v>120354</v>
      </c>
      <c r="HH26" s="7"/>
      <c r="HI26" s="7"/>
      <c r="HJ26" s="7">
        <v>42635</v>
      </c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>
        <v>61733</v>
      </c>
      <c r="HV26" s="7">
        <v>85711</v>
      </c>
      <c r="HW26" s="7"/>
      <c r="HX26" s="7"/>
      <c r="HY26" s="7"/>
      <c r="HZ26" s="7"/>
      <c r="IA26" s="7"/>
      <c r="IB26" s="7">
        <v>121076</v>
      </c>
      <c r="IC26" s="7"/>
      <c r="ID26" s="7"/>
      <c r="IE26" s="7"/>
      <c r="IF26" s="7"/>
      <c r="IG26" s="7"/>
      <c r="IH26" s="7">
        <v>181412</v>
      </c>
      <c r="II26" s="7"/>
      <c r="IJ26" s="7"/>
      <c r="IK26" s="7">
        <v>54636</v>
      </c>
      <c r="IL26" s="7"/>
      <c r="IM26" s="7"/>
      <c r="IN26" s="7">
        <v>181075</v>
      </c>
      <c r="IO26" s="7"/>
      <c r="IP26" s="7">
        <v>85148</v>
      </c>
      <c r="IQ26" s="7">
        <v>268307</v>
      </c>
      <c r="IR26" s="7"/>
      <c r="IS26" s="7"/>
      <c r="IT26" s="7">
        <v>273288</v>
      </c>
      <c r="IU26" s="7"/>
      <c r="IV26" s="7">
        <v>84635</v>
      </c>
      <c r="IW26" s="7">
        <v>121710</v>
      </c>
      <c r="IX26" s="7"/>
      <c r="IY26" s="7"/>
      <c r="IZ26" s="7">
        <v>120413</v>
      </c>
      <c r="JA26" s="7"/>
      <c r="JB26" s="7"/>
      <c r="JC26" s="7">
        <v>335687</v>
      </c>
      <c r="JD26" s="7"/>
      <c r="JE26" s="7">
        <v>79328</v>
      </c>
      <c r="JF26" s="7">
        <v>109075</v>
      </c>
      <c r="JG26" s="7"/>
      <c r="JH26" s="7"/>
      <c r="JI26" s="7">
        <v>206603</v>
      </c>
      <c r="JJ26" s="7"/>
      <c r="JK26" s="7"/>
      <c r="JL26" s="7">
        <v>60412</v>
      </c>
      <c r="JM26" s="7"/>
      <c r="JN26" s="7"/>
      <c r="JO26" s="7">
        <v>61075</v>
      </c>
      <c r="JP26" s="7"/>
      <c r="JQ26" s="7">
        <v>181075</v>
      </c>
      <c r="JR26" s="7"/>
      <c r="JS26" s="7"/>
      <c r="JT26" s="7"/>
      <c r="JU26" s="7"/>
      <c r="JV26" s="7"/>
      <c r="JW26" s="7"/>
      <c r="JX26" s="7">
        <v>89731</v>
      </c>
      <c r="JY26" s="7"/>
      <c r="JZ26" s="7"/>
      <c r="KA26" s="7"/>
      <c r="KB26" s="7"/>
      <c r="KC26" s="7"/>
      <c r="KD26" s="7">
        <v>277075</v>
      </c>
      <c r="KE26" s="7"/>
      <c r="KF26" s="7"/>
      <c r="KG26" s="7">
        <v>240324</v>
      </c>
      <c r="KH26" s="7"/>
      <c r="KI26" s="7"/>
      <c r="KJ26" s="7"/>
      <c r="KK26" s="7"/>
      <c r="KL26" s="7"/>
      <c r="KM26" s="7">
        <v>721711</v>
      </c>
      <c r="KN26" s="7"/>
      <c r="KO26" s="7"/>
      <c r="KP26" s="7">
        <v>637529</v>
      </c>
      <c r="KQ26" s="7"/>
      <c r="KR26" s="7"/>
      <c r="KS26" s="7"/>
      <c r="KT26" s="1">
        <f t="shared" si="1"/>
        <v>9965293</v>
      </c>
    </row>
    <row r="27" spans="2:306" x14ac:dyDescent="0.3">
      <c r="B27" s="6">
        <v>2200</v>
      </c>
      <c r="C27" s="7" t="s">
        <v>327</v>
      </c>
      <c r="D27" s="7">
        <v>25</v>
      </c>
      <c r="E27" s="7" t="str">
        <f t="shared" si="0"/>
        <v>S</v>
      </c>
      <c r="F27" s="6"/>
      <c r="G27" s="7"/>
      <c r="H27" s="7"/>
      <c r="I27" s="7">
        <v>3769</v>
      </c>
      <c r="J27" s="7"/>
      <c r="K27" s="7"/>
      <c r="L27" s="7">
        <v>3629</v>
      </c>
      <c r="M27" s="7"/>
      <c r="N27" s="7"/>
      <c r="O27" s="7"/>
      <c r="P27" s="7">
        <v>9184</v>
      </c>
      <c r="Q27" s="7"/>
      <c r="R27" s="7">
        <v>68727</v>
      </c>
      <c r="S27" s="7">
        <v>29929</v>
      </c>
      <c r="T27" s="7"/>
      <c r="U27" s="7">
        <v>22410</v>
      </c>
      <c r="V27" s="7"/>
      <c r="W27" s="7"/>
      <c r="X27" s="7">
        <v>68379</v>
      </c>
      <c r="Y27" s="7">
        <v>12325</v>
      </c>
      <c r="Z27" s="7"/>
      <c r="AA27" s="7">
        <v>79879</v>
      </c>
      <c r="AB27" s="7">
        <v>13351</v>
      </c>
      <c r="AC27" s="7"/>
      <c r="AD27" s="7">
        <v>66826</v>
      </c>
      <c r="AE27" s="7">
        <v>13075</v>
      </c>
      <c r="AF27" s="7"/>
      <c r="AG27" s="7">
        <v>123446</v>
      </c>
      <c r="AH27" s="7">
        <v>103413</v>
      </c>
      <c r="AI27" s="7">
        <v>18253</v>
      </c>
      <c r="AJ27" s="7">
        <v>55089</v>
      </c>
      <c r="AK27" s="7">
        <v>118820</v>
      </c>
      <c r="AL27" s="7"/>
      <c r="AM27" s="7">
        <v>45337</v>
      </c>
      <c r="AN27" s="7">
        <v>140138</v>
      </c>
      <c r="AO27" s="7"/>
      <c r="AP27" s="7">
        <v>81172</v>
      </c>
      <c r="AQ27" s="7">
        <v>66387</v>
      </c>
      <c r="AR27" s="7"/>
      <c r="AS27" s="7">
        <v>97191</v>
      </c>
      <c r="AT27" s="7">
        <v>129778</v>
      </c>
      <c r="AU27" s="7"/>
      <c r="AV27" s="7">
        <v>100588</v>
      </c>
      <c r="AW27" s="7">
        <v>93958</v>
      </c>
      <c r="AX27" s="7"/>
      <c r="AY27" s="7">
        <v>138735</v>
      </c>
      <c r="AZ27" s="7">
        <v>223358</v>
      </c>
      <c r="BA27" s="7">
        <v>30253</v>
      </c>
      <c r="BB27" s="7">
        <v>81532</v>
      </c>
      <c r="BC27" s="7">
        <v>137631</v>
      </c>
      <c r="BD27" s="7">
        <v>24442</v>
      </c>
      <c r="BE27" s="7">
        <v>45466</v>
      </c>
      <c r="BF27" s="7">
        <v>129352</v>
      </c>
      <c r="BG27" s="7">
        <v>15116</v>
      </c>
      <c r="BH27" s="7">
        <v>157518</v>
      </c>
      <c r="BI27" s="7">
        <v>254341</v>
      </c>
      <c r="BJ27" s="7">
        <v>24733</v>
      </c>
      <c r="BK27" s="7">
        <v>131794</v>
      </c>
      <c r="BL27" s="7">
        <v>99850</v>
      </c>
      <c r="BM27" s="7"/>
      <c r="BN27" s="7">
        <v>66248</v>
      </c>
      <c r="BO27" s="7">
        <v>175165</v>
      </c>
      <c r="BP27" s="7"/>
      <c r="BQ27" s="7">
        <v>105896</v>
      </c>
      <c r="BR27" s="7">
        <v>130862</v>
      </c>
      <c r="BS27" s="7">
        <v>38534</v>
      </c>
      <c r="BT27" s="7">
        <v>99440</v>
      </c>
      <c r="BU27" s="7">
        <v>137097</v>
      </c>
      <c r="BV27" s="7">
        <v>7916</v>
      </c>
      <c r="BW27" s="7">
        <v>80610</v>
      </c>
      <c r="BX27" s="7">
        <v>179077</v>
      </c>
      <c r="BY27" s="7"/>
      <c r="BZ27" s="7">
        <v>54882</v>
      </c>
      <c r="CA27" s="7">
        <v>72549</v>
      </c>
      <c r="CB27" s="7"/>
      <c r="CC27" s="7">
        <v>225181</v>
      </c>
      <c r="CD27" s="7">
        <v>299275</v>
      </c>
      <c r="CE27" s="7"/>
      <c r="CF27" s="7">
        <v>66200</v>
      </c>
      <c r="CG27" s="7">
        <v>142219</v>
      </c>
      <c r="CH27" s="7"/>
      <c r="CI27" s="7">
        <v>227959</v>
      </c>
      <c r="CJ27" s="7">
        <v>410281</v>
      </c>
      <c r="CK27" s="7">
        <v>29003</v>
      </c>
      <c r="CL27" s="7">
        <v>24969</v>
      </c>
      <c r="CM27" s="7">
        <v>101703</v>
      </c>
      <c r="CN27" s="7"/>
      <c r="CO27" s="7">
        <v>48105</v>
      </c>
      <c r="CP27" s="7">
        <v>201957</v>
      </c>
      <c r="CQ27" s="7">
        <v>42253</v>
      </c>
      <c r="CR27" s="7">
        <v>101935</v>
      </c>
      <c r="CS27" s="7">
        <v>111868</v>
      </c>
      <c r="CT27" s="7">
        <v>24774</v>
      </c>
      <c r="CU27" s="7">
        <v>19917</v>
      </c>
      <c r="CV27" s="7">
        <v>96774</v>
      </c>
      <c r="CW27" s="7">
        <v>15000</v>
      </c>
      <c r="CX27" s="7">
        <v>43888</v>
      </c>
      <c r="CY27" s="7">
        <v>48870</v>
      </c>
      <c r="CZ27" s="7">
        <v>68601</v>
      </c>
      <c r="DA27" s="7">
        <v>92066</v>
      </c>
      <c r="DB27" s="7">
        <v>126701</v>
      </c>
      <c r="DC27" s="7"/>
      <c r="DD27" s="7"/>
      <c r="DE27" s="7">
        <v>182241</v>
      </c>
      <c r="DF27" s="7">
        <v>31076</v>
      </c>
      <c r="DG27" s="7">
        <v>17533</v>
      </c>
      <c r="DH27" s="7">
        <v>241907</v>
      </c>
      <c r="DI27" s="7">
        <v>23136</v>
      </c>
      <c r="DJ27" s="7">
        <v>18717</v>
      </c>
      <c r="DK27" s="7">
        <v>46696</v>
      </c>
      <c r="DL27" s="7">
        <v>25536</v>
      </c>
      <c r="DM27" s="7">
        <v>11053</v>
      </c>
      <c r="DN27" s="7">
        <v>77662</v>
      </c>
      <c r="DO27" s="7"/>
      <c r="DP27" s="7">
        <v>9036</v>
      </c>
      <c r="DQ27" s="7">
        <v>137836</v>
      </c>
      <c r="DR27" s="7">
        <v>24716</v>
      </c>
      <c r="DS27" s="7">
        <v>55575</v>
      </c>
      <c r="DT27" s="7">
        <v>35095</v>
      </c>
      <c r="DU27" s="7"/>
      <c r="DV27" s="7">
        <v>32852</v>
      </c>
      <c r="DW27" s="7">
        <v>54908</v>
      </c>
      <c r="DX27" s="7"/>
      <c r="DY27" s="7">
        <v>13453</v>
      </c>
      <c r="DZ27" s="7">
        <v>26533</v>
      </c>
      <c r="EA27" s="7"/>
      <c r="EB27" s="7">
        <v>28053</v>
      </c>
      <c r="EC27" s="7">
        <v>59711</v>
      </c>
      <c r="ED27" s="7">
        <v>37075</v>
      </c>
      <c r="EE27" s="7">
        <v>67161</v>
      </c>
      <c r="EF27" s="7">
        <v>43149</v>
      </c>
      <c r="EG27" s="7"/>
      <c r="EH27" s="7">
        <v>40236</v>
      </c>
      <c r="EI27" s="7">
        <v>129856</v>
      </c>
      <c r="EJ27" s="7">
        <v>55428</v>
      </c>
      <c r="EK27" s="7"/>
      <c r="EL27" s="7">
        <v>80872</v>
      </c>
      <c r="EM27" s="7">
        <v>20000</v>
      </c>
      <c r="EN27" s="7"/>
      <c r="EO27" s="7">
        <v>104816</v>
      </c>
      <c r="EP27" s="7"/>
      <c r="EQ27" s="7"/>
      <c r="ER27" s="7"/>
      <c r="ES27" s="7">
        <v>37148</v>
      </c>
      <c r="ET27" s="7">
        <v>14534</v>
      </c>
      <c r="EU27" s="7">
        <v>26948</v>
      </c>
      <c r="EV27" s="7"/>
      <c r="EW27" s="7">
        <v>59408</v>
      </c>
      <c r="EX27" s="7">
        <v>147387</v>
      </c>
      <c r="EY27" s="7">
        <v>73070</v>
      </c>
      <c r="EZ27" s="7">
        <v>40557</v>
      </c>
      <c r="FA27" s="7">
        <v>13680</v>
      </c>
      <c r="FB27" s="7"/>
      <c r="FC27" s="7">
        <v>30734</v>
      </c>
      <c r="FD27" s="7">
        <v>33684</v>
      </c>
      <c r="FE27" s="7">
        <v>61075</v>
      </c>
      <c r="FF27" s="7">
        <v>19148</v>
      </c>
      <c r="FG27" s="7">
        <v>48734</v>
      </c>
      <c r="FH27" s="7">
        <v>185972</v>
      </c>
      <c r="FI27" s="7"/>
      <c r="FJ27" s="7"/>
      <c r="FK27" s="7">
        <v>24658</v>
      </c>
      <c r="FL27" s="7"/>
      <c r="FM27" s="7">
        <v>47870</v>
      </c>
      <c r="FN27" s="7"/>
      <c r="FO27" s="7"/>
      <c r="FP27" s="7">
        <v>18716</v>
      </c>
      <c r="FQ27" s="7"/>
      <c r="FR27" s="7">
        <v>29216</v>
      </c>
      <c r="FS27" s="7">
        <v>70013</v>
      </c>
      <c r="FT27" s="7">
        <v>66253</v>
      </c>
      <c r="FU27" s="7"/>
      <c r="FV27" s="7">
        <v>89328</v>
      </c>
      <c r="FW27" s="7">
        <v>61075</v>
      </c>
      <c r="FX27" s="7"/>
      <c r="FY27" s="7">
        <v>146118</v>
      </c>
      <c r="FZ27" s="7">
        <v>97401</v>
      </c>
      <c r="GA27" s="7"/>
      <c r="GB27" s="7"/>
      <c r="GC27" s="7"/>
      <c r="GD27" s="7">
        <v>12889</v>
      </c>
      <c r="GE27" s="7">
        <v>46316</v>
      </c>
      <c r="GF27" s="7"/>
      <c r="GG27" s="7"/>
      <c r="GH27" s="7"/>
      <c r="GI27" s="7"/>
      <c r="GJ27" s="7"/>
      <c r="GK27" s="7">
        <v>60117</v>
      </c>
      <c r="GL27" s="7">
        <v>48336</v>
      </c>
      <c r="GM27" s="7"/>
      <c r="GN27" s="7"/>
      <c r="GO27" s="7">
        <v>11472</v>
      </c>
      <c r="GP27" s="7"/>
      <c r="GQ27" s="7">
        <v>42480</v>
      </c>
      <c r="GR27" s="7"/>
      <c r="GS27" s="7"/>
      <c r="GT27" s="7">
        <v>19628</v>
      </c>
      <c r="GU27" s="7"/>
      <c r="GV27" s="7">
        <v>15548</v>
      </c>
      <c r="GW27" s="7"/>
      <c r="GX27" s="7"/>
      <c r="GY27" s="7"/>
      <c r="GZ27" s="7"/>
      <c r="HA27" s="7"/>
      <c r="HB27" s="7"/>
      <c r="HC27" s="7">
        <v>43076</v>
      </c>
      <c r="HD27" s="7">
        <v>72480</v>
      </c>
      <c r="HE27" s="7"/>
      <c r="HF27" s="7"/>
      <c r="HG27" s="7">
        <v>22268</v>
      </c>
      <c r="HH27" s="7"/>
      <c r="HI27" s="7"/>
      <c r="HJ27" s="7">
        <v>115484</v>
      </c>
      <c r="HK27" s="7">
        <v>9548</v>
      </c>
      <c r="HL27" s="7"/>
      <c r="HM27" s="7"/>
      <c r="HN27" s="7"/>
      <c r="HO27" s="7">
        <v>60452</v>
      </c>
      <c r="HP27" s="7"/>
      <c r="HQ27" s="7"/>
      <c r="HR27" s="7">
        <v>93350</v>
      </c>
      <c r="HS27" s="7">
        <v>43075</v>
      </c>
      <c r="HT27" s="7"/>
      <c r="HU27" s="7"/>
      <c r="HV27" s="7">
        <v>75133</v>
      </c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>
        <v>31642</v>
      </c>
      <c r="IH27" s="7">
        <v>228922</v>
      </c>
      <c r="II27" s="7"/>
      <c r="IJ27" s="7"/>
      <c r="IK27" s="7"/>
      <c r="IL27" s="7"/>
      <c r="IM27" s="7"/>
      <c r="IN27" s="7"/>
      <c r="IO27" s="7"/>
      <c r="IP27" s="7"/>
      <c r="IQ27" s="7">
        <v>121075</v>
      </c>
      <c r="IR27" s="7"/>
      <c r="IS27" s="7"/>
      <c r="IT27" s="7"/>
      <c r="IU27" s="7"/>
      <c r="IV27" s="7">
        <v>78452</v>
      </c>
      <c r="IW27" s="7">
        <v>17948</v>
      </c>
      <c r="IX27" s="7"/>
      <c r="IY27" s="7">
        <v>68842</v>
      </c>
      <c r="IZ27" s="7">
        <v>72442</v>
      </c>
      <c r="JA27" s="7"/>
      <c r="JB27" s="7">
        <v>36275</v>
      </c>
      <c r="JC27" s="7"/>
      <c r="JD27" s="7"/>
      <c r="JE27" s="7"/>
      <c r="JF27" s="7">
        <v>360690</v>
      </c>
      <c r="JG27" s="7"/>
      <c r="JH27" s="7"/>
      <c r="JI27" s="7"/>
      <c r="JJ27" s="7"/>
      <c r="JK27" s="7"/>
      <c r="JL27" s="7"/>
      <c r="JM27" s="7"/>
      <c r="JN27" s="7">
        <v>91056</v>
      </c>
      <c r="JO27" s="7"/>
      <c r="JP27" s="7"/>
      <c r="JQ27" s="7"/>
      <c r="JR27" s="7"/>
      <c r="JS27" s="7"/>
      <c r="JT27" s="7"/>
      <c r="JU27" s="7"/>
      <c r="JV27" s="7"/>
      <c r="JW27" s="7"/>
      <c r="JX27" s="7">
        <v>144481</v>
      </c>
      <c r="JY27" s="7"/>
      <c r="JZ27" s="7"/>
      <c r="KA27" s="7"/>
      <c r="KB27" s="7"/>
      <c r="KC27" s="7"/>
      <c r="KD27" s="7"/>
      <c r="KE27" s="7"/>
      <c r="KF27" s="7"/>
      <c r="KG27" s="7">
        <v>325</v>
      </c>
      <c r="KH27" s="7"/>
      <c r="KI27" s="7"/>
      <c r="KJ27" s="7">
        <v>120438</v>
      </c>
      <c r="KK27" s="7"/>
      <c r="KL27" s="7"/>
      <c r="KM27" s="7"/>
      <c r="KN27" s="7"/>
      <c r="KO27" s="7"/>
      <c r="KP27" s="7">
        <v>540336</v>
      </c>
      <c r="KQ27" s="7"/>
      <c r="KR27" s="7"/>
      <c r="KS27" s="7"/>
      <c r="KT27" s="1">
        <f t="shared" si="1"/>
        <v>12656170</v>
      </c>
    </row>
    <row r="28" spans="2:306" x14ac:dyDescent="0.3">
      <c r="B28" s="6">
        <v>2300</v>
      </c>
      <c r="C28" s="7" t="s">
        <v>328</v>
      </c>
      <c r="D28" s="7">
        <v>26</v>
      </c>
      <c r="E28" s="7" t="str">
        <f t="shared" si="0"/>
        <v>S</v>
      </c>
      <c r="F28" s="6"/>
      <c r="G28" s="7"/>
      <c r="H28" s="7"/>
      <c r="I28" s="7">
        <v>2767</v>
      </c>
      <c r="J28" s="7"/>
      <c r="K28" s="7"/>
      <c r="L28" s="7">
        <v>14643</v>
      </c>
      <c r="M28" s="7">
        <v>2963</v>
      </c>
      <c r="N28" s="7"/>
      <c r="O28" s="7">
        <v>51113</v>
      </c>
      <c r="P28" s="7">
        <v>9792</v>
      </c>
      <c r="Q28" s="7"/>
      <c r="R28" s="7">
        <v>196413</v>
      </c>
      <c r="S28" s="7">
        <v>10225</v>
      </c>
      <c r="T28" s="7"/>
      <c r="U28" s="7">
        <v>253151</v>
      </c>
      <c r="V28" s="7">
        <v>23992</v>
      </c>
      <c r="W28" s="7">
        <v>10225</v>
      </c>
      <c r="X28" s="7">
        <v>278407</v>
      </c>
      <c r="Y28" s="7">
        <v>79587</v>
      </c>
      <c r="Z28" s="7"/>
      <c r="AA28" s="7">
        <v>245202</v>
      </c>
      <c r="AB28" s="7">
        <v>71268</v>
      </c>
      <c r="AC28" s="7"/>
      <c r="AD28" s="7">
        <v>241059</v>
      </c>
      <c r="AE28" s="7">
        <v>85190</v>
      </c>
      <c r="AF28" s="7"/>
      <c r="AG28" s="7">
        <v>472976</v>
      </c>
      <c r="AH28" s="7">
        <v>120406</v>
      </c>
      <c r="AI28" s="7">
        <v>10115</v>
      </c>
      <c r="AJ28" s="7">
        <v>351032</v>
      </c>
      <c r="AK28" s="7">
        <v>109862</v>
      </c>
      <c r="AL28" s="7"/>
      <c r="AM28" s="7">
        <v>283975</v>
      </c>
      <c r="AN28" s="7">
        <v>124942</v>
      </c>
      <c r="AO28" s="7"/>
      <c r="AP28" s="7">
        <v>298643</v>
      </c>
      <c r="AQ28" s="7">
        <v>187206</v>
      </c>
      <c r="AR28" s="7"/>
      <c r="AS28" s="7">
        <v>372868</v>
      </c>
      <c r="AT28" s="7">
        <v>180016</v>
      </c>
      <c r="AU28" s="7"/>
      <c r="AV28" s="7">
        <v>191494</v>
      </c>
      <c r="AW28" s="7">
        <v>103624</v>
      </c>
      <c r="AX28" s="7">
        <v>11280</v>
      </c>
      <c r="AY28" s="7">
        <v>268096</v>
      </c>
      <c r="AZ28" s="7">
        <v>117620</v>
      </c>
      <c r="BA28" s="7">
        <v>9170</v>
      </c>
      <c r="BB28" s="7">
        <v>174091</v>
      </c>
      <c r="BC28" s="7">
        <v>147166</v>
      </c>
      <c r="BD28" s="7"/>
      <c r="BE28" s="7">
        <v>120571</v>
      </c>
      <c r="BF28" s="7">
        <v>169252</v>
      </c>
      <c r="BG28" s="7"/>
      <c r="BH28" s="7">
        <v>165295</v>
      </c>
      <c r="BI28" s="7">
        <v>157782</v>
      </c>
      <c r="BJ28" s="7">
        <v>22350</v>
      </c>
      <c r="BK28" s="7">
        <v>287190</v>
      </c>
      <c r="BL28" s="7">
        <v>134274</v>
      </c>
      <c r="BM28" s="7">
        <v>37917</v>
      </c>
      <c r="BN28" s="7">
        <v>348143</v>
      </c>
      <c r="BO28" s="7">
        <v>147579</v>
      </c>
      <c r="BP28" s="7">
        <v>30326</v>
      </c>
      <c r="BQ28" s="7">
        <v>272830</v>
      </c>
      <c r="BR28" s="7">
        <v>157442</v>
      </c>
      <c r="BS28" s="7">
        <v>10334</v>
      </c>
      <c r="BT28" s="7">
        <v>176166</v>
      </c>
      <c r="BU28" s="7">
        <v>157403</v>
      </c>
      <c r="BV28" s="7"/>
      <c r="BW28" s="7">
        <v>151618</v>
      </c>
      <c r="BX28" s="7">
        <v>74799</v>
      </c>
      <c r="BY28" s="7"/>
      <c r="BZ28" s="7">
        <v>72316</v>
      </c>
      <c r="CA28" s="7">
        <v>62798</v>
      </c>
      <c r="CB28" s="7">
        <v>5506</v>
      </c>
      <c r="CC28" s="7">
        <v>264266</v>
      </c>
      <c r="CD28" s="7">
        <v>338617</v>
      </c>
      <c r="CE28" s="7">
        <v>60846</v>
      </c>
      <c r="CF28" s="7">
        <v>91097</v>
      </c>
      <c r="CG28" s="7">
        <v>19604</v>
      </c>
      <c r="CH28" s="7">
        <v>22013</v>
      </c>
      <c r="CI28" s="7">
        <v>183625</v>
      </c>
      <c r="CJ28" s="7">
        <v>77397</v>
      </c>
      <c r="CK28" s="7"/>
      <c r="CL28" s="7">
        <v>108115</v>
      </c>
      <c r="CM28" s="7">
        <v>73642</v>
      </c>
      <c r="CN28" s="7">
        <v>19378</v>
      </c>
      <c r="CO28" s="7">
        <v>57953</v>
      </c>
      <c r="CP28" s="7">
        <v>132878</v>
      </c>
      <c r="CQ28" s="7">
        <v>37774</v>
      </c>
      <c r="CR28" s="7">
        <v>99669</v>
      </c>
      <c r="CS28" s="7">
        <v>116406</v>
      </c>
      <c r="CT28" s="7"/>
      <c r="CU28" s="7">
        <v>216072</v>
      </c>
      <c r="CV28" s="7">
        <v>176517</v>
      </c>
      <c r="CW28" s="7">
        <v>43793</v>
      </c>
      <c r="CX28" s="7">
        <v>176470</v>
      </c>
      <c r="CY28" s="7">
        <v>47714</v>
      </c>
      <c r="CZ28" s="7"/>
      <c r="DA28" s="7">
        <v>67070</v>
      </c>
      <c r="DB28" s="7">
        <v>85061</v>
      </c>
      <c r="DC28" s="7">
        <v>79343</v>
      </c>
      <c r="DD28" s="7">
        <v>118697</v>
      </c>
      <c r="DE28" s="7">
        <v>111009</v>
      </c>
      <c r="DF28" s="7"/>
      <c r="DG28" s="7">
        <v>172874</v>
      </c>
      <c r="DH28" s="7"/>
      <c r="DI28" s="7">
        <v>25184</v>
      </c>
      <c r="DJ28" s="7">
        <v>115512</v>
      </c>
      <c r="DK28" s="7">
        <v>71327</v>
      </c>
      <c r="DL28" s="7">
        <v>17533</v>
      </c>
      <c r="DM28" s="7">
        <v>134677</v>
      </c>
      <c r="DN28" s="7">
        <v>117518</v>
      </c>
      <c r="DO28" s="7">
        <v>22917</v>
      </c>
      <c r="DP28" s="7">
        <v>67077</v>
      </c>
      <c r="DQ28" s="7">
        <v>37628</v>
      </c>
      <c r="DR28" s="7">
        <v>97893</v>
      </c>
      <c r="DS28" s="7">
        <v>106670</v>
      </c>
      <c r="DT28" s="7"/>
      <c r="DU28" s="7"/>
      <c r="DV28" s="7">
        <v>100340</v>
      </c>
      <c r="DW28" s="7">
        <v>38586</v>
      </c>
      <c r="DX28" s="7"/>
      <c r="DY28" s="7">
        <v>10453</v>
      </c>
      <c r="DZ28" s="7">
        <v>75598</v>
      </c>
      <c r="EA28" s="7">
        <v>18481</v>
      </c>
      <c r="EB28" s="7">
        <v>76873</v>
      </c>
      <c r="EC28" s="7">
        <v>49748</v>
      </c>
      <c r="ED28" s="7"/>
      <c r="EE28" s="7">
        <v>78251</v>
      </c>
      <c r="EF28" s="7">
        <v>90469</v>
      </c>
      <c r="EG28" s="7">
        <v>10173</v>
      </c>
      <c r="EH28" s="7">
        <v>53928</v>
      </c>
      <c r="EI28" s="7">
        <v>22675</v>
      </c>
      <c r="EJ28" s="7"/>
      <c r="EK28" s="7">
        <v>36734</v>
      </c>
      <c r="EL28" s="7">
        <v>47400</v>
      </c>
      <c r="EM28" s="7">
        <v>10675</v>
      </c>
      <c r="EN28" s="7">
        <v>72515</v>
      </c>
      <c r="EO28" s="7">
        <v>57617</v>
      </c>
      <c r="EP28" s="7">
        <v>67917</v>
      </c>
      <c r="EQ28" s="7">
        <v>35601</v>
      </c>
      <c r="ER28" s="7">
        <v>106888</v>
      </c>
      <c r="ES28" s="7"/>
      <c r="ET28" s="7"/>
      <c r="EU28" s="7">
        <v>44718</v>
      </c>
      <c r="EV28" s="7"/>
      <c r="EW28" s="7"/>
      <c r="EX28" s="7">
        <v>116598</v>
      </c>
      <c r="EY28" s="7">
        <v>79071</v>
      </c>
      <c r="EZ28" s="7">
        <v>31895</v>
      </c>
      <c r="FA28" s="7"/>
      <c r="FB28" s="7"/>
      <c r="FC28" s="7">
        <v>30716</v>
      </c>
      <c r="FD28" s="7">
        <v>21117</v>
      </c>
      <c r="FE28" s="7"/>
      <c r="FF28" s="7">
        <v>52557</v>
      </c>
      <c r="FG28" s="7">
        <v>38365</v>
      </c>
      <c r="FH28" s="7"/>
      <c r="FI28" s="7">
        <v>63917</v>
      </c>
      <c r="FJ28" s="7">
        <v>122091</v>
      </c>
      <c r="FK28" s="7"/>
      <c r="FL28" s="7">
        <v>110475</v>
      </c>
      <c r="FM28" s="7">
        <v>97494</v>
      </c>
      <c r="FN28" s="7">
        <v>206135</v>
      </c>
      <c r="FO28" s="7"/>
      <c r="FP28" s="7">
        <v>91227</v>
      </c>
      <c r="FQ28" s="7"/>
      <c r="FR28" s="7"/>
      <c r="FS28" s="7">
        <v>27884</v>
      </c>
      <c r="FT28" s="7"/>
      <c r="FU28" s="7">
        <v>36672</v>
      </c>
      <c r="FV28" s="7">
        <v>76147</v>
      </c>
      <c r="FW28" s="7">
        <v>59575</v>
      </c>
      <c r="FX28" s="7">
        <v>60770</v>
      </c>
      <c r="FY28" s="7">
        <v>121087</v>
      </c>
      <c r="FZ28" s="7">
        <v>163871</v>
      </c>
      <c r="GA28" s="7">
        <v>43917</v>
      </c>
      <c r="GB28" s="7">
        <v>48717</v>
      </c>
      <c r="GC28" s="7">
        <v>110407</v>
      </c>
      <c r="GD28" s="7">
        <v>55148</v>
      </c>
      <c r="GE28" s="7">
        <v>80033</v>
      </c>
      <c r="GF28" s="7">
        <v>60413</v>
      </c>
      <c r="GG28" s="7"/>
      <c r="GH28" s="7"/>
      <c r="GI28" s="7">
        <v>73148</v>
      </c>
      <c r="GJ28" s="7"/>
      <c r="GK28" s="7"/>
      <c r="GL28" s="7">
        <v>132672</v>
      </c>
      <c r="GM28" s="7">
        <v>9732</v>
      </c>
      <c r="GN28" s="7">
        <v>148404</v>
      </c>
      <c r="GO28" s="7"/>
      <c r="GP28" s="7"/>
      <c r="GQ28" s="7">
        <v>60412</v>
      </c>
      <c r="GR28" s="7">
        <v>18452</v>
      </c>
      <c r="GS28" s="7"/>
      <c r="GT28" s="7"/>
      <c r="GU28" s="7">
        <v>85850</v>
      </c>
      <c r="GV28" s="7"/>
      <c r="GW28" s="7"/>
      <c r="GX28" s="7"/>
      <c r="GY28" s="7"/>
      <c r="GZ28" s="7"/>
      <c r="HA28" s="7">
        <v>70494</v>
      </c>
      <c r="HB28" s="7"/>
      <c r="HC28" s="7"/>
      <c r="HD28" s="7"/>
      <c r="HE28" s="7">
        <v>187847</v>
      </c>
      <c r="HF28" s="7">
        <v>89034</v>
      </c>
      <c r="HG28" s="7">
        <v>120336</v>
      </c>
      <c r="HH28" s="7"/>
      <c r="HI28" s="7"/>
      <c r="HJ28" s="7">
        <v>95280</v>
      </c>
      <c r="HK28" s="7"/>
      <c r="HL28" s="7"/>
      <c r="HM28" s="7"/>
      <c r="HN28" s="7"/>
      <c r="HO28" s="7"/>
      <c r="HP28" s="7">
        <v>24672</v>
      </c>
      <c r="HQ28" s="7"/>
      <c r="HR28" s="7"/>
      <c r="HS28" s="7"/>
      <c r="HT28" s="7"/>
      <c r="HU28" s="7"/>
      <c r="HV28" s="7"/>
      <c r="HW28" s="7"/>
      <c r="HX28" s="7"/>
      <c r="HY28" s="7"/>
      <c r="HZ28" s="7">
        <v>97075</v>
      </c>
      <c r="IA28" s="7">
        <v>15475</v>
      </c>
      <c r="IB28" s="7">
        <v>97075</v>
      </c>
      <c r="IC28" s="7"/>
      <c r="ID28" s="7"/>
      <c r="IE28" s="7">
        <v>264325</v>
      </c>
      <c r="IF28" s="7"/>
      <c r="IG28" s="7">
        <v>70081</v>
      </c>
      <c r="IH28" s="7">
        <v>48324</v>
      </c>
      <c r="II28" s="7"/>
      <c r="IJ28" s="7"/>
      <c r="IK28" s="7"/>
      <c r="IL28" s="7"/>
      <c r="IM28" s="7">
        <v>672</v>
      </c>
      <c r="IN28" s="7">
        <v>144672</v>
      </c>
      <c r="IO28" s="7"/>
      <c r="IP28" s="7"/>
      <c r="IQ28" s="7"/>
      <c r="IR28" s="7">
        <v>17280</v>
      </c>
      <c r="IS28" s="7"/>
      <c r="IT28" s="7"/>
      <c r="IU28" s="7"/>
      <c r="IV28" s="7"/>
      <c r="IW28" s="7">
        <v>73075</v>
      </c>
      <c r="IX28" s="7">
        <v>40555</v>
      </c>
      <c r="IY28" s="7"/>
      <c r="IZ28" s="7"/>
      <c r="JA28" s="7"/>
      <c r="JB28" s="7">
        <v>91148</v>
      </c>
      <c r="JC28" s="7"/>
      <c r="JD28" s="7"/>
      <c r="JE28" s="7"/>
      <c r="JF28" s="7"/>
      <c r="JG28" s="7"/>
      <c r="JH28" s="7"/>
      <c r="JI28" s="7"/>
      <c r="JJ28" s="7"/>
      <c r="JK28" s="7">
        <v>60600</v>
      </c>
      <c r="JL28" s="7">
        <v>140880</v>
      </c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>
        <v>49148</v>
      </c>
      <c r="KJ28" s="7">
        <v>559423</v>
      </c>
      <c r="KK28" s="7"/>
      <c r="KL28" s="7">
        <v>240412</v>
      </c>
      <c r="KM28" s="7">
        <v>133148</v>
      </c>
      <c r="KN28" s="7"/>
      <c r="KO28" s="7"/>
      <c r="KP28" s="7"/>
      <c r="KQ28" s="7"/>
      <c r="KR28" s="7"/>
      <c r="KS28" s="7"/>
      <c r="KT28" s="1">
        <f t="shared" si="1"/>
        <v>18055946</v>
      </c>
    </row>
    <row r="29" spans="2:306" x14ac:dyDescent="0.3">
      <c r="B29" s="6">
        <v>2491</v>
      </c>
      <c r="C29" s="7" t="s">
        <v>329</v>
      </c>
      <c r="D29" s="7">
        <v>27</v>
      </c>
      <c r="E29" s="7" t="str">
        <f t="shared" si="0"/>
        <v>S</v>
      </c>
      <c r="F29" s="6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>
        <v>21242</v>
      </c>
      <c r="T29" s="7"/>
      <c r="U29" s="7"/>
      <c r="V29" s="7"/>
      <c r="W29" s="7"/>
      <c r="X29" s="7"/>
      <c r="Y29" s="7"/>
      <c r="Z29" s="7"/>
      <c r="AA29" s="7">
        <v>22148</v>
      </c>
      <c r="AB29" s="7"/>
      <c r="AC29" s="7"/>
      <c r="AD29" s="7">
        <v>10375</v>
      </c>
      <c r="AE29" s="7"/>
      <c r="AF29" s="7"/>
      <c r="AG29" s="7">
        <v>86968</v>
      </c>
      <c r="AH29" s="7">
        <v>52445</v>
      </c>
      <c r="AI29" s="7"/>
      <c r="AJ29" s="7">
        <v>45250</v>
      </c>
      <c r="AK29" s="7">
        <v>16257</v>
      </c>
      <c r="AL29" s="7"/>
      <c r="AM29" s="7">
        <v>10230</v>
      </c>
      <c r="AN29" s="7">
        <v>10230</v>
      </c>
      <c r="AO29" s="7"/>
      <c r="AP29" s="7">
        <v>34908</v>
      </c>
      <c r="AQ29" s="7"/>
      <c r="AR29" s="7">
        <v>37315</v>
      </c>
      <c r="AS29" s="7"/>
      <c r="AT29" s="7">
        <v>32147</v>
      </c>
      <c r="AU29" s="7"/>
      <c r="AV29" s="7">
        <v>22258</v>
      </c>
      <c r="AW29" s="7">
        <v>109124</v>
      </c>
      <c r="AX29" s="7"/>
      <c r="AY29" s="7">
        <v>13858</v>
      </c>
      <c r="AZ29" s="7">
        <v>81810</v>
      </c>
      <c r="BA29" s="7"/>
      <c r="BB29" s="7">
        <v>67846</v>
      </c>
      <c r="BC29" s="7">
        <v>11814</v>
      </c>
      <c r="BD29" s="7"/>
      <c r="BE29" s="7"/>
      <c r="BF29" s="7"/>
      <c r="BG29" s="7"/>
      <c r="BH29" s="7">
        <v>13715</v>
      </c>
      <c r="BI29" s="7">
        <v>88880</v>
      </c>
      <c r="BJ29" s="7"/>
      <c r="BK29" s="7"/>
      <c r="BL29" s="7">
        <v>36909</v>
      </c>
      <c r="BM29" s="7"/>
      <c r="BN29" s="7">
        <v>32458</v>
      </c>
      <c r="BO29" s="7">
        <v>152858</v>
      </c>
      <c r="BP29" s="7"/>
      <c r="BQ29" s="7">
        <v>17472</v>
      </c>
      <c r="BR29" s="7">
        <v>69766</v>
      </c>
      <c r="BS29" s="7"/>
      <c r="BT29" s="7">
        <v>22374</v>
      </c>
      <c r="BU29" s="7">
        <v>132673</v>
      </c>
      <c r="BV29" s="7"/>
      <c r="BW29" s="7">
        <v>11514</v>
      </c>
      <c r="BX29" s="7">
        <v>31390</v>
      </c>
      <c r="BY29" s="7">
        <v>30599</v>
      </c>
      <c r="BZ29" s="7">
        <v>22675</v>
      </c>
      <c r="CA29" s="7">
        <v>127350</v>
      </c>
      <c r="CB29" s="7"/>
      <c r="CC29" s="7">
        <v>64706</v>
      </c>
      <c r="CD29" s="7">
        <v>118745</v>
      </c>
      <c r="CE29" s="7"/>
      <c r="CF29" s="7">
        <v>101638</v>
      </c>
      <c r="CG29" s="7">
        <v>52095</v>
      </c>
      <c r="CH29" s="7">
        <v>12658</v>
      </c>
      <c r="CI29" s="7">
        <v>24733</v>
      </c>
      <c r="CJ29" s="7">
        <v>217055</v>
      </c>
      <c r="CK29" s="7">
        <v>40334</v>
      </c>
      <c r="CL29" s="7"/>
      <c r="CM29" s="7">
        <v>10974</v>
      </c>
      <c r="CN29" s="7">
        <v>15036</v>
      </c>
      <c r="CO29" s="7"/>
      <c r="CP29" s="7">
        <v>105974</v>
      </c>
      <c r="CQ29" s="7"/>
      <c r="CR29" s="7"/>
      <c r="CS29" s="7">
        <v>92929</v>
      </c>
      <c r="CT29" s="7">
        <v>74632</v>
      </c>
      <c r="CU29" s="7">
        <v>46258</v>
      </c>
      <c r="CV29" s="7">
        <v>45587</v>
      </c>
      <c r="CW29" s="7"/>
      <c r="CX29" s="7"/>
      <c r="CY29" s="7">
        <v>85309</v>
      </c>
      <c r="CZ29" s="7"/>
      <c r="DA29" s="7"/>
      <c r="DB29" s="7"/>
      <c r="DC29" s="7">
        <v>48775</v>
      </c>
      <c r="DD29" s="7"/>
      <c r="DE29" s="7">
        <v>75774</v>
      </c>
      <c r="DF29" s="7"/>
      <c r="DG29" s="7"/>
      <c r="DH29" s="7">
        <v>25075</v>
      </c>
      <c r="DI29" s="7"/>
      <c r="DJ29" s="7"/>
      <c r="DK29" s="7">
        <v>14736</v>
      </c>
      <c r="DL29" s="7"/>
      <c r="DM29" s="7"/>
      <c r="DN29" s="7"/>
      <c r="DO29" s="7"/>
      <c r="DP29" s="7">
        <v>56550</v>
      </c>
      <c r="DQ29" s="7">
        <v>24658</v>
      </c>
      <c r="DR29" s="7">
        <v>24774</v>
      </c>
      <c r="DS29" s="7"/>
      <c r="DT29" s="7">
        <v>90246</v>
      </c>
      <c r="DU29" s="7"/>
      <c r="DV29" s="7"/>
      <c r="DW29" s="7">
        <v>36774</v>
      </c>
      <c r="DX29" s="7"/>
      <c r="DY29" s="7"/>
      <c r="DZ29" s="7">
        <v>44670</v>
      </c>
      <c r="EA29" s="7"/>
      <c r="EB29" s="7"/>
      <c r="EC29" s="7">
        <v>42174</v>
      </c>
      <c r="ED29" s="7">
        <v>41733</v>
      </c>
      <c r="EE29" s="7">
        <v>24412</v>
      </c>
      <c r="EF29" s="7"/>
      <c r="EG29" s="7">
        <v>61148</v>
      </c>
      <c r="EH29" s="7"/>
      <c r="EI29" s="7">
        <v>18412</v>
      </c>
      <c r="EJ29" s="7">
        <v>61148</v>
      </c>
      <c r="EK29" s="7"/>
      <c r="EL29" s="7"/>
      <c r="EM29" s="7"/>
      <c r="EN29" s="7"/>
      <c r="EO29" s="7"/>
      <c r="EP29" s="7"/>
      <c r="EQ29" s="7"/>
      <c r="ER29" s="7">
        <v>43922</v>
      </c>
      <c r="ES29" s="7"/>
      <c r="ET29" s="7"/>
      <c r="EU29" s="7"/>
      <c r="EV29" s="7"/>
      <c r="EW29" s="7">
        <v>34375</v>
      </c>
      <c r="EX29" s="7">
        <v>126255</v>
      </c>
      <c r="EY29" s="7"/>
      <c r="EZ29" s="7"/>
      <c r="FA29" s="7"/>
      <c r="FB29" s="7">
        <v>36774</v>
      </c>
      <c r="FC29" s="7">
        <v>26348</v>
      </c>
      <c r="FD29" s="7"/>
      <c r="FE29" s="7"/>
      <c r="FF29" s="7"/>
      <c r="FG29" s="7"/>
      <c r="FH29" s="7"/>
      <c r="FI29" s="7"/>
      <c r="FJ29" s="7"/>
      <c r="FK29" s="7"/>
      <c r="FL29" s="7"/>
      <c r="FM29" s="7">
        <v>108775</v>
      </c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>
        <v>30253</v>
      </c>
      <c r="FZ29" s="7">
        <v>60412</v>
      </c>
      <c r="GA29" s="7"/>
      <c r="GB29" s="7"/>
      <c r="GC29" s="7">
        <v>40235</v>
      </c>
      <c r="GD29" s="7"/>
      <c r="GE29" s="7"/>
      <c r="GF29" s="7"/>
      <c r="GG29" s="7"/>
      <c r="GH29" s="7"/>
      <c r="GI29" s="7">
        <v>193461</v>
      </c>
      <c r="GJ29" s="7"/>
      <c r="GK29" s="7">
        <v>18635</v>
      </c>
      <c r="GL29" s="7">
        <v>60635</v>
      </c>
      <c r="GM29" s="7"/>
      <c r="GN29" s="7"/>
      <c r="GO29" s="7">
        <v>42413</v>
      </c>
      <c r="GP29" s="7">
        <v>18783</v>
      </c>
      <c r="GQ29" s="7"/>
      <c r="GR29" s="7"/>
      <c r="GS29" s="7"/>
      <c r="GT29" s="7">
        <v>37148</v>
      </c>
      <c r="GU29" s="7">
        <v>135635</v>
      </c>
      <c r="GV29" s="7"/>
      <c r="GW29" s="7"/>
      <c r="GX29" s="7">
        <v>36413</v>
      </c>
      <c r="GY29" s="7"/>
      <c r="GZ29" s="7">
        <v>39134</v>
      </c>
      <c r="HA29" s="7"/>
      <c r="HB29" s="7"/>
      <c r="HC29" s="7"/>
      <c r="HD29" s="7">
        <v>121148</v>
      </c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>
        <v>72774</v>
      </c>
      <c r="HQ29" s="7"/>
      <c r="HR29" s="7"/>
      <c r="HS29" s="7"/>
      <c r="HT29" s="7"/>
      <c r="HU29" s="7">
        <v>48599</v>
      </c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>
        <v>54657</v>
      </c>
      <c r="IH29" s="7"/>
      <c r="II29" s="7"/>
      <c r="IJ29" s="7"/>
      <c r="IK29" s="7"/>
      <c r="IL29" s="7"/>
      <c r="IM29" s="7">
        <v>60774</v>
      </c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>
        <v>62275</v>
      </c>
      <c r="JD29" s="7"/>
      <c r="JE29" s="7"/>
      <c r="JF29" s="7"/>
      <c r="JG29" s="7"/>
      <c r="JH29" s="7"/>
      <c r="JI29" s="7"/>
      <c r="JJ29" s="7"/>
      <c r="JK29" s="7"/>
      <c r="JL29" s="7">
        <v>300413</v>
      </c>
      <c r="JM29" s="7"/>
      <c r="JN29" s="7"/>
      <c r="JO29" s="7"/>
      <c r="JP29" s="7"/>
      <c r="JQ29" s="7"/>
      <c r="JR29" s="7">
        <v>360413</v>
      </c>
      <c r="JS29" s="7"/>
      <c r="JT29" s="7"/>
      <c r="JU29" s="7"/>
      <c r="JV29" s="7"/>
      <c r="JW29" s="7"/>
      <c r="JX29" s="7">
        <v>181076</v>
      </c>
      <c r="JY29" s="7"/>
      <c r="JZ29" s="7"/>
      <c r="KA29" s="7"/>
      <c r="KB29" s="7"/>
      <c r="KC29" s="7"/>
      <c r="KD29" s="7">
        <v>23153</v>
      </c>
      <c r="KE29" s="7"/>
      <c r="KF29" s="7"/>
      <c r="KG29" s="7">
        <v>108775</v>
      </c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1">
        <f t="shared" si="1"/>
        <v>5760243</v>
      </c>
    </row>
    <row r="30" spans="2:306" x14ac:dyDescent="0.3">
      <c r="B30" s="6">
        <v>2492</v>
      </c>
      <c r="C30" s="7" t="s">
        <v>330</v>
      </c>
      <c r="D30" s="7">
        <v>28</v>
      </c>
      <c r="E30" s="7" t="str">
        <f t="shared" si="0"/>
        <v>S</v>
      </c>
      <c r="F30" s="6"/>
      <c r="G30" s="7"/>
      <c r="H30" s="7"/>
      <c r="I30" s="7">
        <v>3953</v>
      </c>
      <c r="J30" s="7"/>
      <c r="K30" s="7"/>
      <c r="L30" s="7"/>
      <c r="M30" s="7"/>
      <c r="N30" s="7"/>
      <c r="O30" s="7"/>
      <c r="P30" s="7"/>
      <c r="Q30" s="7"/>
      <c r="R30" s="7">
        <v>15401</v>
      </c>
      <c r="S30" s="7"/>
      <c r="T30" s="7"/>
      <c r="U30" s="7"/>
      <c r="V30" s="7">
        <v>6276</v>
      </c>
      <c r="W30" s="7"/>
      <c r="X30" s="7">
        <v>64480</v>
      </c>
      <c r="Y30" s="7">
        <v>29160</v>
      </c>
      <c r="Z30" s="7"/>
      <c r="AA30" s="7">
        <v>14813</v>
      </c>
      <c r="AB30" s="7">
        <v>14675</v>
      </c>
      <c r="AC30" s="7"/>
      <c r="AD30" s="7">
        <v>75468</v>
      </c>
      <c r="AE30" s="7">
        <v>25989</v>
      </c>
      <c r="AF30" s="7"/>
      <c r="AG30" s="7">
        <v>72730</v>
      </c>
      <c r="AH30" s="7">
        <v>44218</v>
      </c>
      <c r="AI30" s="7">
        <v>15516</v>
      </c>
      <c r="AJ30" s="7">
        <v>48219</v>
      </c>
      <c r="AK30" s="7">
        <v>26558</v>
      </c>
      <c r="AL30" s="7"/>
      <c r="AM30" s="7">
        <v>33818</v>
      </c>
      <c r="AN30" s="7">
        <v>45506</v>
      </c>
      <c r="AO30" s="7"/>
      <c r="AP30" s="7">
        <v>32421</v>
      </c>
      <c r="AQ30" s="7">
        <v>33633</v>
      </c>
      <c r="AR30" s="7"/>
      <c r="AS30" s="7">
        <v>95733</v>
      </c>
      <c r="AT30" s="7">
        <v>80722</v>
      </c>
      <c r="AU30" s="7"/>
      <c r="AV30" s="7">
        <v>44174</v>
      </c>
      <c r="AW30" s="7">
        <v>33397</v>
      </c>
      <c r="AX30" s="7"/>
      <c r="AY30" s="7">
        <v>96541</v>
      </c>
      <c r="AZ30" s="7">
        <v>138447</v>
      </c>
      <c r="BA30" s="7"/>
      <c r="BB30" s="7">
        <v>54089</v>
      </c>
      <c r="BC30" s="7">
        <v>88454</v>
      </c>
      <c r="BD30" s="7"/>
      <c r="BE30" s="7">
        <v>33045</v>
      </c>
      <c r="BF30" s="7">
        <v>44501</v>
      </c>
      <c r="BG30" s="7">
        <v>14653</v>
      </c>
      <c r="BH30" s="7">
        <v>83491</v>
      </c>
      <c r="BI30" s="7">
        <v>47773</v>
      </c>
      <c r="BJ30" s="7">
        <v>24203</v>
      </c>
      <c r="BK30" s="7">
        <v>61697</v>
      </c>
      <c r="BL30" s="7">
        <v>19148</v>
      </c>
      <c r="BM30" s="7"/>
      <c r="BN30" s="7">
        <v>76106</v>
      </c>
      <c r="BO30" s="7">
        <v>197287</v>
      </c>
      <c r="BP30" s="7"/>
      <c r="BQ30" s="7">
        <v>88101</v>
      </c>
      <c r="BR30" s="7">
        <v>50051</v>
      </c>
      <c r="BS30" s="7"/>
      <c r="BT30" s="7">
        <v>37812</v>
      </c>
      <c r="BU30" s="7">
        <v>109524</v>
      </c>
      <c r="BV30" s="7"/>
      <c r="BW30" s="7">
        <v>148697</v>
      </c>
      <c r="BX30" s="7">
        <v>97057</v>
      </c>
      <c r="BY30" s="7"/>
      <c r="BZ30" s="7">
        <v>23948</v>
      </c>
      <c r="CA30" s="7">
        <v>107767</v>
      </c>
      <c r="CB30" s="7">
        <v>18716</v>
      </c>
      <c r="CC30" s="7">
        <v>48276</v>
      </c>
      <c r="CD30" s="7">
        <v>188245</v>
      </c>
      <c r="CE30" s="7"/>
      <c r="CF30" s="7">
        <v>12252</v>
      </c>
      <c r="CG30" s="7">
        <v>23517</v>
      </c>
      <c r="CH30" s="7"/>
      <c r="CI30" s="7"/>
      <c r="CJ30" s="7">
        <v>122586</v>
      </c>
      <c r="CK30" s="7"/>
      <c r="CL30" s="7">
        <v>53977</v>
      </c>
      <c r="CM30" s="7">
        <v>147084</v>
      </c>
      <c r="CN30" s="7"/>
      <c r="CO30" s="7">
        <v>36727</v>
      </c>
      <c r="CP30" s="7">
        <v>65522</v>
      </c>
      <c r="CQ30" s="7">
        <v>20653</v>
      </c>
      <c r="CR30" s="7">
        <v>178577</v>
      </c>
      <c r="CS30" s="7">
        <v>93425</v>
      </c>
      <c r="CT30" s="7"/>
      <c r="CU30" s="7">
        <v>64509</v>
      </c>
      <c r="CV30" s="7">
        <v>18413</v>
      </c>
      <c r="CW30" s="7"/>
      <c r="CX30" s="7"/>
      <c r="CY30" s="7">
        <v>105760</v>
      </c>
      <c r="CZ30" s="7"/>
      <c r="DA30" s="7">
        <v>42970</v>
      </c>
      <c r="DB30" s="7">
        <v>63370</v>
      </c>
      <c r="DC30" s="7"/>
      <c r="DD30" s="7">
        <v>14652</v>
      </c>
      <c r="DE30" s="7">
        <v>12658</v>
      </c>
      <c r="DF30" s="7"/>
      <c r="DG30" s="7"/>
      <c r="DH30" s="7">
        <v>49717</v>
      </c>
      <c r="DI30" s="7"/>
      <c r="DJ30" s="7">
        <v>21475</v>
      </c>
      <c r="DK30" s="7">
        <v>79145</v>
      </c>
      <c r="DL30" s="7">
        <v>79806</v>
      </c>
      <c r="DM30" s="7">
        <v>24253</v>
      </c>
      <c r="DN30" s="7"/>
      <c r="DO30" s="7"/>
      <c r="DP30" s="7">
        <v>18658</v>
      </c>
      <c r="DQ30" s="7">
        <v>212802</v>
      </c>
      <c r="DR30" s="7">
        <v>22013</v>
      </c>
      <c r="DS30" s="7">
        <v>75752</v>
      </c>
      <c r="DT30" s="7">
        <v>100300</v>
      </c>
      <c r="DU30" s="7">
        <v>94029</v>
      </c>
      <c r="DV30" s="7">
        <v>48516</v>
      </c>
      <c r="DW30" s="7">
        <v>24252</v>
      </c>
      <c r="DX30" s="7"/>
      <c r="DY30" s="7"/>
      <c r="DZ30" s="7"/>
      <c r="EA30" s="7"/>
      <c r="EB30" s="7"/>
      <c r="EC30" s="7">
        <v>141038</v>
      </c>
      <c r="ED30" s="7">
        <v>36354</v>
      </c>
      <c r="EE30" s="7"/>
      <c r="EF30" s="7">
        <v>120461</v>
      </c>
      <c r="EG30" s="7"/>
      <c r="EH30" s="7"/>
      <c r="EI30" s="7">
        <v>40492</v>
      </c>
      <c r="EJ30" s="7"/>
      <c r="EK30" s="7"/>
      <c r="EL30" s="7">
        <v>115141</v>
      </c>
      <c r="EM30" s="7"/>
      <c r="EN30" s="7">
        <v>59420</v>
      </c>
      <c r="EO30" s="7">
        <v>33058</v>
      </c>
      <c r="EP30" s="7"/>
      <c r="EQ30" s="7">
        <v>25148</v>
      </c>
      <c r="ER30" s="7">
        <v>18253</v>
      </c>
      <c r="ES30" s="7">
        <v>28748</v>
      </c>
      <c r="ET30" s="7"/>
      <c r="EU30" s="7"/>
      <c r="EV30" s="7"/>
      <c r="EW30" s="7">
        <v>30253</v>
      </c>
      <c r="EX30" s="7"/>
      <c r="EY30" s="7"/>
      <c r="EZ30" s="7">
        <v>36253</v>
      </c>
      <c r="FA30" s="7"/>
      <c r="FB30" s="7"/>
      <c r="FC30" s="7"/>
      <c r="FD30" s="7">
        <v>22453</v>
      </c>
      <c r="FE30" s="7"/>
      <c r="FF30" s="7">
        <v>39352</v>
      </c>
      <c r="FG30" s="7">
        <v>125423</v>
      </c>
      <c r="FH30" s="7">
        <v>37076</v>
      </c>
      <c r="FI30" s="7"/>
      <c r="FJ30" s="7">
        <v>129275</v>
      </c>
      <c r="FK30" s="7"/>
      <c r="FL30" s="7">
        <v>48275</v>
      </c>
      <c r="FM30" s="7">
        <v>28080</v>
      </c>
      <c r="FN30" s="7"/>
      <c r="FO30" s="7"/>
      <c r="FP30" s="7"/>
      <c r="FQ30" s="7"/>
      <c r="FR30" s="7"/>
      <c r="FS30" s="7">
        <v>42869</v>
      </c>
      <c r="FT30" s="7">
        <v>175186</v>
      </c>
      <c r="FU30" s="7"/>
      <c r="FV30" s="7">
        <v>37148</v>
      </c>
      <c r="FW30" s="7"/>
      <c r="FX30" s="7"/>
      <c r="FY30" s="7">
        <v>90888</v>
      </c>
      <c r="FZ30" s="7">
        <v>36733</v>
      </c>
      <c r="GA30" s="7"/>
      <c r="GB30" s="7">
        <v>72336</v>
      </c>
      <c r="GC30" s="7"/>
      <c r="GD30" s="7"/>
      <c r="GE30" s="7"/>
      <c r="GF30" s="7"/>
      <c r="GG30" s="7">
        <v>32736</v>
      </c>
      <c r="GH30" s="7"/>
      <c r="GI30" s="7"/>
      <c r="GJ30" s="7"/>
      <c r="GK30" s="7">
        <v>66774</v>
      </c>
      <c r="GL30" s="7"/>
      <c r="GM30" s="7"/>
      <c r="GN30" s="7"/>
      <c r="GO30" s="7"/>
      <c r="GP30" s="7"/>
      <c r="GQ30" s="7"/>
      <c r="GR30" s="7"/>
      <c r="GS30" s="7"/>
      <c r="GT30" s="7">
        <v>72769</v>
      </c>
      <c r="GU30" s="7"/>
      <c r="GV30" s="7"/>
      <c r="GW30" s="7"/>
      <c r="GX30" s="7"/>
      <c r="GY30" s="7"/>
      <c r="GZ30" s="7"/>
      <c r="HA30" s="7"/>
      <c r="HB30" s="7"/>
      <c r="HC30" s="7">
        <v>43148</v>
      </c>
      <c r="HD30" s="7">
        <v>85075</v>
      </c>
      <c r="HE30" s="7"/>
      <c r="HF30" s="7"/>
      <c r="HG30" s="7"/>
      <c r="HH30" s="7"/>
      <c r="HI30" s="7"/>
      <c r="HJ30" s="7"/>
      <c r="HK30" s="7"/>
      <c r="HL30" s="7"/>
      <c r="HM30" s="7">
        <v>120480</v>
      </c>
      <c r="HN30" s="7"/>
      <c r="HO30" s="7"/>
      <c r="HP30" s="7"/>
      <c r="HQ30" s="7"/>
      <c r="HR30" s="7"/>
      <c r="HS30" s="7"/>
      <c r="HT30" s="7"/>
      <c r="HU30" s="7"/>
      <c r="HV30" s="7">
        <v>60658</v>
      </c>
      <c r="HW30" s="7"/>
      <c r="HX30" s="7"/>
      <c r="HY30" s="7"/>
      <c r="HZ30" s="7"/>
      <c r="IA30" s="7"/>
      <c r="IB30" s="7">
        <v>96769</v>
      </c>
      <c r="IC30" s="7"/>
      <c r="ID30" s="7"/>
      <c r="IE30" s="7"/>
      <c r="IF30" s="7"/>
      <c r="IG30" s="7"/>
      <c r="IH30" s="7"/>
      <c r="II30" s="7">
        <v>19652</v>
      </c>
      <c r="IJ30" s="7"/>
      <c r="IK30" s="7"/>
      <c r="IL30" s="7">
        <v>6717</v>
      </c>
      <c r="IM30" s="7"/>
      <c r="IN30" s="7"/>
      <c r="IO30" s="7"/>
      <c r="IP30" s="7"/>
      <c r="IQ30" s="7">
        <v>73148</v>
      </c>
      <c r="IR30" s="7"/>
      <c r="IS30" s="7"/>
      <c r="IT30" s="7"/>
      <c r="IU30" s="7"/>
      <c r="IV30" s="7"/>
      <c r="IW30" s="7">
        <v>76317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1">
        <f t="shared" si="1"/>
        <v>7005815</v>
      </c>
    </row>
    <row r="31" spans="2:306" x14ac:dyDescent="0.3">
      <c r="B31" s="6">
        <v>2500</v>
      </c>
      <c r="C31" s="7" t="s">
        <v>331</v>
      </c>
      <c r="D31" s="7">
        <v>29</v>
      </c>
      <c r="E31" s="7" t="str">
        <f t="shared" si="0"/>
        <v>S</v>
      </c>
      <c r="F31" s="6"/>
      <c r="G31" s="7"/>
      <c r="H31" s="7"/>
      <c r="I31" s="7"/>
      <c r="J31" s="7"/>
      <c r="K31" s="7"/>
      <c r="L31" s="7">
        <v>19631</v>
      </c>
      <c r="M31" s="7">
        <v>3784</v>
      </c>
      <c r="N31" s="7"/>
      <c r="O31" s="7">
        <v>29322</v>
      </c>
      <c r="P31" s="7"/>
      <c r="Q31" s="7"/>
      <c r="R31" s="7">
        <v>113005</v>
      </c>
      <c r="S31" s="7">
        <v>24708</v>
      </c>
      <c r="T31" s="7"/>
      <c r="U31" s="7">
        <v>79699</v>
      </c>
      <c r="V31" s="7">
        <v>58141</v>
      </c>
      <c r="W31" s="7"/>
      <c r="X31" s="7">
        <v>245340</v>
      </c>
      <c r="Y31" s="7">
        <v>77899</v>
      </c>
      <c r="Z31" s="7"/>
      <c r="AA31" s="7">
        <v>203984</v>
      </c>
      <c r="AB31" s="7">
        <v>83867</v>
      </c>
      <c r="AC31" s="7"/>
      <c r="AD31" s="7">
        <v>211537</v>
      </c>
      <c r="AE31" s="7">
        <v>94521</v>
      </c>
      <c r="AF31" s="7"/>
      <c r="AG31" s="7">
        <v>335998</v>
      </c>
      <c r="AH31" s="7">
        <v>158858</v>
      </c>
      <c r="AI31" s="7"/>
      <c r="AJ31" s="7">
        <v>101900</v>
      </c>
      <c r="AK31" s="7">
        <v>144910</v>
      </c>
      <c r="AL31" s="7"/>
      <c r="AM31" s="7">
        <v>196553</v>
      </c>
      <c r="AN31" s="7">
        <v>104471</v>
      </c>
      <c r="AO31" s="7"/>
      <c r="AP31" s="7">
        <v>303623</v>
      </c>
      <c r="AQ31" s="7">
        <v>246670</v>
      </c>
      <c r="AR31" s="7">
        <v>24774</v>
      </c>
      <c r="AS31" s="7">
        <v>204047</v>
      </c>
      <c r="AT31" s="7">
        <v>195153</v>
      </c>
      <c r="AU31" s="7"/>
      <c r="AV31" s="7">
        <v>187701</v>
      </c>
      <c r="AW31" s="7">
        <v>145264</v>
      </c>
      <c r="AX31" s="7"/>
      <c r="AY31" s="7">
        <v>426463</v>
      </c>
      <c r="AZ31" s="7">
        <v>334552</v>
      </c>
      <c r="BA31" s="7">
        <v>15475</v>
      </c>
      <c r="BB31" s="7">
        <v>319315</v>
      </c>
      <c r="BC31" s="7">
        <v>280735</v>
      </c>
      <c r="BD31" s="7"/>
      <c r="BE31" s="7">
        <v>242645</v>
      </c>
      <c r="BF31" s="7">
        <v>277194</v>
      </c>
      <c r="BG31" s="7"/>
      <c r="BH31" s="7">
        <v>186724</v>
      </c>
      <c r="BI31" s="7">
        <v>275588</v>
      </c>
      <c r="BJ31" s="7">
        <v>36781</v>
      </c>
      <c r="BK31" s="7">
        <v>277033</v>
      </c>
      <c r="BL31" s="7">
        <v>148546</v>
      </c>
      <c r="BM31" s="7">
        <v>15925</v>
      </c>
      <c r="BN31" s="7">
        <v>238802</v>
      </c>
      <c r="BO31" s="7">
        <v>283149</v>
      </c>
      <c r="BP31" s="7">
        <v>9804</v>
      </c>
      <c r="BQ31" s="7">
        <v>284085</v>
      </c>
      <c r="BR31" s="7">
        <v>151112</v>
      </c>
      <c r="BS31" s="7"/>
      <c r="BT31" s="7">
        <v>438286</v>
      </c>
      <c r="BU31" s="7">
        <v>286838</v>
      </c>
      <c r="BV31" s="7"/>
      <c r="BW31" s="7">
        <v>290399</v>
      </c>
      <c r="BX31" s="7">
        <v>236823</v>
      </c>
      <c r="BY31" s="7"/>
      <c r="BZ31" s="7">
        <v>185543</v>
      </c>
      <c r="CA31" s="7">
        <v>282351</v>
      </c>
      <c r="CB31" s="7"/>
      <c r="CC31" s="7">
        <v>349797</v>
      </c>
      <c r="CD31" s="7">
        <v>290569</v>
      </c>
      <c r="CE31" s="7">
        <v>76981</v>
      </c>
      <c r="CF31" s="7">
        <v>140759</v>
      </c>
      <c r="CG31" s="7">
        <v>164802</v>
      </c>
      <c r="CH31" s="7"/>
      <c r="CI31" s="7">
        <v>180683</v>
      </c>
      <c r="CJ31" s="7">
        <v>309128</v>
      </c>
      <c r="CK31" s="7">
        <v>14348</v>
      </c>
      <c r="CL31" s="7">
        <v>158791</v>
      </c>
      <c r="CM31" s="7">
        <v>117935</v>
      </c>
      <c r="CN31" s="7">
        <v>43761</v>
      </c>
      <c r="CO31" s="7">
        <v>346709</v>
      </c>
      <c r="CP31" s="7">
        <v>154721</v>
      </c>
      <c r="CQ31" s="7"/>
      <c r="CR31" s="7">
        <v>243417</v>
      </c>
      <c r="CS31" s="7">
        <v>190228</v>
      </c>
      <c r="CT31" s="7"/>
      <c r="CU31" s="7">
        <v>250365</v>
      </c>
      <c r="CV31" s="7">
        <v>387839</v>
      </c>
      <c r="CW31" s="7">
        <v>61306</v>
      </c>
      <c r="CX31" s="7">
        <v>293833</v>
      </c>
      <c r="CY31" s="7">
        <v>323580</v>
      </c>
      <c r="CZ31" s="7">
        <v>55555</v>
      </c>
      <c r="DA31" s="7">
        <v>201947</v>
      </c>
      <c r="DB31" s="7">
        <v>211355</v>
      </c>
      <c r="DC31" s="7"/>
      <c r="DD31" s="7">
        <v>75244</v>
      </c>
      <c r="DE31" s="7">
        <v>244756</v>
      </c>
      <c r="DF31" s="7">
        <v>31148</v>
      </c>
      <c r="DG31" s="7">
        <v>76059</v>
      </c>
      <c r="DH31" s="7">
        <v>88312</v>
      </c>
      <c r="DI31" s="7"/>
      <c r="DJ31" s="7">
        <v>68304</v>
      </c>
      <c r="DK31" s="7">
        <v>85654</v>
      </c>
      <c r="DL31" s="7"/>
      <c r="DM31" s="7">
        <v>101570</v>
      </c>
      <c r="DN31" s="7">
        <v>120944</v>
      </c>
      <c r="DO31" s="7">
        <v>29280</v>
      </c>
      <c r="DP31" s="7">
        <v>210328</v>
      </c>
      <c r="DQ31" s="7">
        <v>245124</v>
      </c>
      <c r="DR31" s="7">
        <v>89186</v>
      </c>
      <c r="DS31" s="7">
        <v>168185</v>
      </c>
      <c r="DT31" s="7">
        <v>144843</v>
      </c>
      <c r="DU31" s="7">
        <v>23125</v>
      </c>
      <c r="DV31" s="7">
        <v>55545</v>
      </c>
      <c r="DW31" s="7">
        <v>69940</v>
      </c>
      <c r="DX31" s="7"/>
      <c r="DY31" s="7">
        <v>166737</v>
      </c>
      <c r="DZ31" s="7">
        <v>108860</v>
      </c>
      <c r="EA31" s="7">
        <v>79792</v>
      </c>
      <c r="EB31" s="7">
        <v>51336</v>
      </c>
      <c r="EC31" s="7">
        <v>259483</v>
      </c>
      <c r="ED31" s="7">
        <v>79374</v>
      </c>
      <c r="EE31" s="7">
        <v>91323</v>
      </c>
      <c r="EF31" s="7">
        <v>82938</v>
      </c>
      <c r="EG31" s="7"/>
      <c r="EH31" s="7">
        <v>151572</v>
      </c>
      <c r="EI31" s="7">
        <v>95071</v>
      </c>
      <c r="EJ31" s="7">
        <v>59465</v>
      </c>
      <c r="EK31" s="7">
        <v>91127</v>
      </c>
      <c r="EL31" s="7">
        <v>202002</v>
      </c>
      <c r="EM31" s="7"/>
      <c r="EN31" s="7">
        <v>21548</v>
      </c>
      <c r="EO31" s="7">
        <v>149737</v>
      </c>
      <c r="EP31" s="7"/>
      <c r="EQ31" s="7">
        <v>26348</v>
      </c>
      <c r="ER31" s="7">
        <v>234098</v>
      </c>
      <c r="ES31" s="7">
        <v>30452</v>
      </c>
      <c r="ET31" s="7"/>
      <c r="EU31" s="7">
        <v>39818</v>
      </c>
      <c r="EV31" s="7">
        <v>59574</v>
      </c>
      <c r="EW31" s="7">
        <v>193375</v>
      </c>
      <c r="EX31" s="7">
        <v>375243</v>
      </c>
      <c r="EY31" s="7">
        <v>109550</v>
      </c>
      <c r="EZ31" s="7">
        <v>71862</v>
      </c>
      <c r="FA31" s="7">
        <v>148503</v>
      </c>
      <c r="FB31" s="7"/>
      <c r="FC31" s="7">
        <v>18253</v>
      </c>
      <c r="FD31" s="7">
        <v>176885</v>
      </c>
      <c r="FE31" s="7"/>
      <c r="FF31" s="7">
        <v>24276</v>
      </c>
      <c r="FG31" s="7">
        <v>152593</v>
      </c>
      <c r="FH31" s="7"/>
      <c r="FI31" s="7">
        <v>37075</v>
      </c>
      <c r="FJ31" s="7">
        <v>26670</v>
      </c>
      <c r="FK31" s="7"/>
      <c r="FL31" s="7">
        <v>60987</v>
      </c>
      <c r="FM31" s="7">
        <v>157055</v>
      </c>
      <c r="FN31" s="7"/>
      <c r="FO31" s="7">
        <v>223595</v>
      </c>
      <c r="FP31" s="7">
        <v>242205</v>
      </c>
      <c r="FQ31" s="7"/>
      <c r="FR31" s="7">
        <v>42658</v>
      </c>
      <c r="FS31" s="7">
        <v>162458</v>
      </c>
      <c r="FT31" s="7">
        <v>99875</v>
      </c>
      <c r="FU31" s="7">
        <v>54222</v>
      </c>
      <c r="FV31" s="7">
        <v>174379</v>
      </c>
      <c r="FW31" s="7"/>
      <c r="FX31" s="7"/>
      <c r="FY31" s="7">
        <v>139912</v>
      </c>
      <c r="FZ31" s="7">
        <v>91484</v>
      </c>
      <c r="GA31" s="7">
        <v>33480</v>
      </c>
      <c r="GB31" s="7">
        <v>58680</v>
      </c>
      <c r="GC31" s="7"/>
      <c r="GD31" s="7">
        <v>36442</v>
      </c>
      <c r="GE31" s="7">
        <v>31835</v>
      </c>
      <c r="GF31" s="7"/>
      <c r="GG31" s="7"/>
      <c r="GH31" s="7"/>
      <c r="GI31" s="7"/>
      <c r="GJ31" s="7">
        <v>24717</v>
      </c>
      <c r="GK31" s="7">
        <v>125997</v>
      </c>
      <c r="GL31" s="7">
        <v>18413</v>
      </c>
      <c r="GM31" s="7"/>
      <c r="GN31" s="7">
        <v>35136</v>
      </c>
      <c r="GO31" s="7">
        <v>59075</v>
      </c>
      <c r="GP31" s="7"/>
      <c r="GQ31" s="7">
        <v>130281</v>
      </c>
      <c r="GR31" s="7"/>
      <c r="GS31" s="7"/>
      <c r="GT31" s="7">
        <v>128405</v>
      </c>
      <c r="GU31" s="7">
        <v>133301</v>
      </c>
      <c r="GV31" s="7"/>
      <c r="GW31" s="7"/>
      <c r="GX31" s="7"/>
      <c r="GY31" s="7"/>
      <c r="GZ31" s="7"/>
      <c r="HA31" s="7">
        <v>78774</v>
      </c>
      <c r="HB31" s="7"/>
      <c r="HC31" s="7">
        <v>78717</v>
      </c>
      <c r="HD31" s="7"/>
      <c r="HE31" s="7"/>
      <c r="HF31" s="7"/>
      <c r="HG31" s="7"/>
      <c r="HH31" s="7">
        <v>127129</v>
      </c>
      <c r="HI31" s="7">
        <v>16272</v>
      </c>
      <c r="HJ31" s="7">
        <v>42717</v>
      </c>
      <c r="HK31" s="7"/>
      <c r="HL31" s="7">
        <v>120480</v>
      </c>
      <c r="HM31" s="7">
        <v>96253</v>
      </c>
      <c r="HN31" s="7">
        <v>115865</v>
      </c>
      <c r="HO31" s="7">
        <v>90717</v>
      </c>
      <c r="HP31" s="7">
        <v>180481</v>
      </c>
      <c r="HQ31" s="7"/>
      <c r="HR31" s="7">
        <v>46038</v>
      </c>
      <c r="HS31" s="7"/>
      <c r="HT31" s="7">
        <v>120684</v>
      </c>
      <c r="HU31" s="7">
        <v>48716</v>
      </c>
      <c r="HV31" s="7">
        <v>97075</v>
      </c>
      <c r="HW31" s="7"/>
      <c r="HX31" s="7">
        <v>230182</v>
      </c>
      <c r="HY31" s="7"/>
      <c r="HZ31" s="7"/>
      <c r="IA31" s="7"/>
      <c r="IB31" s="7"/>
      <c r="IC31" s="7"/>
      <c r="ID31" s="7"/>
      <c r="IE31" s="7"/>
      <c r="IF31" s="7"/>
      <c r="IG31" s="7"/>
      <c r="IH31" s="7">
        <v>144734</v>
      </c>
      <c r="II31" s="7">
        <v>40271</v>
      </c>
      <c r="IJ31" s="7"/>
      <c r="IK31" s="7"/>
      <c r="IL31" s="7"/>
      <c r="IM31" s="7">
        <v>302590</v>
      </c>
      <c r="IN31" s="7">
        <v>229810</v>
      </c>
      <c r="IO31" s="7"/>
      <c r="IP31" s="7"/>
      <c r="IQ31" s="7">
        <v>190208</v>
      </c>
      <c r="IR31" s="7"/>
      <c r="IS31" s="7">
        <v>85076</v>
      </c>
      <c r="IT31" s="7">
        <v>145710</v>
      </c>
      <c r="IU31" s="7"/>
      <c r="IV31" s="7"/>
      <c r="IW31" s="7">
        <v>73075</v>
      </c>
      <c r="IX31" s="7"/>
      <c r="IY31" s="7">
        <v>145076</v>
      </c>
      <c r="IZ31" s="7"/>
      <c r="JA31" s="7"/>
      <c r="JB31" s="7">
        <v>181075</v>
      </c>
      <c r="JC31" s="7"/>
      <c r="JD31" s="7"/>
      <c r="JE31" s="7">
        <v>78636</v>
      </c>
      <c r="JF31" s="7"/>
      <c r="JG31" s="7"/>
      <c r="JH31" s="7">
        <v>145400</v>
      </c>
      <c r="JI31" s="7"/>
      <c r="JJ31" s="7">
        <v>60276</v>
      </c>
      <c r="JK31" s="7">
        <v>426578</v>
      </c>
      <c r="JL31" s="7">
        <v>348529</v>
      </c>
      <c r="JM31" s="7"/>
      <c r="JN31" s="7"/>
      <c r="JO31" s="7"/>
      <c r="JP31" s="7"/>
      <c r="JQ31" s="7"/>
      <c r="JR31" s="7">
        <v>37075</v>
      </c>
      <c r="JS31" s="7"/>
      <c r="JT31" s="7"/>
      <c r="JU31" s="7">
        <v>145148</v>
      </c>
      <c r="JV31" s="7"/>
      <c r="JW31" s="7"/>
      <c r="JX31" s="7">
        <v>120354</v>
      </c>
      <c r="JY31" s="7"/>
      <c r="JZ31" s="7"/>
      <c r="KA31" s="7"/>
      <c r="KB31" s="7"/>
      <c r="KC31" s="7"/>
      <c r="KD31" s="7">
        <v>139148</v>
      </c>
      <c r="KE31" s="7"/>
      <c r="KF31" s="7"/>
      <c r="KG31" s="7"/>
      <c r="KH31" s="7"/>
      <c r="KI31" s="7"/>
      <c r="KJ31" s="7"/>
      <c r="KK31" s="7"/>
      <c r="KL31" s="7"/>
      <c r="KM31" s="7"/>
      <c r="KN31" s="7">
        <v>720671</v>
      </c>
      <c r="KO31" s="7"/>
      <c r="KP31" s="7"/>
      <c r="KQ31" s="7"/>
      <c r="KR31" s="7"/>
      <c r="KS31" s="7"/>
      <c r="KT31" s="1">
        <f t="shared" si="1"/>
        <v>26544556</v>
      </c>
    </row>
    <row r="32" spans="2:306" x14ac:dyDescent="0.3">
      <c r="B32" s="6">
        <v>2600</v>
      </c>
      <c r="C32" s="7" t="s">
        <v>332</v>
      </c>
      <c r="D32" s="7">
        <v>30</v>
      </c>
      <c r="E32" s="7" t="str">
        <f t="shared" si="0"/>
        <v>S</v>
      </c>
      <c r="F32" s="6"/>
      <c r="G32" s="7"/>
      <c r="H32" s="7"/>
      <c r="I32" s="7"/>
      <c r="J32" s="7">
        <v>2725</v>
      </c>
      <c r="K32" s="7"/>
      <c r="L32" s="7"/>
      <c r="M32" s="7">
        <v>7560</v>
      </c>
      <c r="N32" s="7"/>
      <c r="O32" s="7">
        <v>4480</v>
      </c>
      <c r="P32" s="7"/>
      <c r="Q32" s="7"/>
      <c r="R32" s="7">
        <v>20681</v>
      </c>
      <c r="S32" s="7">
        <v>24961</v>
      </c>
      <c r="T32" s="7"/>
      <c r="U32" s="7"/>
      <c r="V32" s="7">
        <v>22322</v>
      </c>
      <c r="W32" s="7"/>
      <c r="X32" s="7">
        <v>35238</v>
      </c>
      <c r="Y32" s="7">
        <v>20278</v>
      </c>
      <c r="Z32" s="7"/>
      <c r="AA32" s="7">
        <v>61761</v>
      </c>
      <c r="AB32" s="7">
        <v>64019</v>
      </c>
      <c r="AC32" s="7"/>
      <c r="AD32" s="7">
        <v>8604</v>
      </c>
      <c r="AE32" s="7">
        <v>39139</v>
      </c>
      <c r="AF32" s="7"/>
      <c r="AG32" s="7">
        <v>42876</v>
      </c>
      <c r="AH32" s="7">
        <v>228663</v>
      </c>
      <c r="AI32" s="7"/>
      <c r="AJ32" s="7">
        <v>24662</v>
      </c>
      <c r="AK32" s="7">
        <v>55540</v>
      </c>
      <c r="AL32" s="7"/>
      <c r="AM32" s="7">
        <v>20387</v>
      </c>
      <c r="AN32" s="7">
        <v>116148</v>
      </c>
      <c r="AO32" s="7">
        <v>11399</v>
      </c>
      <c r="AP32" s="7">
        <v>24325</v>
      </c>
      <c r="AQ32" s="7">
        <v>154739</v>
      </c>
      <c r="AR32" s="7"/>
      <c r="AS32" s="7">
        <v>71767</v>
      </c>
      <c r="AT32" s="7">
        <v>100414</v>
      </c>
      <c r="AU32" s="7"/>
      <c r="AV32" s="7">
        <v>31487</v>
      </c>
      <c r="AW32" s="7">
        <v>75563</v>
      </c>
      <c r="AX32" s="7"/>
      <c r="AY32" s="7">
        <v>34046</v>
      </c>
      <c r="AZ32" s="7">
        <v>176304</v>
      </c>
      <c r="BA32" s="7"/>
      <c r="BB32" s="7">
        <v>18336</v>
      </c>
      <c r="BC32" s="7">
        <v>111547</v>
      </c>
      <c r="BD32" s="7">
        <v>49590</v>
      </c>
      <c r="BE32" s="7">
        <v>34511</v>
      </c>
      <c r="BF32" s="7">
        <v>126176</v>
      </c>
      <c r="BG32" s="7"/>
      <c r="BH32" s="7">
        <v>38467</v>
      </c>
      <c r="BI32" s="7">
        <v>147864</v>
      </c>
      <c r="BJ32" s="7">
        <v>18336</v>
      </c>
      <c r="BK32" s="7">
        <v>49698</v>
      </c>
      <c r="BL32" s="7">
        <v>132824</v>
      </c>
      <c r="BM32" s="7">
        <v>9906</v>
      </c>
      <c r="BN32" s="7">
        <v>24716</v>
      </c>
      <c r="BO32" s="7">
        <v>235957</v>
      </c>
      <c r="BP32" s="7"/>
      <c r="BQ32" s="7">
        <v>54075</v>
      </c>
      <c r="BR32" s="7">
        <v>148101</v>
      </c>
      <c r="BS32" s="7"/>
      <c r="BT32" s="7">
        <v>60984</v>
      </c>
      <c r="BU32" s="7">
        <v>112613</v>
      </c>
      <c r="BV32" s="7"/>
      <c r="BW32" s="7">
        <v>35257</v>
      </c>
      <c r="BX32" s="7">
        <v>51643</v>
      </c>
      <c r="BY32" s="7"/>
      <c r="BZ32" s="7">
        <v>13525</v>
      </c>
      <c r="CA32" s="7">
        <v>51531</v>
      </c>
      <c r="CB32" s="7"/>
      <c r="CC32" s="7">
        <v>49071</v>
      </c>
      <c r="CD32" s="7">
        <v>202036</v>
      </c>
      <c r="CE32" s="7">
        <v>24203</v>
      </c>
      <c r="CF32" s="7">
        <v>35406</v>
      </c>
      <c r="CG32" s="7">
        <v>17126</v>
      </c>
      <c r="CH32" s="7"/>
      <c r="CI32" s="7">
        <v>2813</v>
      </c>
      <c r="CJ32" s="7">
        <v>134799</v>
      </c>
      <c r="CK32" s="7"/>
      <c r="CL32" s="7"/>
      <c r="CM32" s="7">
        <v>71596</v>
      </c>
      <c r="CN32" s="7"/>
      <c r="CO32" s="7"/>
      <c r="CP32" s="7">
        <v>204383</v>
      </c>
      <c r="CQ32" s="7">
        <v>10317</v>
      </c>
      <c r="CR32" s="7">
        <v>40977</v>
      </c>
      <c r="CS32" s="7">
        <v>192503</v>
      </c>
      <c r="CT32" s="7">
        <v>70345</v>
      </c>
      <c r="CU32" s="7">
        <v>66546</v>
      </c>
      <c r="CV32" s="7">
        <v>102927</v>
      </c>
      <c r="CW32" s="7">
        <v>16200</v>
      </c>
      <c r="CX32" s="7">
        <v>14275</v>
      </c>
      <c r="CY32" s="7">
        <v>145719</v>
      </c>
      <c r="CZ32" s="7">
        <v>68137</v>
      </c>
      <c r="DA32" s="7"/>
      <c r="DB32" s="7">
        <v>92285</v>
      </c>
      <c r="DC32" s="7">
        <v>25148</v>
      </c>
      <c r="DD32" s="7">
        <v>17172</v>
      </c>
      <c r="DE32" s="7">
        <v>46919</v>
      </c>
      <c r="DF32" s="7"/>
      <c r="DG32" s="7">
        <v>42944</v>
      </c>
      <c r="DH32" s="7">
        <v>172142</v>
      </c>
      <c r="DI32" s="7">
        <v>17516</v>
      </c>
      <c r="DJ32" s="7"/>
      <c r="DK32" s="7">
        <v>51652</v>
      </c>
      <c r="DL32" s="7">
        <v>107000</v>
      </c>
      <c r="DM32" s="7"/>
      <c r="DN32" s="7">
        <v>34235</v>
      </c>
      <c r="DO32" s="7"/>
      <c r="DP32" s="7"/>
      <c r="DQ32" s="7">
        <v>225840</v>
      </c>
      <c r="DR32" s="7">
        <v>67326</v>
      </c>
      <c r="DS32" s="7"/>
      <c r="DT32" s="7">
        <v>92971</v>
      </c>
      <c r="DU32" s="7">
        <v>18412</v>
      </c>
      <c r="DV32" s="7">
        <v>11435</v>
      </c>
      <c r="DW32" s="7"/>
      <c r="DX32" s="7">
        <v>193808</v>
      </c>
      <c r="DY32" s="7"/>
      <c r="DZ32" s="7">
        <v>13075</v>
      </c>
      <c r="EA32" s="7">
        <v>12706</v>
      </c>
      <c r="EB32" s="7"/>
      <c r="EC32" s="7">
        <v>69939</v>
      </c>
      <c r="ED32" s="7">
        <v>24480</v>
      </c>
      <c r="EE32" s="7">
        <v>24253</v>
      </c>
      <c r="EF32" s="7">
        <v>80876</v>
      </c>
      <c r="EG32" s="7">
        <v>51515</v>
      </c>
      <c r="EH32" s="7">
        <v>36672</v>
      </c>
      <c r="EI32" s="7">
        <v>200495</v>
      </c>
      <c r="EJ32" s="7"/>
      <c r="EK32" s="7"/>
      <c r="EL32" s="7">
        <v>74164</v>
      </c>
      <c r="EM32" s="7">
        <v>121141</v>
      </c>
      <c r="EN32" s="7"/>
      <c r="EO32" s="7">
        <v>19797</v>
      </c>
      <c r="EP32" s="7">
        <v>48325</v>
      </c>
      <c r="EQ32" s="7"/>
      <c r="ER32" s="7">
        <v>25401</v>
      </c>
      <c r="ES32" s="7"/>
      <c r="ET32" s="7"/>
      <c r="EU32" s="7">
        <v>75635</v>
      </c>
      <c r="EV32" s="7"/>
      <c r="EW32" s="7"/>
      <c r="EX32" s="7">
        <v>207095</v>
      </c>
      <c r="EY32" s="7">
        <v>151892</v>
      </c>
      <c r="EZ32" s="7"/>
      <c r="FA32" s="7">
        <v>124197</v>
      </c>
      <c r="FB32" s="7"/>
      <c r="FC32" s="7"/>
      <c r="FD32" s="7"/>
      <c r="FE32" s="7"/>
      <c r="FF32" s="7"/>
      <c r="FG32" s="7">
        <v>68450</v>
      </c>
      <c r="FH32" s="7">
        <v>38653</v>
      </c>
      <c r="FI32" s="7">
        <v>24932</v>
      </c>
      <c r="FJ32" s="7">
        <v>21853</v>
      </c>
      <c r="FK32" s="7">
        <v>96733</v>
      </c>
      <c r="FL32" s="7"/>
      <c r="FM32" s="7"/>
      <c r="FN32" s="7">
        <v>48442</v>
      </c>
      <c r="FO32" s="7"/>
      <c r="FP32" s="7">
        <v>37148</v>
      </c>
      <c r="FQ32" s="7">
        <v>28317</v>
      </c>
      <c r="FR32" s="7"/>
      <c r="FS32" s="7">
        <v>12354</v>
      </c>
      <c r="FT32" s="7">
        <v>31075</v>
      </c>
      <c r="FU32" s="7"/>
      <c r="FV32" s="7">
        <v>37075</v>
      </c>
      <c r="FW32" s="7">
        <v>36253</v>
      </c>
      <c r="FX32" s="7"/>
      <c r="FY32" s="7">
        <v>169765</v>
      </c>
      <c r="FZ32" s="7"/>
      <c r="GA32" s="7"/>
      <c r="GB32" s="7">
        <v>14725</v>
      </c>
      <c r="GC32" s="7">
        <v>24336</v>
      </c>
      <c r="GD32" s="7"/>
      <c r="GE32" s="7">
        <v>39325</v>
      </c>
      <c r="GF32" s="7">
        <v>103797</v>
      </c>
      <c r="GG32" s="7">
        <v>6721</v>
      </c>
      <c r="GH32" s="7"/>
      <c r="GI32" s="7">
        <v>42442</v>
      </c>
      <c r="GJ32" s="7"/>
      <c r="GK32" s="7">
        <v>12275</v>
      </c>
      <c r="GL32" s="7"/>
      <c r="GM32" s="7"/>
      <c r="GN32" s="7"/>
      <c r="GO32" s="7">
        <v>71122</v>
      </c>
      <c r="GP32" s="7"/>
      <c r="GQ32" s="7"/>
      <c r="GR32" s="7"/>
      <c r="GS32" s="7"/>
      <c r="GT32" s="7">
        <v>25075</v>
      </c>
      <c r="GU32" s="7"/>
      <c r="GV32" s="7">
        <v>6253</v>
      </c>
      <c r="GW32" s="7">
        <v>43148</v>
      </c>
      <c r="GX32" s="7"/>
      <c r="GY32" s="7"/>
      <c r="GZ32" s="7"/>
      <c r="HA32" s="7"/>
      <c r="HB32" s="7"/>
      <c r="HC32" s="7"/>
      <c r="HD32" s="7">
        <v>36413</v>
      </c>
      <c r="HE32" s="7"/>
      <c r="HF32" s="7">
        <v>48253</v>
      </c>
      <c r="HG32" s="7">
        <v>133401</v>
      </c>
      <c r="HH32" s="7"/>
      <c r="HI32" s="7">
        <v>36437</v>
      </c>
      <c r="HJ32" s="7">
        <v>91711</v>
      </c>
      <c r="HK32" s="7"/>
      <c r="HL32" s="7">
        <v>96664</v>
      </c>
      <c r="HM32" s="7">
        <v>84252</v>
      </c>
      <c r="HN32" s="7"/>
      <c r="HO32" s="7"/>
      <c r="HP32" s="7">
        <v>193488</v>
      </c>
      <c r="HQ32" s="7"/>
      <c r="HR32" s="7"/>
      <c r="HS32" s="7"/>
      <c r="HT32" s="7"/>
      <c r="HU32" s="7">
        <v>79401</v>
      </c>
      <c r="HV32" s="7">
        <v>217307</v>
      </c>
      <c r="HW32" s="7"/>
      <c r="HX32" s="7">
        <v>49075</v>
      </c>
      <c r="HY32" s="7"/>
      <c r="HZ32" s="7"/>
      <c r="IA32" s="7">
        <v>84276</v>
      </c>
      <c r="IB32" s="7">
        <v>51548</v>
      </c>
      <c r="IC32" s="7"/>
      <c r="ID32" s="7">
        <v>109148</v>
      </c>
      <c r="IE32" s="7">
        <v>80223</v>
      </c>
      <c r="IF32" s="7"/>
      <c r="IG32" s="7"/>
      <c r="IH32" s="7">
        <v>84775</v>
      </c>
      <c r="II32" s="7"/>
      <c r="IJ32" s="7">
        <v>42336</v>
      </c>
      <c r="IK32" s="7"/>
      <c r="IL32" s="7"/>
      <c r="IM32" s="7">
        <v>60480</v>
      </c>
      <c r="IN32" s="7">
        <v>60734</v>
      </c>
      <c r="IO32" s="7"/>
      <c r="IP32" s="7"/>
      <c r="IQ32" s="7">
        <v>133075</v>
      </c>
      <c r="IR32" s="7"/>
      <c r="IS32" s="7"/>
      <c r="IT32" s="7"/>
      <c r="IU32" s="7"/>
      <c r="IV32" s="7"/>
      <c r="IW32" s="7">
        <v>85329</v>
      </c>
      <c r="IX32" s="7"/>
      <c r="IY32" s="7"/>
      <c r="IZ32" s="7">
        <v>61075</v>
      </c>
      <c r="JA32" s="7"/>
      <c r="JB32" s="7"/>
      <c r="JC32" s="7"/>
      <c r="JD32" s="7"/>
      <c r="JE32" s="7">
        <v>72253</v>
      </c>
      <c r="JF32" s="7"/>
      <c r="JG32" s="7"/>
      <c r="JH32" s="7">
        <v>29242</v>
      </c>
      <c r="JI32" s="7">
        <v>384695</v>
      </c>
      <c r="JJ32" s="7"/>
      <c r="JK32" s="7">
        <v>60253</v>
      </c>
      <c r="JL32" s="7"/>
      <c r="JM32" s="7"/>
      <c r="JN32" s="7"/>
      <c r="JO32" s="7">
        <v>157076</v>
      </c>
      <c r="JP32" s="7"/>
      <c r="JQ32" s="7"/>
      <c r="JR32" s="7">
        <v>99876</v>
      </c>
      <c r="JS32" s="7"/>
      <c r="JT32" s="7"/>
      <c r="JU32" s="7"/>
      <c r="JV32" s="7"/>
      <c r="JW32" s="7"/>
      <c r="JX32" s="7"/>
      <c r="JY32" s="7"/>
      <c r="JZ32" s="7"/>
      <c r="KA32" s="7">
        <v>120253</v>
      </c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1">
        <f t="shared" si="1"/>
        <v>10936905</v>
      </c>
    </row>
    <row r="33" spans="2:306" x14ac:dyDescent="0.3">
      <c r="B33" s="6">
        <v>2700</v>
      </c>
      <c r="C33" s="7" t="s">
        <v>333</v>
      </c>
      <c r="D33" s="7">
        <v>31</v>
      </c>
      <c r="E33" s="7" t="str">
        <f t="shared" si="0"/>
        <v>S</v>
      </c>
      <c r="F33" s="6"/>
      <c r="G33" s="7"/>
      <c r="H33" s="7"/>
      <c r="I33" s="7">
        <v>2753</v>
      </c>
      <c r="J33" s="7"/>
      <c r="K33" s="7"/>
      <c r="L33" s="7"/>
      <c r="M33" s="7"/>
      <c r="N33" s="7"/>
      <c r="O33" s="7">
        <v>22249</v>
      </c>
      <c r="P33" s="7"/>
      <c r="Q33" s="7"/>
      <c r="R33" s="7">
        <v>19895</v>
      </c>
      <c r="S33" s="7">
        <v>9809</v>
      </c>
      <c r="T33" s="7">
        <v>10532</v>
      </c>
      <c r="U33" s="7"/>
      <c r="V33" s="7">
        <v>32268</v>
      </c>
      <c r="W33" s="7"/>
      <c r="X33" s="7">
        <v>16516</v>
      </c>
      <c r="Y33" s="7">
        <v>94052</v>
      </c>
      <c r="Z33" s="7"/>
      <c r="AA33" s="7">
        <v>92458</v>
      </c>
      <c r="AB33" s="7">
        <v>107179</v>
      </c>
      <c r="AC33" s="7"/>
      <c r="AD33" s="7">
        <v>18326</v>
      </c>
      <c r="AE33" s="7">
        <v>58274</v>
      </c>
      <c r="AF33" s="7"/>
      <c r="AG33" s="7">
        <v>95843</v>
      </c>
      <c r="AH33" s="7">
        <v>224615</v>
      </c>
      <c r="AI33" s="7">
        <v>15926</v>
      </c>
      <c r="AJ33" s="7">
        <v>42784</v>
      </c>
      <c r="AK33" s="7">
        <v>64040</v>
      </c>
      <c r="AL33" s="7">
        <v>17948</v>
      </c>
      <c r="AM33" s="7">
        <v>29465</v>
      </c>
      <c r="AN33" s="7">
        <v>144620</v>
      </c>
      <c r="AO33" s="7"/>
      <c r="AP33" s="7">
        <v>32222</v>
      </c>
      <c r="AQ33" s="7">
        <v>149199</v>
      </c>
      <c r="AR33" s="7"/>
      <c r="AS33" s="7">
        <v>70464</v>
      </c>
      <c r="AT33" s="7">
        <v>104193</v>
      </c>
      <c r="AU33" s="7">
        <v>15548</v>
      </c>
      <c r="AV33" s="7">
        <v>44492</v>
      </c>
      <c r="AW33" s="7">
        <v>127683</v>
      </c>
      <c r="AX33" s="7"/>
      <c r="AY33" s="7">
        <v>79875</v>
      </c>
      <c r="AZ33" s="7">
        <v>357104</v>
      </c>
      <c r="BA33" s="7">
        <v>45052</v>
      </c>
      <c r="BB33" s="7">
        <v>41974</v>
      </c>
      <c r="BC33" s="7">
        <v>230851</v>
      </c>
      <c r="BD33" s="7">
        <v>28748</v>
      </c>
      <c r="BE33" s="7">
        <v>45097</v>
      </c>
      <c r="BF33" s="7">
        <v>202749</v>
      </c>
      <c r="BG33" s="7"/>
      <c r="BH33" s="7">
        <v>48164</v>
      </c>
      <c r="BI33" s="7">
        <v>227563</v>
      </c>
      <c r="BJ33" s="7">
        <v>12063</v>
      </c>
      <c r="BK33" s="7">
        <v>57050</v>
      </c>
      <c r="BL33" s="7">
        <v>133391</v>
      </c>
      <c r="BM33" s="7">
        <v>19046</v>
      </c>
      <c r="BN33" s="7">
        <v>23841</v>
      </c>
      <c r="BO33" s="7">
        <v>235249</v>
      </c>
      <c r="BP33" s="7"/>
      <c r="BQ33" s="7">
        <v>17252</v>
      </c>
      <c r="BR33" s="7">
        <v>300157</v>
      </c>
      <c r="BS33" s="7">
        <v>53474</v>
      </c>
      <c r="BT33" s="7">
        <v>98824</v>
      </c>
      <c r="BU33" s="7">
        <v>240259</v>
      </c>
      <c r="BV33" s="7"/>
      <c r="BW33" s="7">
        <v>64672</v>
      </c>
      <c r="BX33" s="7">
        <v>127159</v>
      </c>
      <c r="BY33" s="7">
        <v>21926</v>
      </c>
      <c r="BZ33" s="7">
        <v>50275</v>
      </c>
      <c r="CA33" s="7">
        <v>96043</v>
      </c>
      <c r="CB33" s="7"/>
      <c r="CC33" s="7">
        <v>117948</v>
      </c>
      <c r="CD33" s="7">
        <v>276093</v>
      </c>
      <c r="CE33" s="7">
        <v>43628</v>
      </c>
      <c r="CF33" s="7">
        <v>27851</v>
      </c>
      <c r="CG33" s="7">
        <v>59411</v>
      </c>
      <c r="CH33" s="7"/>
      <c r="CI33" s="7"/>
      <c r="CJ33" s="7">
        <v>118180</v>
      </c>
      <c r="CK33" s="7">
        <v>15116</v>
      </c>
      <c r="CL33" s="7">
        <v>19681</v>
      </c>
      <c r="CM33" s="7">
        <v>91339</v>
      </c>
      <c r="CN33" s="7">
        <v>54774</v>
      </c>
      <c r="CO33" s="7">
        <v>50196</v>
      </c>
      <c r="CP33" s="7">
        <v>196266</v>
      </c>
      <c r="CQ33" s="7"/>
      <c r="CR33" s="7"/>
      <c r="CS33" s="7">
        <v>45779</v>
      </c>
      <c r="CT33" s="7">
        <v>91232</v>
      </c>
      <c r="CU33" s="7">
        <v>78045</v>
      </c>
      <c r="CV33" s="7">
        <v>162711</v>
      </c>
      <c r="CW33" s="7">
        <v>68223</v>
      </c>
      <c r="CX33" s="7">
        <v>33327</v>
      </c>
      <c r="CY33" s="7">
        <v>91549</v>
      </c>
      <c r="CZ33" s="7"/>
      <c r="DA33" s="7">
        <v>49201</v>
      </c>
      <c r="DB33" s="7">
        <v>99059</v>
      </c>
      <c r="DC33" s="7">
        <v>26275</v>
      </c>
      <c r="DD33" s="7">
        <v>52362</v>
      </c>
      <c r="DE33" s="7">
        <v>142295</v>
      </c>
      <c r="DF33" s="7">
        <v>94297</v>
      </c>
      <c r="DG33" s="7">
        <v>64983</v>
      </c>
      <c r="DH33" s="7">
        <v>63055</v>
      </c>
      <c r="DI33" s="7">
        <v>24253</v>
      </c>
      <c r="DJ33" s="7"/>
      <c r="DK33" s="7">
        <v>62167</v>
      </c>
      <c r="DL33" s="7">
        <v>64914</v>
      </c>
      <c r="DM33" s="7"/>
      <c r="DN33" s="7">
        <v>31783</v>
      </c>
      <c r="DO33" s="7">
        <v>27548</v>
      </c>
      <c r="DP33" s="7">
        <v>79567</v>
      </c>
      <c r="DQ33" s="7">
        <v>159591</v>
      </c>
      <c r="DR33" s="7">
        <v>85797</v>
      </c>
      <c r="DS33" s="7">
        <v>27775</v>
      </c>
      <c r="DT33" s="7">
        <v>48382</v>
      </c>
      <c r="DU33" s="7"/>
      <c r="DV33" s="7">
        <v>44601</v>
      </c>
      <c r="DW33" s="7">
        <v>48336</v>
      </c>
      <c r="DX33" s="7"/>
      <c r="DY33" s="7"/>
      <c r="DZ33" s="7">
        <v>184878</v>
      </c>
      <c r="EA33" s="7">
        <v>48717</v>
      </c>
      <c r="EB33" s="7">
        <v>14881</v>
      </c>
      <c r="EC33" s="7">
        <v>196908</v>
      </c>
      <c r="ED33" s="7">
        <v>38852</v>
      </c>
      <c r="EE33" s="7">
        <v>30326</v>
      </c>
      <c r="EF33" s="7">
        <v>264093</v>
      </c>
      <c r="EG33" s="7"/>
      <c r="EH33" s="7"/>
      <c r="EI33" s="7">
        <v>120097</v>
      </c>
      <c r="EJ33" s="7">
        <v>34405</v>
      </c>
      <c r="EK33" s="7"/>
      <c r="EL33" s="7">
        <v>117783</v>
      </c>
      <c r="EM33" s="7"/>
      <c r="EN33" s="7"/>
      <c r="EO33" s="7">
        <v>30734</v>
      </c>
      <c r="EP33" s="7">
        <v>179163</v>
      </c>
      <c r="EQ33" s="7"/>
      <c r="ER33" s="7">
        <v>43834</v>
      </c>
      <c r="ES33" s="7">
        <v>60452</v>
      </c>
      <c r="ET33" s="7">
        <v>37040</v>
      </c>
      <c r="EU33" s="7">
        <v>74454</v>
      </c>
      <c r="EV33" s="7">
        <v>102481</v>
      </c>
      <c r="EW33" s="7">
        <v>53055</v>
      </c>
      <c r="EX33" s="7">
        <v>24442</v>
      </c>
      <c r="EY33" s="7">
        <v>72770</v>
      </c>
      <c r="EZ33" s="7"/>
      <c r="FA33" s="7">
        <v>84438</v>
      </c>
      <c r="FB33" s="7">
        <v>170992</v>
      </c>
      <c r="FC33" s="7"/>
      <c r="FD33" s="7">
        <v>41011</v>
      </c>
      <c r="FE33" s="7"/>
      <c r="FF33" s="7"/>
      <c r="FG33" s="7">
        <v>134146</v>
      </c>
      <c r="FH33" s="7">
        <v>135091</v>
      </c>
      <c r="FI33" s="7"/>
      <c r="FJ33" s="7"/>
      <c r="FK33" s="7">
        <v>60481</v>
      </c>
      <c r="FL33" s="7">
        <v>8048</v>
      </c>
      <c r="FM33" s="7">
        <v>36774</v>
      </c>
      <c r="FN33" s="7">
        <v>88648</v>
      </c>
      <c r="FO33" s="7"/>
      <c r="FP33" s="7">
        <v>27926</v>
      </c>
      <c r="FQ33" s="7"/>
      <c r="FR33" s="7"/>
      <c r="FS33" s="7">
        <v>35126</v>
      </c>
      <c r="FT33" s="7">
        <v>58562</v>
      </c>
      <c r="FU33" s="7"/>
      <c r="FV33" s="7">
        <v>36784</v>
      </c>
      <c r="FW33" s="7">
        <v>124746</v>
      </c>
      <c r="FX33" s="7">
        <v>16317</v>
      </c>
      <c r="FY33" s="7">
        <v>191820</v>
      </c>
      <c r="FZ33" s="7">
        <v>151074</v>
      </c>
      <c r="GA33" s="7"/>
      <c r="GB33" s="7"/>
      <c r="GC33" s="7">
        <v>42717</v>
      </c>
      <c r="GD33" s="7">
        <v>14726</v>
      </c>
      <c r="GE33" s="7">
        <v>72480</v>
      </c>
      <c r="GF33" s="7">
        <v>72769</v>
      </c>
      <c r="GG33" s="7">
        <v>42672</v>
      </c>
      <c r="GH33" s="7">
        <v>57792</v>
      </c>
      <c r="GI33" s="7"/>
      <c r="GJ33" s="7">
        <v>18270</v>
      </c>
      <c r="GK33" s="7">
        <v>30635</v>
      </c>
      <c r="GL33" s="7"/>
      <c r="GM33" s="7">
        <v>42752</v>
      </c>
      <c r="GN33" s="7"/>
      <c r="GO33" s="7"/>
      <c r="GP33" s="7"/>
      <c r="GQ33" s="7">
        <v>37148</v>
      </c>
      <c r="GR33" s="7"/>
      <c r="GS33" s="7"/>
      <c r="GT33" s="7">
        <v>175231</v>
      </c>
      <c r="GU33" s="7">
        <v>116223</v>
      </c>
      <c r="GV33" s="7"/>
      <c r="GW33" s="7"/>
      <c r="GX33" s="7"/>
      <c r="GY33" s="7"/>
      <c r="GZ33" s="7">
        <v>21134</v>
      </c>
      <c r="HA33" s="7">
        <v>61148</v>
      </c>
      <c r="HB33" s="7"/>
      <c r="HC33" s="7"/>
      <c r="HD33" s="7"/>
      <c r="HE33" s="7"/>
      <c r="HF33" s="7"/>
      <c r="HG33" s="7"/>
      <c r="HH33" s="7"/>
      <c r="HI33" s="7">
        <v>60775</v>
      </c>
      <c r="HJ33" s="7">
        <v>42480</v>
      </c>
      <c r="HK33" s="7"/>
      <c r="HL33" s="7">
        <v>152467</v>
      </c>
      <c r="HM33" s="7"/>
      <c r="HN33" s="7"/>
      <c r="HO33" s="7"/>
      <c r="HP33" s="7">
        <v>85148</v>
      </c>
      <c r="HQ33" s="7"/>
      <c r="HR33" s="7"/>
      <c r="HS33" s="7">
        <v>42204</v>
      </c>
      <c r="HT33" s="7"/>
      <c r="HU33" s="7">
        <v>86929</v>
      </c>
      <c r="HV33" s="7">
        <v>340088</v>
      </c>
      <c r="HW33" s="7"/>
      <c r="HX33" s="7"/>
      <c r="HY33" s="7"/>
      <c r="HZ33" s="7"/>
      <c r="IA33" s="7">
        <v>60480</v>
      </c>
      <c r="IB33" s="7"/>
      <c r="IC33" s="7"/>
      <c r="ID33" s="7"/>
      <c r="IE33" s="7"/>
      <c r="IF33" s="7">
        <v>54412</v>
      </c>
      <c r="IG33" s="7">
        <v>16676</v>
      </c>
      <c r="IH33" s="7">
        <v>140276</v>
      </c>
      <c r="II33" s="7"/>
      <c r="IJ33" s="7">
        <v>95196</v>
      </c>
      <c r="IK33" s="7"/>
      <c r="IL33" s="7"/>
      <c r="IM33" s="7">
        <v>79808</v>
      </c>
      <c r="IN33" s="7">
        <v>324961</v>
      </c>
      <c r="IO33" s="7"/>
      <c r="IP33" s="7"/>
      <c r="IQ33" s="7"/>
      <c r="IR33" s="7"/>
      <c r="IS33" s="7"/>
      <c r="IT33" s="7"/>
      <c r="IU33" s="7"/>
      <c r="IV33" s="7"/>
      <c r="IW33" s="7">
        <v>96480</v>
      </c>
      <c r="IX33" s="7"/>
      <c r="IY33" s="7">
        <v>72253</v>
      </c>
      <c r="IZ33" s="7">
        <v>229527</v>
      </c>
      <c r="JA33" s="7"/>
      <c r="JB33" s="7"/>
      <c r="JC33" s="7">
        <v>74653</v>
      </c>
      <c r="JD33" s="7"/>
      <c r="JE33" s="7"/>
      <c r="JF33" s="7"/>
      <c r="JG33" s="7"/>
      <c r="JH33" s="7"/>
      <c r="JI33" s="7"/>
      <c r="JJ33" s="7"/>
      <c r="JK33" s="7">
        <v>94317</v>
      </c>
      <c r="JL33" s="7">
        <v>72275</v>
      </c>
      <c r="JM33" s="7"/>
      <c r="JN33" s="7"/>
      <c r="JO33" s="7"/>
      <c r="JP33" s="7"/>
      <c r="JQ33" s="7"/>
      <c r="JR33" s="7"/>
      <c r="JS33" s="7"/>
      <c r="JT33" s="7">
        <v>5533</v>
      </c>
      <c r="JU33" s="7"/>
      <c r="JV33" s="7"/>
      <c r="JW33" s="7"/>
      <c r="JX33" s="7">
        <v>313654</v>
      </c>
      <c r="JY33" s="7"/>
      <c r="JZ33" s="7"/>
      <c r="KA33" s="7">
        <v>397329</v>
      </c>
      <c r="KB33" s="7"/>
      <c r="KC33" s="7"/>
      <c r="KD33" s="7"/>
      <c r="KE33" s="7"/>
      <c r="KF33" s="7">
        <v>300635</v>
      </c>
      <c r="KG33" s="7">
        <v>263750</v>
      </c>
      <c r="KH33" s="7"/>
      <c r="KI33" s="7"/>
      <c r="KJ33" s="7"/>
      <c r="KK33" s="7"/>
      <c r="KL33" s="7"/>
      <c r="KM33" s="7"/>
      <c r="KN33" s="7"/>
      <c r="KO33" s="7">
        <v>240480</v>
      </c>
      <c r="KP33" s="7"/>
      <c r="KQ33" s="7"/>
      <c r="KR33" s="7"/>
      <c r="KS33" s="7"/>
      <c r="KT33" s="1">
        <f t="shared" si="1"/>
        <v>15138633</v>
      </c>
    </row>
    <row r="34" spans="2:306" x14ac:dyDescent="0.3">
      <c r="B34" s="6">
        <v>2800</v>
      </c>
      <c r="C34" s="7" t="s">
        <v>334</v>
      </c>
      <c r="D34" s="7">
        <v>32</v>
      </c>
      <c r="E34" s="7" t="str">
        <f t="shared" si="0"/>
        <v>S</v>
      </c>
      <c r="F34" s="6"/>
      <c r="G34" s="7"/>
      <c r="H34" s="7"/>
      <c r="I34" s="7">
        <v>2575</v>
      </c>
      <c r="J34" s="7"/>
      <c r="K34" s="7"/>
      <c r="L34" s="7"/>
      <c r="M34" s="7"/>
      <c r="N34" s="7"/>
      <c r="O34" s="7">
        <v>37789</v>
      </c>
      <c r="P34" s="7"/>
      <c r="Q34" s="7"/>
      <c r="R34" s="7">
        <v>32377</v>
      </c>
      <c r="S34" s="7"/>
      <c r="T34" s="7"/>
      <c r="U34" s="7">
        <v>56992</v>
      </c>
      <c r="V34" s="7">
        <v>43335</v>
      </c>
      <c r="W34" s="7"/>
      <c r="X34" s="7">
        <v>63700</v>
      </c>
      <c r="Y34" s="7">
        <v>9875</v>
      </c>
      <c r="Z34" s="7"/>
      <c r="AA34" s="7">
        <v>41206</v>
      </c>
      <c r="AB34" s="7">
        <v>96378</v>
      </c>
      <c r="AC34" s="7"/>
      <c r="AD34" s="7">
        <v>40706</v>
      </c>
      <c r="AE34" s="7">
        <v>61685</v>
      </c>
      <c r="AF34" s="7"/>
      <c r="AG34" s="7">
        <v>190258</v>
      </c>
      <c r="AH34" s="7">
        <v>205902</v>
      </c>
      <c r="AI34" s="7"/>
      <c r="AJ34" s="7">
        <v>80571</v>
      </c>
      <c r="AK34" s="7">
        <v>39531</v>
      </c>
      <c r="AL34" s="7"/>
      <c r="AM34" s="7">
        <v>82024</v>
      </c>
      <c r="AN34" s="7">
        <v>163142</v>
      </c>
      <c r="AO34" s="7"/>
      <c r="AP34" s="7">
        <v>211893</v>
      </c>
      <c r="AQ34" s="7">
        <v>155134</v>
      </c>
      <c r="AR34" s="7">
        <v>18275</v>
      </c>
      <c r="AS34" s="7">
        <v>27728</v>
      </c>
      <c r="AT34" s="7">
        <v>117835</v>
      </c>
      <c r="AU34" s="7"/>
      <c r="AV34" s="7">
        <v>153491</v>
      </c>
      <c r="AW34" s="7">
        <v>96807</v>
      </c>
      <c r="AX34" s="7"/>
      <c r="AY34" s="7">
        <v>339079</v>
      </c>
      <c r="AZ34" s="7">
        <v>149125</v>
      </c>
      <c r="BA34" s="7">
        <v>18672</v>
      </c>
      <c r="BB34" s="7">
        <v>182663</v>
      </c>
      <c r="BC34" s="7">
        <v>293844</v>
      </c>
      <c r="BD34" s="7">
        <v>25162</v>
      </c>
      <c r="BE34" s="7">
        <v>205250</v>
      </c>
      <c r="BF34" s="7">
        <v>238544</v>
      </c>
      <c r="BG34" s="7">
        <v>17075</v>
      </c>
      <c r="BH34" s="7">
        <v>94419</v>
      </c>
      <c r="BI34" s="7">
        <v>294987</v>
      </c>
      <c r="BJ34" s="7">
        <v>24253</v>
      </c>
      <c r="BK34" s="7">
        <v>119651</v>
      </c>
      <c r="BL34" s="7">
        <v>250765</v>
      </c>
      <c r="BM34" s="7">
        <v>25148</v>
      </c>
      <c r="BN34" s="7">
        <v>158587</v>
      </c>
      <c r="BO34" s="7">
        <v>254412</v>
      </c>
      <c r="BP34" s="7"/>
      <c r="BQ34" s="7">
        <v>199862</v>
      </c>
      <c r="BR34" s="7">
        <v>276827</v>
      </c>
      <c r="BS34" s="7">
        <v>77039</v>
      </c>
      <c r="BT34" s="7">
        <v>226514</v>
      </c>
      <c r="BU34" s="7">
        <v>379659</v>
      </c>
      <c r="BV34" s="7">
        <v>61368</v>
      </c>
      <c r="BW34" s="7">
        <v>260331</v>
      </c>
      <c r="BX34" s="7">
        <v>248595</v>
      </c>
      <c r="BY34" s="7"/>
      <c r="BZ34" s="7">
        <v>85346</v>
      </c>
      <c r="CA34" s="7">
        <v>205204</v>
      </c>
      <c r="CB34" s="7">
        <v>24774</v>
      </c>
      <c r="CC34" s="7">
        <v>265879</v>
      </c>
      <c r="CD34" s="7">
        <v>464543</v>
      </c>
      <c r="CE34" s="7"/>
      <c r="CF34" s="7">
        <v>231261</v>
      </c>
      <c r="CG34" s="7">
        <v>195132</v>
      </c>
      <c r="CH34" s="7">
        <v>19453</v>
      </c>
      <c r="CI34" s="7">
        <v>160315</v>
      </c>
      <c r="CJ34" s="7">
        <v>271100</v>
      </c>
      <c r="CK34" s="7">
        <v>24734</v>
      </c>
      <c r="CL34" s="7">
        <v>66348</v>
      </c>
      <c r="CM34" s="7">
        <v>368868</v>
      </c>
      <c r="CN34" s="7"/>
      <c r="CO34" s="7">
        <v>77554</v>
      </c>
      <c r="CP34" s="7">
        <v>267501</v>
      </c>
      <c r="CQ34" s="7">
        <v>18599</v>
      </c>
      <c r="CR34" s="7">
        <v>149540</v>
      </c>
      <c r="CS34" s="7">
        <v>196153</v>
      </c>
      <c r="CT34" s="7">
        <v>24716</v>
      </c>
      <c r="CU34" s="7">
        <v>135602</v>
      </c>
      <c r="CV34" s="7">
        <v>358707</v>
      </c>
      <c r="CW34" s="7">
        <v>37076</v>
      </c>
      <c r="CX34" s="7">
        <v>136678</v>
      </c>
      <c r="CY34" s="7">
        <v>234258</v>
      </c>
      <c r="CZ34" s="7">
        <v>37148</v>
      </c>
      <c r="DA34" s="7">
        <v>18412</v>
      </c>
      <c r="DB34" s="7">
        <v>145429</v>
      </c>
      <c r="DC34" s="7">
        <v>25075</v>
      </c>
      <c r="DD34" s="7">
        <v>246300</v>
      </c>
      <c r="DE34" s="7">
        <v>119687</v>
      </c>
      <c r="DF34" s="7">
        <v>114386</v>
      </c>
      <c r="DG34" s="7">
        <v>94959</v>
      </c>
      <c r="DH34" s="7">
        <v>111512</v>
      </c>
      <c r="DI34" s="7">
        <v>82945</v>
      </c>
      <c r="DJ34" s="7">
        <v>66862</v>
      </c>
      <c r="DK34" s="7">
        <v>95683</v>
      </c>
      <c r="DL34" s="7"/>
      <c r="DM34" s="7">
        <v>51325</v>
      </c>
      <c r="DN34" s="7">
        <v>60201</v>
      </c>
      <c r="DO34" s="7">
        <v>83820</v>
      </c>
      <c r="DP34" s="7">
        <v>94213</v>
      </c>
      <c r="DQ34" s="7">
        <v>379032</v>
      </c>
      <c r="DR34" s="7">
        <v>141746</v>
      </c>
      <c r="DS34" s="7">
        <v>15049</v>
      </c>
      <c r="DT34" s="7">
        <v>177210</v>
      </c>
      <c r="DU34" s="7">
        <v>151031</v>
      </c>
      <c r="DV34" s="7">
        <v>19835</v>
      </c>
      <c r="DW34" s="7">
        <v>155090</v>
      </c>
      <c r="DX34" s="7">
        <v>23238</v>
      </c>
      <c r="DY34" s="7">
        <v>21475</v>
      </c>
      <c r="DZ34" s="7">
        <v>96126</v>
      </c>
      <c r="EA34" s="7"/>
      <c r="EB34" s="7">
        <v>119157</v>
      </c>
      <c r="EC34" s="7">
        <v>112029</v>
      </c>
      <c r="ED34" s="7">
        <v>111185</v>
      </c>
      <c r="EE34" s="7"/>
      <c r="EF34" s="7">
        <v>262072</v>
      </c>
      <c r="EG34" s="7">
        <v>107109</v>
      </c>
      <c r="EH34" s="7">
        <v>98167</v>
      </c>
      <c r="EI34" s="7">
        <v>256614</v>
      </c>
      <c r="EJ34" s="7">
        <v>25148</v>
      </c>
      <c r="EK34" s="7">
        <v>54506</v>
      </c>
      <c r="EL34" s="7">
        <v>86296</v>
      </c>
      <c r="EM34" s="7">
        <v>54672</v>
      </c>
      <c r="EN34" s="7"/>
      <c r="EO34" s="7">
        <v>124913</v>
      </c>
      <c r="EP34" s="7">
        <v>36253</v>
      </c>
      <c r="EQ34" s="7">
        <v>36253</v>
      </c>
      <c r="ER34" s="7">
        <v>130335</v>
      </c>
      <c r="ES34" s="7">
        <v>36480</v>
      </c>
      <c r="ET34" s="7">
        <v>96360</v>
      </c>
      <c r="EU34" s="7">
        <v>14852</v>
      </c>
      <c r="EV34" s="7">
        <v>28621</v>
      </c>
      <c r="EW34" s="7">
        <v>176977</v>
      </c>
      <c r="EX34" s="7">
        <v>322139</v>
      </c>
      <c r="EY34" s="7">
        <v>134445</v>
      </c>
      <c r="EZ34" s="7"/>
      <c r="FA34" s="7">
        <v>66722</v>
      </c>
      <c r="FB34" s="7">
        <v>25652</v>
      </c>
      <c r="FC34" s="7">
        <v>19934</v>
      </c>
      <c r="FD34" s="7">
        <v>64264</v>
      </c>
      <c r="FE34" s="7"/>
      <c r="FF34" s="7">
        <v>67450</v>
      </c>
      <c r="FG34" s="7"/>
      <c r="FH34" s="7"/>
      <c r="FI34" s="7">
        <v>120442</v>
      </c>
      <c r="FJ34" s="7">
        <v>198646</v>
      </c>
      <c r="FK34" s="7">
        <v>147424</v>
      </c>
      <c r="FL34" s="7"/>
      <c r="FM34" s="7">
        <v>46948</v>
      </c>
      <c r="FN34" s="7">
        <v>90544</v>
      </c>
      <c r="FO34" s="7">
        <v>73409</v>
      </c>
      <c r="FP34" s="7">
        <v>108738</v>
      </c>
      <c r="FQ34" s="7">
        <v>28200</v>
      </c>
      <c r="FR34" s="7">
        <v>18734</v>
      </c>
      <c r="FS34" s="7">
        <v>42722</v>
      </c>
      <c r="FT34" s="7">
        <v>31934</v>
      </c>
      <c r="FU34" s="7">
        <v>30717</v>
      </c>
      <c r="FV34" s="7">
        <v>181111</v>
      </c>
      <c r="FW34" s="7">
        <v>53482</v>
      </c>
      <c r="FX34" s="7"/>
      <c r="FY34" s="7">
        <v>112848</v>
      </c>
      <c r="FZ34" s="7">
        <v>181375</v>
      </c>
      <c r="GA34" s="7">
        <v>94022</v>
      </c>
      <c r="GB34" s="7">
        <v>36070</v>
      </c>
      <c r="GC34" s="7">
        <v>34676</v>
      </c>
      <c r="GD34" s="7">
        <v>109028</v>
      </c>
      <c r="GE34" s="7">
        <v>79864</v>
      </c>
      <c r="GF34" s="7">
        <v>299237</v>
      </c>
      <c r="GG34" s="7"/>
      <c r="GH34" s="7">
        <v>120752</v>
      </c>
      <c r="GI34" s="7"/>
      <c r="GJ34" s="7">
        <v>24336</v>
      </c>
      <c r="GK34" s="7">
        <v>36253</v>
      </c>
      <c r="GL34" s="7">
        <v>97308</v>
      </c>
      <c r="GM34" s="7">
        <v>67075</v>
      </c>
      <c r="GN34" s="7">
        <v>61075</v>
      </c>
      <c r="GO34" s="7">
        <v>132992</v>
      </c>
      <c r="GP34" s="7"/>
      <c r="GQ34" s="7">
        <v>48481</v>
      </c>
      <c r="GR34" s="7"/>
      <c r="GS34" s="7"/>
      <c r="GT34" s="7">
        <v>110296</v>
      </c>
      <c r="GU34" s="7">
        <v>226496</v>
      </c>
      <c r="GV34" s="7">
        <v>18658</v>
      </c>
      <c r="GW34" s="7"/>
      <c r="GX34" s="7"/>
      <c r="GY34" s="7"/>
      <c r="GZ34" s="7"/>
      <c r="HA34" s="7">
        <v>39548</v>
      </c>
      <c r="HB34" s="7"/>
      <c r="HC34" s="7">
        <v>60783</v>
      </c>
      <c r="HD34" s="7"/>
      <c r="HE34" s="7">
        <v>42716</v>
      </c>
      <c r="HF34" s="7"/>
      <c r="HG34" s="7">
        <v>86082</v>
      </c>
      <c r="HH34" s="7">
        <v>30275</v>
      </c>
      <c r="HI34" s="7">
        <v>70224</v>
      </c>
      <c r="HJ34" s="7">
        <v>226037</v>
      </c>
      <c r="HK34" s="7"/>
      <c r="HL34" s="7"/>
      <c r="HM34" s="7">
        <v>104170</v>
      </c>
      <c r="HN34" s="7"/>
      <c r="HO34" s="7">
        <v>67484</v>
      </c>
      <c r="HP34" s="7"/>
      <c r="HQ34" s="7"/>
      <c r="HR34" s="7">
        <v>74296</v>
      </c>
      <c r="HS34" s="7"/>
      <c r="HT34" s="7">
        <v>61148</v>
      </c>
      <c r="HU34" s="7">
        <v>72275</v>
      </c>
      <c r="HV34" s="7">
        <v>49075</v>
      </c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>
        <v>96481</v>
      </c>
      <c r="II34" s="7">
        <v>58748</v>
      </c>
      <c r="IJ34" s="7"/>
      <c r="IK34" s="7">
        <v>241148</v>
      </c>
      <c r="IL34" s="7">
        <v>240270</v>
      </c>
      <c r="IM34" s="7">
        <v>78717</v>
      </c>
      <c r="IN34" s="7">
        <v>61075</v>
      </c>
      <c r="IO34" s="7"/>
      <c r="IP34" s="7"/>
      <c r="IQ34" s="7"/>
      <c r="IR34" s="7"/>
      <c r="IS34" s="7"/>
      <c r="IT34" s="7"/>
      <c r="IU34" s="7"/>
      <c r="IV34" s="7"/>
      <c r="IW34" s="7">
        <v>259734</v>
      </c>
      <c r="IX34" s="7">
        <v>168253</v>
      </c>
      <c r="IY34" s="7">
        <v>48253</v>
      </c>
      <c r="IZ34" s="7"/>
      <c r="JA34" s="7"/>
      <c r="JB34" s="7">
        <v>13934</v>
      </c>
      <c r="JC34" s="7">
        <v>240734</v>
      </c>
      <c r="JD34" s="7"/>
      <c r="JE34" s="7"/>
      <c r="JF34" s="7"/>
      <c r="JG34" s="7">
        <v>103681</v>
      </c>
      <c r="JH34" s="7"/>
      <c r="JI34" s="7">
        <v>133148</v>
      </c>
      <c r="JJ34" s="7"/>
      <c r="JK34" s="7"/>
      <c r="JL34" s="7">
        <v>120412</v>
      </c>
      <c r="JM34" s="7"/>
      <c r="JN34" s="7"/>
      <c r="JO34" s="7"/>
      <c r="JP34" s="7"/>
      <c r="JQ34" s="7"/>
      <c r="JR34" s="7">
        <v>96716</v>
      </c>
      <c r="JS34" s="7"/>
      <c r="JT34" s="7"/>
      <c r="JU34" s="7"/>
      <c r="JV34" s="7"/>
      <c r="JW34" s="7"/>
      <c r="JX34" s="7">
        <v>361328</v>
      </c>
      <c r="JY34" s="7"/>
      <c r="JZ34" s="7"/>
      <c r="KA34" s="7">
        <v>192734</v>
      </c>
      <c r="KB34" s="7"/>
      <c r="KC34" s="7"/>
      <c r="KD34" s="7">
        <v>877545</v>
      </c>
      <c r="KE34" s="7"/>
      <c r="KF34" s="7">
        <v>480717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1">
        <f t="shared" si="1"/>
        <v>23688409</v>
      </c>
    </row>
    <row r="35" spans="2:306" x14ac:dyDescent="0.3">
      <c r="B35" s="6">
        <v>2991</v>
      </c>
      <c r="C35" s="7" t="s">
        <v>335</v>
      </c>
      <c r="D35" s="7">
        <v>33</v>
      </c>
      <c r="E35" s="7" t="str">
        <f t="shared" si="0"/>
        <v>S</v>
      </c>
      <c r="F35" s="6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>
        <v>9731</v>
      </c>
      <c r="T35" s="7"/>
      <c r="U35" s="7"/>
      <c r="V35" s="7">
        <v>9732</v>
      </c>
      <c r="W35" s="7"/>
      <c r="X35" s="7"/>
      <c r="Y35" s="7">
        <v>40242</v>
      </c>
      <c r="Z35" s="7"/>
      <c r="AA35" s="7">
        <v>21745</v>
      </c>
      <c r="AB35" s="7">
        <v>27635</v>
      </c>
      <c r="AC35" s="7"/>
      <c r="AD35" s="7"/>
      <c r="AE35" s="7">
        <v>59798</v>
      </c>
      <c r="AF35" s="7"/>
      <c r="AG35" s="7">
        <v>31561</v>
      </c>
      <c r="AH35" s="7">
        <v>50826</v>
      </c>
      <c r="AI35" s="7"/>
      <c r="AJ35" s="7">
        <v>36066</v>
      </c>
      <c r="AK35" s="7">
        <v>103215</v>
      </c>
      <c r="AL35" s="7"/>
      <c r="AM35" s="7">
        <v>59721</v>
      </c>
      <c r="AN35" s="7">
        <v>129623</v>
      </c>
      <c r="AO35" s="7">
        <v>15936</v>
      </c>
      <c r="AP35" s="7">
        <v>101411</v>
      </c>
      <c r="AQ35" s="7">
        <v>105665</v>
      </c>
      <c r="AR35" s="7">
        <v>18734</v>
      </c>
      <c r="AS35" s="7">
        <v>24253</v>
      </c>
      <c r="AT35" s="7">
        <v>128467</v>
      </c>
      <c r="AU35" s="7"/>
      <c r="AV35" s="7">
        <v>61754</v>
      </c>
      <c r="AW35" s="7">
        <v>120721</v>
      </c>
      <c r="AX35" s="7"/>
      <c r="AY35" s="7">
        <v>69416</v>
      </c>
      <c r="AZ35" s="7">
        <v>159093</v>
      </c>
      <c r="BA35" s="7"/>
      <c r="BB35" s="7">
        <v>43179</v>
      </c>
      <c r="BC35" s="7">
        <v>178418</v>
      </c>
      <c r="BD35" s="7">
        <v>31453</v>
      </c>
      <c r="BE35" s="7">
        <v>13872</v>
      </c>
      <c r="BF35" s="7">
        <v>247413</v>
      </c>
      <c r="BG35" s="7"/>
      <c r="BH35" s="7">
        <v>33870</v>
      </c>
      <c r="BI35" s="7">
        <v>117963</v>
      </c>
      <c r="BJ35" s="7">
        <v>36657</v>
      </c>
      <c r="BK35" s="7">
        <v>131723</v>
      </c>
      <c r="BL35" s="7">
        <v>250632</v>
      </c>
      <c r="BM35" s="7"/>
      <c r="BN35" s="7">
        <v>72710</v>
      </c>
      <c r="BO35" s="7">
        <v>96279</v>
      </c>
      <c r="BP35" s="7">
        <v>10675</v>
      </c>
      <c r="BQ35" s="7">
        <v>46624</v>
      </c>
      <c r="BR35" s="7">
        <v>228531</v>
      </c>
      <c r="BS35" s="7">
        <v>18647</v>
      </c>
      <c r="BT35" s="7">
        <v>19148</v>
      </c>
      <c r="BU35" s="7">
        <v>256876</v>
      </c>
      <c r="BV35" s="7"/>
      <c r="BW35" s="7">
        <v>44093</v>
      </c>
      <c r="BX35" s="7">
        <v>176907</v>
      </c>
      <c r="BY35" s="7"/>
      <c r="BZ35" s="7">
        <v>56688</v>
      </c>
      <c r="CA35" s="7">
        <v>216417</v>
      </c>
      <c r="CB35" s="7"/>
      <c r="CC35" s="7">
        <v>98929</v>
      </c>
      <c r="CD35" s="7">
        <v>343981</v>
      </c>
      <c r="CE35" s="7">
        <v>36480</v>
      </c>
      <c r="CF35" s="7">
        <v>14653</v>
      </c>
      <c r="CG35" s="7">
        <v>176336</v>
      </c>
      <c r="CH35" s="7"/>
      <c r="CI35" s="7">
        <v>103588</v>
      </c>
      <c r="CJ35" s="7">
        <v>189400</v>
      </c>
      <c r="CK35" s="7">
        <v>26726</v>
      </c>
      <c r="CL35" s="7">
        <v>65161</v>
      </c>
      <c r="CM35" s="7">
        <v>189644</v>
      </c>
      <c r="CN35" s="7">
        <v>108892</v>
      </c>
      <c r="CO35" s="7">
        <v>87422</v>
      </c>
      <c r="CP35" s="7">
        <v>100845</v>
      </c>
      <c r="CQ35" s="7"/>
      <c r="CR35" s="7">
        <v>82679</v>
      </c>
      <c r="CS35" s="7">
        <v>159198</v>
      </c>
      <c r="CT35" s="7">
        <v>123899</v>
      </c>
      <c r="CU35" s="7"/>
      <c r="CV35" s="7">
        <v>248150</v>
      </c>
      <c r="CW35" s="7">
        <v>61148</v>
      </c>
      <c r="CX35" s="7">
        <v>45887</v>
      </c>
      <c r="CY35" s="7">
        <v>242699</v>
      </c>
      <c r="CZ35" s="7">
        <v>229811</v>
      </c>
      <c r="DA35" s="7">
        <v>22080</v>
      </c>
      <c r="DB35" s="7">
        <v>144418</v>
      </c>
      <c r="DC35" s="7"/>
      <c r="DD35" s="7"/>
      <c r="DE35" s="7">
        <v>125681</v>
      </c>
      <c r="DF35" s="7"/>
      <c r="DG35" s="7">
        <v>71897</v>
      </c>
      <c r="DH35" s="7">
        <v>31424</v>
      </c>
      <c r="DI35" s="7"/>
      <c r="DJ35" s="7"/>
      <c r="DK35" s="7">
        <v>174393</v>
      </c>
      <c r="DL35" s="7">
        <v>15548</v>
      </c>
      <c r="DM35" s="7"/>
      <c r="DN35" s="7">
        <v>20276</v>
      </c>
      <c r="DO35" s="7"/>
      <c r="DP35" s="7">
        <v>30188</v>
      </c>
      <c r="DQ35" s="7">
        <v>149542</v>
      </c>
      <c r="DR35" s="7">
        <v>37075</v>
      </c>
      <c r="DS35" s="7">
        <v>15475</v>
      </c>
      <c r="DT35" s="7">
        <v>59449</v>
      </c>
      <c r="DU35" s="7">
        <v>75071</v>
      </c>
      <c r="DV35" s="7">
        <v>30734</v>
      </c>
      <c r="DW35" s="7">
        <v>97618</v>
      </c>
      <c r="DX35" s="7">
        <v>189486</v>
      </c>
      <c r="DY35" s="7"/>
      <c r="DZ35" s="7"/>
      <c r="EA35" s="7">
        <v>21853</v>
      </c>
      <c r="EB35" s="7">
        <v>38186</v>
      </c>
      <c r="EC35" s="7">
        <v>78358</v>
      </c>
      <c r="ED35" s="7">
        <v>84755</v>
      </c>
      <c r="EE35" s="7"/>
      <c r="EF35" s="7">
        <v>161502</v>
      </c>
      <c r="EG35" s="7">
        <v>85076</v>
      </c>
      <c r="EH35" s="7"/>
      <c r="EI35" s="7">
        <v>137035</v>
      </c>
      <c r="EJ35" s="7"/>
      <c r="EK35" s="7">
        <v>24252</v>
      </c>
      <c r="EL35" s="7">
        <v>37148</v>
      </c>
      <c r="EM35" s="7"/>
      <c r="EN35" s="7"/>
      <c r="EO35" s="7">
        <v>109555</v>
      </c>
      <c r="EP35" s="7">
        <v>38212</v>
      </c>
      <c r="EQ35" s="7">
        <v>28013</v>
      </c>
      <c r="ER35" s="7">
        <v>203844</v>
      </c>
      <c r="ES35" s="7">
        <v>46258</v>
      </c>
      <c r="ET35" s="7">
        <v>23635</v>
      </c>
      <c r="EU35" s="7">
        <v>60336</v>
      </c>
      <c r="EV35" s="7"/>
      <c r="EW35" s="7"/>
      <c r="EX35" s="7">
        <v>210025</v>
      </c>
      <c r="EY35" s="7">
        <v>109139</v>
      </c>
      <c r="EZ35" s="7"/>
      <c r="FA35" s="7">
        <v>47001</v>
      </c>
      <c r="FB35" s="7">
        <v>64028</v>
      </c>
      <c r="FC35" s="7"/>
      <c r="FD35" s="7">
        <v>37536</v>
      </c>
      <c r="FE35" s="7">
        <v>164223</v>
      </c>
      <c r="FF35" s="7">
        <v>31148</v>
      </c>
      <c r="FG35" s="7">
        <v>35760</v>
      </c>
      <c r="FH35" s="7"/>
      <c r="FI35" s="7"/>
      <c r="FJ35" s="7">
        <v>122632</v>
      </c>
      <c r="FK35" s="7"/>
      <c r="FL35" s="7"/>
      <c r="FM35" s="7">
        <v>81093</v>
      </c>
      <c r="FN35" s="7">
        <v>145559</v>
      </c>
      <c r="FO35" s="7"/>
      <c r="FP35" s="7"/>
      <c r="FQ35" s="7"/>
      <c r="FR35" s="7"/>
      <c r="FS35" s="7">
        <v>25148</v>
      </c>
      <c r="FT35" s="7"/>
      <c r="FU35" s="7"/>
      <c r="FV35" s="7">
        <v>75065</v>
      </c>
      <c r="FW35" s="7">
        <v>48276</v>
      </c>
      <c r="FX35" s="7">
        <v>60671</v>
      </c>
      <c r="FY35" s="7">
        <v>189298</v>
      </c>
      <c r="FZ35" s="7">
        <v>203409</v>
      </c>
      <c r="GA35" s="7"/>
      <c r="GB35" s="7">
        <v>47876</v>
      </c>
      <c r="GC35" s="7"/>
      <c r="GD35" s="7"/>
      <c r="GE35" s="7">
        <v>49561</v>
      </c>
      <c r="GF35" s="7">
        <v>96413</v>
      </c>
      <c r="GG35" s="7">
        <v>73075</v>
      </c>
      <c r="GH35" s="7">
        <v>42781</v>
      </c>
      <c r="GI35" s="7"/>
      <c r="GJ35" s="7"/>
      <c r="GK35" s="7">
        <v>51529</v>
      </c>
      <c r="GL35" s="7">
        <v>68828</v>
      </c>
      <c r="GM35" s="7"/>
      <c r="GN35" s="7">
        <v>161871</v>
      </c>
      <c r="GO35" s="7"/>
      <c r="GP35" s="7"/>
      <c r="GQ35" s="7">
        <v>61484</v>
      </c>
      <c r="GR35" s="7"/>
      <c r="GS35" s="7"/>
      <c r="GT35" s="7">
        <v>165696</v>
      </c>
      <c r="GU35" s="7">
        <v>230275</v>
      </c>
      <c r="GV35" s="7"/>
      <c r="GW35" s="7"/>
      <c r="GX35" s="7">
        <v>76675</v>
      </c>
      <c r="GY35" s="7"/>
      <c r="GZ35" s="7">
        <v>110296</v>
      </c>
      <c r="HA35" s="7">
        <v>133629</v>
      </c>
      <c r="HB35" s="7"/>
      <c r="HC35" s="7">
        <v>121148</v>
      </c>
      <c r="HD35" s="7">
        <v>278150</v>
      </c>
      <c r="HE35" s="7"/>
      <c r="HF35" s="7"/>
      <c r="HG35" s="7"/>
      <c r="HH35" s="7"/>
      <c r="HI35" s="7">
        <v>245105</v>
      </c>
      <c r="HJ35" s="7">
        <v>109555</v>
      </c>
      <c r="HK35" s="7"/>
      <c r="HL35" s="7">
        <v>75888</v>
      </c>
      <c r="HM35" s="7"/>
      <c r="HN35" s="7"/>
      <c r="HO35" s="7">
        <v>109075</v>
      </c>
      <c r="HP35" s="7"/>
      <c r="HQ35" s="7"/>
      <c r="HR35" s="7">
        <v>100291</v>
      </c>
      <c r="HS35" s="7"/>
      <c r="HT35" s="7"/>
      <c r="HU35" s="7">
        <v>49148</v>
      </c>
      <c r="HV35" s="7">
        <v>110296</v>
      </c>
      <c r="HW35" s="7"/>
      <c r="HX35" s="7"/>
      <c r="HY35" s="7">
        <v>217076</v>
      </c>
      <c r="HZ35" s="7"/>
      <c r="IA35" s="7"/>
      <c r="IB35" s="7">
        <v>66480</v>
      </c>
      <c r="IC35" s="7"/>
      <c r="ID35" s="7"/>
      <c r="IE35" s="7"/>
      <c r="IF35" s="7"/>
      <c r="IG35" s="7"/>
      <c r="IH35" s="7">
        <v>151733</v>
      </c>
      <c r="II35" s="7"/>
      <c r="IJ35" s="7">
        <v>49148</v>
      </c>
      <c r="IK35" s="7">
        <v>519634</v>
      </c>
      <c r="IL35" s="7"/>
      <c r="IM35" s="7">
        <v>194635</v>
      </c>
      <c r="IN35" s="7">
        <v>382746</v>
      </c>
      <c r="IO35" s="7"/>
      <c r="IP35" s="7"/>
      <c r="IQ35" s="7">
        <v>115076</v>
      </c>
      <c r="IR35" s="7"/>
      <c r="IS35" s="7">
        <v>113216</v>
      </c>
      <c r="IT35" s="7"/>
      <c r="IU35" s="7"/>
      <c r="IV35" s="7">
        <v>146223</v>
      </c>
      <c r="IW35" s="7">
        <v>168816</v>
      </c>
      <c r="IX35" s="7"/>
      <c r="IY35" s="7"/>
      <c r="IZ35" s="7">
        <v>145148</v>
      </c>
      <c r="JA35" s="7"/>
      <c r="JB35" s="7"/>
      <c r="JC35" s="7"/>
      <c r="JD35" s="7"/>
      <c r="JE35" s="7"/>
      <c r="JF35" s="7">
        <v>145075</v>
      </c>
      <c r="JG35" s="7"/>
      <c r="JH35" s="7"/>
      <c r="JI35" s="7"/>
      <c r="JJ35" s="7"/>
      <c r="JK35" s="7"/>
      <c r="JL35" s="7">
        <v>386580</v>
      </c>
      <c r="JM35" s="7"/>
      <c r="JN35" s="7"/>
      <c r="JO35" s="7">
        <v>94973</v>
      </c>
      <c r="JP35" s="7"/>
      <c r="JQ35" s="7"/>
      <c r="JR35" s="7"/>
      <c r="JS35" s="7"/>
      <c r="JT35" s="7"/>
      <c r="JU35" s="7">
        <v>361903</v>
      </c>
      <c r="JV35" s="7"/>
      <c r="JW35" s="7"/>
      <c r="JX35" s="7"/>
      <c r="JY35" s="7"/>
      <c r="JZ35" s="7">
        <v>120481</v>
      </c>
      <c r="KA35" s="7">
        <v>120480</v>
      </c>
      <c r="KB35" s="7"/>
      <c r="KC35" s="7"/>
      <c r="KD35" s="7"/>
      <c r="KE35" s="7"/>
      <c r="KF35" s="7"/>
      <c r="KG35" s="7">
        <v>181148</v>
      </c>
      <c r="KH35" s="7"/>
      <c r="KI35" s="7"/>
      <c r="KJ35" s="7">
        <v>181836</v>
      </c>
      <c r="KK35" s="7"/>
      <c r="KL35" s="7"/>
      <c r="KM35" s="7"/>
      <c r="KN35" s="7"/>
      <c r="KO35" s="7"/>
      <c r="KP35" s="7"/>
      <c r="KQ35" s="7"/>
      <c r="KR35" s="7"/>
      <c r="KS35" s="7"/>
      <c r="KT35" s="1">
        <f t="shared" si="1"/>
        <v>16999084</v>
      </c>
    </row>
    <row r="36" spans="2:306" x14ac:dyDescent="0.3">
      <c r="B36" s="6">
        <v>2992</v>
      </c>
      <c r="C36" s="7" t="s">
        <v>336</v>
      </c>
      <c r="D36" s="7">
        <v>34</v>
      </c>
      <c r="E36" s="7" t="str">
        <f t="shared" si="0"/>
        <v>S</v>
      </c>
      <c r="F36" s="6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12276</v>
      </c>
      <c r="T36" s="7"/>
      <c r="U36" s="7"/>
      <c r="V36" s="7">
        <v>15548</v>
      </c>
      <c r="W36" s="7"/>
      <c r="X36" s="7">
        <v>12412</v>
      </c>
      <c r="Y36" s="7"/>
      <c r="Z36" s="7"/>
      <c r="AA36" s="7">
        <v>38370</v>
      </c>
      <c r="AB36" s="7"/>
      <c r="AC36" s="7"/>
      <c r="AD36" s="7">
        <v>27000</v>
      </c>
      <c r="AE36" s="7">
        <v>53869</v>
      </c>
      <c r="AF36" s="7"/>
      <c r="AG36" s="7">
        <v>24810</v>
      </c>
      <c r="AH36" s="7">
        <v>33066</v>
      </c>
      <c r="AI36" s="7"/>
      <c r="AJ36" s="7">
        <v>60851</v>
      </c>
      <c r="AK36" s="7"/>
      <c r="AL36" s="7"/>
      <c r="AM36" s="7">
        <v>30145</v>
      </c>
      <c r="AN36" s="7">
        <v>89098</v>
      </c>
      <c r="AO36" s="7"/>
      <c r="AP36" s="7">
        <v>15072</v>
      </c>
      <c r="AQ36" s="7">
        <v>12672</v>
      </c>
      <c r="AR36" s="7">
        <v>38761</v>
      </c>
      <c r="AS36" s="7">
        <v>58283</v>
      </c>
      <c r="AT36" s="7">
        <v>12774</v>
      </c>
      <c r="AU36" s="7"/>
      <c r="AV36" s="7">
        <v>30590</v>
      </c>
      <c r="AW36" s="7"/>
      <c r="AX36" s="7">
        <v>18412</v>
      </c>
      <c r="AY36" s="7">
        <v>88940</v>
      </c>
      <c r="AZ36" s="7">
        <v>36173</v>
      </c>
      <c r="BA36" s="7">
        <v>15476</v>
      </c>
      <c r="BB36" s="7">
        <v>63057</v>
      </c>
      <c r="BC36" s="7">
        <v>59857</v>
      </c>
      <c r="BD36" s="7"/>
      <c r="BE36" s="7">
        <v>69586</v>
      </c>
      <c r="BF36" s="7">
        <v>91098</v>
      </c>
      <c r="BG36" s="7"/>
      <c r="BH36" s="7">
        <v>31081</v>
      </c>
      <c r="BI36" s="7">
        <v>159266</v>
      </c>
      <c r="BJ36" s="7"/>
      <c r="BK36" s="7">
        <v>21123</v>
      </c>
      <c r="BL36" s="7">
        <v>155213</v>
      </c>
      <c r="BM36" s="7"/>
      <c r="BN36" s="7"/>
      <c r="BO36" s="7">
        <v>84976</v>
      </c>
      <c r="BP36" s="7">
        <v>31952</v>
      </c>
      <c r="BQ36" s="7">
        <v>26907</v>
      </c>
      <c r="BR36" s="7">
        <v>173041</v>
      </c>
      <c r="BS36" s="7"/>
      <c r="BT36" s="7">
        <v>47088</v>
      </c>
      <c r="BU36" s="7">
        <v>79275</v>
      </c>
      <c r="BV36" s="7">
        <v>44296</v>
      </c>
      <c r="BW36" s="7"/>
      <c r="BX36" s="7">
        <v>51495</v>
      </c>
      <c r="BY36" s="7"/>
      <c r="BZ36" s="7">
        <v>51614</v>
      </c>
      <c r="CA36" s="7">
        <v>85090</v>
      </c>
      <c r="CB36" s="7">
        <v>60285</v>
      </c>
      <c r="CC36" s="7"/>
      <c r="CD36" s="7">
        <v>57308</v>
      </c>
      <c r="CE36" s="7">
        <v>18253</v>
      </c>
      <c r="CF36" s="7">
        <v>14588</v>
      </c>
      <c r="CG36" s="7"/>
      <c r="CH36" s="7"/>
      <c r="CI36" s="7">
        <v>59040</v>
      </c>
      <c r="CJ36" s="7">
        <v>172930</v>
      </c>
      <c r="CK36" s="7"/>
      <c r="CL36" s="7"/>
      <c r="CM36" s="7"/>
      <c r="CN36" s="7"/>
      <c r="CO36" s="7">
        <v>84105</v>
      </c>
      <c r="CP36" s="7">
        <v>91501</v>
      </c>
      <c r="CQ36" s="7">
        <v>38881</v>
      </c>
      <c r="CR36" s="7">
        <v>34748</v>
      </c>
      <c r="CS36" s="7">
        <v>64988</v>
      </c>
      <c r="CT36" s="7"/>
      <c r="CU36" s="7"/>
      <c r="CV36" s="7">
        <v>19681</v>
      </c>
      <c r="CW36" s="7">
        <v>15175</v>
      </c>
      <c r="CX36" s="7"/>
      <c r="CY36" s="7">
        <v>19148</v>
      </c>
      <c r="CZ36" s="7"/>
      <c r="DA36" s="7">
        <v>14813</v>
      </c>
      <c r="DB36" s="7"/>
      <c r="DC36" s="7"/>
      <c r="DD36" s="7">
        <v>15134</v>
      </c>
      <c r="DE36" s="7">
        <v>147288</v>
      </c>
      <c r="DF36" s="7"/>
      <c r="DG36" s="7">
        <v>37148</v>
      </c>
      <c r="DH36" s="7">
        <v>90796</v>
      </c>
      <c r="DI36" s="7"/>
      <c r="DJ36" s="7">
        <v>25148</v>
      </c>
      <c r="DK36" s="7">
        <v>129816</v>
      </c>
      <c r="DL36" s="7"/>
      <c r="DM36" s="7">
        <v>51917</v>
      </c>
      <c r="DN36" s="7">
        <v>112402</v>
      </c>
      <c r="DO36" s="7"/>
      <c r="DP36" s="7"/>
      <c r="DQ36" s="7">
        <v>146046</v>
      </c>
      <c r="DR36" s="7"/>
      <c r="DS36" s="7">
        <v>50822</v>
      </c>
      <c r="DT36" s="7">
        <v>27548</v>
      </c>
      <c r="DU36" s="7"/>
      <c r="DV36" s="7"/>
      <c r="DW36" s="7">
        <v>34729</v>
      </c>
      <c r="DX36" s="7">
        <v>19452</v>
      </c>
      <c r="DY36" s="7"/>
      <c r="DZ36" s="7">
        <v>76075</v>
      </c>
      <c r="EA36" s="7"/>
      <c r="EB36" s="7">
        <v>31934</v>
      </c>
      <c r="EC36" s="7"/>
      <c r="ED36" s="7"/>
      <c r="EE36" s="7">
        <v>19148</v>
      </c>
      <c r="EF36" s="7">
        <v>33081</v>
      </c>
      <c r="EG36" s="7">
        <v>48733</v>
      </c>
      <c r="EH36" s="7">
        <v>30734</v>
      </c>
      <c r="EI36" s="7">
        <v>32649</v>
      </c>
      <c r="EJ36" s="7"/>
      <c r="EK36" s="7"/>
      <c r="EL36" s="7">
        <v>62150</v>
      </c>
      <c r="EM36" s="7"/>
      <c r="EN36" s="7"/>
      <c r="EO36" s="7">
        <v>43680</v>
      </c>
      <c r="EP36" s="7"/>
      <c r="EQ36" s="7">
        <v>18413</v>
      </c>
      <c r="ER36" s="7">
        <v>37075</v>
      </c>
      <c r="ES36" s="7"/>
      <c r="ET36" s="7"/>
      <c r="EU36" s="7">
        <v>46013</v>
      </c>
      <c r="EV36" s="7"/>
      <c r="EW36" s="7">
        <v>50688</v>
      </c>
      <c r="EX36" s="7">
        <v>22013</v>
      </c>
      <c r="EY36" s="7"/>
      <c r="EZ36" s="7"/>
      <c r="FA36" s="7"/>
      <c r="FB36" s="7"/>
      <c r="FC36" s="7"/>
      <c r="FD36" s="7">
        <v>73613</v>
      </c>
      <c r="FE36" s="7"/>
      <c r="FF36" s="7"/>
      <c r="FG36" s="7">
        <v>37075</v>
      </c>
      <c r="FH36" s="7"/>
      <c r="FI36" s="7"/>
      <c r="FJ36" s="7"/>
      <c r="FK36" s="7"/>
      <c r="FL36" s="7"/>
      <c r="FM36" s="7"/>
      <c r="FN36" s="7"/>
      <c r="FO36" s="7"/>
      <c r="FP36" s="7">
        <v>191910</v>
      </c>
      <c r="FQ36" s="7"/>
      <c r="FR36" s="7"/>
      <c r="FS36" s="7"/>
      <c r="FT36" s="7"/>
      <c r="FU36" s="7"/>
      <c r="FV36" s="7"/>
      <c r="FW36" s="7"/>
      <c r="FX36" s="7"/>
      <c r="FY36" s="7">
        <v>61412</v>
      </c>
      <c r="FZ36" s="7">
        <v>61148</v>
      </c>
      <c r="GA36" s="7"/>
      <c r="GB36" s="7"/>
      <c r="GC36" s="7"/>
      <c r="GD36" s="7">
        <v>60716</v>
      </c>
      <c r="GE36" s="7">
        <v>22334</v>
      </c>
      <c r="GF36" s="7"/>
      <c r="GG36" s="7"/>
      <c r="GH36" s="7"/>
      <c r="GI36" s="7">
        <v>18442</v>
      </c>
      <c r="GJ36" s="7"/>
      <c r="GK36" s="7"/>
      <c r="GL36" s="7"/>
      <c r="GM36" s="7"/>
      <c r="GN36" s="7">
        <v>75457</v>
      </c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>
        <v>36480</v>
      </c>
      <c r="HE36" s="7"/>
      <c r="HF36" s="7"/>
      <c r="HG36" s="7"/>
      <c r="HH36" s="7">
        <v>43075</v>
      </c>
      <c r="HI36" s="7">
        <v>40375</v>
      </c>
      <c r="HJ36" s="7">
        <v>43975</v>
      </c>
      <c r="HK36" s="7"/>
      <c r="HL36" s="7"/>
      <c r="HM36" s="7"/>
      <c r="HN36" s="7"/>
      <c r="HO36" s="7">
        <v>59280</v>
      </c>
      <c r="HP36" s="7">
        <v>90733</v>
      </c>
      <c r="HQ36" s="7"/>
      <c r="HR36" s="7">
        <v>46042</v>
      </c>
      <c r="HS36" s="7"/>
      <c r="HT36" s="7"/>
      <c r="HU36" s="7"/>
      <c r="HV36" s="7">
        <v>109075</v>
      </c>
      <c r="HW36" s="7"/>
      <c r="HX36" s="7"/>
      <c r="HY36" s="7"/>
      <c r="HZ36" s="7"/>
      <c r="IA36" s="7"/>
      <c r="IB36" s="7">
        <v>48672</v>
      </c>
      <c r="IC36" s="7"/>
      <c r="ID36" s="7"/>
      <c r="IE36" s="7"/>
      <c r="IF36" s="7"/>
      <c r="IG36" s="7">
        <v>37075</v>
      </c>
      <c r="IH36" s="7"/>
      <c r="II36" s="7"/>
      <c r="IJ36" s="7">
        <v>181881</v>
      </c>
      <c r="IK36" s="7"/>
      <c r="IL36" s="7"/>
      <c r="IM36" s="7">
        <v>59053</v>
      </c>
      <c r="IN36" s="7"/>
      <c r="IO36" s="7"/>
      <c r="IP36" s="7"/>
      <c r="IQ36" s="7"/>
      <c r="IR36" s="7"/>
      <c r="IS36" s="7"/>
      <c r="IT36" s="7"/>
      <c r="IU36" s="7"/>
      <c r="IV36" s="7">
        <v>60733</v>
      </c>
      <c r="IW36" s="7">
        <v>72733</v>
      </c>
      <c r="IX36" s="7"/>
      <c r="IY36" s="7"/>
      <c r="IZ36" s="7"/>
      <c r="JA36" s="7"/>
      <c r="JB36" s="7"/>
      <c r="JC36" s="7"/>
      <c r="JD36" s="7"/>
      <c r="JE36" s="7"/>
      <c r="JF36" s="7">
        <v>97075</v>
      </c>
      <c r="JG36" s="7">
        <v>85148</v>
      </c>
      <c r="JH36" s="7">
        <v>34333</v>
      </c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1">
        <f t="shared" si="1"/>
        <v>6004534</v>
      </c>
    </row>
    <row r="37" spans="2:306" x14ac:dyDescent="0.3">
      <c r="B37" s="6">
        <v>3000</v>
      </c>
      <c r="C37" s="7" t="s">
        <v>337</v>
      </c>
      <c r="D37" s="7">
        <v>35</v>
      </c>
      <c r="E37" s="7" t="str">
        <f t="shared" si="0"/>
        <v>S</v>
      </c>
      <c r="F37" s="6"/>
      <c r="G37" s="7"/>
      <c r="H37" s="7"/>
      <c r="I37" s="7"/>
      <c r="J37" s="7"/>
      <c r="K37" s="7"/>
      <c r="L37" s="7">
        <v>4430</v>
      </c>
      <c r="M37" s="7"/>
      <c r="N37" s="7"/>
      <c r="O37" s="7"/>
      <c r="P37" s="7"/>
      <c r="Q37" s="7"/>
      <c r="R37" s="7">
        <v>2767</v>
      </c>
      <c r="S37" s="7">
        <v>9781</v>
      </c>
      <c r="T37" s="7"/>
      <c r="U37" s="7">
        <v>9781</v>
      </c>
      <c r="V37" s="7">
        <v>11136</v>
      </c>
      <c r="W37" s="7">
        <v>9781</v>
      </c>
      <c r="X37" s="7">
        <v>45914</v>
      </c>
      <c r="Y37" s="7">
        <v>51625</v>
      </c>
      <c r="Z37" s="7"/>
      <c r="AA37" s="7"/>
      <c r="AB37" s="7">
        <v>56211</v>
      </c>
      <c r="AC37" s="7"/>
      <c r="AD37" s="7">
        <v>64380</v>
      </c>
      <c r="AE37" s="7">
        <v>9781</v>
      </c>
      <c r="AF37" s="7"/>
      <c r="AG37" s="7">
        <v>46615</v>
      </c>
      <c r="AH37" s="7">
        <v>107071</v>
      </c>
      <c r="AI37" s="7"/>
      <c r="AJ37" s="7"/>
      <c r="AK37" s="7">
        <v>12326</v>
      </c>
      <c r="AL37" s="7"/>
      <c r="AM37" s="7">
        <v>77117</v>
      </c>
      <c r="AN37" s="7">
        <v>51571</v>
      </c>
      <c r="AO37" s="7"/>
      <c r="AP37" s="7">
        <v>25148</v>
      </c>
      <c r="AQ37" s="7">
        <v>119297</v>
      </c>
      <c r="AR37" s="7"/>
      <c r="AS37" s="7">
        <v>17472</v>
      </c>
      <c r="AT37" s="7">
        <v>24275</v>
      </c>
      <c r="AU37" s="7"/>
      <c r="AV37" s="7">
        <v>23930</v>
      </c>
      <c r="AW37" s="7">
        <v>86648</v>
      </c>
      <c r="AX37" s="7"/>
      <c r="AY37" s="7">
        <v>138826</v>
      </c>
      <c r="AZ37" s="7">
        <v>103935</v>
      </c>
      <c r="BA37" s="7"/>
      <c r="BB37" s="7">
        <v>82791</v>
      </c>
      <c r="BC37" s="7">
        <v>113152</v>
      </c>
      <c r="BD37" s="7"/>
      <c r="BE37" s="7">
        <v>70156</v>
      </c>
      <c r="BF37" s="7">
        <v>58561</v>
      </c>
      <c r="BG37" s="7"/>
      <c r="BH37" s="7">
        <v>24480</v>
      </c>
      <c r="BI37" s="7">
        <v>79762</v>
      </c>
      <c r="BJ37" s="7"/>
      <c r="BK37" s="7">
        <v>29074</v>
      </c>
      <c r="BL37" s="7">
        <v>140235</v>
      </c>
      <c r="BM37" s="7"/>
      <c r="BN37" s="7">
        <v>103447</v>
      </c>
      <c r="BO37" s="7">
        <v>125883</v>
      </c>
      <c r="BP37" s="7">
        <v>39035</v>
      </c>
      <c r="BQ37" s="7">
        <v>65750</v>
      </c>
      <c r="BR37" s="7">
        <v>103323</v>
      </c>
      <c r="BS37" s="7"/>
      <c r="BT37" s="7">
        <v>43917</v>
      </c>
      <c r="BU37" s="7">
        <v>89893</v>
      </c>
      <c r="BV37" s="7">
        <v>11449</v>
      </c>
      <c r="BW37" s="7"/>
      <c r="BX37" s="7">
        <v>52738</v>
      </c>
      <c r="BY37" s="7">
        <v>24635</v>
      </c>
      <c r="BZ37" s="7">
        <v>39058</v>
      </c>
      <c r="CA37" s="7">
        <v>45051</v>
      </c>
      <c r="CB37" s="7">
        <v>17472</v>
      </c>
      <c r="CC37" s="7">
        <v>39690</v>
      </c>
      <c r="CD37" s="7">
        <v>117469</v>
      </c>
      <c r="CE37" s="7">
        <v>24326</v>
      </c>
      <c r="CF37" s="7">
        <v>31388</v>
      </c>
      <c r="CG37" s="7">
        <v>43219</v>
      </c>
      <c r="CH37" s="7"/>
      <c r="CI37" s="7">
        <v>34235</v>
      </c>
      <c r="CJ37" s="7">
        <v>225690</v>
      </c>
      <c r="CK37" s="7">
        <v>20726</v>
      </c>
      <c r="CL37" s="7">
        <v>39014</v>
      </c>
      <c r="CM37" s="7">
        <v>94125</v>
      </c>
      <c r="CN37" s="7"/>
      <c r="CO37" s="7">
        <v>28439</v>
      </c>
      <c r="CP37" s="7">
        <v>28334</v>
      </c>
      <c r="CQ37" s="7"/>
      <c r="CR37" s="7">
        <v>62584</v>
      </c>
      <c r="CS37" s="7"/>
      <c r="CT37" s="7"/>
      <c r="CU37" s="7"/>
      <c r="CV37" s="7">
        <v>60188</v>
      </c>
      <c r="CW37" s="7">
        <v>35125</v>
      </c>
      <c r="CX37" s="7"/>
      <c r="CY37" s="7">
        <v>37043</v>
      </c>
      <c r="CZ37" s="7"/>
      <c r="DA37" s="7">
        <v>31858</v>
      </c>
      <c r="DB37" s="7">
        <v>13934</v>
      </c>
      <c r="DC37" s="7">
        <v>65859</v>
      </c>
      <c r="DD37" s="7">
        <v>14725</v>
      </c>
      <c r="DE37" s="7">
        <v>82582</v>
      </c>
      <c r="DF37" s="7"/>
      <c r="DG37" s="7">
        <v>24658</v>
      </c>
      <c r="DH37" s="7">
        <v>69097</v>
      </c>
      <c r="DI37" s="7"/>
      <c r="DJ37" s="7">
        <v>24734</v>
      </c>
      <c r="DK37" s="7">
        <v>38843</v>
      </c>
      <c r="DL37" s="7"/>
      <c r="DM37" s="7"/>
      <c r="DN37" s="7">
        <v>51866</v>
      </c>
      <c r="DO37" s="7"/>
      <c r="DP37" s="7">
        <v>36325</v>
      </c>
      <c r="DQ37" s="7">
        <v>102410</v>
      </c>
      <c r="DR37" s="7">
        <v>22316</v>
      </c>
      <c r="DS37" s="7">
        <v>18717</v>
      </c>
      <c r="DT37" s="7">
        <v>60588</v>
      </c>
      <c r="DU37" s="7">
        <v>42326</v>
      </c>
      <c r="DV37" s="7">
        <v>33057</v>
      </c>
      <c r="DW37" s="7">
        <v>70576</v>
      </c>
      <c r="DX37" s="7"/>
      <c r="DY37" s="7">
        <v>69095</v>
      </c>
      <c r="DZ37" s="7">
        <v>23726</v>
      </c>
      <c r="EA37" s="7"/>
      <c r="EB37" s="7"/>
      <c r="EC37" s="7">
        <v>52518</v>
      </c>
      <c r="ED37" s="7"/>
      <c r="EE37" s="7">
        <v>57717</v>
      </c>
      <c r="EF37" s="7">
        <v>157635</v>
      </c>
      <c r="EG37" s="7">
        <v>42325</v>
      </c>
      <c r="EH37" s="7">
        <v>31917</v>
      </c>
      <c r="EI37" s="7">
        <v>99856</v>
      </c>
      <c r="EJ37" s="7">
        <v>36326</v>
      </c>
      <c r="EK37" s="7">
        <v>25934</v>
      </c>
      <c r="EL37" s="7"/>
      <c r="EM37" s="7">
        <v>30325</v>
      </c>
      <c r="EN37" s="7"/>
      <c r="EO37" s="7">
        <v>162188</v>
      </c>
      <c r="EP37" s="7"/>
      <c r="EQ37" s="7"/>
      <c r="ER37" s="7">
        <v>131383</v>
      </c>
      <c r="ES37" s="7">
        <v>22272</v>
      </c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>
        <v>57583</v>
      </c>
      <c r="FE37" s="7">
        <v>60599</v>
      </c>
      <c r="FF37" s="7"/>
      <c r="FG37" s="7"/>
      <c r="FH37" s="7"/>
      <c r="FI37" s="7"/>
      <c r="FJ37" s="7"/>
      <c r="FK37" s="7"/>
      <c r="FL37" s="7">
        <v>48636</v>
      </c>
      <c r="FM37" s="7">
        <v>63361</v>
      </c>
      <c r="FN37" s="7"/>
      <c r="FO37" s="7">
        <v>41435</v>
      </c>
      <c r="FP37" s="7"/>
      <c r="FQ37" s="7"/>
      <c r="FR37" s="7"/>
      <c r="FS37" s="7"/>
      <c r="FT37" s="7"/>
      <c r="FU37" s="7"/>
      <c r="FV37" s="7"/>
      <c r="FW37" s="7"/>
      <c r="FX37" s="7"/>
      <c r="FY37" s="7">
        <v>36658</v>
      </c>
      <c r="FZ37" s="7"/>
      <c r="GA37" s="7"/>
      <c r="GB37" s="7">
        <v>68348</v>
      </c>
      <c r="GC37" s="7"/>
      <c r="GD37" s="7"/>
      <c r="GE37" s="7">
        <v>42635</v>
      </c>
      <c r="GF37" s="7"/>
      <c r="GG37" s="7">
        <v>9726</v>
      </c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>
        <v>49148</v>
      </c>
      <c r="GT37" s="7">
        <v>168602</v>
      </c>
      <c r="GU37" s="7">
        <v>72326</v>
      </c>
      <c r="GV37" s="7"/>
      <c r="GW37" s="7"/>
      <c r="GX37" s="7">
        <v>39116</v>
      </c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>
        <v>126325</v>
      </c>
      <c r="HJ37" s="7"/>
      <c r="HK37" s="7"/>
      <c r="HL37" s="7">
        <v>70375</v>
      </c>
      <c r="HM37" s="7"/>
      <c r="HN37" s="7"/>
      <c r="HO37" s="7"/>
      <c r="HP37" s="7">
        <v>72734</v>
      </c>
      <c r="HQ37" s="7"/>
      <c r="HR37" s="7">
        <v>159273</v>
      </c>
      <c r="HS37" s="7"/>
      <c r="HT37" s="7"/>
      <c r="HU37" s="7">
        <v>15548</v>
      </c>
      <c r="HV37" s="7"/>
      <c r="HW37" s="7"/>
      <c r="HX37" s="7"/>
      <c r="HY37" s="7"/>
      <c r="HZ37" s="7"/>
      <c r="IA37" s="7">
        <v>16525</v>
      </c>
      <c r="IB37" s="7">
        <v>145148</v>
      </c>
      <c r="IC37" s="7"/>
      <c r="ID37" s="7"/>
      <c r="IE37" s="7">
        <v>96325</v>
      </c>
      <c r="IF37" s="7"/>
      <c r="IG37" s="7"/>
      <c r="IH37" s="7">
        <v>60326</v>
      </c>
      <c r="II37" s="7"/>
      <c r="IJ37" s="7"/>
      <c r="IK37" s="7"/>
      <c r="IL37" s="7"/>
      <c r="IM37" s="7"/>
      <c r="IN37" s="7">
        <v>85075</v>
      </c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>
        <v>181900</v>
      </c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>
        <v>338296</v>
      </c>
      <c r="KH37" s="7"/>
      <c r="KI37" s="7"/>
      <c r="KJ37" s="7"/>
      <c r="KK37" s="7"/>
      <c r="KL37" s="7"/>
      <c r="KM37" s="7"/>
      <c r="KN37" s="7"/>
      <c r="KO37" s="7">
        <v>216658</v>
      </c>
      <c r="KP37" s="7"/>
      <c r="KQ37" s="7"/>
      <c r="KR37" s="7"/>
      <c r="KS37" s="7"/>
      <c r="KT37" s="1">
        <f t="shared" si="1"/>
        <v>7481644</v>
      </c>
    </row>
    <row r="38" spans="2:306" x14ac:dyDescent="0.3">
      <c r="B38" s="6">
        <v>3180</v>
      </c>
      <c r="C38" s="7" t="s">
        <v>338</v>
      </c>
      <c r="D38" s="7">
        <v>36</v>
      </c>
      <c r="E38" s="7" t="str">
        <f t="shared" si="0"/>
        <v>S</v>
      </c>
      <c r="F38" s="6">
        <v>1860</v>
      </c>
      <c r="G38" s="7"/>
      <c r="H38" s="7"/>
      <c r="I38" s="7"/>
      <c r="J38" s="7">
        <v>2575</v>
      </c>
      <c r="K38" s="7">
        <v>2842</v>
      </c>
      <c r="L38" s="7">
        <v>29283</v>
      </c>
      <c r="M38" s="7"/>
      <c r="N38" s="7"/>
      <c r="O38" s="7">
        <v>15799</v>
      </c>
      <c r="P38" s="7">
        <v>13663</v>
      </c>
      <c r="Q38" s="7">
        <v>4368</v>
      </c>
      <c r="R38" s="7">
        <v>55790</v>
      </c>
      <c r="S38" s="7">
        <v>36688</v>
      </c>
      <c r="T38" s="7"/>
      <c r="U38" s="7">
        <v>64917</v>
      </c>
      <c r="V38" s="7">
        <v>63400</v>
      </c>
      <c r="W38" s="7">
        <v>9783</v>
      </c>
      <c r="X38" s="7">
        <v>117184</v>
      </c>
      <c r="Y38" s="7">
        <v>39184</v>
      </c>
      <c r="Z38" s="7"/>
      <c r="AA38" s="7">
        <v>141425</v>
      </c>
      <c r="AB38" s="7">
        <v>93390</v>
      </c>
      <c r="AC38" s="7"/>
      <c r="AD38" s="7">
        <v>104746</v>
      </c>
      <c r="AE38" s="7">
        <v>61852</v>
      </c>
      <c r="AF38" s="7"/>
      <c r="AG38" s="7">
        <v>170048</v>
      </c>
      <c r="AH38" s="7">
        <v>271146</v>
      </c>
      <c r="AI38" s="7">
        <v>14182</v>
      </c>
      <c r="AJ38" s="7">
        <v>123665</v>
      </c>
      <c r="AK38" s="7">
        <v>79083</v>
      </c>
      <c r="AL38" s="7"/>
      <c r="AM38" s="7">
        <v>183564</v>
      </c>
      <c r="AN38" s="7">
        <v>67831</v>
      </c>
      <c r="AO38" s="7">
        <v>12325</v>
      </c>
      <c r="AP38" s="7">
        <v>333595</v>
      </c>
      <c r="AQ38" s="7">
        <v>146470</v>
      </c>
      <c r="AR38" s="7">
        <v>18734</v>
      </c>
      <c r="AS38" s="7">
        <v>205523</v>
      </c>
      <c r="AT38" s="7">
        <v>93052</v>
      </c>
      <c r="AU38" s="7">
        <v>27117</v>
      </c>
      <c r="AV38" s="7">
        <v>275757</v>
      </c>
      <c r="AW38" s="7">
        <v>204556</v>
      </c>
      <c r="AX38" s="7">
        <v>6174</v>
      </c>
      <c r="AY38" s="7">
        <v>350170</v>
      </c>
      <c r="AZ38" s="7">
        <v>183898</v>
      </c>
      <c r="BA38" s="7">
        <v>31343</v>
      </c>
      <c r="BB38" s="7">
        <v>280582</v>
      </c>
      <c r="BC38" s="7">
        <v>196057</v>
      </c>
      <c r="BD38" s="7">
        <v>69804</v>
      </c>
      <c r="BE38" s="7">
        <v>254149</v>
      </c>
      <c r="BF38" s="7">
        <v>201654</v>
      </c>
      <c r="BG38" s="7"/>
      <c r="BH38" s="7">
        <v>330187</v>
      </c>
      <c r="BI38" s="7">
        <v>98485</v>
      </c>
      <c r="BJ38" s="7">
        <v>42887</v>
      </c>
      <c r="BK38" s="7">
        <v>163143</v>
      </c>
      <c r="BL38" s="7">
        <v>258368</v>
      </c>
      <c r="BM38" s="7"/>
      <c r="BN38" s="7">
        <v>399993</v>
      </c>
      <c r="BO38" s="7">
        <v>163325</v>
      </c>
      <c r="BP38" s="7">
        <v>30201</v>
      </c>
      <c r="BQ38" s="7">
        <v>252608</v>
      </c>
      <c r="BR38" s="7">
        <v>192991</v>
      </c>
      <c r="BS38" s="7">
        <v>15548</v>
      </c>
      <c r="BT38" s="7">
        <v>356302</v>
      </c>
      <c r="BU38" s="7">
        <v>277292</v>
      </c>
      <c r="BV38" s="7">
        <v>11534</v>
      </c>
      <c r="BW38" s="7">
        <v>261440</v>
      </c>
      <c r="BX38" s="7">
        <v>206014</v>
      </c>
      <c r="BY38" s="7">
        <v>20348</v>
      </c>
      <c r="BZ38" s="7">
        <v>123760</v>
      </c>
      <c r="CA38" s="7">
        <v>166685</v>
      </c>
      <c r="CB38" s="7">
        <v>18774</v>
      </c>
      <c r="CC38" s="7">
        <v>288226</v>
      </c>
      <c r="CD38" s="7">
        <v>568343</v>
      </c>
      <c r="CE38" s="7">
        <v>34470</v>
      </c>
      <c r="CF38" s="7">
        <v>51372</v>
      </c>
      <c r="CG38" s="7">
        <v>38062</v>
      </c>
      <c r="CH38" s="7"/>
      <c r="CI38" s="7">
        <v>214000</v>
      </c>
      <c r="CJ38" s="7">
        <v>221432</v>
      </c>
      <c r="CK38" s="7">
        <v>7642</v>
      </c>
      <c r="CL38" s="7">
        <v>64053</v>
      </c>
      <c r="CM38" s="7">
        <v>95142</v>
      </c>
      <c r="CN38" s="7"/>
      <c r="CO38" s="7">
        <v>67260</v>
      </c>
      <c r="CP38" s="7">
        <v>286435</v>
      </c>
      <c r="CQ38" s="7">
        <v>37740</v>
      </c>
      <c r="CR38" s="7">
        <v>100702</v>
      </c>
      <c r="CS38" s="7">
        <v>315012</v>
      </c>
      <c r="CT38" s="7">
        <v>18276</v>
      </c>
      <c r="CU38" s="7">
        <v>85575</v>
      </c>
      <c r="CV38" s="7">
        <v>132159</v>
      </c>
      <c r="CW38" s="7">
        <v>75986</v>
      </c>
      <c r="CX38" s="7">
        <v>119560</v>
      </c>
      <c r="CY38" s="7">
        <v>282594</v>
      </c>
      <c r="CZ38" s="7"/>
      <c r="DA38" s="7">
        <v>130907</v>
      </c>
      <c r="DB38" s="7">
        <v>47479</v>
      </c>
      <c r="DC38" s="7">
        <v>30480</v>
      </c>
      <c r="DD38" s="7">
        <v>83935</v>
      </c>
      <c r="DE38" s="7">
        <v>70469</v>
      </c>
      <c r="DF38" s="7">
        <v>39424</v>
      </c>
      <c r="DG38" s="7">
        <v>128814</v>
      </c>
      <c r="DH38" s="7">
        <v>81147</v>
      </c>
      <c r="DI38" s="7">
        <v>44995</v>
      </c>
      <c r="DJ38" s="7">
        <v>105888</v>
      </c>
      <c r="DK38" s="7">
        <v>10128</v>
      </c>
      <c r="DL38" s="7"/>
      <c r="DM38" s="7">
        <v>93110</v>
      </c>
      <c r="DN38" s="7">
        <v>91206</v>
      </c>
      <c r="DO38" s="7"/>
      <c r="DP38" s="7">
        <v>225380</v>
      </c>
      <c r="DQ38" s="7">
        <v>119380</v>
      </c>
      <c r="DR38" s="7">
        <v>42253</v>
      </c>
      <c r="DS38" s="7">
        <v>117416</v>
      </c>
      <c r="DT38" s="7">
        <v>67879</v>
      </c>
      <c r="DU38" s="7">
        <v>9058</v>
      </c>
      <c r="DV38" s="7">
        <v>83290</v>
      </c>
      <c r="DW38" s="7">
        <v>96281</v>
      </c>
      <c r="DX38" s="7">
        <v>55148</v>
      </c>
      <c r="DY38" s="7">
        <v>14187</v>
      </c>
      <c r="DZ38" s="7">
        <v>41875</v>
      </c>
      <c r="EA38" s="7">
        <v>25148</v>
      </c>
      <c r="EB38" s="7">
        <v>179271</v>
      </c>
      <c r="EC38" s="7">
        <v>102266</v>
      </c>
      <c r="ED38" s="7">
        <v>60707</v>
      </c>
      <c r="EE38" s="7">
        <v>99859</v>
      </c>
      <c r="EF38" s="7">
        <v>49561</v>
      </c>
      <c r="EG38" s="7"/>
      <c r="EH38" s="7">
        <v>84401</v>
      </c>
      <c r="EI38" s="7">
        <v>240487</v>
      </c>
      <c r="EJ38" s="7"/>
      <c r="EK38" s="7">
        <v>49105</v>
      </c>
      <c r="EL38" s="7">
        <v>241759</v>
      </c>
      <c r="EM38" s="7"/>
      <c r="EN38" s="7">
        <v>51866</v>
      </c>
      <c r="EO38" s="7">
        <v>54864</v>
      </c>
      <c r="EP38" s="7">
        <v>28675</v>
      </c>
      <c r="EQ38" s="7">
        <v>106204</v>
      </c>
      <c r="ER38" s="7">
        <v>51293</v>
      </c>
      <c r="ES38" s="7"/>
      <c r="ET38" s="7">
        <v>82410</v>
      </c>
      <c r="EU38" s="7">
        <v>15116</v>
      </c>
      <c r="EV38" s="7">
        <v>41011</v>
      </c>
      <c r="EW38" s="7">
        <v>103688</v>
      </c>
      <c r="EX38" s="7">
        <v>73783</v>
      </c>
      <c r="EY38" s="7">
        <v>76587</v>
      </c>
      <c r="EZ38" s="7">
        <v>34816</v>
      </c>
      <c r="FA38" s="7">
        <v>134931</v>
      </c>
      <c r="FB38" s="7">
        <v>19835</v>
      </c>
      <c r="FC38" s="7">
        <v>103341</v>
      </c>
      <c r="FD38" s="7">
        <v>30253</v>
      </c>
      <c r="FE38" s="7"/>
      <c r="FF38" s="7">
        <v>51809</v>
      </c>
      <c r="FG38" s="7">
        <v>90143</v>
      </c>
      <c r="FH38" s="7">
        <v>67488</v>
      </c>
      <c r="FI38" s="7">
        <v>32223</v>
      </c>
      <c r="FJ38" s="7">
        <v>59037</v>
      </c>
      <c r="FK38" s="7">
        <v>70980</v>
      </c>
      <c r="FL38" s="7">
        <v>6734</v>
      </c>
      <c r="FM38" s="7"/>
      <c r="FN38" s="7">
        <v>71664</v>
      </c>
      <c r="FO38" s="7">
        <v>121932</v>
      </c>
      <c r="FP38" s="7">
        <v>21635</v>
      </c>
      <c r="FQ38" s="7">
        <v>59337</v>
      </c>
      <c r="FR38" s="7">
        <v>51489</v>
      </c>
      <c r="FS38" s="7">
        <v>40334</v>
      </c>
      <c r="FT38" s="7">
        <v>42646</v>
      </c>
      <c r="FU38" s="7">
        <v>12734</v>
      </c>
      <c r="FV38" s="7">
        <v>3599</v>
      </c>
      <c r="FW38" s="7">
        <v>85675</v>
      </c>
      <c r="FX38" s="7">
        <v>43148</v>
      </c>
      <c r="FY38" s="7">
        <v>153291</v>
      </c>
      <c r="FZ38" s="7">
        <v>91148</v>
      </c>
      <c r="GA38" s="7">
        <v>1974</v>
      </c>
      <c r="GB38" s="7">
        <v>18717</v>
      </c>
      <c r="GC38" s="7"/>
      <c r="GD38" s="7">
        <v>3134</v>
      </c>
      <c r="GE38" s="7">
        <v>94192</v>
      </c>
      <c r="GF38" s="7"/>
      <c r="GG38" s="7"/>
      <c r="GH38" s="7"/>
      <c r="GI38" s="7"/>
      <c r="GJ38" s="7"/>
      <c r="GK38" s="7">
        <v>24672</v>
      </c>
      <c r="GL38" s="7"/>
      <c r="GM38" s="7">
        <v>54442</v>
      </c>
      <c r="GN38" s="7">
        <v>36481</v>
      </c>
      <c r="GO38" s="7"/>
      <c r="GP38" s="7">
        <v>35933</v>
      </c>
      <c r="GQ38" s="7"/>
      <c r="GR38" s="7">
        <v>48452</v>
      </c>
      <c r="GS38" s="7">
        <v>54480</v>
      </c>
      <c r="GT38" s="7">
        <v>127832</v>
      </c>
      <c r="GU38" s="7">
        <v>170455</v>
      </c>
      <c r="GV38" s="7">
        <v>36438</v>
      </c>
      <c r="GW38" s="7">
        <v>30253</v>
      </c>
      <c r="GX38" s="7"/>
      <c r="GY38" s="7">
        <v>39035</v>
      </c>
      <c r="GZ38" s="7"/>
      <c r="HA38" s="7"/>
      <c r="HB38" s="7">
        <v>54705</v>
      </c>
      <c r="HC38" s="7"/>
      <c r="HD38" s="7"/>
      <c r="HE38" s="7"/>
      <c r="HF38" s="7">
        <v>12671</v>
      </c>
      <c r="HG38" s="7">
        <v>12635</v>
      </c>
      <c r="HH38" s="7">
        <v>72452</v>
      </c>
      <c r="HI38" s="7">
        <v>43075</v>
      </c>
      <c r="HJ38" s="7"/>
      <c r="HK38" s="7">
        <v>1327</v>
      </c>
      <c r="HL38" s="7">
        <v>167340</v>
      </c>
      <c r="HM38" s="7">
        <v>12275</v>
      </c>
      <c r="HN38" s="7"/>
      <c r="HO38" s="7">
        <v>56397</v>
      </c>
      <c r="HP38" s="7"/>
      <c r="HQ38" s="7">
        <v>19452</v>
      </c>
      <c r="HR38" s="7"/>
      <c r="HS38" s="7">
        <v>93174</v>
      </c>
      <c r="HT38" s="7"/>
      <c r="HU38" s="7"/>
      <c r="HV38" s="7"/>
      <c r="HW38" s="7"/>
      <c r="HX38" s="7"/>
      <c r="HY38" s="7"/>
      <c r="HZ38" s="7"/>
      <c r="IA38" s="7">
        <v>89010</v>
      </c>
      <c r="IB38" s="7">
        <v>186997</v>
      </c>
      <c r="IC38" s="7"/>
      <c r="ID38" s="7">
        <v>4351</v>
      </c>
      <c r="IE38" s="7"/>
      <c r="IF38" s="7">
        <v>73373</v>
      </c>
      <c r="IG38" s="7">
        <v>22316</v>
      </c>
      <c r="IH38" s="7">
        <v>36254</v>
      </c>
      <c r="II38" s="7"/>
      <c r="IJ38" s="7">
        <v>156253</v>
      </c>
      <c r="IK38" s="7">
        <v>49075</v>
      </c>
      <c r="IL38" s="7"/>
      <c r="IM38" s="7">
        <v>74931</v>
      </c>
      <c r="IN38" s="7">
        <v>59076</v>
      </c>
      <c r="IO38" s="7">
        <v>19686</v>
      </c>
      <c r="IP38" s="7"/>
      <c r="IQ38" s="7"/>
      <c r="IR38" s="7"/>
      <c r="IS38" s="7">
        <v>24438</v>
      </c>
      <c r="IT38" s="7">
        <v>19076</v>
      </c>
      <c r="IU38" s="7"/>
      <c r="IV38" s="7"/>
      <c r="IW38" s="7">
        <v>177223</v>
      </c>
      <c r="IX38" s="7">
        <v>120253</v>
      </c>
      <c r="IY38" s="7">
        <v>144275</v>
      </c>
      <c r="IZ38" s="7">
        <v>169076</v>
      </c>
      <c r="JA38" s="7"/>
      <c r="JB38" s="7">
        <v>30734</v>
      </c>
      <c r="JC38" s="7">
        <v>133147</v>
      </c>
      <c r="JD38" s="7"/>
      <c r="JE38" s="7"/>
      <c r="JF38" s="7">
        <v>96413</v>
      </c>
      <c r="JG38" s="7">
        <v>84413</v>
      </c>
      <c r="JH38" s="7"/>
      <c r="JI38" s="7"/>
      <c r="JJ38" s="7"/>
      <c r="JK38" s="7">
        <v>60480</v>
      </c>
      <c r="JL38" s="7"/>
      <c r="JM38" s="7"/>
      <c r="JN38" s="7"/>
      <c r="JO38" s="7"/>
      <c r="JP38" s="7">
        <v>16449</v>
      </c>
      <c r="JQ38" s="7"/>
      <c r="JR38" s="7">
        <v>505776</v>
      </c>
      <c r="JS38" s="7"/>
      <c r="JT38" s="7"/>
      <c r="JU38" s="7">
        <v>121075</v>
      </c>
      <c r="JV38" s="7"/>
      <c r="JW38" s="7">
        <v>144658</v>
      </c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1">
        <f t="shared" si="1"/>
        <v>20242367</v>
      </c>
    </row>
    <row r="39" spans="2:306" x14ac:dyDescent="0.3">
      <c r="B39" s="6">
        <v>3300</v>
      </c>
      <c r="C39" s="7" t="s">
        <v>339</v>
      </c>
      <c r="D39" s="7">
        <v>37</v>
      </c>
      <c r="E39" s="7" t="str">
        <f t="shared" si="0"/>
        <v>S</v>
      </c>
      <c r="F39" s="6">
        <v>2753</v>
      </c>
      <c r="G39" s="7">
        <v>3675</v>
      </c>
      <c r="H39" s="7"/>
      <c r="I39" s="7">
        <v>56803</v>
      </c>
      <c r="J39" s="7">
        <v>2552</v>
      </c>
      <c r="K39" s="7"/>
      <c r="L39" s="7">
        <v>91490</v>
      </c>
      <c r="M39" s="7"/>
      <c r="N39" s="7">
        <v>1800</v>
      </c>
      <c r="O39" s="7">
        <v>258667</v>
      </c>
      <c r="P39" s="7">
        <v>73994</v>
      </c>
      <c r="Q39" s="7"/>
      <c r="R39" s="7">
        <v>410293</v>
      </c>
      <c r="S39" s="7">
        <v>157401</v>
      </c>
      <c r="T39" s="7">
        <v>8736</v>
      </c>
      <c r="U39" s="7">
        <v>469593</v>
      </c>
      <c r="V39" s="7">
        <v>154363</v>
      </c>
      <c r="W39" s="7"/>
      <c r="X39" s="7">
        <v>813796</v>
      </c>
      <c r="Y39" s="7">
        <v>237778</v>
      </c>
      <c r="Z39" s="7"/>
      <c r="AA39" s="7">
        <v>684835</v>
      </c>
      <c r="AB39" s="7">
        <v>306926</v>
      </c>
      <c r="AC39" s="7">
        <v>253</v>
      </c>
      <c r="AD39" s="7">
        <v>828055</v>
      </c>
      <c r="AE39" s="7">
        <v>298687</v>
      </c>
      <c r="AF39" s="7"/>
      <c r="AG39" s="7">
        <v>1281603</v>
      </c>
      <c r="AH39" s="7">
        <v>614949</v>
      </c>
      <c r="AI39" s="7">
        <v>50611</v>
      </c>
      <c r="AJ39" s="7">
        <v>960946</v>
      </c>
      <c r="AK39" s="7">
        <v>285799</v>
      </c>
      <c r="AL39" s="7">
        <v>15876</v>
      </c>
      <c r="AM39" s="7">
        <v>908838</v>
      </c>
      <c r="AN39" s="7">
        <v>267534</v>
      </c>
      <c r="AO39" s="7">
        <v>43570</v>
      </c>
      <c r="AP39" s="7">
        <v>1340996</v>
      </c>
      <c r="AQ39" s="7">
        <v>584369</v>
      </c>
      <c r="AR39" s="7">
        <v>59003</v>
      </c>
      <c r="AS39" s="7">
        <v>1324107</v>
      </c>
      <c r="AT39" s="7">
        <v>691254</v>
      </c>
      <c r="AU39" s="7">
        <v>37489</v>
      </c>
      <c r="AV39" s="7">
        <v>871608</v>
      </c>
      <c r="AW39" s="7">
        <v>434111</v>
      </c>
      <c r="AX39" s="7">
        <v>36959</v>
      </c>
      <c r="AY39" s="7">
        <v>1588021</v>
      </c>
      <c r="AZ39" s="7">
        <v>999553</v>
      </c>
      <c r="BA39" s="7">
        <v>102572</v>
      </c>
      <c r="BB39" s="7">
        <v>965756</v>
      </c>
      <c r="BC39" s="7">
        <v>674084</v>
      </c>
      <c r="BD39" s="7">
        <v>69403</v>
      </c>
      <c r="BE39" s="7">
        <v>895170</v>
      </c>
      <c r="BF39" s="7">
        <v>603311</v>
      </c>
      <c r="BG39" s="7">
        <v>21876</v>
      </c>
      <c r="BH39" s="7">
        <v>1327128</v>
      </c>
      <c r="BI39" s="7">
        <v>681259</v>
      </c>
      <c r="BJ39" s="7">
        <v>28204</v>
      </c>
      <c r="BK39" s="7">
        <v>964148</v>
      </c>
      <c r="BL39" s="7">
        <v>672731</v>
      </c>
      <c r="BM39" s="7">
        <v>27894</v>
      </c>
      <c r="BN39" s="7">
        <v>1286080</v>
      </c>
      <c r="BO39" s="7">
        <v>725932</v>
      </c>
      <c r="BP39" s="7">
        <v>326</v>
      </c>
      <c r="BQ39" s="7">
        <v>789533</v>
      </c>
      <c r="BR39" s="7">
        <v>706178</v>
      </c>
      <c r="BS39" s="7">
        <v>31860</v>
      </c>
      <c r="BT39" s="7">
        <v>1162598</v>
      </c>
      <c r="BU39" s="7">
        <v>1105746</v>
      </c>
      <c r="BV39" s="7">
        <v>109635</v>
      </c>
      <c r="BW39" s="7">
        <v>713112</v>
      </c>
      <c r="BX39" s="7">
        <v>452966</v>
      </c>
      <c r="BY39" s="7">
        <v>55500</v>
      </c>
      <c r="BZ39" s="7">
        <v>641207</v>
      </c>
      <c r="CA39" s="7">
        <v>467283</v>
      </c>
      <c r="CB39" s="7"/>
      <c r="CC39" s="7">
        <v>1406857</v>
      </c>
      <c r="CD39" s="7">
        <v>1222499</v>
      </c>
      <c r="CE39" s="7">
        <v>90918</v>
      </c>
      <c r="CF39" s="7">
        <v>540104</v>
      </c>
      <c r="CG39" s="7">
        <v>366277</v>
      </c>
      <c r="CH39" s="7">
        <v>20166</v>
      </c>
      <c r="CI39" s="7">
        <v>575237</v>
      </c>
      <c r="CJ39" s="7">
        <v>532462</v>
      </c>
      <c r="CK39" s="7"/>
      <c r="CL39" s="7">
        <v>407872</v>
      </c>
      <c r="CM39" s="7">
        <v>391420</v>
      </c>
      <c r="CN39" s="7">
        <v>52445</v>
      </c>
      <c r="CO39" s="7">
        <v>705489</v>
      </c>
      <c r="CP39" s="7">
        <v>741187</v>
      </c>
      <c r="CQ39" s="7">
        <v>152369</v>
      </c>
      <c r="CR39" s="7">
        <v>656439</v>
      </c>
      <c r="CS39" s="7">
        <v>636657</v>
      </c>
      <c r="CT39" s="7">
        <v>34244</v>
      </c>
      <c r="CU39" s="7">
        <v>761017</v>
      </c>
      <c r="CV39" s="7">
        <v>837253</v>
      </c>
      <c r="CW39" s="7">
        <v>101162</v>
      </c>
      <c r="CX39" s="7">
        <v>880074</v>
      </c>
      <c r="CY39" s="7">
        <v>694010</v>
      </c>
      <c r="CZ39" s="7">
        <v>127036</v>
      </c>
      <c r="DA39" s="7">
        <v>658383</v>
      </c>
      <c r="DB39" s="7">
        <v>526966</v>
      </c>
      <c r="DC39" s="7">
        <v>122877</v>
      </c>
      <c r="DD39" s="7">
        <v>280188</v>
      </c>
      <c r="DE39" s="7">
        <v>506858</v>
      </c>
      <c r="DF39" s="7">
        <v>85298</v>
      </c>
      <c r="DG39" s="7">
        <v>704985</v>
      </c>
      <c r="DH39" s="7">
        <v>625764</v>
      </c>
      <c r="DI39" s="7">
        <v>68779</v>
      </c>
      <c r="DJ39" s="7">
        <v>487873</v>
      </c>
      <c r="DK39" s="7">
        <v>342997</v>
      </c>
      <c r="DL39" s="7">
        <v>49328</v>
      </c>
      <c r="DM39" s="7">
        <v>164294</v>
      </c>
      <c r="DN39" s="7">
        <v>276471</v>
      </c>
      <c r="DO39" s="7">
        <v>16080</v>
      </c>
      <c r="DP39" s="7">
        <v>979672</v>
      </c>
      <c r="DQ39" s="7">
        <v>1076633</v>
      </c>
      <c r="DR39" s="7">
        <v>122408</v>
      </c>
      <c r="DS39" s="7">
        <v>347812</v>
      </c>
      <c r="DT39" s="7">
        <v>251676</v>
      </c>
      <c r="DU39" s="7"/>
      <c r="DV39" s="7">
        <v>387814</v>
      </c>
      <c r="DW39" s="7">
        <v>475031</v>
      </c>
      <c r="DX39" s="7">
        <v>43652</v>
      </c>
      <c r="DY39" s="7">
        <v>399323</v>
      </c>
      <c r="DZ39" s="7">
        <v>423226</v>
      </c>
      <c r="EA39" s="7"/>
      <c r="EB39" s="7">
        <v>629950</v>
      </c>
      <c r="EC39" s="7">
        <v>591086</v>
      </c>
      <c r="ED39" s="7">
        <v>280018</v>
      </c>
      <c r="EE39" s="7">
        <v>297589</v>
      </c>
      <c r="EF39" s="7">
        <v>130154</v>
      </c>
      <c r="EG39" s="7">
        <v>30774</v>
      </c>
      <c r="EH39" s="7">
        <v>332135</v>
      </c>
      <c r="EI39" s="7">
        <v>334731</v>
      </c>
      <c r="EJ39" s="7">
        <v>48480</v>
      </c>
      <c r="EK39" s="7">
        <v>61808</v>
      </c>
      <c r="EL39" s="7">
        <v>296857</v>
      </c>
      <c r="EM39" s="7">
        <v>115747</v>
      </c>
      <c r="EN39" s="7">
        <v>138079</v>
      </c>
      <c r="EO39" s="7">
        <v>111304</v>
      </c>
      <c r="EP39" s="7"/>
      <c r="EQ39" s="7">
        <v>373847</v>
      </c>
      <c r="ER39" s="7">
        <v>373457</v>
      </c>
      <c r="ES39" s="7">
        <v>68941</v>
      </c>
      <c r="ET39" s="7">
        <v>246623</v>
      </c>
      <c r="EU39" s="7">
        <v>380864</v>
      </c>
      <c r="EV39" s="7"/>
      <c r="EW39" s="7">
        <v>699131</v>
      </c>
      <c r="EX39" s="7">
        <v>680684</v>
      </c>
      <c r="EY39" s="7">
        <v>224133</v>
      </c>
      <c r="EZ39" s="7">
        <v>181657</v>
      </c>
      <c r="FA39" s="7">
        <v>285452</v>
      </c>
      <c r="FB39" s="7">
        <v>68528</v>
      </c>
      <c r="FC39" s="7">
        <v>64402</v>
      </c>
      <c r="FD39" s="7">
        <v>65982</v>
      </c>
      <c r="FE39" s="7">
        <v>145555</v>
      </c>
      <c r="FF39" s="7">
        <v>187882</v>
      </c>
      <c r="FG39" s="7">
        <v>225940</v>
      </c>
      <c r="FH39" s="7"/>
      <c r="FI39" s="7">
        <v>305704</v>
      </c>
      <c r="FJ39" s="7">
        <v>68473</v>
      </c>
      <c r="FK39" s="7"/>
      <c r="FL39" s="7">
        <v>178824</v>
      </c>
      <c r="FM39" s="7">
        <v>238473</v>
      </c>
      <c r="FN39" s="7">
        <v>97915</v>
      </c>
      <c r="FO39" s="7">
        <v>178422</v>
      </c>
      <c r="FP39" s="7">
        <v>403960</v>
      </c>
      <c r="FQ39" s="7">
        <v>85148</v>
      </c>
      <c r="FR39" s="7">
        <v>156523</v>
      </c>
      <c r="FS39" s="7">
        <v>289561</v>
      </c>
      <c r="FT39" s="7"/>
      <c r="FU39" s="7">
        <v>125166</v>
      </c>
      <c r="FV39" s="7">
        <v>213585</v>
      </c>
      <c r="FW39" s="7"/>
      <c r="FX39" s="7">
        <v>108648</v>
      </c>
      <c r="FY39" s="7">
        <v>271970</v>
      </c>
      <c r="FZ39" s="7">
        <v>181400</v>
      </c>
      <c r="GA39" s="7">
        <v>191562</v>
      </c>
      <c r="GB39" s="7">
        <v>52554</v>
      </c>
      <c r="GC39" s="7">
        <v>46748</v>
      </c>
      <c r="GD39" s="7">
        <v>519447</v>
      </c>
      <c r="GE39" s="7">
        <v>227426</v>
      </c>
      <c r="GF39" s="7">
        <v>208472</v>
      </c>
      <c r="GG39" s="7">
        <v>73490</v>
      </c>
      <c r="GH39" s="7">
        <v>101736</v>
      </c>
      <c r="GI39" s="7"/>
      <c r="GJ39" s="7">
        <v>284455</v>
      </c>
      <c r="GK39" s="7">
        <v>564215</v>
      </c>
      <c r="GL39" s="7">
        <v>67205</v>
      </c>
      <c r="GM39" s="7">
        <v>97703</v>
      </c>
      <c r="GN39" s="7">
        <v>101374</v>
      </c>
      <c r="GO39" s="7">
        <v>42716</v>
      </c>
      <c r="GP39" s="7">
        <v>142265</v>
      </c>
      <c r="GQ39" s="7">
        <v>107705</v>
      </c>
      <c r="GR39" s="7"/>
      <c r="GS39" s="7">
        <v>145887</v>
      </c>
      <c r="GT39" s="7">
        <v>291578</v>
      </c>
      <c r="GU39" s="7">
        <v>72336</v>
      </c>
      <c r="GV39" s="7">
        <v>164040</v>
      </c>
      <c r="GW39" s="7">
        <v>36716</v>
      </c>
      <c r="GX39" s="7">
        <v>78452</v>
      </c>
      <c r="GY39" s="7">
        <v>60716</v>
      </c>
      <c r="GZ39" s="7">
        <v>152499</v>
      </c>
      <c r="HA39" s="7"/>
      <c r="HB39" s="7">
        <v>280983</v>
      </c>
      <c r="HC39" s="7">
        <v>321440</v>
      </c>
      <c r="HD39" s="7">
        <v>48716</v>
      </c>
      <c r="HE39" s="7"/>
      <c r="HF39" s="7">
        <v>73222</v>
      </c>
      <c r="HG39" s="7">
        <v>72253</v>
      </c>
      <c r="HH39" s="7"/>
      <c r="HI39" s="7">
        <v>139133</v>
      </c>
      <c r="HJ39" s="7">
        <v>84774</v>
      </c>
      <c r="HK39" s="7">
        <v>96600</v>
      </c>
      <c r="HL39" s="7">
        <v>151215</v>
      </c>
      <c r="HM39" s="7">
        <v>25148</v>
      </c>
      <c r="HN39" s="7">
        <v>42203</v>
      </c>
      <c r="HO39" s="7">
        <v>314179</v>
      </c>
      <c r="HP39" s="7"/>
      <c r="HQ39" s="7"/>
      <c r="HR39" s="7">
        <v>115028</v>
      </c>
      <c r="HS39" s="7"/>
      <c r="HT39" s="7">
        <v>95010</v>
      </c>
      <c r="HU39" s="7">
        <v>195077</v>
      </c>
      <c r="HV39" s="7"/>
      <c r="HW39" s="7"/>
      <c r="HX39" s="7">
        <v>51381</v>
      </c>
      <c r="HY39" s="7"/>
      <c r="HZ39" s="7"/>
      <c r="IA39" s="7">
        <v>156780</v>
      </c>
      <c r="IB39" s="7">
        <v>78774</v>
      </c>
      <c r="IC39" s="7"/>
      <c r="ID39" s="7"/>
      <c r="IE39" s="7"/>
      <c r="IF39" s="7">
        <v>70322</v>
      </c>
      <c r="IG39" s="7"/>
      <c r="IH39" s="7"/>
      <c r="II39" s="7">
        <v>185690</v>
      </c>
      <c r="IJ39" s="7">
        <v>66452</v>
      </c>
      <c r="IK39" s="7"/>
      <c r="IL39" s="7">
        <v>217201</v>
      </c>
      <c r="IM39" s="7">
        <v>181467</v>
      </c>
      <c r="IN39" s="7">
        <v>85329</v>
      </c>
      <c r="IO39" s="7"/>
      <c r="IP39" s="7"/>
      <c r="IQ39" s="7"/>
      <c r="IR39" s="7"/>
      <c r="IS39" s="7">
        <v>24253</v>
      </c>
      <c r="IT39" s="7"/>
      <c r="IU39" s="7">
        <v>96324</v>
      </c>
      <c r="IV39" s="7">
        <v>48253</v>
      </c>
      <c r="IW39" s="7">
        <v>302073</v>
      </c>
      <c r="IX39" s="7">
        <v>277532</v>
      </c>
      <c r="IY39" s="7">
        <v>73148</v>
      </c>
      <c r="IZ39" s="7"/>
      <c r="JA39" s="7"/>
      <c r="JB39" s="7">
        <v>96325</v>
      </c>
      <c r="JC39" s="7">
        <v>96253</v>
      </c>
      <c r="JD39" s="7">
        <v>120600</v>
      </c>
      <c r="JE39" s="7">
        <v>253675</v>
      </c>
      <c r="JF39" s="7"/>
      <c r="JG39" s="7"/>
      <c r="JH39" s="7"/>
      <c r="JI39" s="7"/>
      <c r="JJ39" s="7">
        <v>240563</v>
      </c>
      <c r="JK39" s="7">
        <v>156577</v>
      </c>
      <c r="JL39" s="7">
        <v>120577</v>
      </c>
      <c r="JM39" s="7"/>
      <c r="JN39" s="7"/>
      <c r="JO39" s="7"/>
      <c r="JP39" s="7"/>
      <c r="JQ39" s="7"/>
      <c r="JR39" s="7">
        <v>240676</v>
      </c>
      <c r="JS39" s="7"/>
      <c r="JT39" s="7">
        <v>19525</v>
      </c>
      <c r="JU39" s="7">
        <v>96717</v>
      </c>
      <c r="JV39" s="7"/>
      <c r="JW39" s="7"/>
      <c r="JX39" s="7"/>
      <c r="JY39" s="7"/>
      <c r="JZ39" s="7"/>
      <c r="KA39" s="7">
        <v>198336</v>
      </c>
      <c r="KB39" s="7"/>
      <c r="KC39" s="7"/>
      <c r="KD39" s="7"/>
      <c r="KE39" s="7"/>
      <c r="KF39" s="7"/>
      <c r="KG39" s="7">
        <v>385675</v>
      </c>
      <c r="KH39" s="7"/>
      <c r="KI39" s="7"/>
      <c r="KJ39" s="7"/>
      <c r="KK39" s="7"/>
      <c r="KL39" s="7">
        <v>374838</v>
      </c>
      <c r="KM39" s="7"/>
      <c r="KN39" s="7"/>
      <c r="KO39" s="7"/>
      <c r="KP39" s="7"/>
      <c r="KQ39" s="7"/>
      <c r="KR39" s="7"/>
      <c r="KS39" s="7"/>
      <c r="KT39" s="1">
        <f t="shared" si="1"/>
        <v>74675876</v>
      </c>
    </row>
    <row r="40" spans="2:306" x14ac:dyDescent="0.3">
      <c r="B40" s="6">
        <v>3500</v>
      </c>
      <c r="C40" s="7" t="s">
        <v>340</v>
      </c>
      <c r="D40" s="7">
        <v>38</v>
      </c>
      <c r="E40" s="7" t="str">
        <f t="shared" si="0"/>
        <v>S</v>
      </c>
      <c r="F40" s="6"/>
      <c r="G40" s="7"/>
      <c r="H40" s="7"/>
      <c r="I40" s="7"/>
      <c r="J40" s="7"/>
      <c r="K40" s="7"/>
      <c r="L40" s="7">
        <v>1015</v>
      </c>
      <c r="M40" s="7"/>
      <c r="N40" s="7"/>
      <c r="O40" s="7">
        <v>5220</v>
      </c>
      <c r="P40" s="7">
        <v>9782</v>
      </c>
      <c r="Q40" s="7"/>
      <c r="R40" s="7">
        <v>24080</v>
      </c>
      <c r="S40" s="7">
        <v>14675</v>
      </c>
      <c r="T40" s="7"/>
      <c r="U40" s="7"/>
      <c r="V40" s="7">
        <v>32290</v>
      </c>
      <c r="W40" s="7"/>
      <c r="X40" s="7">
        <v>35831</v>
      </c>
      <c r="Y40" s="7">
        <v>16743</v>
      </c>
      <c r="Z40" s="7"/>
      <c r="AA40" s="7">
        <v>51657</v>
      </c>
      <c r="AB40" s="7"/>
      <c r="AC40" s="7"/>
      <c r="AD40" s="7">
        <v>29429</v>
      </c>
      <c r="AE40" s="7"/>
      <c r="AF40" s="7"/>
      <c r="AG40" s="7">
        <v>149104</v>
      </c>
      <c r="AH40" s="7">
        <v>193981</v>
      </c>
      <c r="AI40" s="7">
        <v>10092</v>
      </c>
      <c r="AJ40" s="7">
        <v>44938</v>
      </c>
      <c r="AK40" s="7">
        <v>89626</v>
      </c>
      <c r="AL40" s="7"/>
      <c r="AM40" s="7">
        <v>13122</v>
      </c>
      <c r="AN40" s="7">
        <v>33018</v>
      </c>
      <c r="AO40" s="7"/>
      <c r="AP40" s="7">
        <v>12635</v>
      </c>
      <c r="AQ40" s="7">
        <v>103937</v>
      </c>
      <c r="AR40" s="7"/>
      <c r="AS40" s="7">
        <v>62707</v>
      </c>
      <c r="AT40" s="7">
        <v>113893</v>
      </c>
      <c r="AU40" s="7">
        <v>15804</v>
      </c>
      <c r="AV40" s="7">
        <v>27104</v>
      </c>
      <c r="AW40" s="7">
        <v>34762</v>
      </c>
      <c r="AX40" s="7"/>
      <c r="AY40" s="7">
        <v>48337</v>
      </c>
      <c r="AZ40" s="7">
        <v>188155</v>
      </c>
      <c r="BA40" s="7"/>
      <c r="BB40" s="7">
        <v>58823</v>
      </c>
      <c r="BC40" s="7">
        <v>58568</v>
      </c>
      <c r="BD40" s="7"/>
      <c r="BE40" s="7">
        <v>53694</v>
      </c>
      <c r="BF40" s="7">
        <v>89090</v>
      </c>
      <c r="BG40" s="7"/>
      <c r="BH40" s="7">
        <v>51352</v>
      </c>
      <c r="BI40" s="7">
        <v>87011</v>
      </c>
      <c r="BJ40" s="7">
        <v>18784</v>
      </c>
      <c r="BK40" s="7">
        <v>9660</v>
      </c>
      <c r="BL40" s="7">
        <v>99775</v>
      </c>
      <c r="BM40" s="7">
        <v>34877</v>
      </c>
      <c r="BN40" s="7">
        <v>21061</v>
      </c>
      <c r="BO40" s="7">
        <v>105504</v>
      </c>
      <c r="BP40" s="7"/>
      <c r="BQ40" s="7">
        <v>29125</v>
      </c>
      <c r="BR40" s="7">
        <v>103959</v>
      </c>
      <c r="BS40" s="7">
        <v>30253</v>
      </c>
      <c r="BT40" s="7">
        <v>33386</v>
      </c>
      <c r="BU40" s="7">
        <v>43250</v>
      </c>
      <c r="BV40" s="7"/>
      <c r="BW40" s="7">
        <v>16236</v>
      </c>
      <c r="BX40" s="7">
        <v>150163</v>
      </c>
      <c r="BY40" s="7"/>
      <c r="BZ40" s="7">
        <v>40490</v>
      </c>
      <c r="CA40" s="7">
        <v>67158</v>
      </c>
      <c r="CB40" s="7"/>
      <c r="CC40" s="7">
        <v>56754</v>
      </c>
      <c r="CD40" s="7">
        <v>230124</v>
      </c>
      <c r="CE40" s="7">
        <v>60203</v>
      </c>
      <c r="CF40" s="7">
        <v>12354</v>
      </c>
      <c r="CG40" s="7">
        <v>44136</v>
      </c>
      <c r="CH40" s="7">
        <v>25403</v>
      </c>
      <c r="CI40" s="7">
        <v>39871</v>
      </c>
      <c r="CJ40" s="7">
        <v>157199</v>
      </c>
      <c r="CK40" s="7">
        <v>26753</v>
      </c>
      <c r="CL40" s="7">
        <v>56272</v>
      </c>
      <c r="CM40" s="7">
        <v>70934</v>
      </c>
      <c r="CN40" s="7"/>
      <c r="CO40" s="7">
        <v>70708</v>
      </c>
      <c r="CP40" s="7">
        <v>165934</v>
      </c>
      <c r="CQ40" s="7">
        <v>24629</v>
      </c>
      <c r="CR40" s="7"/>
      <c r="CS40" s="7">
        <v>90491</v>
      </c>
      <c r="CT40" s="7">
        <v>9908</v>
      </c>
      <c r="CU40" s="7">
        <v>90988</v>
      </c>
      <c r="CV40" s="7">
        <v>297720</v>
      </c>
      <c r="CW40" s="7">
        <v>36275</v>
      </c>
      <c r="CX40" s="7"/>
      <c r="CY40" s="7">
        <v>110464</v>
      </c>
      <c r="CZ40" s="7"/>
      <c r="DA40" s="7"/>
      <c r="DB40" s="7">
        <v>121000</v>
      </c>
      <c r="DC40" s="7">
        <v>84805</v>
      </c>
      <c r="DD40" s="7">
        <v>11154</v>
      </c>
      <c r="DE40" s="7">
        <v>24325</v>
      </c>
      <c r="DF40" s="7">
        <v>34382</v>
      </c>
      <c r="DG40" s="7">
        <v>36437</v>
      </c>
      <c r="DH40" s="7">
        <v>73159</v>
      </c>
      <c r="DI40" s="7"/>
      <c r="DJ40" s="7"/>
      <c r="DK40" s="7">
        <v>188547</v>
      </c>
      <c r="DL40" s="7"/>
      <c r="DM40" s="7"/>
      <c r="DN40" s="7"/>
      <c r="DO40" s="7"/>
      <c r="DP40" s="7">
        <v>24671</v>
      </c>
      <c r="DQ40" s="7">
        <v>33422</v>
      </c>
      <c r="DR40" s="7">
        <v>169465</v>
      </c>
      <c r="DS40" s="7"/>
      <c r="DT40" s="7">
        <v>86839</v>
      </c>
      <c r="DU40" s="7"/>
      <c r="DV40" s="7"/>
      <c r="DW40" s="7">
        <v>72544</v>
      </c>
      <c r="DX40" s="7"/>
      <c r="DY40" s="7"/>
      <c r="DZ40" s="7">
        <v>97100</v>
      </c>
      <c r="EA40" s="7"/>
      <c r="EB40" s="7"/>
      <c r="EC40" s="7">
        <v>121346</v>
      </c>
      <c r="ED40" s="7">
        <v>59517</v>
      </c>
      <c r="EE40" s="7"/>
      <c r="EF40" s="7"/>
      <c r="EG40" s="7">
        <v>127560</v>
      </c>
      <c r="EH40" s="7"/>
      <c r="EI40" s="7">
        <v>82754</v>
      </c>
      <c r="EJ40" s="7">
        <v>48672</v>
      </c>
      <c r="EK40" s="7"/>
      <c r="EL40" s="7">
        <v>181469</v>
      </c>
      <c r="EM40" s="7"/>
      <c r="EN40" s="7"/>
      <c r="EO40" s="7">
        <v>30441</v>
      </c>
      <c r="EP40" s="7">
        <v>25075</v>
      </c>
      <c r="EQ40" s="7"/>
      <c r="ER40" s="7">
        <v>41405</v>
      </c>
      <c r="ES40" s="7">
        <v>94555</v>
      </c>
      <c r="ET40" s="7">
        <v>24253</v>
      </c>
      <c r="EU40" s="7"/>
      <c r="EV40" s="7">
        <v>60413</v>
      </c>
      <c r="EW40" s="7">
        <v>5880</v>
      </c>
      <c r="EX40" s="7">
        <v>312014</v>
      </c>
      <c r="EY40" s="7">
        <v>255708</v>
      </c>
      <c r="EZ40" s="7"/>
      <c r="FA40" s="7">
        <v>106480</v>
      </c>
      <c r="FB40" s="7">
        <v>11481</v>
      </c>
      <c r="FC40" s="7"/>
      <c r="FD40" s="7">
        <v>39306</v>
      </c>
      <c r="FE40" s="7"/>
      <c r="FF40" s="7"/>
      <c r="FG40" s="7">
        <v>121402</v>
      </c>
      <c r="FH40" s="7">
        <v>20812</v>
      </c>
      <c r="FI40" s="7">
        <v>13197</v>
      </c>
      <c r="FJ40" s="7"/>
      <c r="FK40" s="7"/>
      <c r="FL40" s="7"/>
      <c r="FM40" s="7">
        <v>72442</v>
      </c>
      <c r="FN40" s="7">
        <v>84412</v>
      </c>
      <c r="FO40" s="7"/>
      <c r="FP40" s="7">
        <v>55797</v>
      </c>
      <c r="FQ40" s="7">
        <v>60657</v>
      </c>
      <c r="FR40" s="7"/>
      <c r="FS40" s="7"/>
      <c r="FT40" s="7"/>
      <c r="FU40" s="7"/>
      <c r="FV40" s="7">
        <v>74546</v>
      </c>
      <c r="FW40" s="7">
        <v>24774</v>
      </c>
      <c r="FX40" s="7">
        <v>25933</v>
      </c>
      <c r="FY40" s="7"/>
      <c r="FZ40" s="7">
        <v>121148</v>
      </c>
      <c r="GA40" s="7"/>
      <c r="GB40" s="7">
        <v>171424</v>
      </c>
      <c r="GC40" s="7"/>
      <c r="GD40" s="7">
        <v>32838</v>
      </c>
      <c r="GE40" s="7">
        <v>29948</v>
      </c>
      <c r="GF40" s="7">
        <v>155408</v>
      </c>
      <c r="GG40" s="7"/>
      <c r="GH40" s="7"/>
      <c r="GI40" s="7">
        <v>144717</v>
      </c>
      <c r="GJ40" s="7"/>
      <c r="GK40" s="7">
        <v>234337</v>
      </c>
      <c r="GL40" s="7"/>
      <c r="GM40" s="7">
        <v>34916</v>
      </c>
      <c r="GN40" s="7">
        <v>193245</v>
      </c>
      <c r="GO40" s="7">
        <v>124642</v>
      </c>
      <c r="GP40" s="7"/>
      <c r="GQ40" s="7"/>
      <c r="GR40" s="7"/>
      <c r="GS40" s="7"/>
      <c r="GT40" s="7">
        <v>48774</v>
      </c>
      <c r="GU40" s="7"/>
      <c r="GV40" s="7"/>
      <c r="GW40" s="7"/>
      <c r="GX40" s="7"/>
      <c r="GY40" s="7"/>
      <c r="GZ40" s="7"/>
      <c r="HA40" s="7">
        <v>63967</v>
      </c>
      <c r="HB40" s="7"/>
      <c r="HC40" s="7">
        <v>217190</v>
      </c>
      <c r="HD40" s="7">
        <v>211023</v>
      </c>
      <c r="HE40" s="7"/>
      <c r="HF40" s="7">
        <v>72563</v>
      </c>
      <c r="HG40" s="7">
        <v>120354</v>
      </c>
      <c r="HH40" s="7"/>
      <c r="HI40" s="7">
        <v>157983</v>
      </c>
      <c r="HJ40" s="7">
        <v>48276</v>
      </c>
      <c r="HK40" s="7"/>
      <c r="HL40" s="7"/>
      <c r="HM40" s="7">
        <v>36253</v>
      </c>
      <c r="HN40" s="7"/>
      <c r="HO40" s="7"/>
      <c r="HP40" s="7">
        <v>120716</v>
      </c>
      <c r="HQ40" s="7"/>
      <c r="HR40" s="7">
        <v>120452</v>
      </c>
      <c r="HS40" s="7"/>
      <c r="HT40" s="7"/>
      <c r="HU40" s="7">
        <v>60452</v>
      </c>
      <c r="HV40" s="7">
        <v>229163</v>
      </c>
      <c r="HW40" s="7"/>
      <c r="HX40" s="7">
        <v>54635</v>
      </c>
      <c r="HY40" s="7"/>
      <c r="HZ40" s="7"/>
      <c r="IA40" s="7"/>
      <c r="IB40" s="7"/>
      <c r="IC40" s="7"/>
      <c r="ID40" s="7"/>
      <c r="IE40" s="7">
        <v>292241</v>
      </c>
      <c r="IF40" s="7"/>
      <c r="IG40" s="7"/>
      <c r="IH40" s="7">
        <v>157548</v>
      </c>
      <c r="II40" s="7"/>
      <c r="IJ40" s="7"/>
      <c r="IK40" s="7">
        <v>205918</v>
      </c>
      <c r="IL40" s="7"/>
      <c r="IM40" s="7">
        <v>61148</v>
      </c>
      <c r="IN40" s="7">
        <v>409898</v>
      </c>
      <c r="IO40" s="7"/>
      <c r="IP40" s="7">
        <v>84734</v>
      </c>
      <c r="IQ40" s="7">
        <v>210291</v>
      </c>
      <c r="IR40" s="7"/>
      <c r="IS40" s="7">
        <v>121075</v>
      </c>
      <c r="IT40" s="7"/>
      <c r="IU40" s="7"/>
      <c r="IV40" s="7"/>
      <c r="IW40" s="7">
        <v>345135</v>
      </c>
      <c r="IX40" s="7"/>
      <c r="IY40" s="7"/>
      <c r="IZ40" s="7">
        <v>91148</v>
      </c>
      <c r="JA40" s="7"/>
      <c r="JB40" s="7"/>
      <c r="JC40" s="7">
        <v>541305</v>
      </c>
      <c r="JD40" s="7"/>
      <c r="JE40" s="7"/>
      <c r="JF40" s="7">
        <v>120563</v>
      </c>
      <c r="JG40" s="7"/>
      <c r="JH40" s="7">
        <v>12276</v>
      </c>
      <c r="JI40" s="7"/>
      <c r="JJ40" s="7"/>
      <c r="JK40" s="7">
        <v>78769</v>
      </c>
      <c r="JL40" s="7"/>
      <c r="JM40" s="7"/>
      <c r="JN40" s="7"/>
      <c r="JO40" s="7"/>
      <c r="JP40" s="7"/>
      <c r="JQ40" s="7"/>
      <c r="JR40" s="7">
        <v>132717</v>
      </c>
      <c r="JS40" s="7"/>
      <c r="JT40" s="7"/>
      <c r="JU40" s="7">
        <v>156325</v>
      </c>
      <c r="JV40" s="7"/>
      <c r="JW40" s="7">
        <v>188291</v>
      </c>
      <c r="JX40" s="7">
        <v>240635</v>
      </c>
      <c r="JY40" s="7"/>
      <c r="JZ40" s="7"/>
      <c r="KA40" s="7">
        <v>698396</v>
      </c>
      <c r="KB40" s="7"/>
      <c r="KC40" s="7"/>
      <c r="KD40" s="7"/>
      <c r="KE40" s="7"/>
      <c r="KF40" s="7"/>
      <c r="KG40" s="7">
        <v>102325</v>
      </c>
      <c r="KH40" s="7"/>
      <c r="KI40" s="7"/>
      <c r="KJ40" s="7">
        <v>168325</v>
      </c>
      <c r="KK40" s="7"/>
      <c r="KL40" s="7"/>
      <c r="KM40" s="7"/>
      <c r="KN40" s="7"/>
      <c r="KO40" s="7"/>
      <c r="KP40" s="7"/>
      <c r="KQ40" s="7"/>
      <c r="KR40" s="7">
        <v>288354</v>
      </c>
      <c r="KS40" s="7"/>
      <c r="KT40" s="1">
        <f t="shared" si="1"/>
        <v>14993268</v>
      </c>
    </row>
    <row r="41" spans="2:306" x14ac:dyDescent="0.3">
      <c r="B41" s="6">
        <v>3680</v>
      </c>
      <c r="C41" s="7" t="s">
        <v>341</v>
      </c>
      <c r="D41" s="7">
        <v>39</v>
      </c>
      <c r="E41" s="7" t="str">
        <f t="shared" si="0"/>
        <v>S</v>
      </c>
      <c r="F41" s="6"/>
      <c r="G41" s="7"/>
      <c r="H41" s="7"/>
      <c r="I41" s="7"/>
      <c r="J41" s="7"/>
      <c r="K41" s="7"/>
      <c r="L41" s="7"/>
      <c r="M41" s="7">
        <v>2915</v>
      </c>
      <c r="N41" s="7"/>
      <c r="O41" s="7">
        <v>18213</v>
      </c>
      <c r="P41" s="7"/>
      <c r="Q41" s="7"/>
      <c r="R41" s="7">
        <v>27144</v>
      </c>
      <c r="S41" s="7"/>
      <c r="T41" s="7"/>
      <c r="U41" s="7">
        <v>25189</v>
      </c>
      <c r="V41" s="7">
        <v>15439</v>
      </c>
      <c r="W41" s="7"/>
      <c r="X41" s="7">
        <v>41610</v>
      </c>
      <c r="Y41" s="7">
        <v>21491</v>
      </c>
      <c r="Z41" s="7"/>
      <c r="AA41" s="7">
        <v>56352</v>
      </c>
      <c r="AB41" s="7">
        <v>18253</v>
      </c>
      <c r="AC41" s="7">
        <v>15029</v>
      </c>
      <c r="AD41" s="7">
        <v>29981</v>
      </c>
      <c r="AE41" s="7"/>
      <c r="AF41" s="7"/>
      <c r="AG41" s="7">
        <v>80253</v>
      </c>
      <c r="AH41" s="7">
        <v>91385</v>
      </c>
      <c r="AI41" s="7">
        <v>33254</v>
      </c>
      <c r="AJ41" s="7"/>
      <c r="AK41" s="7">
        <v>30658</v>
      </c>
      <c r="AL41" s="7">
        <v>15954</v>
      </c>
      <c r="AM41" s="7">
        <v>14607</v>
      </c>
      <c r="AN41" s="7"/>
      <c r="AO41" s="7"/>
      <c r="AP41" s="7">
        <v>29860</v>
      </c>
      <c r="AQ41" s="7">
        <v>92797</v>
      </c>
      <c r="AR41" s="7">
        <v>18646</v>
      </c>
      <c r="AS41" s="7">
        <v>90485</v>
      </c>
      <c r="AT41" s="7">
        <v>10240</v>
      </c>
      <c r="AU41" s="7"/>
      <c r="AV41" s="7">
        <v>23486</v>
      </c>
      <c r="AW41" s="7">
        <v>48577</v>
      </c>
      <c r="AX41" s="7">
        <v>18784</v>
      </c>
      <c r="AY41" s="7">
        <v>76859</v>
      </c>
      <c r="AZ41" s="7">
        <v>29681</v>
      </c>
      <c r="BA41" s="7"/>
      <c r="BB41" s="7">
        <v>49316</v>
      </c>
      <c r="BC41" s="7">
        <v>130860</v>
      </c>
      <c r="BD41" s="7"/>
      <c r="BE41" s="7">
        <v>6476</v>
      </c>
      <c r="BF41" s="7">
        <v>91867</v>
      </c>
      <c r="BG41" s="7"/>
      <c r="BH41" s="7">
        <v>26243</v>
      </c>
      <c r="BI41" s="7">
        <v>51889</v>
      </c>
      <c r="BJ41" s="7"/>
      <c r="BK41" s="7">
        <v>20211</v>
      </c>
      <c r="BL41" s="7">
        <v>40639</v>
      </c>
      <c r="BM41" s="7"/>
      <c r="BN41" s="7">
        <v>67584</v>
      </c>
      <c r="BO41" s="7">
        <v>37716</v>
      </c>
      <c r="BP41" s="7"/>
      <c r="BQ41" s="7">
        <v>10604</v>
      </c>
      <c r="BR41" s="7">
        <v>62184</v>
      </c>
      <c r="BS41" s="7"/>
      <c r="BT41" s="7">
        <v>10532</v>
      </c>
      <c r="BU41" s="7">
        <v>99237</v>
      </c>
      <c r="BV41" s="7">
        <v>18716</v>
      </c>
      <c r="BW41" s="7">
        <v>17574</v>
      </c>
      <c r="BX41" s="7">
        <v>77910</v>
      </c>
      <c r="BY41" s="7">
        <v>40826</v>
      </c>
      <c r="BZ41" s="7"/>
      <c r="CA41" s="7">
        <v>18707</v>
      </c>
      <c r="CB41" s="7"/>
      <c r="CC41" s="7">
        <v>43741</v>
      </c>
      <c r="CD41" s="7">
        <v>110044</v>
      </c>
      <c r="CE41" s="7">
        <v>36629</v>
      </c>
      <c r="CF41" s="7">
        <v>15058</v>
      </c>
      <c r="CG41" s="7"/>
      <c r="CH41" s="7"/>
      <c r="CI41" s="7"/>
      <c r="CJ41" s="7">
        <v>25978</v>
      </c>
      <c r="CK41" s="7">
        <v>71599</v>
      </c>
      <c r="CL41" s="7"/>
      <c r="CM41" s="7">
        <v>36774</v>
      </c>
      <c r="CN41" s="7">
        <v>48751</v>
      </c>
      <c r="CO41" s="7">
        <v>35011</v>
      </c>
      <c r="CP41" s="7">
        <v>47356</v>
      </c>
      <c r="CQ41" s="7"/>
      <c r="CR41" s="7">
        <v>42134</v>
      </c>
      <c r="CS41" s="7">
        <v>32915</v>
      </c>
      <c r="CT41" s="7"/>
      <c r="CU41" s="7">
        <v>59408</v>
      </c>
      <c r="CV41" s="7">
        <v>212023</v>
      </c>
      <c r="CW41" s="7"/>
      <c r="CX41" s="7">
        <v>36636</v>
      </c>
      <c r="CY41" s="7">
        <v>37560</v>
      </c>
      <c r="CZ41" s="7">
        <v>18413</v>
      </c>
      <c r="DA41" s="7"/>
      <c r="DB41" s="7">
        <v>24336</v>
      </c>
      <c r="DC41" s="7">
        <v>48600</v>
      </c>
      <c r="DD41" s="7">
        <v>49075</v>
      </c>
      <c r="DE41" s="7">
        <v>62169</v>
      </c>
      <c r="DF41" s="7"/>
      <c r="DG41" s="7"/>
      <c r="DH41" s="7">
        <v>17584</v>
      </c>
      <c r="DI41" s="7">
        <v>43043</v>
      </c>
      <c r="DJ41" s="7">
        <v>18775</v>
      </c>
      <c r="DK41" s="7">
        <v>102243</v>
      </c>
      <c r="DL41" s="7">
        <v>72413</v>
      </c>
      <c r="DM41" s="7">
        <v>15029</v>
      </c>
      <c r="DN41" s="7"/>
      <c r="DO41" s="7"/>
      <c r="DP41" s="7"/>
      <c r="DQ41" s="7">
        <v>143889</v>
      </c>
      <c r="DR41" s="7">
        <v>109334</v>
      </c>
      <c r="DS41" s="7"/>
      <c r="DT41" s="7">
        <v>39603</v>
      </c>
      <c r="DU41" s="7">
        <v>30366</v>
      </c>
      <c r="DV41" s="7"/>
      <c r="DW41" s="7">
        <v>76598</v>
      </c>
      <c r="DX41" s="7"/>
      <c r="DY41" s="7">
        <v>15133</v>
      </c>
      <c r="DZ41" s="7">
        <v>117312</v>
      </c>
      <c r="EA41" s="7">
        <v>76282</v>
      </c>
      <c r="EB41" s="7">
        <v>79187</v>
      </c>
      <c r="EC41" s="7"/>
      <c r="ED41" s="7">
        <v>90119</v>
      </c>
      <c r="EE41" s="7"/>
      <c r="EF41" s="7">
        <v>129621</v>
      </c>
      <c r="EG41" s="7">
        <v>128344</v>
      </c>
      <c r="EH41" s="7">
        <v>27863</v>
      </c>
      <c r="EI41" s="7"/>
      <c r="EJ41" s="7"/>
      <c r="EK41" s="7"/>
      <c r="EL41" s="7">
        <v>18600</v>
      </c>
      <c r="EM41" s="7">
        <v>40872</v>
      </c>
      <c r="EN41" s="7">
        <v>5173</v>
      </c>
      <c r="EO41" s="7"/>
      <c r="EP41" s="7">
        <v>35948</v>
      </c>
      <c r="EQ41" s="7"/>
      <c r="ER41" s="7"/>
      <c r="ES41" s="7">
        <v>34748</v>
      </c>
      <c r="ET41" s="7"/>
      <c r="EU41" s="7"/>
      <c r="EV41" s="7"/>
      <c r="EW41" s="7">
        <v>112980</v>
      </c>
      <c r="EX41" s="7">
        <v>169774</v>
      </c>
      <c r="EY41" s="7">
        <v>64727</v>
      </c>
      <c r="EZ41" s="7"/>
      <c r="FA41" s="7">
        <v>11053</v>
      </c>
      <c r="FB41" s="7">
        <v>60175</v>
      </c>
      <c r="FC41" s="7"/>
      <c r="FD41" s="7">
        <v>18270</v>
      </c>
      <c r="FE41" s="7"/>
      <c r="FF41" s="7"/>
      <c r="FG41" s="7">
        <v>61176</v>
      </c>
      <c r="FH41" s="7"/>
      <c r="FI41" s="7">
        <v>42175</v>
      </c>
      <c r="FJ41" s="7"/>
      <c r="FK41" s="7"/>
      <c r="FL41" s="7"/>
      <c r="FM41" s="7">
        <v>9719</v>
      </c>
      <c r="FN41" s="7"/>
      <c r="FO41" s="7"/>
      <c r="FP41" s="7">
        <v>28052</v>
      </c>
      <c r="FQ41" s="7">
        <v>28052</v>
      </c>
      <c r="FR41" s="7">
        <v>32726</v>
      </c>
      <c r="FS41" s="7"/>
      <c r="FT41" s="7"/>
      <c r="FU41" s="7"/>
      <c r="FV41" s="7"/>
      <c r="FW41" s="7"/>
      <c r="FX41" s="7"/>
      <c r="FY41" s="7"/>
      <c r="FZ41" s="7">
        <v>49148</v>
      </c>
      <c r="GA41" s="7"/>
      <c r="GB41" s="7">
        <v>67859</v>
      </c>
      <c r="GC41" s="7">
        <v>15853</v>
      </c>
      <c r="GD41" s="7"/>
      <c r="GE41" s="7">
        <v>67329</v>
      </c>
      <c r="GF41" s="7">
        <v>120733</v>
      </c>
      <c r="GG41" s="7">
        <v>42452</v>
      </c>
      <c r="GH41" s="7">
        <v>120060</v>
      </c>
      <c r="GI41" s="7">
        <v>96733</v>
      </c>
      <c r="GJ41" s="7"/>
      <c r="GK41" s="7">
        <v>101728</v>
      </c>
      <c r="GL41" s="7"/>
      <c r="GM41" s="7">
        <v>72635</v>
      </c>
      <c r="GN41" s="7"/>
      <c r="GO41" s="7"/>
      <c r="GP41" s="7"/>
      <c r="GQ41" s="7"/>
      <c r="GR41" s="7">
        <v>24515</v>
      </c>
      <c r="GS41" s="7"/>
      <c r="GT41" s="7">
        <v>146356</v>
      </c>
      <c r="GU41" s="7"/>
      <c r="GV41" s="7"/>
      <c r="GW41" s="7">
        <v>60784</v>
      </c>
      <c r="GX41" s="7"/>
      <c r="GY41" s="7"/>
      <c r="GZ41" s="7">
        <v>38567</v>
      </c>
      <c r="HA41" s="7"/>
      <c r="HB41" s="7"/>
      <c r="HC41" s="7">
        <v>48413</v>
      </c>
      <c r="HD41" s="7"/>
      <c r="HE41" s="7">
        <v>7934</v>
      </c>
      <c r="HF41" s="7"/>
      <c r="HG41" s="7"/>
      <c r="HH41" s="7"/>
      <c r="HI41" s="7">
        <v>42253</v>
      </c>
      <c r="HJ41" s="7">
        <v>42438</v>
      </c>
      <c r="HK41" s="7"/>
      <c r="HL41" s="7">
        <v>37075</v>
      </c>
      <c r="HM41" s="7"/>
      <c r="HN41" s="7">
        <v>45548</v>
      </c>
      <c r="HO41" s="7">
        <v>60253</v>
      </c>
      <c r="HP41" s="7"/>
      <c r="HQ41" s="7"/>
      <c r="HR41" s="7"/>
      <c r="HS41" s="7">
        <v>60413</v>
      </c>
      <c r="HT41" s="7"/>
      <c r="HU41" s="7">
        <v>84452</v>
      </c>
      <c r="HV41" s="7">
        <v>85526</v>
      </c>
      <c r="HW41" s="7"/>
      <c r="HX41" s="7">
        <v>84783</v>
      </c>
      <c r="HY41" s="7"/>
      <c r="HZ41" s="7">
        <v>60253</v>
      </c>
      <c r="IA41" s="7">
        <v>39207</v>
      </c>
      <c r="IB41" s="7">
        <v>73148</v>
      </c>
      <c r="IC41" s="7"/>
      <c r="ID41" s="7"/>
      <c r="IE41" s="7">
        <v>96336</v>
      </c>
      <c r="IF41" s="7"/>
      <c r="IG41" s="7"/>
      <c r="IH41" s="7">
        <v>96671</v>
      </c>
      <c r="II41" s="7"/>
      <c r="IJ41" s="7">
        <v>48336</v>
      </c>
      <c r="IK41" s="7">
        <v>96480</v>
      </c>
      <c r="IL41" s="7"/>
      <c r="IM41" s="7"/>
      <c r="IN41" s="7">
        <v>36413</v>
      </c>
      <c r="IO41" s="7"/>
      <c r="IP41" s="7"/>
      <c r="IQ41" s="7"/>
      <c r="IR41" s="7"/>
      <c r="IS41" s="7">
        <v>86813</v>
      </c>
      <c r="IT41" s="7">
        <v>108413</v>
      </c>
      <c r="IU41" s="7">
        <v>36324</v>
      </c>
      <c r="IV41" s="7"/>
      <c r="IW41" s="7"/>
      <c r="IX41" s="7"/>
      <c r="IY41" s="7"/>
      <c r="IZ41" s="7"/>
      <c r="JA41" s="7"/>
      <c r="JB41" s="7"/>
      <c r="JC41" s="7">
        <v>120413</v>
      </c>
      <c r="JD41" s="7"/>
      <c r="JE41" s="7"/>
      <c r="JF41" s="7">
        <v>56842</v>
      </c>
      <c r="JG41" s="7"/>
      <c r="JH41" s="7">
        <v>114752</v>
      </c>
      <c r="JI41" s="7">
        <v>30774</v>
      </c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>
        <v>108636</v>
      </c>
      <c r="JY41" s="7"/>
      <c r="JZ41" s="7"/>
      <c r="KA41" s="7"/>
      <c r="KB41" s="7"/>
      <c r="KC41" s="7"/>
      <c r="KD41" s="7">
        <v>132276</v>
      </c>
      <c r="KE41" s="7"/>
      <c r="KF41" s="7"/>
      <c r="KG41" s="7"/>
      <c r="KH41" s="7"/>
      <c r="KI41" s="7"/>
      <c r="KJ41" s="7">
        <v>518042</v>
      </c>
      <c r="KK41" s="7"/>
      <c r="KL41" s="7"/>
      <c r="KM41" s="7"/>
      <c r="KN41" s="7"/>
      <c r="KO41" s="7"/>
      <c r="KP41" s="7">
        <v>192336</v>
      </c>
      <c r="KQ41" s="7"/>
      <c r="KR41" s="7"/>
      <c r="KS41" s="7"/>
      <c r="KT41" s="1">
        <f t="shared" si="1"/>
        <v>8733706</v>
      </c>
    </row>
    <row r="42" spans="2:306" x14ac:dyDescent="0.3">
      <c r="B42" s="6">
        <v>4180</v>
      </c>
      <c r="C42" s="7" t="s">
        <v>342</v>
      </c>
      <c r="D42" s="7">
        <v>40</v>
      </c>
      <c r="E42" s="7" t="str">
        <f t="shared" si="0"/>
        <v>S</v>
      </c>
      <c r="F42" s="6">
        <v>15717</v>
      </c>
      <c r="G42" s="7">
        <v>4324</v>
      </c>
      <c r="H42" s="7"/>
      <c r="I42" s="7">
        <v>163765</v>
      </c>
      <c r="J42" s="7">
        <v>27034</v>
      </c>
      <c r="K42" s="7"/>
      <c r="L42" s="7">
        <v>592678</v>
      </c>
      <c r="M42" s="7">
        <v>62706</v>
      </c>
      <c r="N42" s="7"/>
      <c r="O42" s="7">
        <v>1262600</v>
      </c>
      <c r="P42" s="7">
        <v>194606</v>
      </c>
      <c r="Q42" s="7">
        <v>2154</v>
      </c>
      <c r="R42" s="7">
        <v>3001076</v>
      </c>
      <c r="S42" s="7">
        <v>544619</v>
      </c>
      <c r="T42" s="7">
        <v>26206</v>
      </c>
      <c r="U42" s="7">
        <v>2996721</v>
      </c>
      <c r="V42" s="7">
        <v>673837</v>
      </c>
      <c r="W42" s="7">
        <v>69582</v>
      </c>
      <c r="X42" s="7">
        <v>4736095</v>
      </c>
      <c r="Y42" s="7">
        <v>1044972</v>
      </c>
      <c r="Z42" s="7">
        <v>37700</v>
      </c>
      <c r="AA42" s="7">
        <v>5202635</v>
      </c>
      <c r="AB42" s="7">
        <v>1014979</v>
      </c>
      <c r="AC42" s="7">
        <v>49130</v>
      </c>
      <c r="AD42" s="7">
        <v>4634539</v>
      </c>
      <c r="AE42" s="7">
        <v>1180373</v>
      </c>
      <c r="AF42" s="7">
        <v>77909</v>
      </c>
      <c r="AG42" s="7">
        <v>7283091</v>
      </c>
      <c r="AH42" s="7">
        <v>1881957</v>
      </c>
      <c r="AI42" s="7">
        <v>99989</v>
      </c>
      <c r="AJ42" s="7">
        <v>4327187</v>
      </c>
      <c r="AK42" s="7">
        <v>1320090</v>
      </c>
      <c r="AL42" s="7">
        <v>44385</v>
      </c>
      <c r="AM42" s="7">
        <v>4931673</v>
      </c>
      <c r="AN42" s="7">
        <v>1386098</v>
      </c>
      <c r="AO42" s="7">
        <v>77130</v>
      </c>
      <c r="AP42" s="7">
        <v>7142631</v>
      </c>
      <c r="AQ42" s="7">
        <v>2184202</v>
      </c>
      <c r="AR42" s="7">
        <v>199578</v>
      </c>
      <c r="AS42" s="7">
        <v>5270692</v>
      </c>
      <c r="AT42" s="7">
        <v>1405241</v>
      </c>
      <c r="AU42" s="7">
        <v>66097</v>
      </c>
      <c r="AV42" s="7">
        <v>4282153</v>
      </c>
      <c r="AW42" s="7">
        <v>1225542</v>
      </c>
      <c r="AX42" s="7">
        <v>68063</v>
      </c>
      <c r="AY42" s="7">
        <v>5965625</v>
      </c>
      <c r="AZ42" s="7">
        <v>1620208</v>
      </c>
      <c r="BA42" s="7">
        <v>59593</v>
      </c>
      <c r="BB42" s="7">
        <v>5189080</v>
      </c>
      <c r="BC42" s="7">
        <v>1709935</v>
      </c>
      <c r="BD42" s="7">
        <v>125763</v>
      </c>
      <c r="BE42" s="7">
        <v>5014469</v>
      </c>
      <c r="BF42" s="7">
        <v>1604090</v>
      </c>
      <c r="BG42" s="7">
        <v>140156</v>
      </c>
      <c r="BH42" s="7">
        <v>5608564</v>
      </c>
      <c r="BI42" s="7">
        <v>2306752</v>
      </c>
      <c r="BJ42" s="7">
        <v>298302</v>
      </c>
      <c r="BK42" s="7">
        <v>4617214</v>
      </c>
      <c r="BL42" s="7">
        <v>1285681</v>
      </c>
      <c r="BM42" s="7">
        <v>228280</v>
      </c>
      <c r="BN42" s="7">
        <v>5381213</v>
      </c>
      <c r="BO42" s="7">
        <v>2111626</v>
      </c>
      <c r="BP42" s="7">
        <v>219003</v>
      </c>
      <c r="BQ42" s="7">
        <v>3686621</v>
      </c>
      <c r="BR42" s="7">
        <v>1605143</v>
      </c>
      <c r="BS42" s="7">
        <v>173125</v>
      </c>
      <c r="BT42" s="7">
        <v>4513049</v>
      </c>
      <c r="BU42" s="7">
        <v>1366318</v>
      </c>
      <c r="BV42" s="7">
        <v>114753</v>
      </c>
      <c r="BW42" s="7">
        <v>3171121</v>
      </c>
      <c r="BX42" s="7">
        <v>1358694</v>
      </c>
      <c r="BY42" s="7">
        <v>164029</v>
      </c>
      <c r="BZ42" s="7">
        <v>2528786</v>
      </c>
      <c r="CA42" s="7">
        <v>1339955</v>
      </c>
      <c r="CB42" s="7">
        <v>131183</v>
      </c>
      <c r="CC42" s="7">
        <v>6459756</v>
      </c>
      <c r="CD42" s="7">
        <v>2388728</v>
      </c>
      <c r="CE42" s="7">
        <v>549508</v>
      </c>
      <c r="CF42" s="7">
        <v>2477385</v>
      </c>
      <c r="CG42" s="7">
        <v>982884</v>
      </c>
      <c r="CH42" s="7">
        <v>139849</v>
      </c>
      <c r="CI42" s="7">
        <v>3691185</v>
      </c>
      <c r="CJ42" s="7">
        <v>1726626</v>
      </c>
      <c r="CK42" s="7">
        <v>220394</v>
      </c>
      <c r="CL42" s="7">
        <v>1486889</v>
      </c>
      <c r="CM42" s="7">
        <v>945555</v>
      </c>
      <c r="CN42" s="7">
        <v>94832</v>
      </c>
      <c r="CO42" s="7">
        <v>2845624</v>
      </c>
      <c r="CP42" s="7">
        <v>1373961</v>
      </c>
      <c r="CQ42" s="7">
        <v>200269</v>
      </c>
      <c r="CR42" s="7">
        <v>3168619</v>
      </c>
      <c r="CS42" s="7">
        <v>1423862</v>
      </c>
      <c r="CT42" s="7">
        <v>207740</v>
      </c>
      <c r="CU42" s="7">
        <v>2393177</v>
      </c>
      <c r="CV42" s="7">
        <v>1498017</v>
      </c>
      <c r="CW42" s="7">
        <v>242735</v>
      </c>
      <c r="CX42" s="7">
        <v>3132022</v>
      </c>
      <c r="CY42" s="7">
        <v>1223663</v>
      </c>
      <c r="CZ42" s="7">
        <v>255990</v>
      </c>
      <c r="DA42" s="7">
        <v>1902289</v>
      </c>
      <c r="DB42" s="7">
        <v>1170371</v>
      </c>
      <c r="DC42" s="7">
        <v>523452</v>
      </c>
      <c r="DD42" s="7">
        <v>1794564</v>
      </c>
      <c r="DE42" s="7">
        <v>648309</v>
      </c>
      <c r="DF42" s="7">
        <v>301127</v>
      </c>
      <c r="DG42" s="7">
        <v>2743757</v>
      </c>
      <c r="DH42" s="7">
        <v>794622</v>
      </c>
      <c r="DI42" s="7">
        <v>303070</v>
      </c>
      <c r="DJ42" s="7">
        <v>1158705</v>
      </c>
      <c r="DK42" s="7">
        <v>505838</v>
      </c>
      <c r="DL42" s="7">
        <v>245862</v>
      </c>
      <c r="DM42" s="7">
        <v>978029</v>
      </c>
      <c r="DN42" s="7">
        <v>412580</v>
      </c>
      <c r="DO42" s="7">
        <v>182584</v>
      </c>
      <c r="DP42" s="7">
        <v>3628149</v>
      </c>
      <c r="DQ42" s="7">
        <v>1503867</v>
      </c>
      <c r="DR42" s="7">
        <v>447307</v>
      </c>
      <c r="DS42" s="7">
        <v>1014287</v>
      </c>
      <c r="DT42" s="7">
        <v>468546</v>
      </c>
      <c r="DU42" s="7">
        <v>124431</v>
      </c>
      <c r="DV42" s="7">
        <v>1512287</v>
      </c>
      <c r="DW42" s="7">
        <v>620421</v>
      </c>
      <c r="DX42" s="7">
        <v>111496</v>
      </c>
      <c r="DY42" s="7">
        <v>1008270</v>
      </c>
      <c r="DZ42" s="7">
        <v>704918</v>
      </c>
      <c r="EA42" s="7">
        <v>103070</v>
      </c>
      <c r="EB42" s="7">
        <v>1327478</v>
      </c>
      <c r="EC42" s="7">
        <v>880257</v>
      </c>
      <c r="ED42" s="7">
        <v>394147</v>
      </c>
      <c r="EE42" s="7">
        <v>1649214</v>
      </c>
      <c r="EF42" s="7">
        <v>902489</v>
      </c>
      <c r="EG42" s="7">
        <v>308740</v>
      </c>
      <c r="EH42" s="7">
        <v>1342614</v>
      </c>
      <c r="EI42" s="7">
        <v>649786</v>
      </c>
      <c r="EJ42" s="7">
        <v>68891</v>
      </c>
      <c r="EK42" s="7">
        <v>414039</v>
      </c>
      <c r="EL42" s="7">
        <v>556672</v>
      </c>
      <c r="EM42" s="7">
        <v>115664</v>
      </c>
      <c r="EN42" s="7">
        <v>728594</v>
      </c>
      <c r="EO42" s="7">
        <v>371689</v>
      </c>
      <c r="EP42" s="7">
        <v>144111</v>
      </c>
      <c r="EQ42" s="7">
        <v>873703</v>
      </c>
      <c r="ER42" s="7">
        <v>554073</v>
      </c>
      <c r="ES42" s="7">
        <v>78116</v>
      </c>
      <c r="ET42" s="7">
        <v>378896</v>
      </c>
      <c r="EU42" s="7">
        <v>172364</v>
      </c>
      <c r="EV42" s="7">
        <v>173524</v>
      </c>
      <c r="EW42" s="7">
        <v>2675950</v>
      </c>
      <c r="EX42" s="7">
        <v>1428286</v>
      </c>
      <c r="EY42" s="7">
        <v>311571</v>
      </c>
      <c r="EZ42" s="7">
        <v>651524</v>
      </c>
      <c r="FA42" s="7">
        <v>479437</v>
      </c>
      <c r="FB42" s="7">
        <v>183459</v>
      </c>
      <c r="FC42" s="7">
        <v>812052</v>
      </c>
      <c r="FD42" s="7">
        <v>513953</v>
      </c>
      <c r="FE42" s="7">
        <v>250697</v>
      </c>
      <c r="FF42" s="7">
        <v>443473</v>
      </c>
      <c r="FG42" s="7">
        <v>337709</v>
      </c>
      <c r="FH42" s="7">
        <v>200113</v>
      </c>
      <c r="FI42" s="7">
        <v>455466</v>
      </c>
      <c r="FJ42" s="7">
        <v>315874</v>
      </c>
      <c r="FK42" s="7">
        <v>85279</v>
      </c>
      <c r="FL42" s="7">
        <v>362511</v>
      </c>
      <c r="FM42" s="7">
        <v>471296</v>
      </c>
      <c r="FN42" s="7">
        <v>521352</v>
      </c>
      <c r="FO42" s="7">
        <v>622946</v>
      </c>
      <c r="FP42" s="7">
        <v>523466</v>
      </c>
      <c r="FQ42" s="7">
        <v>230699</v>
      </c>
      <c r="FR42" s="7">
        <v>403404</v>
      </c>
      <c r="FS42" s="7">
        <v>311498</v>
      </c>
      <c r="FT42" s="7">
        <v>169813</v>
      </c>
      <c r="FU42" s="7">
        <v>195476</v>
      </c>
      <c r="FV42" s="7">
        <v>320225</v>
      </c>
      <c r="FW42" s="7">
        <v>195121</v>
      </c>
      <c r="FX42" s="7">
        <v>1179694</v>
      </c>
      <c r="FY42" s="7">
        <v>697933</v>
      </c>
      <c r="FZ42" s="7">
        <v>766744</v>
      </c>
      <c r="GA42" s="7">
        <v>167293</v>
      </c>
      <c r="GB42" s="7">
        <v>287849</v>
      </c>
      <c r="GC42" s="7">
        <v>30464</v>
      </c>
      <c r="GD42" s="7">
        <v>203497</v>
      </c>
      <c r="GE42" s="7">
        <v>306866</v>
      </c>
      <c r="GF42" s="7">
        <v>483554</v>
      </c>
      <c r="GG42" s="7">
        <v>117084</v>
      </c>
      <c r="GH42" s="7">
        <v>241516</v>
      </c>
      <c r="GI42" s="7">
        <v>79186</v>
      </c>
      <c r="GJ42" s="7">
        <v>247548</v>
      </c>
      <c r="GK42" s="7">
        <v>315808</v>
      </c>
      <c r="GL42" s="7">
        <v>727987</v>
      </c>
      <c r="GM42" s="7">
        <v>275069</v>
      </c>
      <c r="GN42" s="7">
        <v>303211</v>
      </c>
      <c r="GO42" s="7">
        <v>342109</v>
      </c>
      <c r="GP42" s="7">
        <v>225101</v>
      </c>
      <c r="GQ42" s="7">
        <v>169418</v>
      </c>
      <c r="GR42" s="7">
        <v>241600</v>
      </c>
      <c r="GS42" s="7">
        <v>653887</v>
      </c>
      <c r="GT42" s="7">
        <v>1056986</v>
      </c>
      <c r="GU42" s="7">
        <v>519020</v>
      </c>
      <c r="GV42" s="7">
        <v>215595</v>
      </c>
      <c r="GW42" s="7">
        <v>279790</v>
      </c>
      <c r="GX42" s="7">
        <v>405585</v>
      </c>
      <c r="GY42" s="7">
        <v>240309</v>
      </c>
      <c r="GZ42" s="7">
        <v>234300</v>
      </c>
      <c r="HA42" s="7">
        <v>232531</v>
      </c>
      <c r="HB42" s="7">
        <v>887860</v>
      </c>
      <c r="HC42" s="7">
        <v>709023</v>
      </c>
      <c r="HD42" s="7">
        <v>943766</v>
      </c>
      <c r="HE42" s="7">
        <v>124740</v>
      </c>
      <c r="HF42" s="7">
        <v>109721</v>
      </c>
      <c r="HG42" s="7">
        <v>184182</v>
      </c>
      <c r="HH42" s="7">
        <v>339578</v>
      </c>
      <c r="HI42" s="7">
        <v>293613</v>
      </c>
      <c r="HJ42" s="7">
        <v>662386</v>
      </c>
      <c r="HK42" s="7">
        <v>209958</v>
      </c>
      <c r="HL42" s="7">
        <v>252339</v>
      </c>
      <c r="HM42" s="7">
        <v>658693</v>
      </c>
      <c r="HN42" s="7">
        <v>144733</v>
      </c>
      <c r="HO42" s="7">
        <v>24672</v>
      </c>
      <c r="HP42" s="7">
        <v>363489</v>
      </c>
      <c r="HQ42" s="7">
        <v>90132</v>
      </c>
      <c r="HR42" s="7">
        <v>252895</v>
      </c>
      <c r="HS42" s="7">
        <v>275429</v>
      </c>
      <c r="HT42" s="7">
        <v>412082</v>
      </c>
      <c r="HU42" s="7">
        <v>503579</v>
      </c>
      <c r="HV42" s="7">
        <v>699019</v>
      </c>
      <c r="HW42" s="7">
        <v>32275</v>
      </c>
      <c r="HX42" s="7">
        <v>251780</v>
      </c>
      <c r="HY42" s="7">
        <v>137208</v>
      </c>
      <c r="HZ42" s="7">
        <v>135072</v>
      </c>
      <c r="IA42" s="7">
        <v>398626</v>
      </c>
      <c r="IB42" s="7">
        <v>108788</v>
      </c>
      <c r="IC42" s="7"/>
      <c r="ID42" s="7">
        <v>179222</v>
      </c>
      <c r="IE42" s="7">
        <v>831012</v>
      </c>
      <c r="IF42" s="7">
        <v>161913</v>
      </c>
      <c r="IG42" s="7">
        <v>374989</v>
      </c>
      <c r="IH42" s="7">
        <v>513982</v>
      </c>
      <c r="II42" s="7">
        <v>116105</v>
      </c>
      <c r="IJ42" s="7">
        <v>127799</v>
      </c>
      <c r="IK42" s="7">
        <v>1036806</v>
      </c>
      <c r="IL42" s="7">
        <v>181037</v>
      </c>
      <c r="IM42" s="7">
        <v>385743</v>
      </c>
      <c r="IN42" s="7">
        <v>1057403</v>
      </c>
      <c r="IO42" s="7">
        <v>133085</v>
      </c>
      <c r="IP42" s="7"/>
      <c r="IQ42" s="7">
        <v>614216</v>
      </c>
      <c r="IR42" s="7">
        <v>72438</v>
      </c>
      <c r="IS42" s="7">
        <v>133075</v>
      </c>
      <c r="IT42" s="7">
        <v>1061931</v>
      </c>
      <c r="IU42" s="7">
        <v>71067</v>
      </c>
      <c r="IV42" s="7">
        <v>725751</v>
      </c>
      <c r="IW42" s="7">
        <v>749397</v>
      </c>
      <c r="IX42" s="7">
        <v>144619</v>
      </c>
      <c r="IY42" s="7">
        <v>475727</v>
      </c>
      <c r="IZ42" s="7">
        <v>487601</v>
      </c>
      <c r="JA42" s="7"/>
      <c r="JB42" s="7"/>
      <c r="JC42" s="7">
        <v>520704</v>
      </c>
      <c r="JD42" s="7">
        <v>240452</v>
      </c>
      <c r="JE42" s="7">
        <v>162777</v>
      </c>
      <c r="JF42" s="7">
        <v>905020</v>
      </c>
      <c r="JG42" s="7">
        <v>89929</v>
      </c>
      <c r="JH42" s="7">
        <v>179359</v>
      </c>
      <c r="JI42" s="7">
        <v>672122</v>
      </c>
      <c r="JJ42" s="7"/>
      <c r="JK42" s="7">
        <v>240480</v>
      </c>
      <c r="JL42" s="7">
        <v>585411</v>
      </c>
      <c r="JM42" s="7">
        <v>454757</v>
      </c>
      <c r="JN42" s="7"/>
      <c r="JO42" s="7">
        <v>302224</v>
      </c>
      <c r="JP42" s="7">
        <v>193526</v>
      </c>
      <c r="JQ42" s="7">
        <v>650092</v>
      </c>
      <c r="JR42" s="7">
        <v>937103</v>
      </c>
      <c r="JS42" s="7">
        <v>96325</v>
      </c>
      <c r="JT42" s="7">
        <v>241329</v>
      </c>
      <c r="JU42" s="7">
        <v>1451227</v>
      </c>
      <c r="JV42" s="7">
        <v>313148</v>
      </c>
      <c r="JW42" s="7">
        <v>200224</v>
      </c>
      <c r="JX42" s="7">
        <v>445076</v>
      </c>
      <c r="JY42" s="7">
        <v>277408</v>
      </c>
      <c r="JZ42" s="7">
        <v>481812</v>
      </c>
      <c r="KA42" s="7">
        <v>1483503</v>
      </c>
      <c r="KB42" s="7">
        <v>361148</v>
      </c>
      <c r="KC42" s="7">
        <v>235527</v>
      </c>
      <c r="KD42" s="7">
        <v>175804</v>
      </c>
      <c r="KE42" s="7">
        <v>565922</v>
      </c>
      <c r="KF42" s="7">
        <v>14675</v>
      </c>
      <c r="KG42" s="7">
        <v>1865423</v>
      </c>
      <c r="KH42" s="7">
        <v>181148</v>
      </c>
      <c r="KI42" s="7">
        <v>961053</v>
      </c>
      <c r="KJ42" s="7">
        <v>2453503</v>
      </c>
      <c r="KK42" s="7"/>
      <c r="KL42" s="7"/>
      <c r="KM42" s="7">
        <v>2103542</v>
      </c>
      <c r="KN42" s="7"/>
      <c r="KO42" s="7">
        <v>9781</v>
      </c>
      <c r="KP42" s="7">
        <v>1030122</v>
      </c>
      <c r="KQ42" s="7">
        <v>1920717</v>
      </c>
      <c r="KR42" s="7">
        <v>623870</v>
      </c>
      <c r="KS42" s="7">
        <v>720326</v>
      </c>
      <c r="KT42" s="1">
        <f t="shared" si="1"/>
        <v>278483935</v>
      </c>
    </row>
    <row r="43" spans="2:306" x14ac:dyDescent="0.3">
      <c r="B43" s="6">
        <v>4500</v>
      </c>
      <c r="C43" s="7" t="s">
        <v>343</v>
      </c>
      <c r="D43" s="7">
        <v>41</v>
      </c>
      <c r="E43" s="7" t="str">
        <f t="shared" si="0"/>
        <v>S</v>
      </c>
      <c r="F43" s="6">
        <v>2584</v>
      </c>
      <c r="G43" s="7"/>
      <c r="H43" s="7"/>
      <c r="I43" s="7">
        <v>3183</v>
      </c>
      <c r="J43" s="7">
        <v>8909</v>
      </c>
      <c r="K43" s="7"/>
      <c r="L43" s="7">
        <v>27063</v>
      </c>
      <c r="M43" s="7"/>
      <c r="N43" s="7"/>
      <c r="O43" s="7">
        <v>43472</v>
      </c>
      <c r="P43" s="7">
        <v>8663</v>
      </c>
      <c r="Q43" s="7"/>
      <c r="R43" s="7">
        <v>142421</v>
      </c>
      <c r="S43" s="7">
        <v>51755</v>
      </c>
      <c r="T43" s="7"/>
      <c r="U43" s="7">
        <v>138166</v>
      </c>
      <c r="V43" s="7">
        <v>89216</v>
      </c>
      <c r="W43" s="7">
        <v>11125</v>
      </c>
      <c r="X43" s="7">
        <v>164722</v>
      </c>
      <c r="Y43" s="7">
        <v>66433</v>
      </c>
      <c r="Z43" s="7"/>
      <c r="AA43" s="7">
        <v>236385</v>
      </c>
      <c r="AB43" s="7">
        <v>128028</v>
      </c>
      <c r="AC43" s="7">
        <v>6512</v>
      </c>
      <c r="AD43" s="7">
        <v>238329</v>
      </c>
      <c r="AE43" s="7">
        <v>88222</v>
      </c>
      <c r="AF43" s="7"/>
      <c r="AG43" s="7">
        <v>413899</v>
      </c>
      <c r="AH43" s="7">
        <v>302656</v>
      </c>
      <c r="AI43" s="7"/>
      <c r="AJ43" s="7">
        <v>225793</v>
      </c>
      <c r="AK43" s="7">
        <v>159427</v>
      </c>
      <c r="AL43" s="7">
        <v>31138</v>
      </c>
      <c r="AM43" s="7">
        <v>218180</v>
      </c>
      <c r="AN43" s="7">
        <v>135100</v>
      </c>
      <c r="AO43" s="7">
        <v>57056</v>
      </c>
      <c r="AP43" s="7">
        <v>399640</v>
      </c>
      <c r="AQ43" s="7">
        <v>354949</v>
      </c>
      <c r="AR43" s="7">
        <v>34555</v>
      </c>
      <c r="AS43" s="7">
        <v>349313</v>
      </c>
      <c r="AT43" s="7">
        <v>308490</v>
      </c>
      <c r="AU43" s="7">
        <v>44702</v>
      </c>
      <c r="AV43" s="7">
        <v>86145</v>
      </c>
      <c r="AW43" s="7">
        <v>326207</v>
      </c>
      <c r="AX43" s="7"/>
      <c r="AY43" s="7">
        <v>298073</v>
      </c>
      <c r="AZ43" s="7">
        <v>341090</v>
      </c>
      <c r="BA43" s="7">
        <v>9810</v>
      </c>
      <c r="BB43" s="7">
        <v>359101</v>
      </c>
      <c r="BC43" s="7">
        <v>311537</v>
      </c>
      <c r="BD43" s="7"/>
      <c r="BE43" s="7">
        <v>252866</v>
      </c>
      <c r="BF43" s="7">
        <v>321268</v>
      </c>
      <c r="BG43" s="7"/>
      <c r="BH43" s="7">
        <v>397851</v>
      </c>
      <c r="BI43" s="7">
        <v>364353</v>
      </c>
      <c r="BJ43" s="7">
        <v>53829</v>
      </c>
      <c r="BK43" s="7">
        <v>286422</v>
      </c>
      <c r="BL43" s="7">
        <v>273629</v>
      </c>
      <c r="BM43" s="7">
        <v>30245</v>
      </c>
      <c r="BN43" s="7">
        <v>247783</v>
      </c>
      <c r="BO43" s="7">
        <v>351836</v>
      </c>
      <c r="BP43" s="7">
        <v>10208</v>
      </c>
      <c r="BQ43" s="7">
        <v>123927</v>
      </c>
      <c r="BR43" s="7">
        <v>381885</v>
      </c>
      <c r="BS43" s="7">
        <v>59618</v>
      </c>
      <c r="BT43" s="7">
        <v>178984</v>
      </c>
      <c r="BU43" s="7">
        <v>385467</v>
      </c>
      <c r="BV43" s="7">
        <v>48327</v>
      </c>
      <c r="BW43" s="7">
        <v>137914</v>
      </c>
      <c r="BX43" s="7">
        <v>275272</v>
      </c>
      <c r="BY43" s="7">
        <v>61968</v>
      </c>
      <c r="BZ43" s="7">
        <v>110983</v>
      </c>
      <c r="CA43" s="7">
        <v>176177</v>
      </c>
      <c r="CB43" s="7">
        <v>12733</v>
      </c>
      <c r="CC43" s="7">
        <v>537520</v>
      </c>
      <c r="CD43" s="7">
        <v>857763</v>
      </c>
      <c r="CE43" s="7">
        <v>46355</v>
      </c>
      <c r="CF43" s="7">
        <v>129591</v>
      </c>
      <c r="CG43" s="7">
        <v>286499</v>
      </c>
      <c r="CH43" s="7">
        <v>60119</v>
      </c>
      <c r="CI43" s="7">
        <v>123140</v>
      </c>
      <c r="CJ43" s="7">
        <v>323508</v>
      </c>
      <c r="CK43" s="7">
        <v>24253</v>
      </c>
      <c r="CL43" s="7">
        <v>102597</v>
      </c>
      <c r="CM43" s="7">
        <v>303217</v>
      </c>
      <c r="CN43" s="7">
        <v>59072</v>
      </c>
      <c r="CO43" s="7">
        <v>200193</v>
      </c>
      <c r="CP43" s="7">
        <v>512005</v>
      </c>
      <c r="CQ43" s="7">
        <v>84405</v>
      </c>
      <c r="CR43" s="7">
        <v>310247</v>
      </c>
      <c r="CS43" s="7">
        <v>454901</v>
      </c>
      <c r="CT43" s="7">
        <v>174978</v>
      </c>
      <c r="CU43" s="7">
        <v>259955</v>
      </c>
      <c r="CV43" s="7">
        <v>409080</v>
      </c>
      <c r="CW43" s="7">
        <v>67863</v>
      </c>
      <c r="CX43" s="7">
        <v>221154</v>
      </c>
      <c r="CY43" s="7">
        <v>529690</v>
      </c>
      <c r="CZ43" s="7">
        <v>40092</v>
      </c>
      <c r="DA43" s="7">
        <v>278120</v>
      </c>
      <c r="DB43" s="7">
        <v>401943</v>
      </c>
      <c r="DC43" s="7">
        <v>99811</v>
      </c>
      <c r="DD43" s="7">
        <v>190379</v>
      </c>
      <c r="DE43" s="7">
        <v>229144</v>
      </c>
      <c r="DF43" s="7">
        <v>148418</v>
      </c>
      <c r="DG43" s="7">
        <v>76967</v>
      </c>
      <c r="DH43" s="7">
        <v>323536</v>
      </c>
      <c r="DI43" s="7"/>
      <c r="DJ43" s="7">
        <v>123200</v>
      </c>
      <c r="DK43" s="7">
        <v>160288</v>
      </c>
      <c r="DL43" s="7">
        <v>36480</v>
      </c>
      <c r="DM43" s="7">
        <v>55328</v>
      </c>
      <c r="DN43" s="7">
        <v>140384</v>
      </c>
      <c r="DO43" s="7"/>
      <c r="DP43" s="7">
        <v>205858</v>
      </c>
      <c r="DQ43" s="7">
        <v>581177</v>
      </c>
      <c r="DR43" s="7">
        <v>122167</v>
      </c>
      <c r="DS43" s="7">
        <v>87504</v>
      </c>
      <c r="DT43" s="7">
        <v>167301</v>
      </c>
      <c r="DU43" s="7">
        <v>30481</v>
      </c>
      <c r="DV43" s="7">
        <v>55703</v>
      </c>
      <c r="DW43" s="7">
        <v>222163</v>
      </c>
      <c r="DX43" s="7">
        <v>19872</v>
      </c>
      <c r="DY43" s="7">
        <v>50171</v>
      </c>
      <c r="DZ43" s="7">
        <v>296178</v>
      </c>
      <c r="EA43" s="7">
        <v>59333</v>
      </c>
      <c r="EB43" s="7">
        <v>46292</v>
      </c>
      <c r="EC43" s="7">
        <v>300255</v>
      </c>
      <c r="ED43" s="7">
        <v>30481</v>
      </c>
      <c r="EE43" s="7">
        <v>56408</v>
      </c>
      <c r="EF43" s="7">
        <v>591814</v>
      </c>
      <c r="EG43" s="7">
        <v>85070</v>
      </c>
      <c r="EH43" s="7">
        <v>76526</v>
      </c>
      <c r="EI43" s="7">
        <v>161284</v>
      </c>
      <c r="EJ43" s="7">
        <v>142409</v>
      </c>
      <c r="EK43" s="7">
        <v>145566</v>
      </c>
      <c r="EL43" s="7">
        <v>81780</v>
      </c>
      <c r="EM43" s="7"/>
      <c r="EN43" s="7">
        <v>90672</v>
      </c>
      <c r="EO43" s="7">
        <v>212938</v>
      </c>
      <c r="EP43" s="7">
        <v>224784</v>
      </c>
      <c r="EQ43" s="7">
        <v>145533</v>
      </c>
      <c r="ER43" s="7">
        <v>238481</v>
      </c>
      <c r="ES43" s="7">
        <v>91412</v>
      </c>
      <c r="ET43" s="7">
        <v>143069</v>
      </c>
      <c r="EU43" s="7">
        <v>50996</v>
      </c>
      <c r="EV43" s="7">
        <v>82642</v>
      </c>
      <c r="EW43" s="7">
        <v>207550</v>
      </c>
      <c r="EX43" s="7">
        <v>335986</v>
      </c>
      <c r="EY43" s="7">
        <v>213559</v>
      </c>
      <c r="EZ43" s="7">
        <v>85569</v>
      </c>
      <c r="FA43" s="7">
        <v>57419</v>
      </c>
      <c r="FB43" s="7">
        <v>61075</v>
      </c>
      <c r="FC43" s="7"/>
      <c r="FD43" s="7">
        <v>164172</v>
      </c>
      <c r="FE43" s="7">
        <v>30672</v>
      </c>
      <c r="FF43" s="7">
        <v>176591</v>
      </c>
      <c r="FG43" s="7">
        <v>266564</v>
      </c>
      <c r="FH43" s="7"/>
      <c r="FI43" s="7">
        <v>33868</v>
      </c>
      <c r="FJ43" s="7">
        <v>117815</v>
      </c>
      <c r="FK43" s="7"/>
      <c r="FL43" s="7">
        <v>66671</v>
      </c>
      <c r="FM43" s="7">
        <v>407123</v>
      </c>
      <c r="FN43" s="7">
        <v>28235</v>
      </c>
      <c r="FO43" s="7">
        <v>134643</v>
      </c>
      <c r="FP43" s="7">
        <v>227586</v>
      </c>
      <c r="FQ43" s="7"/>
      <c r="FR43" s="7">
        <v>4991</v>
      </c>
      <c r="FS43" s="7">
        <v>133932</v>
      </c>
      <c r="FT43" s="7">
        <v>49075</v>
      </c>
      <c r="FU43" s="7"/>
      <c r="FV43" s="7">
        <v>186752</v>
      </c>
      <c r="FW43" s="7">
        <v>159822</v>
      </c>
      <c r="FX43" s="7">
        <v>122344</v>
      </c>
      <c r="FY43" s="7">
        <v>203117</v>
      </c>
      <c r="FZ43" s="7">
        <v>424461</v>
      </c>
      <c r="GA43" s="7">
        <v>22375</v>
      </c>
      <c r="GB43" s="7">
        <v>186098</v>
      </c>
      <c r="GC43" s="7">
        <v>53549</v>
      </c>
      <c r="GD43" s="7">
        <v>45524</v>
      </c>
      <c r="GE43" s="7">
        <v>436886</v>
      </c>
      <c r="GF43" s="7">
        <v>330397</v>
      </c>
      <c r="GG43" s="7">
        <v>60417</v>
      </c>
      <c r="GH43" s="7">
        <v>15924</v>
      </c>
      <c r="GI43" s="7"/>
      <c r="GJ43" s="7">
        <v>168784</v>
      </c>
      <c r="GK43" s="7">
        <v>409589</v>
      </c>
      <c r="GL43" s="7">
        <v>340817</v>
      </c>
      <c r="GM43" s="7">
        <v>66442</v>
      </c>
      <c r="GN43" s="7">
        <v>109791</v>
      </c>
      <c r="GO43" s="7"/>
      <c r="GP43" s="7"/>
      <c r="GQ43" s="7">
        <v>51548</v>
      </c>
      <c r="GR43" s="7"/>
      <c r="GS43" s="7">
        <v>237633</v>
      </c>
      <c r="GT43" s="7">
        <v>424856</v>
      </c>
      <c r="GU43" s="7">
        <v>169939</v>
      </c>
      <c r="GV43" s="7"/>
      <c r="GW43" s="7">
        <v>152522</v>
      </c>
      <c r="GX43" s="7"/>
      <c r="GY43" s="7">
        <v>144769</v>
      </c>
      <c r="GZ43" s="7">
        <v>188166</v>
      </c>
      <c r="HA43" s="7"/>
      <c r="HB43" s="7">
        <v>148954</v>
      </c>
      <c r="HC43" s="7">
        <v>93011</v>
      </c>
      <c r="HD43" s="7">
        <v>139560</v>
      </c>
      <c r="HE43" s="7">
        <v>24325</v>
      </c>
      <c r="HF43" s="7">
        <v>126879</v>
      </c>
      <c r="HG43" s="7"/>
      <c r="HH43" s="7"/>
      <c r="HI43" s="7">
        <v>61351</v>
      </c>
      <c r="HJ43" s="7">
        <v>121044</v>
      </c>
      <c r="HK43" s="7"/>
      <c r="HL43" s="7">
        <v>218173</v>
      </c>
      <c r="HM43" s="7">
        <v>208458</v>
      </c>
      <c r="HN43" s="7"/>
      <c r="HO43" s="7">
        <v>55075</v>
      </c>
      <c r="HP43" s="7">
        <v>14725</v>
      </c>
      <c r="HQ43" s="7"/>
      <c r="HR43" s="7">
        <v>276960</v>
      </c>
      <c r="HS43" s="7"/>
      <c r="HT43" s="7">
        <v>120672</v>
      </c>
      <c r="HU43" s="7">
        <v>182800</v>
      </c>
      <c r="HV43" s="7">
        <v>122004</v>
      </c>
      <c r="HW43" s="7"/>
      <c r="HX43" s="7"/>
      <c r="HY43" s="7">
        <v>231215</v>
      </c>
      <c r="HZ43" s="7">
        <v>121442</v>
      </c>
      <c r="IA43" s="7">
        <v>203540</v>
      </c>
      <c r="IB43" s="7">
        <v>151058</v>
      </c>
      <c r="IC43" s="7"/>
      <c r="ID43" s="7">
        <v>18336</v>
      </c>
      <c r="IE43" s="7">
        <v>63106</v>
      </c>
      <c r="IF43" s="7"/>
      <c r="IG43" s="7">
        <v>89040</v>
      </c>
      <c r="IH43" s="7">
        <v>263127</v>
      </c>
      <c r="II43" s="7"/>
      <c r="IJ43" s="7">
        <v>166839</v>
      </c>
      <c r="IK43" s="7">
        <v>478775</v>
      </c>
      <c r="IL43" s="7"/>
      <c r="IM43" s="7"/>
      <c r="IN43" s="7">
        <v>252961</v>
      </c>
      <c r="IO43" s="7"/>
      <c r="IP43" s="7">
        <v>379117</v>
      </c>
      <c r="IQ43" s="7">
        <v>66671</v>
      </c>
      <c r="IR43" s="7"/>
      <c r="IS43" s="7"/>
      <c r="IT43" s="7"/>
      <c r="IU43" s="7">
        <v>96717</v>
      </c>
      <c r="IV43" s="7">
        <v>85555</v>
      </c>
      <c r="IW43" s="7">
        <v>68276</v>
      </c>
      <c r="IX43" s="7"/>
      <c r="IY43" s="7">
        <v>120481</v>
      </c>
      <c r="IZ43" s="7">
        <v>121075</v>
      </c>
      <c r="JA43" s="7"/>
      <c r="JB43" s="7"/>
      <c r="JC43" s="7"/>
      <c r="JD43" s="7">
        <v>108960</v>
      </c>
      <c r="JE43" s="7">
        <v>97560</v>
      </c>
      <c r="JF43" s="7">
        <v>246980</v>
      </c>
      <c r="JG43" s="7"/>
      <c r="JH43" s="7">
        <v>157528</v>
      </c>
      <c r="JI43" s="7">
        <v>230223</v>
      </c>
      <c r="JJ43" s="7">
        <v>450883</v>
      </c>
      <c r="JK43" s="7">
        <v>362593</v>
      </c>
      <c r="JL43" s="7">
        <v>60413</v>
      </c>
      <c r="JM43" s="7"/>
      <c r="JN43" s="7">
        <v>48324</v>
      </c>
      <c r="JO43" s="7"/>
      <c r="JP43" s="7"/>
      <c r="JQ43" s="7"/>
      <c r="JR43" s="7"/>
      <c r="JS43" s="7"/>
      <c r="JT43" s="7"/>
      <c r="JU43" s="7">
        <v>72253</v>
      </c>
      <c r="JV43" s="7"/>
      <c r="JW43" s="7">
        <v>120253</v>
      </c>
      <c r="JX43" s="7">
        <v>72325</v>
      </c>
      <c r="JY43" s="7"/>
      <c r="JZ43" s="7"/>
      <c r="KA43" s="7">
        <v>120413</v>
      </c>
      <c r="KB43" s="7"/>
      <c r="KC43" s="7"/>
      <c r="KD43" s="7"/>
      <c r="KE43" s="7">
        <v>541169</v>
      </c>
      <c r="KF43" s="7"/>
      <c r="KG43" s="7"/>
      <c r="KH43" s="7"/>
      <c r="KI43" s="7"/>
      <c r="KJ43" s="7">
        <v>252438</v>
      </c>
      <c r="KK43" s="7"/>
      <c r="KL43" s="7"/>
      <c r="KM43" s="7"/>
      <c r="KN43" s="7"/>
      <c r="KO43" s="7"/>
      <c r="KP43" s="7"/>
      <c r="KQ43" s="7"/>
      <c r="KR43" s="7"/>
      <c r="KS43" s="7"/>
      <c r="KT43" s="1">
        <f t="shared" si="1"/>
        <v>39393364</v>
      </c>
    </row>
    <row r="44" spans="2:306" x14ac:dyDescent="0.3">
      <c r="B44" s="6">
        <v>4680</v>
      </c>
      <c r="C44" s="7" t="s">
        <v>344</v>
      </c>
      <c r="D44" s="7">
        <v>42</v>
      </c>
      <c r="E44" s="7" t="str">
        <f t="shared" si="0"/>
        <v>S</v>
      </c>
      <c r="F44" s="6">
        <v>13186</v>
      </c>
      <c r="G44" s="7">
        <v>6830</v>
      </c>
      <c r="H44" s="7"/>
      <c r="I44" s="7">
        <v>178180</v>
      </c>
      <c r="J44" s="7">
        <v>40168</v>
      </c>
      <c r="K44" s="7"/>
      <c r="L44" s="7">
        <v>401605</v>
      </c>
      <c r="M44" s="7">
        <v>102379</v>
      </c>
      <c r="N44" s="7">
        <v>20464</v>
      </c>
      <c r="O44" s="7">
        <v>995106</v>
      </c>
      <c r="P44" s="7">
        <v>338344</v>
      </c>
      <c r="Q44" s="7">
        <v>2670</v>
      </c>
      <c r="R44" s="7">
        <v>1823472</v>
      </c>
      <c r="S44" s="7">
        <v>835487</v>
      </c>
      <c r="T44" s="7">
        <v>29798</v>
      </c>
      <c r="U44" s="7">
        <v>1829110</v>
      </c>
      <c r="V44" s="7">
        <v>1089832</v>
      </c>
      <c r="W44" s="7">
        <v>42306</v>
      </c>
      <c r="X44" s="7">
        <v>2838897</v>
      </c>
      <c r="Y44" s="7">
        <v>2079351</v>
      </c>
      <c r="Z44" s="7">
        <v>132588</v>
      </c>
      <c r="AA44" s="7">
        <v>2982938</v>
      </c>
      <c r="AB44" s="7">
        <v>2455237</v>
      </c>
      <c r="AC44" s="7">
        <v>149327</v>
      </c>
      <c r="AD44" s="7">
        <v>3331925</v>
      </c>
      <c r="AE44" s="7">
        <v>2287675</v>
      </c>
      <c r="AF44" s="7">
        <v>106913</v>
      </c>
      <c r="AG44" s="7">
        <v>4831489</v>
      </c>
      <c r="AH44" s="7">
        <v>5073187</v>
      </c>
      <c r="AI44" s="7">
        <v>358679</v>
      </c>
      <c r="AJ44" s="7">
        <v>2768353</v>
      </c>
      <c r="AK44" s="7">
        <v>2363568</v>
      </c>
      <c r="AL44" s="7">
        <v>96486</v>
      </c>
      <c r="AM44" s="7">
        <v>3191865</v>
      </c>
      <c r="AN44" s="7">
        <v>3665716</v>
      </c>
      <c r="AO44" s="7">
        <v>106391</v>
      </c>
      <c r="AP44" s="7">
        <v>4238977</v>
      </c>
      <c r="AQ44" s="7">
        <v>4919956</v>
      </c>
      <c r="AR44" s="7">
        <v>303209</v>
      </c>
      <c r="AS44" s="7">
        <v>4388909</v>
      </c>
      <c r="AT44" s="7">
        <v>4577585</v>
      </c>
      <c r="AU44" s="7">
        <v>344124</v>
      </c>
      <c r="AV44" s="7">
        <v>3327091</v>
      </c>
      <c r="AW44" s="7">
        <v>3495694</v>
      </c>
      <c r="AX44" s="7">
        <v>236888</v>
      </c>
      <c r="AY44" s="7">
        <v>4349404</v>
      </c>
      <c r="AZ44" s="7">
        <v>5884711</v>
      </c>
      <c r="BA44" s="7">
        <v>514729</v>
      </c>
      <c r="BB44" s="7">
        <v>4053918</v>
      </c>
      <c r="BC44" s="7">
        <v>5216295</v>
      </c>
      <c r="BD44" s="7">
        <v>495616</v>
      </c>
      <c r="BE44" s="7">
        <v>3625301</v>
      </c>
      <c r="BF44" s="7">
        <v>4253839</v>
      </c>
      <c r="BG44" s="7">
        <v>278438</v>
      </c>
      <c r="BH44" s="7">
        <v>3698941</v>
      </c>
      <c r="BI44" s="7">
        <v>5264663</v>
      </c>
      <c r="BJ44" s="7">
        <v>608168</v>
      </c>
      <c r="BK44" s="7">
        <v>4645449</v>
      </c>
      <c r="BL44" s="7">
        <v>5575658</v>
      </c>
      <c r="BM44" s="7">
        <v>465306</v>
      </c>
      <c r="BN44" s="7">
        <v>4197158</v>
      </c>
      <c r="BO44" s="7">
        <v>5529047</v>
      </c>
      <c r="BP44" s="7">
        <v>551587</v>
      </c>
      <c r="BQ44" s="7">
        <v>3339270</v>
      </c>
      <c r="BR44" s="7">
        <v>4877046</v>
      </c>
      <c r="BS44" s="7">
        <v>449979</v>
      </c>
      <c r="BT44" s="7">
        <v>3355262</v>
      </c>
      <c r="BU44" s="7">
        <v>5183832</v>
      </c>
      <c r="BV44" s="7">
        <v>499760</v>
      </c>
      <c r="BW44" s="7">
        <v>2744664</v>
      </c>
      <c r="BX44" s="7">
        <v>3726766</v>
      </c>
      <c r="BY44" s="7">
        <v>413013</v>
      </c>
      <c r="BZ44" s="7">
        <v>2152347</v>
      </c>
      <c r="CA44" s="7">
        <v>3146430</v>
      </c>
      <c r="CB44" s="7">
        <v>215071</v>
      </c>
      <c r="CC44" s="7">
        <v>4199378</v>
      </c>
      <c r="CD44" s="7">
        <v>7525395</v>
      </c>
      <c r="CE44" s="7">
        <v>1510523</v>
      </c>
      <c r="CF44" s="7">
        <v>1850031</v>
      </c>
      <c r="CG44" s="7">
        <v>3361061</v>
      </c>
      <c r="CH44" s="7">
        <v>506996</v>
      </c>
      <c r="CI44" s="7">
        <v>2590463</v>
      </c>
      <c r="CJ44" s="7">
        <v>4486443</v>
      </c>
      <c r="CK44" s="7">
        <v>474663</v>
      </c>
      <c r="CL44" s="7">
        <v>1406992</v>
      </c>
      <c r="CM44" s="7">
        <v>2313014</v>
      </c>
      <c r="CN44" s="7">
        <v>738331</v>
      </c>
      <c r="CO44" s="7">
        <v>2131868</v>
      </c>
      <c r="CP44" s="7">
        <v>4525359</v>
      </c>
      <c r="CQ44" s="7">
        <v>968157</v>
      </c>
      <c r="CR44" s="7">
        <v>2367750</v>
      </c>
      <c r="CS44" s="7">
        <v>3540814</v>
      </c>
      <c r="CT44" s="7">
        <v>628566</v>
      </c>
      <c r="CU44" s="7">
        <v>1968683</v>
      </c>
      <c r="CV44" s="7">
        <v>4205323</v>
      </c>
      <c r="CW44" s="7">
        <v>1050538</v>
      </c>
      <c r="CX44" s="7">
        <v>2560254</v>
      </c>
      <c r="CY44" s="7">
        <v>4237910</v>
      </c>
      <c r="CZ44" s="7">
        <v>604281</v>
      </c>
      <c r="DA44" s="7">
        <v>1246232</v>
      </c>
      <c r="DB44" s="7">
        <v>3240263</v>
      </c>
      <c r="DC44" s="7">
        <v>700091</v>
      </c>
      <c r="DD44" s="7">
        <v>1432322</v>
      </c>
      <c r="DE44" s="7">
        <v>2687203</v>
      </c>
      <c r="DF44" s="7">
        <v>667596</v>
      </c>
      <c r="DG44" s="7">
        <v>1656739</v>
      </c>
      <c r="DH44" s="7">
        <v>2687173</v>
      </c>
      <c r="DI44" s="7">
        <v>739487</v>
      </c>
      <c r="DJ44" s="7">
        <v>1255082</v>
      </c>
      <c r="DK44" s="7">
        <v>2201362</v>
      </c>
      <c r="DL44" s="7">
        <v>566299</v>
      </c>
      <c r="DM44" s="7">
        <v>893494</v>
      </c>
      <c r="DN44" s="7">
        <v>1487660</v>
      </c>
      <c r="DO44" s="7">
        <v>424010</v>
      </c>
      <c r="DP44" s="7">
        <v>2540927</v>
      </c>
      <c r="DQ44" s="7">
        <v>4536302</v>
      </c>
      <c r="DR44" s="7">
        <v>1873828</v>
      </c>
      <c r="DS44" s="7">
        <v>1142241</v>
      </c>
      <c r="DT44" s="7">
        <v>1792874</v>
      </c>
      <c r="DU44" s="7">
        <v>349311</v>
      </c>
      <c r="DV44" s="7">
        <v>1204347</v>
      </c>
      <c r="DW44" s="7">
        <v>2671503</v>
      </c>
      <c r="DX44" s="7">
        <v>718437</v>
      </c>
      <c r="DY44" s="7">
        <v>856922</v>
      </c>
      <c r="DZ44" s="7">
        <v>1684950</v>
      </c>
      <c r="EA44" s="7">
        <v>518106</v>
      </c>
      <c r="EB44" s="7">
        <v>1306358</v>
      </c>
      <c r="EC44" s="7">
        <v>2724596</v>
      </c>
      <c r="ED44" s="7">
        <v>762955</v>
      </c>
      <c r="EE44" s="7">
        <v>1363490</v>
      </c>
      <c r="EF44" s="7">
        <v>2510019</v>
      </c>
      <c r="EG44" s="7">
        <v>803507</v>
      </c>
      <c r="EH44" s="7">
        <v>1087547</v>
      </c>
      <c r="EI44" s="7">
        <v>1802434</v>
      </c>
      <c r="EJ44" s="7">
        <v>787684</v>
      </c>
      <c r="EK44" s="7">
        <v>481428</v>
      </c>
      <c r="EL44" s="7">
        <v>1211190</v>
      </c>
      <c r="EM44" s="7">
        <v>579100</v>
      </c>
      <c r="EN44" s="7">
        <v>656759</v>
      </c>
      <c r="EO44" s="7">
        <v>1448701</v>
      </c>
      <c r="EP44" s="7">
        <v>774985</v>
      </c>
      <c r="EQ44" s="7">
        <v>947699</v>
      </c>
      <c r="ER44" s="7">
        <v>1875663</v>
      </c>
      <c r="ES44" s="7">
        <v>495742</v>
      </c>
      <c r="ET44" s="7">
        <v>543060</v>
      </c>
      <c r="EU44" s="7">
        <v>1021848</v>
      </c>
      <c r="EV44" s="7">
        <v>428557</v>
      </c>
      <c r="EW44" s="7">
        <v>1704927</v>
      </c>
      <c r="EX44" s="7">
        <v>4392571</v>
      </c>
      <c r="EY44" s="7">
        <v>2070736</v>
      </c>
      <c r="EZ44" s="7">
        <v>516735</v>
      </c>
      <c r="FA44" s="7">
        <v>1163864</v>
      </c>
      <c r="FB44" s="7">
        <v>313310</v>
      </c>
      <c r="FC44" s="7">
        <v>519352</v>
      </c>
      <c r="FD44" s="7">
        <v>1075270</v>
      </c>
      <c r="FE44" s="7">
        <v>480843</v>
      </c>
      <c r="FF44" s="7">
        <v>620910</v>
      </c>
      <c r="FG44" s="7">
        <v>1427758</v>
      </c>
      <c r="FH44" s="7">
        <v>705865</v>
      </c>
      <c r="FI44" s="7">
        <v>646962</v>
      </c>
      <c r="FJ44" s="7">
        <v>1104363</v>
      </c>
      <c r="FK44" s="7">
        <v>539756</v>
      </c>
      <c r="FL44" s="7">
        <v>868231</v>
      </c>
      <c r="FM44" s="7">
        <v>1574049</v>
      </c>
      <c r="FN44" s="7">
        <v>1101647</v>
      </c>
      <c r="FO44" s="7">
        <v>893377</v>
      </c>
      <c r="FP44" s="7">
        <v>2001663</v>
      </c>
      <c r="FQ44" s="7">
        <v>1190848</v>
      </c>
      <c r="FR44" s="7">
        <v>443761</v>
      </c>
      <c r="FS44" s="7">
        <v>596988</v>
      </c>
      <c r="FT44" s="7">
        <v>816150</v>
      </c>
      <c r="FU44" s="7">
        <v>792865</v>
      </c>
      <c r="FV44" s="7">
        <v>1511891</v>
      </c>
      <c r="FW44" s="7">
        <v>563417</v>
      </c>
      <c r="FX44" s="7">
        <v>1166751</v>
      </c>
      <c r="FY44" s="7">
        <v>3081454</v>
      </c>
      <c r="FZ44" s="7">
        <v>1689975</v>
      </c>
      <c r="GA44" s="7">
        <v>576256</v>
      </c>
      <c r="GB44" s="7">
        <v>875305</v>
      </c>
      <c r="GC44" s="7">
        <v>301610</v>
      </c>
      <c r="GD44" s="7">
        <v>677278</v>
      </c>
      <c r="GE44" s="7">
        <v>2111807</v>
      </c>
      <c r="GF44" s="7">
        <v>1372241</v>
      </c>
      <c r="GG44" s="7">
        <v>417001</v>
      </c>
      <c r="GH44" s="7">
        <v>655453</v>
      </c>
      <c r="GI44" s="7">
        <v>179723</v>
      </c>
      <c r="GJ44" s="7">
        <v>381975</v>
      </c>
      <c r="GK44" s="7">
        <v>1555714</v>
      </c>
      <c r="GL44" s="7">
        <v>1256029</v>
      </c>
      <c r="GM44" s="7">
        <v>684800</v>
      </c>
      <c r="GN44" s="7">
        <v>1314588</v>
      </c>
      <c r="GO44" s="7">
        <v>776938</v>
      </c>
      <c r="GP44" s="7">
        <v>219509</v>
      </c>
      <c r="GQ44" s="7">
        <v>712862</v>
      </c>
      <c r="GR44" s="7">
        <v>287757</v>
      </c>
      <c r="GS44" s="7">
        <v>1203762</v>
      </c>
      <c r="GT44" s="7">
        <v>3370223</v>
      </c>
      <c r="GU44" s="7">
        <v>2226976</v>
      </c>
      <c r="GV44" s="7">
        <v>242521</v>
      </c>
      <c r="GW44" s="7">
        <v>872980</v>
      </c>
      <c r="GX44" s="7">
        <v>391406</v>
      </c>
      <c r="GY44" s="7">
        <v>364305</v>
      </c>
      <c r="GZ44" s="7">
        <v>598999</v>
      </c>
      <c r="HA44" s="7">
        <v>890402</v>
      </c>
      <c r="HB44" s="7">
        <v>761116</v>
      </c>
      <c r="HC44" s="7">
        <v>2090111</v>
      </c>
      <c r="HD44" s="7">
        <v>1253856</v>
      </c>
      <c r="HE44" s="7">
        <v>428055</v>
      </c>
      <c r="HF44" s="7">
        <v>704970</v>
      </c>
      <c r="HG44" s="7">
        <v>1109793</v>
      </c>
      <c r="HH44" s="7">
        <v>551607</v>
      </c>
      <c r="HI44" s="7">
        <v>1489916</v>
      </c>
      <c r="HJ44" s="7">
        <v>1334708</v>
      </c>
      <c r="HK44" s="7">
        <v>626692</v>
      </c>
      <c r="HL44" s="7">
        <v>1111640</v>
      </c>
      <c r="HM44" s="7">
        <v>1415896</v>
      </c>
      <c r="HN44" s="7">
        <v>422942</v>
      </c>
      <c r="HO44" s="7">
        <v>1146142</v>
      </c>
      <c r="HP44" s="7">
        <v>774347</v>
      </c>
      <c r="HQ44" s="7">
        <v>424623</v>
      </c>
      <c r="HR44" s="7">
        <v>430704</v>
      </c>
      <c r="HS44" s="7">
        <v>344480</v>
      </c>
      <c r="HT44" s="7">
        <v>576040</v>
      </c>
      <c r="HU44" s="7">
        <v>2497560</v>
      </c>
      <c r="HV44" s="7">
        <v>1230738</v>
      </c>
      <c r="HW44" s="7">
        <v>165159</v>
      </c>
      <c r="HX44" s="7">
        <v>947634</v>
      </c>
      <c r="HY44" s="7">
        <v>793348</v>
      </c>
      <c r="HZ44" s="7">
        <v>176204</v>
      </c>
      <c r="IA44" s="7">
        <v>1148003</v>
      </c>
      <c r="IB44" s="7">
        <v>1000935</v>
      </c>
      <c r="IC44" s="7">
        <v>519214</v>
      </c>
      <c r="ID44" s="7">
        <v>309728</v>
      </c>
      <c r="IE44" s="7">
        <v>550615</v>
      </c>
      <c r="IF44" s="7">
        <v>344951</v>
      </c>
      <c r="IG44" s="7">
        <v>486492</v>
      </c>
      <c r="IH44" s="7">
        <v>1043553</v>
      </c>
      <c r="II44" s="7">
        <v>660511</v>
      </c>
      <c r="IJ44" s="7">
        <v>962239</v>
      </c>
      <c r="IK44" s="7">
        <v>1574095</v>
      </c>
      <c r="IL44" s="7">
        <v>977528</v>
      </c>
      <c r="IM44" s="7">
        <v>2220628</v>
      </c>
      <c r="IN44" s="7">
        <v>2625753</v>
      </c>
      <c r="IO44" s="7">
        <v>242231</v>
      </c>
      <c r="IP44" s="7">
        <v>998704</v>
      </c>
      <c r="IQ44" s="7">
        <v>1199772</v>
      </c>
      <c r="IR44" s="7">
        <v>171277</v>
      </c>
      <c r="IS44" s="7">
        <v>1427097</v>
      </c>
      <c r="IT44" s="7">
        <v>903508</v>
      </c>
      <c r="IU44" s="7">
        <v>610298</v>
      </c>
      <c r="IV44" s="7">
        <v>1279312</v>
      </c>
      <c r="IW44" s="7">
        <v>1271997</v>
      </c>
      <c r="IX44" s="7">
        <v>578619</v>
      </c>
      <c r="IY44" s="7">
        <v>1353645</v>
      </c>
      <c r="IZ44" s="7">
        <v>1227268</v>
      </c>
      <c r="JA44" s="7">
        <v>314801</v>
      </c>
      <c r="JB44" s="7">
        <v>676351</v>
      </c>
      <c r="JC44" s="7">
        <v>997276</v>
      </c>
      <c r="JD44" s="7">
        <v>488199</v>
      </c>
      <c r="JE44" s="7">
        <v>1406759</v>
      </c>
      <c r="JF44" s="7">
        <v>1027472</v>
      </c>
      <c r="JG44" s="7">
        <v>193058</v>
      </c>
      <c r="JH44" s="7">
        <v>952005</v>
      </c>
      <c r="JI44" s="7">
        <v>1678408</v>
      </c>
      <c r="JJ44" s="7">
        <v>93746</v>
      </c>
      <c r="JK44" s="7">
        <v>1031153</v>
      </c>
      <c r="JL44" s="7">
        <v>820986</v>
      </c>
      <c r="JM44" s="7">
        <v>313123</v>
      </c>
      <c r="JN44" s="7">
        <v>246592</v>
      </c>
      <c r="JO44" s="7">
        <v>743093</v>
      </c>
      <c r="JP44" s="7">
        <v>205374</v>
      </c>
      <c r="JQ44" s="7">
        <v>1036832</v>
      </c>
      <c r="JR44" s="7">
        <v>745568</v>
      </c>
      <c r="JS44" s="7">
        <v>300691</v>
      </c>
      <c r="JT44" s="7">
        <v>1381068</v>
      </c>
      <c r="JU44" s="7">
        <v>1122709</v>
      </c>
      <c r="JV44" s="7">
        <v>120204</v>
      </c>
      <c r="JW44" s="7">
        <v>304850</v>
      </c>
      <c r="JX44" s="7">
        <v>926864</v>
      </c>
      <c r="JY44" s="7">
        <v>722998</v>
      </c>
      <c r="JZ44" s="7">
        <v>871872</v>
      </c>
      <c r="KA44" s="7">
        <v>1485092</v>
      </c>
      <c r="KB44" s="7">
        <v>217346</v>
      </c>
      <c r="KC44" s="7">
        <v>198215</v>
      </c>
      <c r="KD44" s="7">
        <v>971987</v>
      </c>
      <c r="KE44" s="7"/>
      <c r="KF44" s="7">
        <v>542925</v>
      </c>
      <c r="KG44" s="7">
        <v>2306901</v>
      </c>
      <c r="KH44" s="7"/>
      <c r="KI44" s="7">
        <v>741599</v>
      </c>
      <c r="KJ44" s="7">
        <v>250729</v>
      </c>
      <c r="KK44" s="7"/>
      <c r="KL44" s="7">
        <v>637417</v>
      </c>
      <c r="KM44" s="7">
        <v>1387501</v>
      </c>
      <c r="KN44" s="7"/>
      <c r="KO44" s="7">
        <v>865751</v>
      </c>
      <c r="KP44" s="7">
        <v>2633144</v>
      </c>
      <c r="KQ44" s="7">
        <v>300774</v>
      </c>
      <c r="KR44" s="7">
        <v>1441607</v>
      </c>
      <c r="KS44" s="7">
        <v>672456</v>
      </c>
      <c r="KT44" s="1">
        <f t="shared" si="1"/>
        <v>428820958</v>
      </c>
    </row>
    <row r="45" spans="2:306" x14ac:dyDescent="0.3">
      <c r="B45" s="6">
        <v>4900</v>
      </c>
      <c r="C45" s="7" t="s">
        <v>345</v>
      </c>
      <c r="D45" s="7">
        <v>43</v>
      </c>
      <c r="E45" s="7" t="str">
        <f t="shared" si="0"/>
        <v>S</v>
      </c>
      <c r="F45" s="6">
        <v>3505</v>
      </c>
      <c r="G45" s="7"/>
      <c r="H45" s="7"/>
      <c r="I45" s="7">
        <v>40090</v>
      </c>
      <c r="J45" s="7">
        <v>5717</v>
      </c>
      <c r="K45" s="7"/>
      <c r="L45" s="7">
        <v>129388</v>
      </c>
      <c r="M45" s="7">
        <v>25828</v>
      </c>
      <c r="N45" s="7">
        <v>6335</v>
      </c>
      <c r="O45" s="7">
        <v>236226</v>
      </c>
      <c r="P45" s="7">
        <v>110470</v>
      </c>
      <c r="Q45" s="7">
        <v>21100</v>
      </c>
      <c r="R45" s="7">
        <v>698854</v>
      </c>
      <c r="S45" s="7">
        <v>189729</v>
      </c>
      <c r="T45" s="7">
        <v>24962</v>
      </c>
      <c r="U45" s="7">
        <v>707368</v>
      </c>
      <c r="V45" s="7">
        <v>234880</v>
      </c>
      <c r="W45" s="7">
        <v>8915</v>
      </c>
      <c r="X45" s="7">
        <v>1211224</v>
      </c>
      <c r="Y45" s="7">
        <v>599657</v>
      </c>
      <c r="Z45" s="7">
        <v>2676</v>
      </c>
      <c r="AA45" s="7">
        <v>1205323</v>
      </c>
      <c r="AB45" s="7">
        <v>667988</v>
      </c>
      <c r="AC45" s="7">
        <v>46640</v>
      </c>
      <c r="AD45" s="7">
        <v>1423278</v>
      </c>
      <c r="AE45" s="7">
        <v>730320</v>
      </c>
      <c r="AF45" s="7">
        <v>68921</v>
      </c>
      <c r="AG45" s="7">
        <v>2063622</v>
      </c>
      <c r="AH45" s="7">
        <v>1553704</v>
      </c>
      <c r="AI45" s="7">
        <v>60238</v>
      </c>
      <c r="AJ45" s="7">
        <v>1119991</v>
      </c>
      <c r="AK45" s="7">
        <v>811693</v>
      </c>
      <c r="AL45" s="7"/>
      <c r="AM45" s="7">
        <v>1377422</v>
      </c>
      <c r="AN45" s="7">
        <v>959721</v>
      </c>
      <c r="AO45" s="7">
        <v>39683</v>
      </c>
      <c r="AP45" s="7">
        <v>2364439</v>
      </c>
      <c r="AQ45" s="7">
        <v>1887399</v>
      </c>
      <c r="AR45" s="7">
        <v>116723</v>
      </c>
      <c r="AS45" s="7">
        <v>1820546</v>
      </c>
      <c r="AT45" s="7">
        <v>1552612</v>
      </c>
      <c r="AU45" s="7"/>
      <c r="AV45" s="7">
        <v>1559642</v>
      </c>
      <c r="AW45" s="7">
        <v>1089794</v>
      </c>
      <c r="AX45" s="7">
        <v>32583</v>
      </c>
      <c r="AY45" s="7">
        <v>2648781</v>
      </c>
      <c r="AZ45" s="7">
        <v>2058855</v>
      </c>
      <c r="BA45" s="7">
        <v>161120</v>
      </c>
      <c r="BB45" s="7">
        <v>2080006</v>
      </c>
      <c r="BC45" s="7">
        <v>1398712</v>
      </c>
      <c r="BD45" s="7">
        <v>121134</v>
      </c>
      <c r="BE45" s="7">
        <v>1786245</v>
      </c>
      <c r="BF45" s="7">
        <v>1368698</v>
      </c>
      <c r="BG45" s="7">
        <v>109101</v>
      </c>
      <c r="BH45" s="7">
        <v>2299661</v>
      </c>
      <c r="BI45" s="7">
        <v>1677536</v>
      </c>
      <c r="BJ45" s="7">
        <v>130818</v>
      </c>
      <c r="BK45" s="7">
        <v>1785966</v>
      </c>
      <c r="BL45" s="7">
        <v>1589085</v>
      </c>
      <c r="BM45" s="7">
        <v>111360</v>
      </c>
      <c r="BN45" s="7">
        <v>2319148</v>
      </c>
      <c r="BO45" s="7">
        <v>1406246</v>
      </c>
      <c r="BP45" s="7">
        <v>103199</v>
      </c>
      <c r="BQ45" s="7">
        <v>1808223</v>
      </c>
      <c r="BR45" s="7">
        <v>1827376</v>
      </c>
      <c r="BS45" s="7">
        <v>64559</v>
      </c>
      <c r="BT45" s="7">
        <v>2363995</v>
      </c>
      <c r="BU45" s="7">
        <v>1631196</v>
      </c>
      <c r="BV45" s="7">
        <v>65076</v>
      </c>
      <c r="BW45" s="7">
        <v>1497118</v>
      </c>
      <c r="BX45" s="7">
        <v>1011513</v>
      </c>
      <c r="BY45" s="7">
        <v>91452</v>
      </c>
      <c r="BZ45" s="7">
        <v>1119661</v>
      </c>
      <c r="CA45" s="7">
        <v>987169</v>
      </c>
      <c r="CB45" s="7">
        <v>79000</v>
      </c>
      <c r="CC45" s="7">
        <v>2931717</v>
      </c>
      <c r="CD45" s="7">
        <v>2300007</v>
      </c>
      <c r="CE45" s="7">
        <v>47065</v>
      </c>
      <c r="CF45" s="7">
        <v>1153389</v>
      </c>
      <c r="CG45" s="7">
        <v>915540</v>
      </c>
      <c r="CH45" s="7">
        <v>94398</v>
      </c>
      <c r="CI45" s="7">
        <v>1486807</v>
      </c>
      <c r="CJ45" s="7">
        <v>1363012</v>
      </c>
      <c r="CK45" s="7">
        <v>182461</v>
      </c>
      <c r="CL45" s="7">
        <v>1001840</v>
      </c>
      <c r="CM45" s="7">
        <v>965920</v>
      </c>
      <c r="CN45" s="7">
        <v>98428</v>
      </c>
      <c r="CO45" s="7">
        <v>1703724</v>
      </c>
      <c r="CP45" s="7">
        <v>1886256</v>
      </c>
      <c r="CQ45" s="7">
        <v>189719</v>
      </c>
      <c r="CR45" s="7">
        <v>1308892</v>
      </c>
      <c r="CS45" s="7">
        <v>1271633</v>
      </c>
      <c r="CT45" s="7">
        <v>88528</v>
      </c>
      <c r="CU45" s="7">
        <v>1259214</v>
      </c>
      <c r="CV45" s="7">
        <v>1630599</v>
      </c>
      <c r="CW45" s="7">
        <v>35589</v>
      </c>
      <c r="CX45" s="7">
        <v>1873466</v>
      </c>
      <c r="CY45" s="7">
        <v>1197942</v>
      </c>
      <c r="CZ45" s="7">
        <v>68678</v>
      </c>
      <c r="DA45" s="7">
        <v>982266</v>
      </c>
      <c r="DB45" s="7">
        <v>973689</v>
      </c>
      <c r="DC45" s="7">
        <v>167974</v>
      </c>
      <c r="DD45" s="7">
        <v>812113</v>
      </c>
      <c r="DE45" s="7">
        <v>810756</v>
      </c>
      <c r="DF45" s="7">
        <v>168314</v>
      </c>
      <c r="DG45" s="7">
        <v>826023</v>
      </c>
      <c r="DH45" s="7">
        <v>951720</v>
      </c>
      <c r="DI45" s="7">
        <v>73555</v>
      </c>
      <c r="DJ45" s="7">
        <v>878961</v>
      </c>
      <c r="DK45" s="7">
        <v>892578</v>
      </c>
      <c r="DL45" s="7">
        <v>209311</v>
      </c>
      <c r="DM45" s="7">
        <v>587952</v>
      </c>
      <c r="DN45" s="7">
        <v>761529</v>
      </c>
      <c r="DO45" s="7">
        <v>67899</v>
      </c>
      <c r="DP45" s="7">
        <v>2153737</v>
      </c>
      <c r="DQ45" s="7">
        <v>1720487</v>
      </c>
      <c r="DR45" s="7">
        <v>280092</v>
      </c>
      <c r="DS45" s="7">
        <v>739851</v>
      </c>
      <c r="DT45" s="7">
        <v>653296</v>
      </c>
      <c r="DU45" s="7">
        <v>52874</v>
      </c>
      <c r="DV45" s="7">
        <v>930586</v>
      </c>
      <c r="DW45" s="7">
        <v>883564</v>
      </c>
      <c r="DX45" s="7">
        <v>29744</v>
      </c>
      <c r="DY45" s="7">
        <v>594683</v>
      </c>
      <c r="DZ45" s="7">
        <v>1187904</v>
      </c>
      <c r="EA45" s="7">
        <v>83804</v>
      </c>
      <c r="EB45" s="7">
        <v>974213</v>
      </c>
      <c r="EC45" s="7">
        <v>962530</v>
      </c>
      <c r="ED45" s="7">
        <v>10042</v>
      </c>
      <c r="EE45" s="7">
        <v>951596</v>
      </c>
      <c r="EF45" s="7">
        <v>833252</v>
      </c>
      <c r="EG45" s="7">
        <v>121373</v>
      </c>
      <c r="EH45" s="7">
        <v>829611</v>
      </c>
      <c r="EI45" s="7">
        <v>784954</v>
      </c>
      <c r="EJ45" s="7">
        <v>195400</v>
      </c>
      <c r="EK45" s="7">
        <v>470831</v>
      </c>
      <c r="EL45" s="7">
        <v>596814</v>
      </c>
      <c r="EM45" s="7">
        <v>41338</v>
      </c>
      <c r="EN45" s="7">
        <v>394795</v>
      </c>
      <c r="EO45" s="7">
        <v>529093</v>
      </c>
      <c r="EP45" s="7">
        <v>45586</v>
      </c>
      <c r="EQ45" s="7">
        <v>563249</v>
      </c>
      <c r="ER45" s="7">
        <v>531874</v>
      </c>
      <c r="ES45" s="7">
        <v>118841</v>
      </c>
      <c r="ET45" s="7">
        <v>410063</v>
      </c>
      <c r="EU45" s="7">
        <v>314431</v>
      </c>
      <c r="EV45" s="7">
        <v>116365</v>
      </c>
      <c r="EW45" s="7">
        <v>1159356</v>
      </c>
      <c r="EX45" s="7">
        <v>1139394</v>
      </c>
      <c r="EY45" s="7">
        <v>308626</v>
      </c>
      <c r="EZ45" s="7">
        <v>380794</v>
      </c>
      <c r="FA45" s="7">
        <v>563009</v>
      </c>
      <c r="FB45" s="7">
        <v>109763</v>
      </c>
      <c r="FC45" s="7">
        <v>405366</v>
      </c>
      <c r="FD45" s="7">
        <v>459015</v>
      </c>
      <c r="FE45" s="7">
        <v>71363</v>
      </c>
      <c r="FF45" s="7">
        <v>479154</v>
      </c>
      <c r="FG45" s="7">
        <v>472744</v>
      </c>
      <c r="FH45" s="7">
        <v>52349</v>
      </c>
      <c r="FI45" s="7">
        <v>291653</v>
      </c>
      <c r="FJ45" s="7">
        <v>421300</v>
      </c>
      <c r="FK45" s="7">
        <v>157849</v>
      </c>
      <c r="FL45" s="7">
        <v>387706</v>
      </c>
      <c r="FM45" s="7">
        <v>482280</v>
      </c>
      <c r="FN45" s="7">
        <v>188613</v>
      </c>
      <c r="FO45" s="7">
        <v>329581</v>
      </c>
      <c r="FP45" s="7">
        <v>707837</v>
      </c>
      <c r="FQ45" s="7">
        <v>155275</v>
      </c>
      <c r="FR45" s="7">
        <v>182522</v>
      </c>
      <c r="FS45" s="7">
        <v>272361</v>
      </c>
      <c r="FT45" s="7">
        <v>109941</v>
      </c>
      <c r="FU45" s="7">
        <v>458063</v>
      </c>
      <c r="FV45" s="7">
        <v>459388</v>
      </c>
      <c r="FW45" s="7">
        <v>60672</v>
      </c>
      <c r="FX45" s="7">
        <v>779212</v>
      </c>
      <c r="FY45" s="7">
        <v>773858</v>
      </c>
      <c r="FZ45" s="7">
        <v>224802</v>
      </c>
      <c r="GA45" s="7">
        <v>156954</v>
      </c>
      <c r="GB45" s="7">
        <v>122723</v>
      </c>
      <c r="GC45" s="7"/>
      <c r="GD45" s="7">
        <v>375973</v>
      </c>
      <c r="GE45" s="7">
        <v>482601</v>
      </c>
      <c r="GF45" s="7">
        <v>86223</v>
      </c>
      <c r="GG45" s="7">
        <v>110914</v>
      </c>
      <c r="GH45" s="7">
        <v>202798</v>
      </c>
      <c r="GI45" s="7"/>
      <c r="GJ45" s="7">
        <v>286994</v>
      </c>
      <c r="GK45" s="7">
        <v>345924</v>
      </c>
      <c r="GL45" s="7">
        <v>38006</v>
      </c>
      <c r="GM45" s="7">
        <v>178307</v>
      </c>
      <c r="GN45" s="7">
        <v>521732</v>
      </c>
      <c r="GO45" s="7">
        <v>115300</v>
      </c>
      <c r="GP45" s="7">
        <v>114940</v>
      </c>
      <c r="GQ45" s="7">
        <v>36324</v>
      </c>
      <c r="GR45" s="7"/>
      <c r="GS45" s="7">
        <v>848073</v>
      </c>
      <c r="GT45" s="7">
        <v>1148695</v>
      </c>
      <c r="GU45" s="7">
        <v>238150</v>
      </c>
      <c r="GV45" s="7">
        <v>374318</v>
      </c>
      <c r="GW45" s="7">
        <v>177979</v>
      </c>
      <c r="GX45" s="7">
        <v>80539</v>
      </c>
      <c r="GY45" s="7">
        <v>316836</v>
      </c>
      <c r="GZ45" s="7">
        <v>235271</v>
      </c>
      <c r="HA45" s="7">
        <v>61793</v>
      </c>
      <c r="HB45" s="7">
        <v>305969</v>
      </c>
      <c r="HC45" s="7">
        <v>532725</v>
      </c>
      <c r="HD45" s="7">
        <v>114727</v>
      </c>
      <c r="HE45" s="7">
        <v>367218</v>
      </c>
      <c r="HF45" s="7">
        <v>331473</v>
      </c>
      <c r="HG45" s="7">
        <v>170703</v>
      </c>
      <c r="HH45" s="7">
        <v>516103</v>
      </c>
      <c r="HI45" s="7">
        <v>221105</v>
      </c>
      <c r="HJ45" s="7">
        <v>114705</v>
      </c>
      <c r="HK45" s="7">
        <v>334199</v>
      </c>
      <c r="HL45" s="7">
        <v>423233</v>
      </c>
      <c r="HM45" s="7">
        <v>157850</v>
      </c>
      <c r="HN45" s="7">
        <v>184269</v>
      </c>
      <c r="HO45" s="7">
        <v>15480</v>
      </c>
      <c r="HP45" s="7">
        <v>72325</v>
      </c>
      <c r="HQ45" s="7">
        <v>193186</v>
      </c>
      <c r="HR45" s="7">
        <v>114961</v>
      </c>
      <c r="HS45" s="7">
        <v>12275</v>
      </c>
      <c r="HT45" s="7">
        <v>554657</v>
      </c>
      <c r="HU45" s="7">
        <v>755092</v>
      </c>
      <c r="HV45" s="7"/>
      <c r="HW45" s="7">
        <v>286327</v>
      </c>
      <c r="HX45" s="7">
        <v>177665</v>
      </c>
      <c r="HY45" s="7">
        <v>84636</v>
      </c>
      <c r="HZ45" s="7">
        <v>228627</v>
      </c>
      <c r="IA45" s="7">
        <v>363449</v>
      </c>
      <c r="IB45" s="7">
        <v>247270</v>
      </c>
      <c r="IC45" s="7">
        <v>570798</v>
      </c>
      <c r="ID45" s="7">
        <v>86813</v>
      </c>
      <c r="IE45" s="7">
        <v>84528</v>
      </c>
      <c r="IF45" s="7">
        <v>279369</v>
      </c>
      <c r="IG45" s="7">
        <v>241274</v>
      </c>
      <c r="IH45" s="7">
        <v>112983</v>
      </c>
      <c r="II45" s="7">
        <v>114707</v>
      </c>
      <c r="IJ45" s="7">
        <v>209041</v>
      </c>
      <c r="IK45" s="7">
        <v>54833</v>
      </c>
      <c r="IL45" s="7">
        <v>605588</v>
      </c>
      <c r="IM45" s="7">
        <v>167358</v>
      </c>
      <c r="IN45" s="7">
        <v>206036</v>
      </c>
      <c r="IO45" s="7"/>
      <c r="IP45" s="7">
        <v>401274</v>
      </c>
      <c r="IQ45" s="7">
        <v>248224</v>
      </c>
      <c r="IR45" s="7">
        <v>120480</v>
      </c>
      <c r="IS45" s="7">
        <v>120480</v>
      </c>
      <c r="IT45" s="7"/>
      <c r="IU45" s="7">
        <v>180599</v>
      </c>
      <c r="IV45" s="7">
        <v>519119</v>
      </c>
      <c r="IW45" s="7">
        <v>95195</v>
      </c>
      <c r="IX45" s="7">
        <v>182262</v>
      </c>
      <c r="IY45" s="7">
        <v>165190</v>
      </c>
      <c r="IZ45" s="7">
        <v>544005</v>
      </c>
      <c r="JA45" s="7">
        <v>102273</v>
      </c>
      <c r="JB45" s="7"/>
      <c r="JC45" s="7">
        <v>147476</v>
      </c>
      <c r="JD45" s="7">
        <v>96480</v>
      </c>
      <c r="JE45" s="7">
        <v>126175</v>
      </c>
      <c r="JF45" s="7"/>
      <c r="JG45" s="7">
        <v>36325</v>
      </c>
      <c r="JH45" s="7">
        <v>198763</v>
      </c>
      <c r="JI45" s="7">
        <v>84413</v>
      </c>
      <c r="JJ45" s="7">
        <v>250317</v>
      </c>
      <c r="JK45" s="7">
        <v>90326</v>
      </c>
      <c r="JL45" s="7"/>
      <c r="JM45" s="7"/>
      <c r="JN45" s="7">
        <v>242483</v>
      </c>
      <c r="JO45" s="7">
        <v>183476</v>
      </c>
      <c r="JP45" s="7"/>
      <c r="JQ45" s="7">
        <v>337060</v>
      </c>
      <c r="JR45" s="7"/>
      <c r="JS45" s="7">
        <v>300413</v>
      </c>
      <c r="JT45" s="7"/>
      <c r="JU45" s="7">
        <v>169085</v>
      </c>
      <c r="JV45" s="7"/>
      <c r="JW45" s="7"/>
      <c r="JX45" s="7">
        <v>181351</v>
      </c>
      <c r="JY45" s="7"/>
      <c r="JZ45" s="7"/>
      <c r="KA45" s="7">
        <v>427235</v>
      </c>
      <c r="KB45" s="7"/>
      <c r="KC45" s="7"/>
      <c r="KD45" s="7"/>
      <c r="KE45" s="7"/>
      <c r="KF45" s="7"/>
      <c r="KG45" s="7"/>
      <c r="KH45" s="7"/>
      <c r="KI45" s="7"/>
      <c r="KJ45" s="7"/>
      <c r="KK45" s="7">
        <v>198775</v>
      </c>
      <c r="KL45" s="7"/>
      <c r="KM45" s="7">
        <v>52433</v>
      </c>
      <c r="KN45" s="7"/>
      <c r="KO45" s="7"/>
      <c r="KP45" s="7"/>
      <c r="KQ45" s="7"/>
      <c r="KR45" s="7"/>
      <c r="KS45" s="7"/>
      <c r="KT45" s="1">
        <f t="shared" si="1"/>
        <v>149954009</v>
      </c>
    </row>
    <row r="46" spans="2:306" x14ac:dyDescent="0.3">
      <c r="B46" s="6">
        <v>5000</v>
      </c>
      <c r="C46" s="7" t="s">
        <v>346</v>
      </c>
      <c r="D46" s="7">
        <v>44</v>
      </c>
      <c r="E46" s="7" t="str">
        <f t="shared" si="0"/>
        <v>S</v>
      </c>
      <c r="F46" s="6"/>
      <c r="G46" s="7"/>
      <c r="H46" s="7"/>
      <c r="I46" s="7"/>
      <c r="J46" s="7"/>
      <c r="K46" s="7"/>
      <c r="L46" s="7"/>
      <c r="M46" s="7"/>
      <c r="N46" s="7"/>
      <c r="O46" s="7">
        <v>19006</v>
      </c>
      <c r="P46" s="7"/>
      <c r="Q46" s="7"/>
      <c r="R46" s="7">
        <v>6336</v>
      </c>
      <c r="S46" s="7"/>
      <c r="T46" s="7"/>
      <c r="U46" s="7">
        <v>10115</v>
      </c>
      <c r="V46" s="7"/>
      <c r="W46" s="7"/>
      <c r="X46" s="7">
        <v>22353</v>
      </c>
      <c r="Y46" s="7"/>
      <c r="Z46" s="7"/>
      <c r="AA46" s="7">
        <v>61331</v>
      </c>
      <c r="AB46" s="7">
        <v>14725</v>
      </c>
      <c r="AC46" s="7"/>
      <c r="AD46" s="7">
        <v>28241</v>
      </c>
      <c r="AE46" s="7">
        <v>29258</v>
      </c>
      <c r="AF46" s="7"/>
      <c r="AG46" s="7">
        <v>79598</v>
      </c>
      <c r="AH46" s="7">
        <v>57906</v>
      </c>
      <c r="AI46" s="7">
        <v>9804</v>
      </c>
      <c r="AJ46" s="7">
        <v>27738</v>
      </c>
      <c r="AK46" s="7"/>
      <c r="AL46" s="7"/>
      <c r="AM46" s="7">
        <v>9971</v>
      </c>
      <c r="AN46" s="7">
        <v>11125</v>
      </c>
      <c r="AO46" s="7"/>
      <c r="AP46" s="7">
        <v>48047</v>
      </c>
      <c r="AQ46" s="7">
        <v>35451</v>
      </c>
      <c r="AR46" s="7"/>
      <c r="AS46" s="7">
        <v>42586</v>
      </c>
      <c r="AT46" s="7"/>
      <c r="AU46" s="7"/>
      <c r="AV46" s="7">
        <v>8575</v>
      </c>
      <c r="AW46" s="7"/>
      <c r="AX46" s="7"/>
      <c r="AY46" s="7">
        <v>32978</v>
      </c>
      <c r="AZ46" s="7">
        <v>92448</v>
      </c>
      <c r="BA46" s="7"/>
      <c r="BB46" s="7">
        <v>17004</v>
      </c>
      <c r="BC46" s="7">
        <v>4706</v>
      </c>
      <c r="BD46" s="7"/>
      <c r="BE46" s="7">
        <v>66282</v>
      </c>
      <c r="BF46" s="7"/>
      <c r="BG46" s="7"/>
      <c r="BH46" s="7"/>
      <c r="BI46" s="7"/>
      <c r="BJ46" s="7"/>
      <c r="BK46" s="7"/>
      <c r="BL46" s="7">
        <v>36936</v>
      </c>
      <c r="BM46" s="7"/>
      <c r="BN46" s="7">
        <v>44279</v>
      </c>
      <c r="BO46" s="7">
        <v>36875</v>
      </c>
      <c r="BP46" s="7"/>
      <c r="BQ46" s="7">
        <v>22488</v>
      </c>
      <c r="BR46" s="7"/>
      <c r="BS46" s="7"/>
      <c r="BT46" s="7">
        <v>18325</v>
      </c>
      <c r="BU46" s="7"/>
      <c r="BV46" s="7"/>
      <c r="BW46" s="7">
        <v>34289</v>
      </c>
      <c r="BX46" s="7">
        <v>40968</v>
      </c>
      <c r="BY46" s="7"/>
      <c r="BZ46" s="7">
        <v>25526</v>
      </c>
      <c r="CA46" s="7"/>
      <c r="CB46" s="7">
        <v>50258</v>
      </c>
      <c r="CC46" s="7"/>
      <c r="CD46" s="7">
        <v>85273</v>
      </c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>
        <v>42203</v>
      </c>
      <c r="CQ46" s="7">
        <v>15151</v>
      </c>
      <c r="CR46" s="7">
        <v>12325</v>
      </c>
      <c r="CS46" s="7"/>
      <c r="CT46" s="7"/>
      <c r="CU46" s="7">
        <v>31148</v>
      </c>
      <c r="CV46" s="7">
        <v>14725</v>
      </c>
      <c r="CW46" s="7"/>
      <c r="CX46" s="7"/>
      <c r="CY46" s="7">
        <v>36646</v>
      </c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>
        <v>17126</v>
      </c>
      <c r="DL46" s="7"/>
      <c r="DM46" s="7"/>
      <c r="DN46" s="7"/>
      <c r="DO46" s="7"/>
      <c r="DP46" s="7">
        <v>79216</v>
      </c>
      <c r="DQ46" s="7"/>
      <c r="DR46" s="7"/>
      <c r="DS46" s="7"/>
      <c r="DT46" s="7"/>
      <c r="DU46" s="7">
        <v>60635</v>
      </c>
      <c r="DV46" s="7"/>
      <c r="DW46" s="7">
        <v>60325</v>
      </c>
      <c r="DX46" s="7">
        <v>48325</v>
      </c>
      <c r="DY46" s="7"/>
      <c r="DZ46" s="7"/>
      <c r="EA46" s="7"/>
      <c r="EB46" s="7"/>
      <c r="EC46" s="7"/>
      <c r="ED46" s="7">
        <v>98296</v>
      </c>
      <c r="EE46" s="7"/>
      <c r="EF46" s="7"/>
      <c r="EG46" s="7"/>
      <c r="EH46" s="7"/>
      <c r="EI46" s="7"/>
      <c r="EJ46" s="7"/>
      <c r="EK46" s="7"/>
      <c r="EL46" s="7">
        <v>39117</v>
      </c>
      <c r="EM46" s="7"/>
      <c r="EN46" s="7"/>
      <c r="EO46" s="7">
        <v>29534</v>
      </c>
      <c r="EP46" s="7"/>
      <c r="EQ46" s="7">
        <v>11533</v>
      </c>
      <c r="ER46" s="7"/>
      <c r="ES46" s="7">
        <v>121351</v>
      </c>
      <c r="ET46" s="7"/>
      <c r="EU46" s="7"/>
      <c r="EV46" s="7"/>
      <c r="EW46" s="7"/>
      <c r="EX46" s="7">
        <v>72898</v>
      </c>
      <c r="EY46" s="7"/>
      <c r="EZ46" s="7"/>
      <c r="FA46" s="7"/>
      <c r="FB46" s="7"/>
      <c r="FC46" s="7"/>
      <c r="FD46" s="7">
        <v>36204</v>
      </c>
      <c r="FE46" s="7"/>
      <c r="FF46" s="7"/>
      <c r="FG46" s="7"/>
      <c r="FH46" s="7">
        <v>49148</v>
      </c>
      <c r="FI46" s="7"/>
      <c r="FJ46" s="7"/>
      <c r="FK46" s="7"/>
      <c r="FL46" s="7">
        <v>30515</v>
      </c>
      <c r="FM46" s="7"/>
      <c r="FN46" s="7"/>
      <c r="FO46" s="7"/>
      <c r="FP46" s="7">
        <v>25835</v>
      </c>
      <c r="FQ46" s="7"/>
      <c r="FR46" s="7"/>
      <c r="FS46" s="7"/>
      <c r="FT46" s="7"/>
      <c r="FU46" s="7"/>
      <c r="FV46" s="7"/>
      <c r="FW46" s="7"/>
      <c r="FX46" s="7">
        <v>9709</v>
      </c>
      <c r="FY46" s="7"/>
      <c r="FZ46" s="7"/>
      <c r="GA46" s="7"/>
      <c r="GB46" s="7">
        <v>19951</v>
      </c>
      <c r="GC46" s="7"/>
      <c r="GD46" s="7"/>
      <c r="GE46" s="7">
        <v>156203</v>
      </c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>
        <v>54203</v>
      </c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>
        <v>72635</v>
      </c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>
        <v>21804</v>
      </c>
      <c r="IB46" s="7">
        <v>144325</v>
      </c>
      <c r="IC46" s="7"/>
      <c r="ID46" s="7"/>
      <c r="IE46" s="7"/>
      <c r="IF46" s="7"/>
      <c r="IG46" s="7"/>
      <c r="IH46" s="7"/>
      <c r="II46" s="7"/>
      <c r="IJ46" s="7"/>
      <c r="IK46" s="7">
        <v>96600</v>
      </c>
      <c r="IL46" s="7"/>
      <c r="IM46" s="7">
        <v>120635</v>
      </c>
      <c r="IN46" s="7"/>
      <c r="IO46" s="7"/>
      <c r="IP46" s="7">
        <v>60672</v>
      </c>
      <c r="IQ46" s="7"/>
      <c r="IR46" s="7"/>
      <c r="IS46" s="7"/>
      <c r="IT46" s="7">
        <v>192204</v>
      </c>
      <c r="IU46" s="7"/>
      <c r="IV46" s="7"/>
      <c r="IW46" s="7">
        <v>85148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>
        <v>264325</v>
      </c>
      <c r="JJ46" s="7"/>
      <c r="JK46" s="7">
        <v>343278</v>
      </c>
      <c r="JL46" s="7">
        <v>139710</v>
      </c>
      <c r="JM46" s="7"/>
      <c r="JN46" s="7"/>
      <c r="JO46" s="7"/>
      <c r="JP46" s="7"/>
      <c r="JQ46" s="7">
        <v>120636</v>
      </c>
      <c r="JR46" s="7">
        <v>96203</v>
      </c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>
        <v>430137</v>
      </c>
      <c r="KQ46" s="7"/>
      <c r="KR46" s="7"/>
      <c r="KS46" s="7"/>
      <c r="KT46" s="1">
        <f t="shared" si="1"/>
        <v>4491435</v>
      </c>
    </row>
    <row r="47" spans="2:306" x14ac:dyDescent="0.3">
      <c r="B47" s="6">
        <v>5100</v>
      </c>
      <c r="C47" s="7" t="s">
        <v>347</v>
      </c>
      <c r="D47" s="7">
        <v>45</v>
      </c>
      <c r="E47" s="7" t="str">
        <f t="shared" si="0"/>
        <v>S</v>
      </c>
      <c r="F47" s="6"/>
      <c r="G47" s="7"/>
      <c r="H47" s="7"/>
      <c r="I47" s="7"/>
      <c r="J47" s="7"/>
      <c r="K47" s="7"/>
      <c r="L47" s="7"/>
      <c r="M47" s="7"/>
      <c r="N47" s="7"/>
      <c r="O47" s="7"/>
      <c r="P47" s="7"/>
      <c r="Q47" s="7">
        <v>9663</v>
      </c>
      <c r="R47" s="7"/>
      <c r="S47" s="7"/>
      <c r="T47" s="7"/>
      <c r="U47" s="7"/>
      <c r="V47" s="7"/>
      <c r="W47" s="7"/>
      <c r="X47" s="7"/>
      <c r="Y47" s="7">
        <v>10104</v>
      </c>
      <c r="Z47" s="7"/>
      <c r="AA47" s="7"/>
      <c r="AB47" s="7">
        <v>40620</v>
      </c>
      <c r="AC47" s="7"/>
      <c r="AD47" s="7"/>
      <c r="AE47" s="7">
        <v>13075</v>
      </c>
      <c r="AF47" s="7"/>
      <c r="AG47" s="7">
        <v>9853</v>
      </c>
      <c r="AH47" s="7"/>
      <c r="AI47" s="7"/>
      <c r="AJ47" s="7">
        <v>24827</v>
      </c>
      <c r="AK47" s="7"/>
      <c r="AL47" s="7"/>
      <c r="AM47" s="7"/>
      <c r="AN47" s="7"/>
      <c r="AO47" s="7"/>
      <c r="AP47" s="7"/>
      <c r="AQ47" s="7">
        <v>24438</v>
      </c>
      <c r="AR47" s="7"/>
      <c r="AS47" s="7">
        <v>13974</v>
      </c>
      <c r="AT47" s="7">
        <v>12534</v>
      </c>
      <c r="AU47" s="7"/>
      <c r="AV47" s="7">
        <v>22013</v>
      </c>
      <c r="AW47" s="7"/>
      <c r="AX47" s="7">
        <v>9926</v>
      </c>
      <c r="AY47" s="7">
        <v>33853</v>
      </c>
      <c r="AZ47" s="7">
        <v>31075</v>
      </c>
      <c r="BA47" s="7"/>
      <c r="BB47" s="7"/>
      <c r="BC47" s="7">
        <v>14604</v>
      </c>
      <c r="BD47" s="7"/>
      <c r="BE47" s="7">
        <v>13715</v>
      </c>
      <c r="BF47" s="7">
        <v>32857</v>
      </c>
      <c r="BG47" s="7"/>
      <c r="BH47" s="7"/>
      <c r="BI47" s="7">
        <v>34201</v>
      </c>
      <c r="BJ47" s="7"/>
      <c r="BK47" s="7">
        <v>19165</v>
      </c>
      <c r="BL47" s="7">
        <v>19541</v>
      </c>
      <c r="BM47" s="7"/>
      <c r="BN47" s="7"/>
      <c r="BO47" s="7">
        <v>53916</v>
      </c>
      <c r="BP47" s="7">
        <v>41450</v>
      </c>
      <c r="BQ47" s="7"/>
      <c r="BR47" s="7">
        <v>39729</v>
      </c>
      <c r="BS47" s="7"/>
      <c r="BT47" s="7">
        <v>10813</v>
      </c>
      <c r="BU47" s="7"/>
      <c r="BV47" s="7"/>
      <c r="BW47" s="7">
        <v>14675</v>
      </c>
      <c r="BX47" s="7"/>
      <c r="BY47" s="7"/>
      <c r="BZ47" s="7"/>
      <c r="CA47" s="7">
        <v>37134</v>
      </c>
      <c r="CB47" s="7"/>
      <c r="CC47" s="7"/>
      <c r="CD47" s="7">
        <v>80476</v>
      </c>
      <c r="CE47" s="7"/>
      <c r="CF47" s="7"/>
      <c r="CG47" s="7"/>
      <c r="CH47" s="7"/>
      <c r="CI47" s="7"/>
      <c r="CJ47" s="7">
        <v>36661</v>
      </c>
      <c r="CK47" s="7">
        <v>36252</v>
      </c>
      <c r="CL47" s="7"/>
      <c r="CM47" s="7">
        <v>24769</v>
      </c>
      <c r="CN47" s="7"/>
      <c r="CO47" s="7"/>
      <c r="CP47" s="7">
        <v>48659</v>
      </c>
      <c r="CQ47" s="7"/>
      <c r="CR47" s="7"/>
      <c r="CS47" s="7">
        <v>25715</v>
      </c>
      <c r="CT47" s="7"/>
      <c r="CU47" s="7"/>
      <c r="CV47" s="7">
        <v>14725</v>
      </c>
      <c r="CW47" s="7">
        <v>22652</v>
      </c>
      <c r="CX47" s="7"/>
      <c r="CY47" s="7">
        <v>38956</v>
      </c>
      <c r="CZ47" s="7"/>
      <c r="DA47" s="7"/>
      <c r="DB47" s="7">
        <v>48325</v>
      </c>
      <c r="DC47" s="7"/>
      <c r="DD47" s="7"/>
      <c r="DE47" s="7">
        <v>24707</v>
      </c>
      <c r="DF47" s="7"/>
      <c r="DG47" s="7">
        <v>8228</v>
      </c>
      <c r="DH47" s="7"/>
      <c r="DI47" s="7"/>
      <c r="DJ47" s="7"/>
      <c r="DK47" s="7">
        <v>80282</v>
      </c>
      <c r="DL47" s="7"/>
      <c r="DM47" s="7">
        <v>22012</v>
      </c>
      <c r="DN47" s="7">
        <v>16012</v>
      </c>
      <c r="DO47" s="7">
        <v>30784</v>
      </c>
      <c r="DP47" s="7"/>
      <c r="DQ47" s="7">
        <v>96577</v>
      </c>
      <c r="DR47" s="7">
        <v>17252</v>
      </c>
      <c r="DS47" s="7"/>
      <c r="DT47" s="7">
        <v>19237</v>
      </c>
      <c r="DU47" s="7"/>
      <c r="DV47" s="7"/>
      <c r="DW47" s="7">
        <v>24275</v>
      </c>
      <c r="DX47" s="7">
        <v>18413</v>
      </c>
      <c r="DY47" s="7"/>
      <c r="DZ47" s="7"/>
      <c r="EA47" s="7"/>
      <c r="EB47" s="7"/>
      <c r="EC47" s="7">
        <v>115780</v>
      </c>
      <c r="ED47" s="7"/>
      <c r="EE47" s="7"/>
      <c r="EF47" s="7">
        <v>53847</v>
      </c>
      <c r="EG47" s="7"/>
      <c r="EH47" s="7"/>
      <c r="EI47" s="7"/>
      <c r="EJ47" s="7"/>
      <c r="EK47" s="7"/>
      <c r="EL47" s="7">
        <v>118934</v>
      </c>
      <c r="EM47" s="7">
        <v>48326</v>
      </c>
      <c r="EN47" s="7"/>
      <c r="EO47" s="7"/>
      <c r="EP47" s="7"/>
      <c r="EQ47" s="7">
        <v>10208</v>
      </c>
      <c r="ER47" s="7">
        <v>11004</v>
      </c>
      <c r="ES47" s="7"/>
      <c r="ET47" s="7"/>
      <c r="EU47" s="7">
        <v>15475</v>
      </c>
      <c r="EV47" s="7"/>
      <c r="EW47" s="7"/>
      <c r="EX47" s="7"/>
      <c r="EY47" s="7">
        <v>30774</v>
      </c>
      <c r="EZ47" s="7"/>
      <c r="FA47" s="7"/>
      <c r="FB47" s="7"/>
      <c r="FC47" s="7">
        <v>60324</v>
      </c>
      <c r="FD47" s="7">
        <v>36733</v>
      </c>
      <c r="FE47" s="7"/>
      <c r="FF47" s="7"/>
      <c r="FG47" s="7">
        <v>24325</v>
      </c>
      <c r="FH47" s="7"/>
      <c r="FI47" s="7">
        <v>8275</v>
      </c>
      <c r="FJ47" s="7"/>
      <c r="FK47" s="7"/>
      <c r="FL47" s="7"/>
      <c r="FM47" s="7"/>
      <c r="FN47" s="7"/>
      <c r="FO47" s="7"/>
      <c r="FP47" s="7"/>
      <c r="FQ47" s="7"/>
      <c r="FR47" s="7"/>
      <c r="FS47" s="7">
        <v>54253</v>
      </c>
      <c r="FT47" s="7"/>
      <c r="FU47" s="7"/>
      <c r="FV47" s="7"/>
      <c r="FW47" s="7"/>
      <c r="FX47" s="7"/>
      <c r="FY47" s="7">
        <v>91151</v>
      </c>
      <c r="FZ47" s="7">
        <v>60275</v>
      </c>
      <c r="GA47" s="7"/>
      <c r="GB47" s="7"/>
      <c r="GC47" s="7"/>
      <c r="GD47" s="7"/>
      <c r="GE47" s="7">
        <v>30204</v>
      </c>
      <c r="GF47" s="7"/>
      <c r="GG47" s="7"/>
      <c r="GH47" s="7">
        <v>97076</v>
      </c>
      <c r="GI47" s="7"/>
      <c r="GJ47" s="7"/>
      <c r="GK47" s="7">
        <v>67148</v>
      </c>
      <c r="GL47" s="7"/>
      <c r="GM47" s="7"/>
      <c r="GN47" s="7">
        <v>39057</v>
      </c>
      <c r="GO47" s="7"/>
      <c r="GP47" s="7"/>
      <c r="GQ47" s="7"/>
      <c r="GR47" s="7"/>
      <c r="GS47" s="7"/>
      <c r="GT47" s="7">
        <v>66481</v>
      </c>
      <c r="GU47" s="7"/>
      <c r="GV47" s="7"/>
      <c r="GW47" s="7"/>
      <c r="GX47" s="7"/>
      <c r="GY47" s="7"/>
      <c r="GZ47" s="7"/>
      <c r="HA47" s="7">
        <v>132951</v>
      </c>
      <c r="HB47" s="7"/>
      <c r="HC47" s="7"/>
      <c r="HD47" s="7"/>
      <c r="HE47" s="7"/>
      <c r="HF47" s="7"/>
      <c r="HG47" s="7"/>
      <c r="HH47" s="7"/>
      <c r="HI47" s="7">
        <v>175047</v>
      </c>
      <c r="HJ47" s="7">
        <v>11948</v>
      </c>
      <c r="HK47" s="7"/>
      <c r="HL47" s="7"/>
      <c r="HM47" s="7">
        <v>60635</v>
      </c>
      <c r="HN47" s="7"/>
      <c r="HO47" s="7"/>
      <c r="HP47" s="7"/>
      <c r="HQ47" s="7"/>
      <c r="HR47" s="7"/>
      <c r="HS47" s="7"/>
      <c r="HT47" s="7"/>
      <c r="HU47" s="7">
        <v>48413</v>
      </c>
      <c r="HV47" s="7">
        <v>49076</v>
      </c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>
        <v>108413</v>
      </c>
      <c r="II47" s="7"/>
      <c r="IJ47" s="7"/>
      <c r="IK47" s="7"/>
      <c r="IL47" s="7"/>
      <c r="IM47" s="7"/>
      <c r="IN47" s="7">
        <v>144883</v>
      </c>
      <c r="IO47" s="7"/>
      <c r="IP47" s="7"/>
      <c r="IQ47" s="7"/>
      <c r="IR47" s="7"/>
      <c r="IS47" s="7">
        <v>145075</v>
      </c>
      <c r="IT47" s="7"/>
      <c r="IU47" s="7"/>
      <c r="IV47" s="7"/>
      <c r="IW47" s="7"/>
      <c r="IX47" s="7"/>
      <c r="IY47" s="7"/>
      <c r="IZ47" s="7"/>
      <c r="JA47" s="7"/>
      <c r="JB47" s="7">
        <v>72480</v>
      </c>
      <c r="JC47" s="7"/>
      <c r="JD47" s="7"/>
      <c r="JE47" s="7">
        <v>195288</v>
      </c>
      <c r="JF47" s="7">
        <v>321764</v>
      </c>
      <c r="JG47" s="7"/>
      <c r="JH47" s="7">
        <v>12354</v>
      </c>
      <c r="JI47" s="7">
        <v>301075</v>
      </c>
      <c r="JJ47" s="7"/>
      <c r="JK47" s="7">
        <v>24253</v>
      </c>
      <c r="JL47" s="7"/>
      <c r="JM47" s="7"/>
      <c r="JN47" s="7"/>
      <c r="JO47" s="7"/>
      <c r="JP47" s="7"/>
      <c r="JQ47" s="7">
        <v>114253</v>
      </c>
      <c r="JR47" s="7">
        <v>157401</v>
      </c>
      <c r="JS47" s="7"/>
      <c r="JT47" s="7"/>
      <c r="JU47" s="7">
        <v>24325</v>
      </c>
      <c r="JV47" s="7"/>
      <c r="JW47" s="7"/>
      <c r="JX47" s="7"/>
      <c r="JY47" s="7"/>
      <c r="JZ47" s="7"/>
      <c r="KA47" s="7"/>
      <c r="KB47" s="7"/>
      <c r="KC47" s="7">
        <v>384635</v>
      </c>
      <c r="KD47" s="7">
        <v>36635</v>
      </c>
      <c r="KE47" s="7"/>
      <c r="KF47" s="7"/>
      <c r="KG47" s="7">
        <v>301556</v>
      </c>
      <c r="KH47" s="7"/>
      <c r="KI47" s="7"/>
      <c r="KJ47" s="7"/>
      <c r="KK47" s="7"/>
      <c r="KL47" s="7"/>
      <c r="KM47" s="7"/>
      <c r="KN47" s="7"/>
      <c r="KO47" s="7">
        <v>384325</v>
      </c>
      <c r="KP47" s="7"/>
      <c r="KQ47" s="7"/>
      <c r="KR47" s="7"/>
      <c r="KS47" s="7"/>
      <c r="KT47" s="1">
        <f t="shared" si="1"/>
        <v>5569159</v>
      </c>
    </row>
    <row r="48" spans="2:306" x14ac:dyDescent="0.3">
      <c r="B48" s="6">
        <v>5280</v>
      </c>
      <c r="C48" s="7" t="s">
        <v>348</v>
      </c>
      <c r="D48" s="7">
        <v>46</v>
      </c>
      <c r="E48" s="7" t="str">
        <f t="shared" si="0"/>
        <v>S</v>
      </c>
      <c r="F48" s="6"/>
      <c r="G48" s="7"/>
      <c r="H48" s="7"/>
      <c r="I48" s="7">
        <v>15482</v>
      </c>
      <c r="J48" s="7"/>
      <c r="K48" s="7"/>
      <c r="L48" s="7">
        <v>8773</v>
      </c>
      <c r="M48" s="7"/>
      <c r="N48" s="7"/>
      <c r="O48" s="7">
        <v>73042</v>
      </c>
      <c r="P48" s="7"/>
      <c r="Q48" s="7">
        <v>4975</v>
      </c>
      <c r="R48" s="7">
        <v>53210</v>
      </c>
      <c r="S48" s="7">
        <v>30663</v>
      </c>
      <c r="T48" s="7"/>
      <c r="U48" s="7">
        <v>98039</v>
      </c>
      <c r="V48" s="7">
        <v>6085</v>
      </c>
      <c r="W48" s="7"/>
      <c r="X48" s="7">
        <v>131005</v>
      </c>
      <c r="Y48" s="7">
        <v>82236</v>
      </c>
      <c r="Z48" s="7">
        <v>15565</v>
      </c>
      <c r="AA48" s="7">
        <v>133415</v>
      </c>
      <c r="AB48" s="7">
        <v>104639</v>
      </c>
      <c r="AC48" s="7">
        <v>16197</v>
      </c>
      <c r="AD48" s="7">
        <v>88945</v>
      </c>
      <c r="AE48" s="7">
        <v>179099</v>
      </c>
      <c r="AF48" s="7"/>
      <c r="AG48" s="7">
        <v>211008</v>
      </c>
      <c r="AH48" s="7">
        <v>231630</v>
      </c>
      <c r="AI48" s="7">
        <v>13525</v>
      </c>
      <c r="AJ48" s="7">
        <v>47933</v>
      </c>
      <c r="AK48" s="7">
        <v>137139</v>
      </c>
      <c r="AL48" s="7"/>
      <c r="AM48" s="7">
        <v>182218</v>
      </c>
      <c r="AN48" s="7">
        <v>177101</v>
      </c>
      <c r="AO48" s="7">
        <v>14607</v>
      </c>
      <c r="AP48" s="7">
        <v>209888</v>
      </c>
      <c r="AQ48" s="7">
        <v>381385</v>
      </c>
      <c r="AR48" s="7">
        <v>24672</v>
      </c>
      <c r="AS48" s="7">
        <v>211391</v>
      </c>
      <c r="AT48" s="7">
        <v>259846</v>
      </c>
      <c r="AU48" s="7"/>
      <c r="AV48" s="7">
        <v>84471</v>
      </c>
      <c r="AW48" s="7">
        <v>344119</v>
      </c>
      <c r="AX48" s="7">
        <v>11736</v>
      </c>
      <c r="AY48" s="7">
        <v>218460</v>
      </c>
      <c r="AZ48" s="7">
        <v>248964</v>
      </c>
      <c r="BA48" s="7">
        <v>51830</v>
      </c>
      <c r="BB48" s="7">
        <v>233330</v>
      </c>
      <c r="BC48" s="7">
        <v>207602</v>
      </c>
      <c r="BD48" s="7">
        <v>22247</v>
      </c>
      <c r="BE48" s="7">
        <v>170638</v>
      </c>
      <c r="BF48" s="7">
        <v>248245</v>
      </c>
      <c r="BG48" s="7">
        <v>48209</v>
      </c>
      <c r="BH48" s="7">
        <v>252732</v>
      </c>
      <c r="BI48" s="7">
        <v>242222</v>
      </c>
      <c r="BJ48" s="7">
        <v>71525</v>
      </c>
      <c r="BK48" s="7">
        <v>97662</v>
      </c>
      <c r="BL48" s="7">
        <v>216740</v>
      </c>
      <c r="BM48" s="7">
        <v>25343</v>
      </c>
      <c r="BN48" s="7">
        <v>181016</v>
      </c>
      <c r="BO48" s="7">
        <v>357413</v>
      </c>
      <c r="BP48" s="7">
        <v>19470</v>
      </c>
      <c r="BQ48" s="7">
        <v>211882</v>
      </c>
      <c r="BR48" s="7">
        <v>167158</v>
      </c>
      <c r="BS48" s="7">
        <v>41522</v>
      </c>
      <c r="BT48" s="7">
        <v>142107</v>
      </c>
      <c r="BU48" s="7">
        <v>224240</v>
      </c>
      <c r="BV48" s="7">
        <v>26528</v>
      </c>
      <c r="BW48" s="7">
        <v>74878</v>
      </c>
      <c r="BX48" s="7">
        <v>212410</v>
      </c>
      <c r="BY48" s="7">
        <v>80823</v>
      </c>
      <c r="BZ48" s="7">
        <v>141027</v>
      </c>
      <c r="CA48" s="7">
        <v>138235</v>
      </c>
      <c r="CB48" s="7">
        <v>11574</v>
      </c>
      <c r="CC48" s="7">
        <v>232596</v>
      </c>
      <c r="CD48" s="7">
        <v>409823</v>
      </c>
      <c r="CE48" s="7">
        <v>201272</v>
      </c>
      <c r="CF48" s="7">
        <v>44705</v>
      </c>
      <c r="CG48" s="7">
        <v>196095</v>
      </c>
      <c r="CH48" s="7">
        <v>37639</v>
      </c>
      <c r="CI48" s="7">
        <v>113677</v>
      </c>
      <c r="CJ48" s="7">
        <v>206491</v>
      </c>
      <c r="CK48" s="7">
        <v>98421</v>
      </c>
      <c r="CL48" s="7">
        <v>15925</v>
      </c>
      <c r="CM48" s="7">
        <v>222106</v>
      </c>
      <c r="CN48" s="7"/>
      <c r="CO48" s="7">
        <v>97896</v>
      </c>
      <c r="CP48" s="7">
        <v>286442</v>
      </c>
      <c r="CQ48" s="7">
        <v>113258</v>
      </c>
      <c r="CR48" s="7">
        <v>25075</v>
      </c>
      <c r="CS48" s="7">
        <v>269219</v>
      </c>
      <c r="CT48" s="7">
        <v>52510</v>
      </c>
      <c r="CU48" s="7">
        <v>217106</v>
      </c>
      <c r="CV48" s="7">
        <v>130483</v>
      </c>
      <c r="CW48" s="7">
        <v>46851</v>
      </c>
      <c r="CX48" s="7">
        <v>61909</v>
      </c>
      <c r="CY48" s="7">
        <v>423376</v>
      </c>
      <c r="CZ48" s="7">
        <v>134492</v>
      </c>
      <c r="DA48" s="7">
        <v>37075</v>
      </c>
      <c r="DB48" s="7">
        <v>279358</v>
      </c>
      <c r="DC48" s="7">
        <v>63024</v>
      </c>
      <c r="DD48" s="7">
        <v>24181</v>
      </c>
      <c r="DE48" s="7">
        <v>196792</v>
      </c>
      <c r="DF48" s="7">
        <v>49748</v>
      </c>
      <c r="DG48" s="7">
        <v>41761</v>
      </c>
      <c r="DH48" s="7">
        <v>146016</v>
      </c>
      <c r="DI48" s="7">
        <v>85351</v>
      </c>
      <c r="DJ48" s="7">
        <v>34498</v>
      </c>
      <c r="DK48" s="7">
        <v>185481</v>
      </c>
      <c r="DL48" s="7"/>
      <c r="DM48" s="7">
        <v>10052</v>
      </c>
      <c r="DN48" s="7">
        <v>75095</v>
      </c>
      <c r="DO48" s="7">
        <v>72324</v>
      </c>
      <c r="DP48" s="7">
        <v>55429</v>
      </c>
      <c r="DQ48" s="7">
        <v>388557</v>
      </c>
      <c r="DR48" s="7">
        <v>143690</v>
      </c>
      <c r="DS48" s="7">
        <v>37148</v>
      </c>
      <c r="DT48" s="7">
        <v>132053</v>
      </c>
      <c r="DU48" s="7">
        <v>76989</v>
      </c>
      <c r="DV48" s="7">
        <v>51639</v>
      </c>
      <c r="DW48" s="7">
        <v>290285</v>
      </c>
      <c r="DX48" s="7">
        <v>48528</v>
      </c>
      <c r="DY48" s="7">
        <v>22836</v>
      </c>
      <c r="DZ48" s="7">
        <v>153042</v>
      </c>
      <c r="EA48" s="7">
        <v>53310</v>
      </c>
      <c r="EB48" s="7">
        <v>14652</v>
      </c>
      <c r="EC48" s="7">
        <v>162505</v>
      </c>
      <c r="ED48" s="7">
        <v>258608</v>
      </c>
      <c r="EE48" s="7">
        <v>228583</v>
      </c>
      <c r="EF48" s="7">
        <v>253201</v>
      </c>
      <c r="EG48" s="7">
        <v>61502</v>
      </c>
      <c r="EH48" s="7"/>
      <c r="EI48" s="7">
        <v>250951</v>
      </c>
      <c r="EJ48" s="7">
        <v>104866</v>
      </c>
      <c r="EK48" s="7"/>
      <c r="EL48" s="7">
        <v>173766</v>
      </c>
      <c r="EM48" s="7">
        <v>70147</v>
      </c>
      <c r="EN48" s="7">
        <v>116635</v>
      </c>
      <c r="EO48" s="7">
        <v>225140</v>
      </c>
      <c r="EP48" s="7">
        <v>90777</v>
      </c>
      <c r="EQ48" s="7">
        <v>33134</v>
      </c>
      <c r="ER48" s="7">
        <v>161105</v>
      </c>
      <c r="ES48" s="7">
        <v>47449</v>
      </c>
      <c r="ET48" s="7"/>
      <c r="EU48" s="7">
        <v>58647</v>
      </c>
      <c r="EV48" s="7"/>
      <c r="EW48" s="7">
        <v>123346</v>
      </c>
      <c r="EX48" s="7">
        <v>298788</v>
      </c>
      <c r="EY48" s="7">
        <v>149596</v>
      </c>
      <c r="EZ48" s="7"/>
      <c r="FA48" s="7">
        <v>159450</v>
      </c>
      <c r="FB48" s="7"/>
      <c r="FC48" s="7">
        <v>25613</v>
      </c>
      <c r="FD48" s="7">
        <v>37711</v>
      </c>
      <c r="FE48" s="7">
        <v>254893</v>
      </c>
      <c r="FF48" s="7"/>
      <c r="FG48" s="7">
        <v>192599</v>
      </c>
      <c r="FH48" s="7">
        <v>74181</v>
      </c>
      <c r="FI48" s="7">
        <v>50787</v>
      </c>
      <c r="FJ48" s="7">
        <v>93887</v>
      </c>
      <c r="FK48" s="7">
        <v>113505</v>
      </c>
      <c r="FL48" s="7">
        <v>36600</v>
      </c>
      <c r="FM48" s="7">
        <v>193481</v>
      </c>
      <c r="FN48" s="7">
        <v>105802</v>
      </c>
      <c r="FO48" s="7">
        <v>18442</v>
      </c>
      <c r="FP48" s="7">
        <v>162721</v>
      </c>
      <c r="FQ48" s="7">
        <v>183370</v>
      </c>
      <c r="FR48" s="7">
        <v>48082</v>
      </c>
      <c r="FS48" s="7">
        <v>175794</v>
      </c>
      <c r="FT48" s="7">
        <v>28643</v>
      </c>
      <c r="FU48" s="7">
        <v>72275</v>
      </c>
      <c r="FV48" s="7">
        <v>169665</v>
      </c>
      <c r="FW48" s="7">
        <v>125299</v>
      </c>
      <c r="FX48" s="7"/>
      <c r="FY48" s="7">
        <v>182263</v>
      </c>
      <c r="FZ48" s="7">
        <v>385655</v>
      </c>
      <c r="GA48" s="7">
        <v>50978</v>
      </c>
      <c r="GB48" s="7">
        <v>248788</v>
      </c>
      <c r="GC48" s="7">
        <v>46624</v>
      </c>
      <c r="GD48" s="7"/>
      <c r="GE48" s="7">
        <v>168377</v>
      </c>
      <c r="GF48" s="7">
        <v>206563</v>
      </c>
      <c r="GG48" s="7"/>
      <c r="GH48" s="7">
        <v>108774</v>
      </c>
      <c r="GI48" s="7"/>
      <c r="GJ48" s="7"/>
      <c r="GK48" s="7">
        <v>105759</v>
      </c>
      <c r="GL48" s="7">
        <v>97792</v>
      </c>
      <c r="GM48" s="7"/>
      <c r="GN48" s="7">
        <v>204120</v>
      </c>
      <c r="GO48" s="7">
        <v>78469</v>
      </c>
      <c r="GP48" s="7"/>
      <c r="GQ48" s="7">
        <v>42480</v>
      </c>
      <c r="GR48" s="7">
        <v>108911</v>
      </c>
      <c r="GS48" s="7"/>
      <c r="GT48" s="7">
        <v>152111</v>
      </c>
      <c r="GU48" s="7">
        <v>122296</v>
      </c>
      <c r="GV48" s="7"/>
      <c r="GW48" s="7">
        <v>390626</v>
      </c>
      <c r="GX48" s="7">
        <v>116066</v>
      </c>
      <c r="GY48" s="7"/>
      <c r="GZ48" s="7">
        <v>123401</v>
      </c>
      <c r="HA48" s="7">
        <v>270728</v>
      </c>
      <c r="HB48" s="7"/>
      <c r="HC48" s="7">
        <v>8348</v>
      </c>
      <c r="HD48" s="7"/>
      <c r="HE48" s="7">
        <v>7675</v>
      </c>
      <c r="HF48" s="7">
        <v>54474</v>
      </c>
      <c r="HG48" s="7"/>
      <c r="HH48" s="7">
        <v>47875</v>
      </c>
      <c r="HI48" s="7">
        <v>36777</v>
      </c>
      <c r="HJ48" s="7">
        <v>241953</v>
      </c>
      <c r="HK48" s="7">
        <v>15174</v>
      </c>
      <c r="HL48" s="7">
        <v>73148</v>
      </c>
      <c r="HM48" s="7">
        <v>37075</v>
      </c>
      <c r="HN48" s="7"/>
      <c r="HO48" s="7">
        <v>204030</v>
      </c>
      <c r="HP48" s="7"/>
      <c r="HQ48" s="7"/>
      <c r="HR48" s="7">
        <v>49536</v>
      </c>
      <c r="HS48" s="7"/>
      <c r="HT48" s="7">
        <v>96253</v>
      </c>
      <c r="HU48" s="7">
        <v>84600</v>
      </c>
      <c r="HV48" s="7">
        <v>368034</v>
      </c>
      <c r="HW48" s="7"/>
      <c r="HX48" s="7">
        <v>29583</v>
      </c>
      <c r="HY48" s="7">
        <v>12413</v>
      </c>
      <c r="HZ48" s="7"/>
      <c r="IA48" s="7">
        <v>102880</v>
      </c>
      <c r="IB48" s="7">
        <v>79211</v>
      </c>
      <c r="IC48" s="7"/>
      <c r="ID48" s="7">
        <v>97075</v>
      </c>
      <c r="IE48" s="7">
        <v>43075</v>
      </c>
      <c r="IF48" s="7">
        <v>36276</v>
      </c>
      <c r="IG48" s="7">
        <v>96578</v>
      </c>
      <c r="IH48" s="7">
        <v>120982</v>
      </c>
      <c r="II48" s="7">
        <v>60672</v>
      </c>
      <c r="IJ48" s="7"/>
      <c r="IK48" s="7">
        <v>18437</v>
      </c>
      <c r="IL48" s="7"/>
      <c r="IM48" s="7">
        <v>181561</v>
      </c>
      <c r="IN48" s="7">
        <v>363186</v>
      </c>
      <c r="IO48" s="7"/>
      <c r="IP48" s="7">
        <v>108733</v>
      </c>
      <c r="IQ48" s="7">
        <v>109809</v>
      </c>
      <c r="IR48" s="7"/>
      <c r="IS48" s="7">
        <v>42412</v>
      </c>
      <c r="IT48" s="7">
        <v>61076</v>
      </c>
      <c r="IU48" s="7"/>
      <c r="IV48" s="7"/>
      <c r="IW48" s="7">
        <v>151561</v>
      </c>
      <c r="IX48" s="7"/>
      <c r="IY48" s="7">
        <v>325415</v>
      </c>
      <c r="IZ48" s="7">
        <v>604108</v>
      </c>
      <c r="JA48" s="7"/>
      <c r="JB48" s="7"/>
      <c r="JC48" s="7">
        <v>181778</v>
      </c>
      <c r="JD48" s="7"/>
      <c r="JE48" s="7"/>
      <c r="JF48" s="7">
        <v>597256</v>
      </c>
      <c r="JG48" s="7"/>
      <c r="JH48" s="7"/>
      <c r="JI48" s="7">
        <v>157964</v>
      </c>
      <c r="JJ48" s="7"/>
      <c r="JK48" s="7"/>
      <c r="JL48" s="7">
        <v>91076</v>
      </c>
      <c r="JM48" s="7"/>
      <c r="JN48" s="7"/>
      <c r="JO48" s="7"/>
      <c r="JP48" s="7"/>
      <c r="JQ48" s="7">
        <v>144253</v>
      </c>
      <c r="JR48" s="7">
        <v>108607</v>
      </c>
      <c r="JS48" s="7"/>
      <c r="JT48" s="7">
        <v>138325</v>
      </c>
      <c r="JU48" s="7">
        <v>180336</v>
      </c>
      <c r="JV48" s="7"/>
      <c r="JW48" s="7">
        <v>60563</v>
      </c>
      <c r="JX48" s="7">
        <v>216563</v>
      </c>
      <c r="JY48" s="7"/>
      <c r="JZ48" s="7"/>
      <c r="KA48" s="7">
        <v>180636</v>
      </c>
      <c r="KB48" s="7"/>
      <c r="KC48" s="7">
        <v>18412</v>
      </c>
      <c r="KD48" s="7">
        <v>582529</v>
      </c>
      <c r="KE48" s="7"/>
      <c r="KF48" s="7"/>
      <c r="KG48" s="7">
        <v>38881</v>
      </c>
      <c r="KH48" s="7"/>
      <c r="KI48" s="7"/>
      <c r="KJ48" s="7">
        <v>477871</v>
      </c>
      <c r="KK48" s="7"/>
      <c r="KL48" s="7"/>
      <c r="KM48" s="7">
        <v>240325</v>
      </c>
      <c r="KN48" s="7"/>
      <c r="KO48" s="7"/>
      <c r="KP48" s="7">
        <v>241076</v>
      </c>
      <c r="KQ48" s="7"/>
      <c r="KR48" s="7"/>
      <c r="KS48" s="7"/>
      <c r="KT48" s="1">
        <f t="shared" si="1"/>
        <v>30405125</v>
      </c>
    </row>
    <row r="49" spans="2:306" x14ac:dyDescent="0.3">
      <c r="B49" s="6">
        <v>5500</v>
      </c>
      <c r="C49" s="7" t="s">
        <v>349</v>
      </c>
      <c r="D49" s="7">
        <v>47</v>
      </c>
      <c r="E49" s="7" t="str">
        <f t="shared" si="0"/>
        <v>S</v>
      </c>
      <c r="F49" s="6"/>
      <c r="G49" s="7"/>
      <c r="H49" s="7"/>
      <c r="I49" s="7">
        <v>1606</v>
      </c>
      <c r="J49" s="7"/>
      <c r="K49" s="7"/>
      <c r="L49" s="7"/>
      <c r="M49" s="7"/>
      <c r="N49" s="7"/>
      <c r="O49" s="7">
        <v>37387</v>
      </c>
      <c r="P49" s="7">
        <v>10019</v>
      </c>
      <c r="Q49" s="7"/>
      <c r="R49" s="7">
        <v>29430</v>
      </c>
      <c r="S49" s="7">
        <v>14259</v>
      </c>
      <c r="T49" s="7"/>
      <c r="U49" s="7">
        <v>80439</v>
      </c>
      <c r="V49" s="7">
        <v>63321</v>
      </c>
      <c r="W49" s="7"/>
      <c r="X49" s="7">
        <v>173626</v>
      </c>
      <c r="Y49" s="7">
        <v>63443</v>
      </c>
      <c r="Z49" s="7"/>
      <c r="AA49" s="7">
        <v>54937</v>
      </c>
      <c r="AB49" s="7">
        <v>122488</v>
      </c>
      <c r="AC49" s="7"/>
      <c r="AD49" s="7">
        <v>135727</v>
      </c>
      <c r="AE49" s="7">
        <v>77099</v>
      </c>
      <c r="AF49" s="7"/>
      <c r="AG49" s="7">
        <v>119665</v>
      </c>
      <c r="AH49" s="7">
        <v>165260</v>
      </c>
      <c r="AI49" s="7"/>
      <c r="AJ49" s="7">
        <v>101620</v>
      </c>
      <c r="AK49" s="7">
        <v>62305</v>
      </c>
      <c r="AL49" s="7"/>
      <c r="AM49" s="7">
        <v>145713</v>
      </c>
      <c r="AN49" s="7">
        <v>120619</v>
      </c>
      <c r="AO49" s="7"/>
      <c r="AP49" s="7">
        <v>171737</v>
      </c>
      <c r="AQ49" s="7">
        <v>223139</v>
      </c>
      <c r="AR49" s="7">
        <v>11075</v>
      </c>
      <c r="AS49" s="7">
        <v>243557</v>
      </c>
      <c r="AT49" s="7">
        <v>166214</v>
      </c>
      <c r="AU49" s="7">
        <v>19890</v>
      </c>
      <c r="AV49" s="7">
        <v>100197</v>
      </c>
      <c r="AW49" s="7">
        <v>93707</v>
      </c>
      <c r="AX49" s="7"/>
      <c r="AY49" s="7">
        <v>117163</v>
      </c>
      <c r="AZ49" s="7">
        <v>143772</v>
      </c>
      <c r="BA49" s="7"/>
      <c r="BB49" s="7">
        <v>200474</v>
      </c>
      <c r="BC49" s="7">
        <v>102465</v>
      </c>
      <c r="BD49" s="7"/>
      <c r="BE49" s="7">
        <v>148232</v>
      </c>
      <c r="BF49" s="7">
        <v>183024</v>
      </c>
      <c r="BG49" s="7">
        <v>38776</v>
      </c>
      <c r="BH49" s="7">
        <v>146419</v>
      </c>
      <c r="BI49" s="7">
        <v>154689</v>
      </c>
      <c r="BJ49" s="7">
        <v>9335</v>
      </c>
      <c r="BK49" s="7">
        <v>131665</v>
      </c>
      <c r="BL49" s="7">
        <v>166419</v>
      </c>
      <c r="BM49" s="7">
        <v>12013</v>
      </c>
      <c r="BN49" s="7">
        <v>94120</v>
      </c>
      <c r="BO49" s="7">
        <v>149735</v>
      </c>
      <c r="BP49" s="7">
        <v>24733</v>
      </c>
      <c r="BQ49" s="7">
        <v>132564</v>
      </c>
      <c r="BR49" s="7">
        <v>62225</v>
      </c>
      <c r="BS49" s="7"/>
      <c r="BT49" s="7">
        <v>97798</v>
      </c>
      <c r="BU49" s="7">
        <v>193297</v>
      </c>
      <c r="BV49" s="7">
        <v>11016</v>
      </c>
      <c r="BW49" s="7">
        <v>135906</v>
      </c>
      <c r="BX49" s="7">
        <v>125104</v>
      </c>
      <c r="BY49" s="7">
        <v>57450</v>
      </c>
      <c r="BZ49" s="7">
        <v>106473</v>
      </c>
      <c r="CA49" s="7">
        <v>62170</v>
      </c>
      <c r="CB49" s="7">
        <v>28038</v>
      </c>
      <c r="CC49" s="7">
        <v>188359</v>
      </c>
      <c r="CD49" s="7">
        <v>229174</v>
      </c>
      <c r="CE49" s="7">
        <v>27548</v>
      </c>
      <c r="CF49" s="7">
        <v>50169</v>
      </c>
      <c r="CG49" s="7">
        <v>68329</v>
      </c>
      <c r="CH49" s="7"/>
      <c r="CI49" s="7">
        <v>150086</v>
      </c>
      <c r="CJ49" s="7">
        <v>136689</v>
      </c>
      <c r="CK49" s="7"/>
      <c r="CL49" s="7">
        <v>41670</v>
      </c>
      <c r="CM49" s="7">
        <v>75947</v>
      </c>
      <c r="CN49" s="7"/>
      <c r="CO49" s="7">
        <v>115309</v>
      </c>
      <c r="CP49" s="7">
        <v>118291</v>
      </c>
      <c r="CQ49" s="7"/>
      <c r="CR49" s="7">
        <v>26863</v>
      </c>
      <c r="CS49" s="7">
        <v>108674</v>
      </c>
      <c r="CT49" s="7">
        <v>18642</v>
      </c>
      <c r="CU49" s="7">
        <v>34685</v>
      </c>
      <c r="CV49" s="7">
        <v>48786</v>
      </c>
      <c r="CW49" s="7">
        <v>24275</v>
      </c>
      <c r="CX49" s="7">
        <v>40643</v>
      </c>
      <c r="CY49" s="7">
        <v>163417</v>
      </c>
      <c r="CZ49" s="7"/>
      <c r="DA49" s="7"/>
      <c r="DB49" s="7">
        <v>24658</v>
      </c>
      <c r="DC49" s="7">
        <v>25076</v>
      </c>
      <c r="DD49" s="7">
        <v>45849</v>
      </c>
      <c r="DE49" s="7">
        <v>10190</v>
      </c>
      <c r="DF49" s="7">
        <v>73510</v>
      </c>
      <c r="DG49" s="7">
        <v>10451</v>
      </c>
      <c r="DH49" s="7">
        <v>45459</v>
      </c>
      <c r="DI49" s="7"/>
      <c r="DJ49" s="7">
        <v>14348</v>
      </c>
      <c r="DK49" s="7">
        <v>34623</v>
      </c>
      <c r="DL49" s="7"/>
      <c r="DM49" s="7">
        <v>35568</v>
      </c>
      <c r="DN49" s="7">
        <v>29615</v>
      </c>
      <c r="DO49" s="7">
        <v>14915</v>
      </c>
      <c r="DP49" s="7">
        <v>89354</v>
      </c>
      <c r="DQ49" s="7">
        <v>133273</v>
      </c>
      <c r="DR49" s="7">
        <v>119768</v>
      </c>
      <c r="DS49" s="7">
        <v>21019</v>
      </c>
      <c r="DT49" s="7">
        <v>34543</v>
      </c>
      <c r="DU49" s="7"/>
      <c r="DV49" s="7">
        <v>36650</v>
      </c>
      <c r="DW49" s="7"/>
      <c r="DX49" s="7">
        <v>10604</v>
      </c>
      <c r="DY49" s="7">
        <v>13612</v>
      </c>
      <c r="DZ49" s="7">
        <v>29273</v>
      </c>
      <c r="EA49" s="7"/>
      <c r="EB49" s="7">
        <v>56406</v>
      </c>
      <c r="EC49" s="7">
        <v>32119</v>
      </c>
      <c r="ED49" s="7"/>
      <c r="EE49" s="7">
        <v>31096</v>
      </c>
      <c r="EF49" s="7">
        <v>12734</v>
      </c>
      <c r="EG49" s="7">
        <v>42252</v>
      </c>
      <c r="EH49" s="7">
        <v>86069</v>
      </c>
      <c r="EI49" s="7">
        <v>64094</v>
      </c>
      <c r="EJ49" s="7"/>
      <c r="EK49" s="7"/>
      <c r="EL49" s="7">
        <v>27020</v>
      </c>
      <c r="EM49" s="7">
        <v>22296</v>
      </c>
      <c r="EN49" s="7">
        <v>28089</v>
      </c>
      <c r="EO49" s="7">
        <v>19868</v>
      </c>
      <c r="EP49" s="7">
        <v>30325</v>
      </c>
      <c r="EQ49" s="7">
        <v>10052</v>
      </c>
      <c r="ER49" s="7">
        <v>39086</v>
      </c>
      <c r="ES49" s="7">
        <v>29213</v>
      </c>
      <c r="ET49" s="7"/>
      <c r="EU49" s="7">
        <v>21473</v>
      </c>
      <c r="EV49" s="7"/>
      <c r="EW49" s="7">
        <v>49073</v>
      </c>
      <c r="EX49" s="7">
        <v>123437</v>
      </c>
      <c r="EY49" s="7">
        <v>37586</v>
      </c>
      <c r="EZ49" s="7">
        <v>16317</v>
      </c>
      <c r="FA49" s="7"/>
      <c r="FB49" s="7">
        <v>13375</v>
      </c>
      <c r="FC49" s="7"/>
      <c r="FD49" s="7">
        <v>63001</v>
      </c>
      <c r="FE49" s="7"/>
      <c r="FF49" s="7">
        <v>54270</v>
      </c>
      <c r="FG49" s="7">
        <v>41616</v>
      </c>
      <c r="FH49" s="7">
        <v>270</v>
      </c>
      <c r="FI49" s="7">
        <v>27548</v>
      </c>
      <c r="FJ49" s="7">
        <v>34675</v>
      </c>
      <c r="FK49" s="7"/>
      <c r="FL49" s="7"/>
      <c r="FM49" s="7">
        <v>23948</v>
      </c>
      <c r="FN49" s="7"/>
      <c r="FO49" s="7"/>
      <c r="FP49" s="7">
        <v>43148</v>
      </c>
      <c r="FQ49" s="7">
        <v>71708</v>
      </c>
      <c r="FR49" s="7"/>
      <c r="FS49" s="7"/>
      <c r="FT49" s="7"/>
      <c r="FU49" s="7">
        <v>19835</v>
      </c>
      <c r="FV49" s="7">
        <v>42354</v>
      </c>
      <c r="FW49" s="7"/>
      <c r="FX49" s="7">
        <v>11813</v>
      </c>
      <c r="FY49" s="7">
        <v>133808</v>
      </c>
      <c r="FZ49" s="7">
        <v>37075</v>
      </c>
      <c r="GA49" s="7"/>
      <c r="GB49" s="7"/>
      <c r="GC49" s="7">
        <v>31453</v>
      </c>
      <c r="GD49" s="7"/>
      <c r="GE49" s="7">
        <v>32574</v>
      </c>
      <c r="GF49" s="7"/>
      <c r="GG49" s="7"/>
      <c r="GH49" s="7">
        <v>453</v>
      </c>
      <c r="GI49" s="7">
        <v>37075</v>
      </c>
      <c r="GJ49" s="7">
        <v>49148</v>
      </c>
      <c r="GK49" s="7">
        <v>67014</v>
      </c>
      <c r="GL49" s="7"/>
      <c r="GM49" s="7">
        <v>12270</v>
      </c>
      <c r="GN49" s="7">
        <v>37293</v>
      </c>
      <c r="GO49" s="7">
        <v>36452</v>
      </c>
      <c r="GP49" s="7"/>
      <c r="GQ49" s="7"/>
      <c r="GR49" s="7">
        <v>70235</v>
      </c>
      <c r="GS49" s="7"/>
      <c r="GT49" s="7">
        <v>85148</v>
      </c>
      <c r="GU49" s="7"/>
      <c r="GV49" s="7"/>
      <c r="GW49" s="7">
        <v>30716</v>
      </c>
      <c r="GX49" s="7"/>
      <c r="GY49" s="7"/>
      <c r="GZ49" s="7">
        <v>85488</v>
      </c>
      <c r="HA49" s="7"/>
      <c r="HB49" s="7">
        <v>60270</v>
      </c>
      <c r="HC49" s="7">
        <v>120275</v>
      </c>
      <c r="HD49" s="7"/>
      <c r="HE49" s="7"/>
      <c r="HF49" s="7"/>
      <c r="HG49" s="7"/>
      <c r="HH49" s="7"/>
      <c r="HI49" s="7"/>
      <c r="HJ49" s="7"/>
      <c r="HK49" s="7"/>
      <c r="HL49" s="7">
        <v>104751</v>
      </c>
      <c r="HM49" s="7"/>
      <c r="HN49" s="7"/>
      <c r="HO49" s="7">
        <v>21853</v>
      </c>
      <c r="HP49" s="7"/>
      <c r="HQ49" s="7"/>
      <c r="HR49" s="7"/>
      <c r="HS49" s="7"/>
      <c r="HT49" s="7">
        <v>47843</v>
      </c>
      <c r="HU49" s="7">
        <v>48733</v>
      </c>
      <c r="HV49" s="7">
        <v>84945</v>
      </c>
      <c r="HW49" s="7"/>
      <c r="HX49" s="7"/>
      <c r="HY49" s="7"/>
      <c r="HZ49" s="7"/>
      <c r="IA49" s="7"/>
      <c r="IB49" s="7"/>
      <c r="IC49" s="7"/>
      <c r="ID49" s="7">
        <v>12413</v>
      </c>
      <c r="IE49" s="7">
        <v>36412</v>
      </c>
      <c r="IF49" s="7"/>
      <c r="IG49" s="7"/>
      <c r="IH49" s="7"/>
      <c r="II49" s="7"/>
      <c r="IJ49" s="7"/>
      <c r="IK49" s="7"/>
      <c r="IL49" s="7"/>
      <c r="IM49" s="7">
        <v>12134</v>
      </c>
      <c r="IN49" s="7">
        <v>263461</v>
      </c>
      <c r="IO49" s="7"/>
      <c r="IP49" s="7"/>
      <c r="IQ49" s="7"/>
      <c r="IR49" s="7"/>
      <c r="IS49" s="7"/>
      <c r="IT49" s="7"/>
      <c r="IU49" s="7"/>
      <c r="IV49" s="7">
        <v>180253</v>
      </c>
      <c r="IW49" s="7">
        <v>122507</v>
      </c>
      <c r="IX49" s="7"/>
      <c r="IY49" s="7">
        <v>300175</v>
      </c>
      <c r="IZ49" s="7"/>
      <c r="JA49" s="7">
        <v>60658</v>
      </c>
      <c r="JB49" s="7">
        <v>60658</v>
      </c>
      <c r="JC49" s="7">
        <v>300481</v>
      </c>
      <c r="JD49" s="7"/>
      <c r="JE49" s="7">
        <v>162413</v>
      </c>
      <c r="JF49" s="7">
        <v>240636</v>
      </c>
      <c r="JG49" s="7"/>
      <c r="JH49" s="7">
        <v>61076</v>
      </c>
      <c r="JI49" s="7">
        <v>61076</v>
      </c>
      <c r="JJ49" s="7"/>
      <c r="JK49" s="7"/>
      <c r="JL49" s="7"/>
      <c r="JM49" s="7"/>
      <c r="JN49" s="7"/>
      <c r="JO49" s="7">
        <v>149795</v>
      </c>
      <c r="JP49" s="7"/>
      <c r="JQ49" s="7"/>
      <c r="JR49" s="7"/>
      <c r="JS49" s="7">
        <v>95294</v>
      </c>
      <c r="JT49" s="7">
        <v>311313</v>
      </c>
      <c r="JU49" s="7"/>
      <c r="JV49" s="7"/>
      <c r="JW49" s="7">
        <v>60354</v>
      </c>
      <c r="JX49" s="7">
        <v>60354</v>
      </c>
      <c r="JY49" s="7"/>
      <c r="JZ49" s="7"/>
      <c r="KA49" s="7">
        <v>360635</v>
      </c>
      <c r="KB49" s="7"/>
      <c r="KC49" s="7">
        <v>55612</v>
      </c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>
        <v>216774</v>
      </c>
      <c r="KO49" s="7"/>
      <c r="KP49" s="7">
        <v>241075</v>
      </c>
      <c r="KQ49" s="7">
        <v>600635</v>
      </c>
      <c r="KR49" s="7"/>
      <c r="KS49" s="7"/>
      <c r="KT49" s="1">
        <f t="shared" si="1"/>
        <v>14450700</v>
      </c>
    </row>
    <row r="50" spans="2:306" x14ac:dyDescent="0.3">
      <c r="B50" s="6">
        <v>5600</v>
      </c>
      <c r="C50" s="7" t="s">
        <v>350</v>
      </c>
      <c r="D50" s="7">
        <v>48</v>
      </c>
      <c r="E50" s="7" t="str">
        <f t="shared" si="0"/>
        <v>S</v>
      </c>
      <c r="F50" s="6">
        <v>16287</v>
      </c>
      <c r="G50" s="7">
        <v>1158</v>
      </c>
      <c r="H50" s="7">
        <v>1922</v>
      </c>
      <c r="I50" s="7">
        <v>76322</v>
      </c>
      <c r="J50" s="7">
        <v>8388</v>
      </c>
      <c r="K50" s="7"/>
      <c r="L50" s="7">
        <v>189116</v>
      </c>
      <c r="M50" s="7">
        <v>33028</v>
      </c>
      <c r="N50" s="7">
        <v>3953</v>
      </c>
      <c r="O50" s="7">
        <v>359789</v>
      </c>
      <c r="P50" s="7">
        <v>75320</v>
      </c>
      <c r="Q50" s="7"/>
      <c r="R50" s="7">
        <v>734711</v>
      </c>
      <c r="S50" s="7">
        <v>251478</v>
      </c>
      <c r="T50" s="7">
        <v>19920</v>
      </c>
      <c r="U50" s="7">
        <v>780506</v>
      </c>
      <c r="V50" s="7">
        <v>251932</v>
      </c>
      <c r="W50" s="7">
        <v>26675</v>
      </c>
      <c r="X50" s="7">
        <v>1313916</v>
      </c>
      <c r="Y50" s="7">
        <v>669941</v>
      </c>
      <c r="Z50" s="7">
        <v>9792</v>
      </c>
      <c r="AA50" s="7">
        <v>1324193</v>
      </c>
      <c r="AB50" s="7">
        <v>667915</v>
      </c>
      <c r="AC50" s="7">
        <v>46269</v>
      </c>
      <c r="AD50" s="7">
        <v>1239146</v>
      </c>
      <c r="AE50" s="7">
        <v>659442</v>
      </c>
      <c r="AF50" s="7"/>
      <c r="AG50" s="7">
        <v>1845636</v>
      </c>
      <c r="AH50" s="7">
        <v>1031896</v>
      </c>
      <c r="AI50" s="7">
        <v>39300</v>
      </c>
      <c r="AJ50" s="7">
        <v>1231095</v>
      </c>
      <c r="AK50" s="7">
        <v>597227</v>
      </c>
      <c r="AL50" s="7">
        <v>31547</v>
      </c>
      <c r="AM50" s="7">
        <v>1434685</v>
      </c>
      <c r="AN50" s="7">
        <v>780297</v>
      </c>
      <c r="AO50" s="7">
        <v>53589</v>
      </c>
      <c r="AP50" s="7">
        <v>2115085</v>
      </c>
      <c r="AQ50" s="7">
        <v>1370360</v>
      </c>
      <c r="AR50" s="7">
        <v>132417</v>
      </c>
      <c r="AS50" s="7">
        <v>1852087</v>
      </c>
      <c r="AT50" s="7">
        <v>959781</v>
      </c>
      <c r="AU50" s="7">
        <v>31128</v>
      </c>
      <c r="AV50" s="7">
        <v>1348345</v>
      </c>
      <c r="AW50" s="7">
        <v>1007012</v>
      </c>
      <c r="AX50" s="7">
        <v>40122</v>
      </c>
      <c r="AY50" s="7">
        <v>2078626</v>
      </c>
      <c r="AZ50" s="7">
        <v>1383554</v>
      </c>
      <c r="BA50" s="7">
        <v>109207</v>
      </c>
      <c r="BB50" s="7">
        <v>1904217</v>
      </c>
      <c r="BC50" s="7">
        <v>1147299</v>
      </c>
      <c r="BD50" s="7">
        <v>96346</v>
      </c>
      <c r="BE50" s="7">
        <v>1726383</v>
      </c>
      <c r="BF50" s="7">
        <v>1157748</v>
      </c>
      <c r="BG50" s="7">
        <v>65791</v>
      </c>
      <c r="BH50" s="7">
        <v>1580697</v>
      </c>
      <c r="BI50" s="7">
        <v>1206100</v>
      </c>
      <c r="BJ50" s="7">
        <v>173477</v>
      </c>
      <c r="BK50" s="7">
        <v>1638850</v>
      </c>
      <c r="BL50" s="7">
        <v>1222046</v>
      </c>
      <c r="BM50" s="7">
        <v>96930</v>
      </c>
      <c r="BN50" s="7">
        <v>1593804</v>
      </c>
      <c r="BO50" s="7">
        <v>1018762</v>
      </c>
      <c r="BP50" s="7">
        <v>114069</v>
      </c>
      <c r="BQ50" s="7">
        <v>1664509</v>
      </c>
      <c r="BR50" s="7">
        <v>962338</v>
      </c>
      <c r="BS50" s="7">
        <v>46675</v>
      </c>
      <c r="BT50" s="7">
        <v>1219391</v>
      </c>
      <c r="BU50" s="7">
        <v>1314340</v>
      </c>
      <c r="BV50" s="7">
        <v>163930</v>
      </c>
      <c r="BW50" s="7">
        <v>887440</v>
      </c>
      <c r="BX50" s="7">
        <v>666772</v>
      </c>
      <c r="BY50" s="7">
        <v>24380</v>
      </c>
      <c r="BZ50" s="7">
        <v>906725</v>
      </c>
      <c r="CA50" s="7">
        <v>646360</v>
      </c>
      <c r="CB50" s="7">
        <v>69818</v>
      </c>
      <c r="CC50" s="7">
        <v>1781225</v>
      </c>
      <c r="CD50" s="7">
        <v>1648629</v>
      </c>
      <c r="CE50" s="7">
        <v>271060</v>
      </c>
      <c r="CF50" s="7">
        <v>869620</v>
      </c>
      <c r="CG50" s="7">
        <v>562783</v>
      </c>
      <c r="CH50" s="7">
        <v>20220</v>
      </c>
      <c r="CI50" s="7">
        <v>1207548</v>
      </c>
      <c r="CJ50" s="7">
        <v>1208451</v>
      </c>
      <c r="CK50" s="7">
        <v>118998</v>
      </c>
      <c r="CL50" s="7">
        <v>437941</v>
      </c>
      <c r="CM50" s="7">
        <v>495764</v>
      </c>
      <c r="CN50" s="7">
        <v>88685</v>
      </c>
      <c r="CO50" s="7">
        <v>951673</v>
      </c>
      <c r="CP50" s="7">
        <v>644229</v>
      </c>
      <c r="CQ50" s="7">
        <v>112724</v>
      </c>
      <c r="CR50" s="7">
        <v>891952</v>
      </c>
      <c r="CS50" s="7">
        <v>951853</v>
      </c>
      <c r="CT50" s="7">
        <v>98428</v>
      </c>
      <c r="CU50" s="7">
        <v>723400</v>
      </c>
      <c r="CV50" s="7">
        <v>865185</v>
      </c>
      <c r="CW50" s="7">
        <v>130850</v>
      </c>
      <c r="CX50" s="7">
        <v>910016</v>
      </c>
      <c r="CY50" s="7">
        <v>925542</v>
      </c>
      <c r="CZ50" s="7">
        <v>41367</v>
      </c>
      <c r="DA50" s="7">
        <v>481029</v>
      </c>
      <c r="DB50" s="7">
        <v>364919</v>
      </c>
      <c r="DC50" s="7">
        <v>98130</v>
      </c>
      <c r="DD50" s="7">
        <v>372719</v>
      </c>
      <c r="DE50" s="7">
        <v>656774</v>
      </c>
      <c r="DF50" s="7">
        <v>76052</v>
      </c>
      <c r="DG50" s="7">
        <v>582545</v>
      </c>
      <c r="DH50" s="7">
        <v>485127</v>
      </c>
      <c r="DI50" s="7">
        <v>101258</v>
      </c>
      <c r="DJ50" s="7">
        <v>583512</v>
      </c>
      <c r="DK50" s="7">
        <v>413727</v>
      </c>
      <c r="DL50" s="7">
        <v>36665</v>
      </c>
      <c r="DM50" s="7">
        <v>262191</v>
      </c>
      <c r="DN50" s="7">
        <v>256318</v>
      </c>
      <c r="DO50" s="7">
        <v>53416</v>
      </c>
      <c r="DP50" s="7">
        <v>1127473</v>
      </c>
      <c r="DQ50" s="7">
        <v>1183345</v>
      </c>
      <c r="DR50" s="7">
        <v>201610</v>
      </c>
      <c r="DS50" s="7">
        <v>371170</v>
      </c>
      <c r="DT50" s="7">
        <v>423073</v>
      </c>
      <c r="DU50" s="7">
        <v>41215</v>
      </c>
      <c r="DV50" s="7">
        <v>351455</v>
      </c>
      <c r="DW50" s="7">
        <v>461477</v>
      </c>
      <c r="DX50" s="7">
        <v>58505</v>
      </c>
      <c r="DY50" s="7">
        <v>271270</v>
      </c>
      <c r="DZ50" s="7">
        <v>564768</v>
      </c>
      <c r="EA50" s="7">
        <v>33654</v>
      </c>
      <c r="EB50" s="7">
        <v>620813</v>
      </c>
      <c r="EC50" s="7">
        <v>658811</v>
      </c>
      <c r="ED50" s="7">
        <v>97955</v>
      </c>
      <c r="EE50" s="7">
        <v>503917</v>
      </c>
      <c r="EF50" s="7">
        <v>609044</v>
      </c>
      <c r="EG50" s="7">
        <v>91747</v>
      </c>
      <c r="EH50" s="7">
        <v>337461</v>
      </c>
      <c r="EI50" s="7">
        <v>381182</v>
      </c>
      <c r="EJ50" s="7">
        <v>59688</v>
      </c>
      <c r="EK50" s="7">
        <v>209494</v>
      </c>
      <c r="EL50" s="7">
        <v>232477</v>
      </c>
      <c r="EM50" s="7">
        <v>204758</v>
      </c>
      <c r="EN50" s="7">
        <v>292751</v>
      </c>
      <c r="EO50" s="7">
        <v>352475</v>
      </c>
      <c r="EP50" s="7">
        <v>121169</v>
      </c>
      <c r="EQ50" s="7">
        <v>405734</v>
      </c>
      <c r="ER50" s="7">
        <v>337952</v>
      </c>
      <c r="ES50" s="7">
        <v>16013</v>
      </c>
      <c r="ET50" s="7">
        <v>207828</v>
      </c>
      <c r="EU50" s="7">
        <v>203726</v>
      </c>
      <c r="EV50" s="7"/>
      <c r="EW50" s="7">
        <v>845589</v>
      </c>
      <c r="EX50" s="7">
        <v>771391</v>
      </c>
      <c r="EY50" s="7">
        <v>293436</v>
      </c>
      <c r="EZ50" s="7">
        <v>207170</v>
      </c>
      <c r="FA50" s="7">
        <v>394583</v>
      </c>
      <c r="FB50" s="7">
        <v>30325</v>
      </c>
      <c r="FC50" s="7">
        <v>192344</v>
      </c>
      <c r="FD50" s="7">
        <v>217904</v>
      </c>
      <c r="FE50" s="7">
        <v>127660</v>
      </c>
      <c r="FF50" s="7">
        <v>241277</v>
      </c>
      <c r="FG50" s="7">
        <v>273078</v>
      </c>
      <c r="FH50" s="7">
        <v>139042</v>
      </c>
      <c r="FI50" s="7">
        <v>171028</v>
      </c>
      <c r="FJ50" s="7">
        <v>198283</v>
      </c>
      <c r="FK50" s="7">
        <v>9175</v>
      </c>
      <c r="FL50" s="7">
        <v>224479</v>
      </c>
      <c r="FM50" s="7">
        <v>415413</v>
      </c>
      <c r="FN50" s="7">
        <v>24480</v>
      </c>
      <c r="FO50" s="7">
        <v>275889</v>
      </c>
      <c r="FP50" s="7">
        <v>676410</v>
      </c>
      <c r="FQ50" s="7">
        <v>134679</v>
      </c>
      <c r="FR50" s="7">
        <v>270254</v>
      </c>
      <c r="FS50" s="7">
        <v>476400</v>
      </c>
      <c r="FT50" s="7">
        <v>234184</v>
      </c>
      <c r="FU50" s="7">
        <v>245684</v>
      </c>
      <c r="FV50" s="7">
        <v>324131</v>
      </c>
      <c r="FW50" s="7">
        <v>133820</v>
      </c>
      <c r="FX50" s="7">
        <v>371219</v>
      </c>
      <c r="FY50" s="7">
        <v>683309</v>
      </c>
      <c r="FZ50" s="7">
        <v>372116</v>
      </c>
      <c r="GA50" s="7">
        <v>50369</v>
      </c>
      <c r="GB50" s="7">
        <v>78875</v>
      </c>
      <c r="GC50" s="7">
        <v>45961</v>
      </c>
      <c r="GD50" s="7">
        <v>111300</v>
      </c>
      <c r="GE50" s="7">
        <v>365611</v>
      </c>
      <c r="GF50" s="7">
        <v>131661</v>
      </c>
      <c r="GG50" s="7">
        <v>47242</v>
      </c>
      <c r="GH50" s="7">
        <v>288494</v>
      </c>
      <c r="GI50" s="7">
        <v>67339</v>
      </c>
      <c r="GJ50" s="7">
        <v>170365</v>
      </c>
      <c r="GK50" s="7">
        <v>412457</v>
      </c>
      <c r="GL50" s="7">
        <v>70659</v>
      </c>
      <c r="GM50" s="7">
        <v>223527</v>
      </c>
      <c r="GN50" s="7">
        <v>229580</v>
      </c>
      <c r="GO50" s="7">
        <v>176456</v>
      </c>
      <c r="GP50" s="7">
        <v>125002</v>
      </c>
      <c r="GQ50" s="7">
        <v>153278</v>
      </c>
      <c r="GR50" s="7">
        <v>194302</v>
      </c>
      <c r="GS50" s="7">
        <v>136960</v>
      </c>
      <c r="GT50" s="7">
        <v>620761</v>
      </c>
      <c r="GU50" s="7">
        <v>206025</v>
      </c>
      <c r="GV50" s="7">
        <v>24784</v>
      </c>
      <c r="GW50" s="7">
        <v>74736</v>
      </c>
      <c r="GX50" s="7">
        <v>60578</v>
      </c>
      <c r="GY50" s="7">
        <v>154673</v>
      </c>
      <c r="GZ50" s="7">
        <v>270986</v>
      </c>
      <c r="HA50" s="7">
        <v>132752</v>
      </c>
      <c r="HB50" s="7">
        <v>226916</v>
      </c>
      <c r="HC50" s="7">
        <v>544600</v>
      </c>
      <c r="HD50" s="7">
        <v>119283</v>
      </c>
      <c r="HE50" s="7">
        <v>88226</v>
      </c>
      <c r="HF50" s="7">
        <v>228807</v>
      </c>
      <c r="HG50" s="7">
        <v>157792</v>
      </c>
      <c r="HH50" s="7">
        <v>133400</v>
      </c>
      <c r="HI50" s="7">
        <v>362480</v>
      </c>
      <c r="HJ50" s="7">
        <v>411014</v>
      </c>
      <c r="HK50" s="7">
        <v>121148</v>
      </c>
      <c r="HL50" s="7">
        <v>146830</v>
      </c>
      <c r="HM50" s="7">
        <v>46189</v>
      </c>
      <c r="HN50" s="7">
        <v>216808</v>
      </c>
      <c r="HO50" s="7">
        <v>170812</v>
      </c>
      <c r="HP50" s="7">
        <v>54888</v>
      </c>
      <c r="HQ50" s="7">
        <v>108987</v>
      </c>
      <c r="HR50" s="7">
        <v>168324</v>
      </c>
      <c r="HS50" s="7">
        <v>56201</v>
      </c>
      <c r="HT50" s="7">
        <v>120874</v>
      </c>
      <c r="HU50" s="7">
        <v>498813</v>
      </c>
      <c r="HV50" s="7">
        <v>335563</v>
      </c>
      <c r="HW50" s="7"/>
      <c r="HX50" s="7">
        <v>195986</v>
      </c>
      <c r="HY50" s="7">
        <v>14436</v>
      </c>
      <c r="HZ50" s="7">
        <v>46826</v>
      </c>
      <c r="IA50" s="7">
        <v>188813</v>
      </c>
      <c r="IB50" s="7">
        <v>175808</v>
      </c>
      <c r="IC50" s="7">
        <v>250860</v>
      </c>
      <c r="ID50" s="7">
        <v>73263</v>
      </c>
      <c r="IE50" s="7">
        <v>73023</v>
      </c>
      <c r="IF50" s="7">
        <v>187174</v>
      </c>
      <c r="IG50" s="7">
        <v>374498</v>
      </c>
      <c r="IH50" s="7">
        <v>110223</v>
      </c>
      <c r="II50" s="7"/>
      <c r="IJ50" s="7">
        <v>168635</v>
      </c>
      <c r="IK50" s="7">
        <v>160305</v>
      </c>
      <c r="IL50" s="7">
        <v>446615</v>
      </c>
      <c r="IM50" s="7">
        <v>439618</v>
      </c>
      <c r="IN50" s="7">
        <v>466045</v>
      </c>
      <c r="IO50" s="7">
        <v>12774</v>
      </c>
      <c r="IP50" s="7">
        <v>93809</v>
      </c>
      <c r="IQ50" s="7"/>
      <c r="IR50" s="7">
        <v>11472</v>
      </c>
      <c r="IS50" s="7">
        <v>120672</v>
      </c>
      <c r="IT50" s="7">
        <v>120672</v>
      </c>
      <c r="IU50" s="7">
        <v>85099</v>
      </c>
      <c r="IV50" s="7">
        <v>277214</v>
      </c>
      <c r="IW50" s="7">
        <v>28235</v>
      </c>
      <c r="IX50" s="7">
        <v>445522</v>
      </c>
      <c r="IY50" s="7">
        <v>236363</v>
      </c>
      <c r="IZ50" s="7">
        <v>288411</v>
      </c>
      <c r="JA50" s="7">
        <v>324</v>
      </c>
      <c r="JB50" s="7">
        <v>18672</v>
      </c>
      <c r="JC50" s="7">
        <v>358829</v>
      </c>
      <c r="JD50" s="7">
        <v>108733</v>
      </c>
      <c r="JE50" s="7">
        <v>171782</v>
      </c>
      <c r="JF50" s="7">
        <v>286583</v>
      </c>
      <c r="JG50" s="7">
        <v>195873</v>
      </c>
      <c r="JH50" s="7">
        <v>121148</v>
      </c>
      <c r="JI50" s="7">
        <v>120324</v>
      </c>
      <c r="JJ50" s="7"/>
      <c r="JK50" s="7">
        <v>90672</v>
      </c>
      <c r="JL50" s="7">
        <v>181747</v>
      </c>
      <c r="JM50" s="7">
        <v>114706</v>
      </c>
      <c r="JN50" s="7">
        <v>554231</v>
      </c>
      <c r="JO50" s="7">
        <v>372579</v>
      </c>
      <c r="JP50" s="7">
        <v>96774</v>
      </c>
      <c r="JQ50" s="7">
        <v>96442</v>
      </c>
      <c r="JR50" s="7">
        <v>54325</v>
      </c>
      <c r="JS50" s="7"/>
      <c r="JT50" s="7"/>
      <c r="JU50" s="7">
        <v>729710</v>
      </c>
      <c r="JV50" s="7"/>
      <c r="JW50" s="7"/>
      <c r="JX50" s="7">
        <v>100675</v>
      </c>
      <c r="JY50" s="7">
        <v>120480</v>
      </c>
      <c r="JZ50" s="7"/>
      <c r="KA50" s="7">
        <v>241271</v>
      </c>
      <c r="KB50" s="7"/>
      <c r="KC50" s="7"/>
      <c r="KD50" s="7"/>
      <c r="KE50" s="7"/>
      <c r="KF50" s="7">
        <v>354474</v>
      </c>
      <c r="KG50" s="7">
        <v>79048</v>
      </c>
      <c r="KH50" s="7"/>
      <c r="KI50" s="7"/>
      <c r="KJ50" s="7">
        <v>600635</v>
      </c>
      <c r="KK50" s="7"/>
      <c r="KL50" s="7">
        <v>192206</v>
      </c>
      <c r="KM50" s="7"/>
      <c r="KN50" s="7"/>
      <c r="KO50" s="7"/>
      <c r="KP50" s="7">
        <v>421424</v>
      </c>
      <c r="KQ50" s="7">
        <v>540270</v>
      </c>
      <c r="KR50" s="7"/>
      <c r="KS50" s="7"/>
      <c r="KT50" s="1">
        <f t="shared" si="1"/>
        <v>112699595</v>
      </c>
    </row>
    <row r="51" spans="2:306" x14ac:dyDescent="0.3">
      <c r="B51" s="6">
        <v>5800</v>
      </c>
      <c r="C51" s="7" t="s">
        <v>351</v>
      </c>
      <c r="D51" s="7">
        <v>49</v>
      </c>
      <c r="E51" s="7" t="str">
        <f t="shared" si="0"/>
        <v>S</v>
      </c>
      <c r="F51" s="6"/>
      <c r="G51" s="7"/>
      <c r="H51" s="7"/>
      <c r="I51" s="7"/>
      <c r="J51" s="7">
        <v>1952</v>
      </c>
      <c r="K51" s="7"/>
      <c r="L51" s="7">
        <v>9660</v>
      </c>
      <c r="M51" s="7"/>
      <c r="N51" s="7"/>
      <c r="O51" s="7"/>
      <c r="P51" s="7">
        <v>5454</v>
      </c>
      <c r="Q51" s="7"/>
      <c r="R51" s="7">
        <v>7207</v>
      </c>
      <c r="S51" s="7">
        <v>203</v>
      </c>
      <c r="T51" s="7">
        <v>9659</v>
      </c>
      <c r="U51" s="7"/>
      <c r="V51" s="7">
        <v>21550</v>
      </c>
      <c r="W51" s="7"/>
      <c r="X51" s="7">
        <v>16505</v>
      </c>
      <c r="Y51" s="7">
        <v>65506</v>
      </c>
      <c r="Z51" s="7">
        <v>6275</v>
      </c>
      <c r="AA51" s="7"/>
      <c r="AB51" s="7">
        <v>9853</v>
      </c>
      <c r="AC51" s="7"/>
      <c r="AD51" s="7">
        <v>16830</v>
      </c>
      <c r="AE51" s="7">
        <v>59238</v>
      </c>
      <c r="AF51" s="7"/>
      <c r="AG51" s="7">
        <v>25886</v>
      </c>
      <c r="AH51" s="7">
        <v>65740</v>
      </c>
      <c r="AI51" s="7">
        <v>11552</v>
      </c>
      <c r="AJ51" s="7">
        <v>21809</v>
      </c>
      <c r="AK51" s="7">
        <v>31266</v>
      </c>
      <c r="AL51" s="7"/>
      <c r="AM51" s="7">
        <v>15131</v>
      </c>
      <c r="AN51" s="7">
        <v>79442</v>
      </c>
      <c r="AO51" s="7"/>
      <c r="AP51" s="7">
        <v>22198</v>
      </c>
      <c r="AQ51" s="7">
        <v>12635</v>
      </c>
      <c r="AR51" s="7"/>
      <c r="AS51" s="7">
        <v>14739</v>
      </c>
      <c r="AT51" s="7">
        <v>45778</v>
      </c>
      <c r="AU51" s="7"/>
      <c r="AV51" s="7">
        <v>28481</v>
      </c>
      <c r="AW51" s="7">
        <v>20021</v>
      </c>
      <c r="AX51" s="7"/>
      <c r="AY51" s="7">
        <v>24666</v>
      </c>
      <c r="AZ51" s="7">
        <v>37321</v>
      </c>
      <c r="BA51" s="7"/>
      <c r="BB51" s="7">
        <v>48689</v>
      </c>
      <c r="BC51" s="7">
        <v>89429</v>
      </c>
      <c r="BD51" s="7">
        <v>16080</v>
      </c>
      <c r="BE51" s="7">
        <v>33630</v>
      </c>
      <c r="BF51" s="7">
        <v>87892</v>
      </c>
      <c r="BG51" s="7"/>
      <c r="BH51" s="7">
        <v>19845</v>
      </c>
      <c r="BI51" s="7">
        <v>128951</v>
      </c>
      <c r="BJ51" s="7">
        <v>24354</v>
      </c>
      <c r="BK51" s="7">
        <v>92288</v>
      </c>
      <c r="BL51" s="7">
        <v>120829</v>
      </c>
      <c r="BM51" s="7">
        <v>22592</v>
      </c>
      <c r="BN51" s="7">
        <v>30128</v>
      </c>
      <c r="BO51" s="7">
        <v>95407</v>
      </c>
      <c r="BP51" s="7">
        <v>73187</v>
      </c>
      <c r="BQ51" s="7">
        <v>35141</v>
      </c>
      <c r="BR51" s="7">
        <v>56272</v>
      </c>
      <c r="BS51" s="7"/>
      <c r="BT51" s="7">
        <v>40635</v>
      </c>
      <c r="BU51" s="7">
        <v>116929</v>
      </c>
      <c r="BV51" s="7">
        <v>16351</v>
      </c>
      <c r="BW51" s="7"/>
      <c r="BX51" s="7">
        <v>55498</v>
      </c>
      <c r="BY51" s="7">
        <v>13872</v>
      </c>
      <c r="BZ51" s="7">
        <v>23149</v>
      </c>
      <c r="CA51" s="7">
        <v>44782</v>
      </c>
      <c r="CB51" s="7"/>
      <c r="CC51" s="7">
        <v>62334</v>
      </c>
      <c r="CD51" s="7">
        <v>98366</v>
      </c>
      <c r="CE51" s="7">
        <v>27046</v>
      </c>
      <c r="CF51" s="7">
        <v>29468</v>
      </c>
      <c r="CG51" s="7">
        <v>92041</v>
      </c>
      <c r="CH51" s="7"/>
      <c r="CI51" s="7">
        <v>40652</v>
      </c>
      <c r="CJ51" s="7">
        <v>73351</v>
      </c>
      <c r="CK51" s="7">
        <v>44288</v>
      </c>
      <c r="CL51" s="7"/>
      <c r="CM51" s="7">
        <v>30636</v>
      </c>
      <c r="CN51" s="7"/>
      <c r="CO51" s="7">
        <v>7676</v>
      </c>
      <c r="CP51" s="7">
        <v>39931</v>
      </c>
      <c r="CQ51" s="7">
        <v>43873</v>
      </c>
      <c r="CR51" s="7"/>
      <c r="CS51" s="7">
        <v>52213</v>
      </c>
      <c r="CT51" s="7"/>
      <c r="CU51" s="7"/>
      <c r="CV51" s="7">
        <v>10596</v>
      </c>
      <c r="CW51" s="7">
        <v>19148</v>
      </c>
      <c r="CX51" s="7"/>
      <c r="CY51" s="7"/>
      <c r="CZ51" s="7">
        <v>74992</v>
      </c>
      <c r="DA51" s="7"/>
      <c r="DB51" s="7">
        <v>91319</v>
      </c>
      <c r="DC51" s="7"/>
      <c r="DD51" s="7">
        <v>17258</v>
      </c>
      <c r="DE51" s="7"/>
      <c r="DF51" s="7"/>
      <c r="DG51" s="7">
        <v>11399</v>
      </c>
      <c r="DH51" s="7">
        <v>12481</v>
      </c>
      <c r="DI51" s="7">
        <v>24336</v>
      </c>
      <c r="DJ51" s="7">
        <v>13075</v>
      </c>
      <c r="DK51" s="7"/>
      <c r="DL51" s="7"/>
      <c r="DM51" s="7">
        <v>14228</v>
      </c>
      <c r="DN51" s="7"/>
      <c r="DO51" s="7"/>
      <c r="DP51" s="7">
        <v>83626</v>
      </c>
      <c r="DQ51" s="7">
        <v>89206</v>
      </c>
      <c r="DR51" s="7">
        <v>91247</v>
      </c>
      <c r="DS51" s="7">
        <v>36004</v>
      </c>
      <c r="DT51" s="7"/>
      <c r="DU51" s="7"/>
      <c r="DV51" s="7"/>
      <c r="DW51" s="7">
        <v>22271</v>
      </c>
      <c r="DX51" s="7"/>
      <c r="DY51" s="7"/>
      <c r="DZ51" s="7">
        <v>98935</v>
      </c>
      <c r="EA51" s="7">
        <v>22689</v>
      </c>
      <c r="EB51" s="7"/>
      <c r="EC51" s="7">
        <v>11124</v>
      </c>
      <c r="ED51" s="7"/>
      <c r="EE51" s="7">
        <v>18270</v>
      </c>
      <c r="EF51" s="7"/>
      <c r="EG51" s="7"/>
      <c r="EH51" s="7">
        <v>600</v>
      </c>
      <c r="EI51" s="7">
        <v>82265</v>
      </c>
      <c r="EJ51" s="7"/>
      <c r="EK51" s="7"/>
      <c r="EL51" s="7"/>
      <c r="EM51" s="7"/>
      <c r="EN51" s="7"/>
      <c r="EO51" s="7">
        <v>30203</v>
      </c>
      <c r="EP51" s="7"/>
      <c r="EQ51" s="7">
        <v>10240</v>
      </c>
      <c r="ER51" s="7">
        <v>55748</v>
      </c>
      <c r="ES51" s="7"/>
      <c r="ET51" s="7">
        <v>11378</v>
      </c>
      <c r="EU51" s="7">
        <v>69773</v>
      </c>
      <c r="EV51" s="7"/>
      <c r="EW51" s="7"/>
      <c r="EX51" s="7">
        <v>13076</v>
      </c>
      <c r="EY51" s="7">
        <v>36325</v>
      </c>
      <c r="EZ51" s="7">
        <v>36412</v>
      </c>
      <c r="FA51" s="7">
        <v>36412</v>
      </c>
      <c r="FB51" s="7"/>
      <c r="FC51" s="7"/>
      <c r="FD51" s="7">
        <v>18324</v>
      </c>
      <c r="FE51" s="7">
        <v>9924</v>
      </c>
      <c r="FF51" s="7"/>
      <c r="FG51" s="7">
        <v>85421</v>
      </c>
      <c r="FH51" s="7"/>
      <c r="FI51" s="7">
        <v>26754</v>
      </c>
      <c r="FJ51" s="7"/>
      <c r="FK51" s="7"/>
      <c r="FL51" s="7">
        <v>6413</v>
      </c>
      <c r="FM51" s="7">
        <v>55146</v>
      </c>
      <c r="FN51" s="7">
        <v>24253</v>
      </c>
      <c r="FO51" s="7">
        <v>36481</v>
      </c>
      <c r="FP51" s="7">
        <v>91748</v>
      </c>
      <c r="FQ51" s="7">
        <v>30252</v>
      </c>
      <c r="FR51" s="7">
        <v>9792</v>
      </c>
      <c r="FS51" s="7">
        <v>48336</v>
      </c>
      <c r="FT51" s="7"/>
      <c r="FU51" s="7"/>
      <c r="FV51" s="7">
        <v>23075</v>
      </c>
      <c r="FW51" s="7"/>
      <c r="FX51" s="7"/>
      <c r="FY51" s="7"/>
      <c r="FZ51" s="7"/>
      <c r="GA51" s="7"/>
      <c r="GB51" s="7">
        <v>16453</v>
      </c>
      <c r="GC51" s="7"/>
      <c r="GD51" s="7">
        <v>31148</v>
      </c>
      <c r="GE51" s="7"/>
      <c r="GF51" s="7"/>
      <c r="GG51" s="7"/>
      <c r="GH51" s="7">
        <v>9823</v>
      </c>
      <c r="GI51" s="7">
        <v>31075</v>
      </c>
      <c r="GJ51" s="7"/>
      <c r="GK51" s="7">
        <v>20276</v>
      </c>
      <c r="GL51" s="7"/>
      <c r="GM51" s="7"/>
      <c r="GN51" s="7"/>
      <c r="GO51" s="7">
        <v>103001</v>
      </c>
      <c r="GP51" s="7"/>
      <c r="GQ51" s="7"/>
      <c r="GR51" s="7"/>
      <c r="GS51" s="7"/>
      <c r="GT51" s="7">
        <v>24253</v>
      </c>
      <c r="GU51" s="7">
        <v>66928</v>
      </c>
      <c r="GV51" s="7"/>
      <c r="GW51" s="7"/>
      <c r="GX51" s="7">
        <v>78442</v>
      </c>
      <c r="GY51" s="7"/>
      <c r="GZ51" s="7"/>
      <c r="HA51" s="7">
        <v>104726</v>
      </c>
      <c r="HB51" s="7"/>
      <c r="HC51" s="7">
        <v>19839</v>
      </c>
      <c r="HD51" s="7"/>
      <c r="HE51" s="7"/>
      <c r="HF51" s="7">
        <v>22374</v>
      </c>
      <c r="HG51" s="7"/>
      <c r="HH51" s="7"/>
      <c r="HI51" s="7"/>
      <c r="HJ51" s="7">
        <v>60253</v>
      </c>
      <c r="HK51" s="7">
        <v>28258</v>
      </c>
      <c r="HL51" s="7">
        <v>36658</v>
      </c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>
        <v>91407</v>
      </c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>
        <v>240775</v>
      </c>
      <c r="IV51" s="7"/>
      <c r="IW51" s="7">
        <v>47136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>
        <v>181710</v>
      </c>
      <c r="JJ51" s="7"/>
      <c r="JK51" s="7">
        <v>48353</v>
      </c>
      <c r="JL51" s="7">
        <v>300353</v>
      </c>
      <c r="JM51" s="7"/>
      <c r="JN51" s="7"/>
      <c r="JO51" s="7"/>
      <c r="JP51" s="7">
        <v>72324</v>
      </c>
      <c r="JQ51" s="7"/>
      <c r="JR51" s="7"/>
      <c r="JS51" s="7"/>
      <c r="JT51" s="7"/>
      <c r="JU51" s="7">
        <v>61075</v>
      </c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>
        <v>600770</v>
      </c>
      <c r="KM51" s="7"/>
      <c r="KN51" s="7"/>
      <c r="KO51" s="7"/>
      <c r="KP51" s="7"/>
      <c r="KQ51" s="7"/>
      <c r="KR51" s="7"/>
      <c r="KS51" s="7"/>
      <c r="KT51" s="1">
        <f t="shared" si="1"/>
        <v>6522327</v>
      </c>
    </row>
    <row r="52" spans="2:306" x14ac:dyDescent="0.3">
      <c r="B52" s="6">
        <v>5980</v>
      </c>
      <c r="C52" s="7" t="s">
        <v>352</v>
      </c>
      <c r="D52" s="7">
        <v>50</v>
      </c>
      <c r="E52" s="7" t="str">
        <f t="shared" si="0"/>
        <v>S</v>
      </c>
      <c r="F52" s="6"/>
      <c r="G52" s="7"/>
      <c r="H52" s="7"/>
      <c r="I52" s="7"/>
      <c r="J52" s="7"/>
      <c r="K52" s="7"/>
      <c r="L52" s="7"/>
      <c r="M52" s="7"/>
      <c r="N52" s="7"/>
      <c r="O52" s="7"/>
      <c r="P52" s="7">
        <v>326</v>
      </c>
      <c r="Q52" s="7"/>
      <c r="R52" s="7"/>
      <c r="S52" s="7">
        <v>10532</v>
      </c>
      <c r="T52" s="7"/>
      <c r="U52" s="7"/>
      <c r="V52" s="7"/>
      <c r="W52" s="7"/>
      <c r="X52" s="7"/>
      <c r="Y52" s="7">
        <v>10258</v>
      </c>
      <c r="Z52" s="7"/>
      <c r="AA52" s="7"/>
      <c r="AB52" s="7"/>
      <c r="AC52" s="7"/>
      <c r="AD52" s="7">
        <v>26323</v>
      </c>
      <c r="AE52" s="7">
        <v>29928</v>
      </c>
      <c r="AF52" s="7">
        <v>12452</v>
      </c>
      <c r="AG52" s="7">
        <v>19340</v>
      </c>
      <c r="AH52" s="7">
        <v>62627</v>
      </c>
      <c r="AI52" s="7">
        <v>9875</v>
      </c>
      <c r="AJ52" s="7"/>
      <c r="AK52" s="7"/>
      <c r="AL52" s="7"/>
      <c r="AM52" s="7">
        <v>29400</v>
      </c>
      <c r="AN52" s="7">
        <v>11237</v>
      </c>
      <c r="AO52" s="7"/>
      <c r="AP52" s="7">
        <v>22787</v>
      </c>
      <c r="AQ52" s="7"/>
      <c r="AR52" s="7">
        <v>13799</v>
      </c>
      <c r="AS52" s="7">
        <v>19558</v>
      </c>
      <c r="AT52" s="7">
        <v>35952</v>
      </c>
      <c r="AU52" s="7"/>
      <c r="AV52" s="7">
        <v>5053</v>
      </c>
      <c r="AW52" s="7">
        <v>39221</v>
      </c>
      <c r="AX52" s="7"/>
      <c r="AY52" s="7">
        <v>25271</v>
      </c>
      <c r="AZ52" s="7">
        <v>86035</v>
      </c>
      <c r="BA52" s="7"/>
      <c r="BB52" s="7">
        <v>6733</v>
      </c>
      <c r="BC52" s="7">
        <v>52900</v>
      </c>
      <c r="BD52" s="7"/>
      <c r="BE52" s="7">
        <v>15441</v>
      </c>
      <c r="BF52" s="7">
        <v>61496</v>
      </c>
      <c r="BG52" s="7"/>
      <c r="BH52" s="7">
        <v>11842</v>
      </c>
      <c r="BI52" s="7">
        <v>105029</v>
      </c>
      <c r="BJ52" s="7">
        <v>16316</v>
      </c>
      <c r="BK52" s="7">
        <v>9908</v>
      </c>
      <c r="BL52" s="7">
        <v>11037</v>
      </c>
      <c r="BM52" s="7"/>
      <c r="BN52" s="7">
        <v>33768</v>
      </c>
      <c r="BO52" s="7">
        <v>69980</v>
      </c>
      <c r="BP52" s="7"/>
      <c r="BQ52" s="7"/>
      <c r="BR52" s="7">
        <v>58079</v>
      </c>
      <c r="BS52" s="7">
        <v>10019</v>
      </c>
      <c r="BT52" s="7">
        <v>2915</v>
      </c>
      <c r="BU52" s="7">
        <v>53225</v>
      </c>
      <c r="BV52" s="7"/>
      <c r="BW52" s="7">
        <v>16508</v>
      </c>
      <c r="BX52" s="7">
        <v>43415</v>
      </c>
      <c r="BY52" s="7">
        <v>18775</v>
      </c>
      <c r="BZ52" s="7"/>
      <c r="CA52" s="7">
        <v>35682</v>
      </c>
      <c r="CB52" s="7">
        <v>73231</v>
      </c>
      <c r="CC52" s="7">
        <v>24270</v>
      </c>
      <c r="CD52" s="7">
        <v>109809</v>
      </c>
      <c r="CE52" s="7">
        <v>30870</v>
      </c>
      <c r="CF52" s="7"/>
      <c r="CG52" s="7">
        <v>18554</v>
      </c>
      <c r="CH52" s="7">
        <v>21804</v>
      </c>
      <c r="CI52" s="7">
        <v>27000</v>
      </c>
      <c r="CJ52" s="7">
        <v>140374</v>
      </c>
      <c r="CK52" s="7"/>
      <c r="CL52" s="7">
        <v>36254</v>
      </c>
      <c r="CM52" s="7">
        <v>29582</v>
      </c>
      <c r="CN52" s="7">
        <v>30336</v>
      </c>
      <c r="CO52" s="7">
        <v>10389</v>
      </c>
      <c r="CP52" s="7">
        <v>103250</v>
      </c>
      <c r="CQ52" s="7"/>
      <c r="CR52" s="7"/>
      <c r="CS52" s="7">
        <v>33176</v>
      </c>
      <c r="CT52" s="7">
        <v>14670</v>
      </c>
      <c r="CU52" s="7">
        <v>7969</v>
      </c>
      <c r="CV52" s="7">
        <v>34272</v>
      </c>
      <c r="CW52" s="7"/>
      <c r="CX52" s="7">
        <v>21072</v>
      </c>
      <c r="CY52" s="7">
        <v>63892</v>
      </c>
      <c r="CZ52" s="7"/>
      <c r="DA52" s="7">
        <v>24453</v>
      </c>
      <c r="DB52" s="7">
        <v>31979</v>
      </c>
      <c r="DC52" s="7"/>
      <c r="DD52" s="7"/>
      <c r="DE52" s="7"/>
      <c r="DF52" s="7">
        <v>18657</v>
      </c>
      <c r="DG52" s="7">
        <v>32089</v>
      </c>
      <c r="DH52" s="7">
        <v>32214</v>
      </c>
      <c r="DI52" s="7">
        <v>24515</v>
      </c>
      <c r="DJ52" s="7"/>
      <c r="DK52" s="7">
        <v>87723</v>
      </c>
      <c r="DL52" s="7">
        <v>36635</v>
      </c>
      <c r="DM52" s="7"/>
      <c r="DN52" s="7">
        <v>48455</v>
      </c>
      <c r="DO52" s="7"/>
      <c r="DP52" s="7"/>
      <c r="DQ52" s="7">
        <v>86107</v>
      </c>
      <c r="DR52" s="7">
        <v>18438</v>
      </c>
      <c r="DS52" s="7">
        <v>28042</v>
      </c>
      <c r="DT52" s="7">
        <v>19547</v>
      </c>
      <c r="DU52" s="7">
        <v>18275</v>
      </c>
      <c r="DV52" s="7"/>
      <c r="DW52" s="7">
        <v>68241</v>
      </c>
      <c r="DX52" s="7">
        <v>36635</v>
      </c>
      <c r="DY52" s="7"/>
      <c r="DZ52" s="7">
        <v>18600</v>
      </c>
      <c r="EA52" s="7"/>
      <c r="EB52" s="7"/>
      <c r="EC52" s="7">
        <v>48774</v>
      </c>
      <c r="ED52" s="7">
        <v>121599</v>
      </c>
      <c r="EE52" s="7"/>
      <c r="EF52" s="7">
        <v>25148</v>
      </c>
      <c r="EG52" s="7"/>
      <c r="EH52" s="7"/>
      <c r="EI52" s="7">
        <v>34298</v>
      </c>
      <c r="EJ52" s="7">
        <v>96658</v>
      </c>
      <c r="EK52" s="7"/>
      <c r="EL52" s="7">
        <v>19076</v>
      </c>
      <c r="EM52" s="7">
        <v>66636</v>
      </c>
      <c r="EN52" s="7"/>
      <c r="EO52" s="7"/>
      <c r="EP52" s="7"/>
      <c r="EQ52" s="7"/>
      <c r="ER52" s="7"/>
      <c r="ES52" s="7">
        <v>72366</v>
      </c>
      <c r="ET52" s="7"/>
      <c r="EU52" s="7"/>
      <c r="EV52" s="7">
        <v>25799</v>
      </c>
      <c r="EW52" s="7"/>
      <c r="EX52" s="7">
        <v>23003</v>
      </c>
      <c r="EY52" s="7">
        <v>121451</v>
      </c>
      <c r="EZ52" s="7"/>
      <c r="FA52" s="7"/>
      <c r="FB52" s="7">
        <v>44160</v>
      </c>
      <c r="FC52" s="7"/>
      <c r="FD52" s="7">
        <v>27867</v>
      </c>
      <c r="FE52" s="7"/>
      <c r="FF52" s="7"/>
      <c r="FG52" s="7">
        <v>22052</v>
      </c>
      <c r="FH52" s="7">
        <v>60324</v>
      </c>
      <c r="FI52" s="7"/>
      <c r="FJ52" s="7">
        <v>117056</v>
      </c>
      <c r="FK52" s="7">
        <v>34163</v>
      </c>
      <c r="FL52" s="7"/>
      <c r="FM52" s="7"/>
      <c r="FN52" s="7"/>
      <c r="FO52" s="7"/>
      <c r="FP52" s="7">
        <v>46294</v>
      </c>
      <c r="FQ52" s="7"/>
      <c r="FR52" s="7"/>
      <c r="FS52" s="7">
        <v>18672</v>
      </c>
      <c r="FT52" s="7">
        <v>85747</v>
      </c>
      <c r="FU52" s="7"/>
      <c r="FV52" s="7">
        <v>55076</v>
      </c>
      <c r="FW52" s="7"/>
      <c r="FX52" s="7"/>
      <c r="FY52" s="7">
        <v>120635</v>
      </c>
      <c r="FZ52" s="7">
        <v>97629</v>
      </c>
      <c r="GA52" s="7"/>
      <c r="GB52" s="7"/>
      <c r="GC52" s="7">
        <v>49076</v>
      </c>
      <c r="GD52" s="7"/>
      <c r="GE52" s="7"/>
      <c r="GF52" s="7"/>
      <c r="GG52" s="7"/>
      <c r="GH52" s="7"/>
      <c r="GI52" s="7"/>
      <c r="GJ52" s="7"/>
      <c r="GK52" s="7">
        <v>134956</v>
      </c>
      <c r="GL52" s="7">
        <v>53383</v>
      </c>
      <c r="GM52" s="7"/>
      <c r="GN52" s="7">
        <v>85148</v>
      </c>
      <c r="GO52" s="7"/>
      <c r="GP52" s="7"/>
      <c r="GQ52" s="7"/>
      <c r="GR52" s="7">
        <v>73148</v>
      </c>
      <c r="GS52" s="7"/>
      <c r="GT52" s="7">
        <v>47159</v>
      </c>
      <c r="GU52" s="7">
        <v>397080</v>
      </c>
      <c r="GV52" s="7"/>
      <c r="GW52" s="7">
        <v>413</v>
      </c>
      <c r="GX52" s="7">
        <v>53987</v>
      </c>
      <c r="GY52" s="7"/>
      <c r="GZ52" s="7"/>
      <c r="HA52" s="7">
        <v>149604</v>
      </c>
      <c r="HB52" s="7">
        <v>18752</v>
      </c>
      <c r="HC52" s="7">
        <v>25075</v>
      </c>
      <c r="HD52" s="7">
        <v>42413</v>
      </c>
      <c r="HE52" s="7"/>
      <c r="HF52" s="7"/>
      <c r="HG52" s="7"/>
      <c r="HH52" s="7"/>
      <c r="HI52" s="7"/>
      <c r="HJ52" s="7"/>
      <c r="HK52" s="7">
        <v>24275</v>
      </c>
      <c r="HL52" s="7">
        <v>49075</v>
      </c>
      <c r="HM52" s="7"/>
      <c r="HN52" s="7"/>
      <c r="HO52" s="7">
        <v>60635</v>
      </c>
      <c r="HP52" s="7"/>
      <c r="HQ52" s="7">
        <v>12733</v>
      </c>
      <c r="HR52" s="7"/>
      <c r="HS52" s="7"/>
      <c r="HT52" s="7"/>
      <c r="HU52" s="7">
        <v>35472</v>
      </c>
      <c r="HV52" s="7">
        <v>99030</v>
      </c>
      <c r="HW52" s="7"/>
      <c r="HX52" s="7">
        <v>23574</v>
      </c>
      <c r="HY52" s="7"/>
      <c r="HZ52" s="7"/>
      <c r="IA52" s="7"/>
      <c r="IB52" s="7">
        <v>158859</v>
      </c>
      <c r="IC52" s="7"/>
      <c r="ID52" s="7">
        <v>48672</v>
      </c>
      <c r="IE52" s="7">
        <v>15475</v>
      </c>
      <c r="IF52" s="7"/>
      <c r="IG52" s="7"/>
      <c r="IH52" s="7">
        <v>138635</v>
      </c>
      <c r="II52" s="7"/>
      <c r="IJ52" s="7"/>
      <c r="IK52" s="7">
        <v>57372</v>
      </c>
      <c r="IL52" s="7"/>
      <c r="IM52" s="7"/>
      <c r="IN52" s="7">
        <v>121329</v>
      </c>
      <c r="IO52" s="7"/>
      <c r="IP52" s="7">
        <v>46236</v>
      </c>
      <c r="IQ52" s="7">
        <v>144636</v>
      </c>
      <c r="IR52" s="7"/>
      <c r="IS52" s="7"/>
      <c r="IT52" s="7"/>
      <c r="IU52" s="7"/>
      <c r="IV52" s="7">
        <v>96577</v>
      </c>
      <c r="IW52" s="7">
        <v>91862</v>
      </c>
      <c r="IX52" s="7"/>
      <c r="IY52" s="7"/>
      <c r="IZ52" s="7">
        <v>208363</v>
      </c>
      <c r="JA52" s="7"/>
      <c r="JB52" s="7"/>
      <c r="JC52" s="7">
        <v>18204</v>
      </c>
      <c r="JD52" s="7">
        <v>60769</v>
      </c>
      <c r="JE52" s="7"/>
      <c r="JF52" s="7"/>
      <c r="JG52" s="7"/>
      <c r="JH52" s="7"/>
      <c r="JI52" s="7">
        <v>72635</v>
      </c>
      <c r="JJ52" s="7"/>
      <c r="JK52" s="7"/>
      <c r="JL52" s="7">
        <v>386369</v>
      </c>
      <c r="JM52" s="7"/>
      <c r="JN52" s="7">
        <v>103047</v>
      </c>
      <c r="JO52" s="7"/>
      <c r="JP52" s="7"/>
      <c r="JQ52" s="7">
        <v>193009</v>
      </c>
      <c r="JR52" s="7">
        <v>95876</v>
      </c>
      <c r="JS52" s="7"/>
      <c r="JT52" s="7"/>
      <c r="JU52" s="7"/>
      <c r="JV52" s="7">
        <v>85075</v>
      </c>
      <c r="JW52" s="7">
        <v>109075</v>
      </c>
      <c r="JX52" s="7"/>
      <c r="JY52" s="7"/>
      <c r="JZ52" s="7"/>
      <c r="KA52" s="7">
        <v>590476</v>
      </c>
      <c r="KB52" s="7"/>
      <c r="KC52" s="7"/>
      <c r="KD52" s="7">
        <v>108480</v>
      </c>
      <c r="KE52" s="7"/>
      <c r="KF52" s="7"/>
      <c r="KG52" s="7">
        <v>590150</v>
      </c>
      <c r="KH52" s="7"/>
      <c r="KI52" s="7"/>
      <c r="KJ52" s="7">
        <v>277307</v>
      </c>
      <c r="KK52" s="7"/>
      <c r="KL52" s="7">
        <v>385148</v>
      </c>
      <c r="KM52" s="7">
        <v>121148</v>
      </c>
      <c r="KN52" s="7"/>
      <c r="KO52" s="7"/>
      <c r="KP52" s="7"/>
      <c r="KQ52" s="7"/>
      <c r="KR52" s="7">
        <v>1440636</v>
      </c>
      <c r="KS52" s="7"/>
      <c r="KT52" s="1">
        <f t="shared" si="1"/>
        <v>11149312</v>
      </c>
    </row>
    <row r="53" spans="2:306" x14ac:dyDescent="0.3">
      <c r="B53" s="6">
        <v>6100</v>
      </c>
      <c r="C53" s="7" t="s">
        <v>353</v>
      </c>
      <c r="D53" s="7">
        <v>51</v>
      </c>
      <c r="E53" s="7" t="str">
        <f t="shared" si="0"/>
        <v>S</v>
      </c>
      <c r="F53" s="6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>
        <v>31064</v>
      </c>
      <c r="S53" s="7">
        <v>8653</v>
      </c>
      <c r="T53" s="7"/>
      <c r="U53" s="7">
        <v>12155</v>
      </c>
      <c r="V53" s="7">
        <v>10018</v>
      </c>
      <c r="W53" s="7"/>
      <c r="X53" s="7">
        <v>47844</v>
      </c>
      <c r="Y53" s="7">
        <v>88339</v>
      </c>
      <c r="Z53" s="7"/>
      <c r="AA53" s="7">
        <v>17733</v>
      </c>
      <c r="AB53" s="7">
        <v>51561</v>
      </c>
      <c r="AC53" s="7"/>
      <c r="AD53" s="7">
        <v>31794</v>
      </c>
      <c r="AE53" s="7">
        <v>62598</v>
      </c>
      <c r="AF53" s="7"/>
      <c r="AG53" s="7">
        <v>14845</v>
      </c>
      <c r="AH53" s="7">
        <v>100276</v>
      </c>
      <c r="AI53" s="7">
        <v>52338</v>
      </c>
      <c r="AJ53" s="7"/>
      <c r="AK53" s="7">
        <v>122332</v>
      </c>
      <c r="AL53" s="7">
        <v>47233</v>
      </c>
      <c r="AM53" s="7">
        <v>73924</v>
      </c>
      <c r="AN53" s="7">
        <v>114952</v>
      </c>
      <c r="AO53" s="7"/>
      <c r="AP53" s="7">
        <v>47493</v>
      </c>
      <c r="AQ53" s="7">
        <v>183145</v>
      </c>
      <c r="AR53" s="7"/>
      <c r="AS53" s="7">
        <v>5167</v>
      </c>
      <c r="AT53" s="7">
        <v>234261</v>
      </c>
      <c r="AU53" s="7">
        <v>27581</v>
      </c>
      <c r="AV53" s="7">
        <v>25784</v>
      </c>
      <c r="AW53" s="7">
        <v>160389</v>
      </c>
      <c r="AX53" s="7"/>
      <c r="AY53" s="7">
        <v>20240</v>
      </c>
      <c r="AZ53" s="7">
        <v>272956</v>
      </c>
      <c r="BA53" s="7">
        <v>12947</v>
      </c>
      <c r="BB53" s="7">
        <v>53254</v>
      </c>
      <c r="BC53" s="7">
        <v>209982</v>
      </c>
      <c r="BD53" s="7">
        <v>11584</v>
      </c>
      <c r="BE53" s="7">
        <v>61969</v>
      </c>
      <c r="BF53" s="7">
        <v>304790</v>
      </c>
      <c r="BG53" s="7">
        <v>10470</v>
      </c>
      <c r="BH53" s="7">
        <v>5053</v>
      </c>
      <c r="BI53" s="7">
        <v>186837</v>
      </c>
      <c r="BJ53" s="7">
        <v>25964</v>
      </c>
      <c r="BK53" s="7">
        <v>20195</v>
      </c>
      <c r="BL53" s="7">
        <v>257518</v>
      </c>
      <c r="BM53" s="7">
        <v>9909</v>
      </c>
      <c r="BN53" s="7">
        <v>51376</v>
      </c>
      <c r="BO53" s="7">
        <v>154814</v>
      </c>
      <c r="BP53" s="7">
        <v>45962</v>
      </c>
      <c r="BQ53" s="7">
        <v>58142</v>
      </c>
      <c r="BR53" s="7">
        <v>276956</v>
      </c>
      <c r="BS53" s="7">
        <v>51254</v>
      </c>
      <c r="BT53" s="7">
        <v>43963</v>
      </c>
      <c r="BU53" s="7">
        <v>82812</v>
      </c>
      <c r="BV53" s="7">
        <v>11584</v>
      </c>
      <c r="BW53" s="7">
        <v>19833</v>
      </c>
      <c r="BX53" s="7">
        <v>132609</v>
      </c>
      <c r="BY53" s="7">
        <v>45869</v>
      </c>
      <c r="BZ53" s="7">
        <v>24921</v>
      </c>
      <c r="CA53" s="7">
        <v>172993</v>
      </c>
      <c r="CB53" s="7">
        <v>24480</v>
      </c>
      <c r="CC53" s="7">
        <v>37747</v>
      </c>
      <c r="CD53" s="7">
        <v>147463</v>
      </c>
      <c r="CE53" s="7">
        <v>91028</v>
      </c>
      <c r="CF53" s="7">
        <v>4652</v>
      </c>
      <c r="CG53" s="7">
        <v>188025</v>
      </c>
      <c r="CH53" s="7">
        <v>54313</v>
      </c>
      <c r="CI53" s="7">
        <v>53264</v>
      </c>
      <c r="CJ53" s="7">
        <v>120635</v>
      </c>
      <c r="CK53" s="7">
        <v>102694</v>
      </c>
      <c r="CL53" s="7">
        <v>10316</v>
      </c>
      <c r="CM53" s="7">
        <v>115099</v>
      </c>
      <c r="CN53" s="7"/>
      <c r="CO53" s="7">
        <v>59246</v>
      </c>
      <c r="CP53" s="7">
        <v>96676</v>
      </c>
      <c r="CQ53" s="7">
        <v>79755</v>
      </c>
      <c r="CR53" s="7"/>
      <c r="CS53" s="7">
        <v>203347</v>
      </c>
      <c r="CT53" s="7">
        <v>41828</v>
      </c>
      <c r="CU53" s="7">
        <v>62379</v>
      </c>
      <c r="CV53" s="7">
        <v>188884</v>
      </c>
      <c r="CW53" s="7">
        <v>54684</v>
      </c>
      <c r="CX53" s="7"/>
      <c r="CY53" s="7">
        <v>136077</v>
      </c>
      <c r="CZ53" s="7">
        <v>42026</v>
      </c>
      <c r="DA53" s="7"/>
      <c r="DB53" s="7">
        <v>190905</v>
      </c>
      <c r="DC53" s="7">
        <v>47136</v>
      </c>
      <c r="DD53" s="7">
        <v>27029</v>
      </c>
      <c r="DE53" s="7">
        <v>28283</v>
      </c>
      <c r="DF53" s="7">
        <v>92110</v>
      </c>
      <c r="DG53" s="7"/>
      <c r="DH53" s="7">
        <v>80731</v>
      </c>
      <c r="DI53" s="7"/>
      <c r="DJ53" s="7">
        <v>15035</v>
      </c>
      <c r="DK53" s="7">
        <v>87008</v>
      </c>
      <c r="DL53" s="7">
        <v>49411</v>
      </c>
      <c r="DM53" s="7">
        <v>34974</v>
      </c>
      <c r="DN53" s="7">
        <v>90319</v>
      </c>
      <c r="DO53" s="7">
        <v>42328</v>
      </c>
      <c r="DP53" s="7"/>
      <c r="DQ53" s="7">
        <v>130904</v>
      </c>
      <c r="DR53" s="7">
        <v>126072</v>
      </c>
      <c r="DS53" s="7">
        <v>9781</v>
      </c>
      <c r="DT53" s="7">
        <v>60749</v>
      </c>
      <c r="DU53" s="7">
        <v>36336</v>
      </c>
      <c r="DV53" s="7"/>
      <c r="DW53" s="7">
        <v>100743</v>
      </c>
      <c r="DX53" s="7">
        <v>75287</v>
      </c>
      <c r="DY53" s="7"/>
      <c r="DZ53" s="7">
        <v>99037</v>
      </c>
      <c r="EA53" s="7"/>
      <c r="EB53" s="7">
        <v>43280</v>
      </c>
      <c r="EC53" s="7">
        <v>146674</v>
      </c>
      <c r="ED53" s="7">
        <v>66448</v>
      </c>
      <c r="EE53" s="7"/>
      <c r="EF53" s="7">
        <v>110802</v>
      </c>
      <c r="EG53" s="7">
        <v>63471</v>
      </c>
      <c r="EH53" s="7">
        <v>38358</v>
      </c>
      <c r="EI53" s="7">
        <v>49048</v>
      </c>
      <c r="EJ53" s="7">
        <v>77036</v>
      </c>
      <c r="EK53" s="7"/>
      <c r="EL53" s="7">
        <v>43595</v>
      </c>
      <c r="EM53" s="7">
        <v>36263</v>
      </c>
      <c r="EN53" s="7"/>
      <c r="EO53" s="7">
        <v>25148</v>
      </c>
      <c r="EP53" s="7">
        <v>36600</v>
      </c>
      <c r="EQ53" s="7"/>
      <c r="ER53" s="7">
        <v>101497</v>
      </c>
      <c r="ES53" s="7"/>
      <c r="ET53" s="7"/>
      <c r="EU53" s="7">
        <v>26838</v>
      </c>
      <c r="EV53" s="7"/>
      <c r="EW53" s="7">
        <v>30774</v>
      </c>
      <c r="EX53" s="7">
        <v>110807</v>
      </c>
      <c r="EY53" s="7">
        <v>122696</v>
      </c>
      <c r="EZ53" s="7"/>
      <c r="FA53" s="7">
        <v>21954</v>
      </c>
      <c r="FB53" s="7"/>
      <c r="FC53" s="7">
        <v>12613</v>
      </c>
      <c r="FD53" s="7"/>
      <c r="FE53" s="7">
        <v>54636</v>
      </c>
      <c r="FF53" s="7"/>
      <c r="FG53" s="7">
        <v>138284</v>
      </c>
      <c r="FH53" s="7"/>
      <c r="FI53" s="7">
        <v>24452</v>
      </c>
      <c r="FJ53" s="7">
        <v>85852</v>
      </c>
      <c r="FK53" s="7"/>
      <c r="FL53" s="7">
        <v>13148</v>
      </c>
      <c r="FM53" s="7">
        <v>74011</v>
      </c>
      <c r="FN53" s="7">
        <v>22236</v>
      </c>
      <c r="FO53" s="7"/>
      <c r="FP53" s="7">
        <v>48480</v>
      </c>
      <c r="FQ53" s="7">
        <v>62004</v>
      </c>
      <c r="FR53" s="7">
        <v>65310</v>
      </c>
      <c r="FS53" s="7">
        <v>26724</v>
      </c>
      <c r="FT53" s="7">
        <v>36253</v>
      </c>
      <c r="FU53" s="7"/>
      <c r="FV53" s="7">
        <v>14915</v>
      </c>
      <c r="FW53" s="7"/>
      <c r="FX53" s="7"/>
      <c r="FY53" s="7">
        <v>153602</v>
      </c>
      <c r="FZ53" s="7">
        <v>259642</v>
      </c>
      <c r="GA53" s="7"/>
      <c r="GB53" s="7">
        <v>9804</v>
      </c>
      <c r="GC53" s="7"/>
      <c r="GD53" s="7">
        <v>60717</v>
      </c>
      <c r="GE53" s="7">
        <v>102937</v>
      </c>
      <c r="GF53" s="7">
        <v>61327</v>
      </c>
      <c r="GG53" s="7"/>
      <c r="GH53" s="7">
        <v>74280</v>
      </c>
      <c r="GI53" s="7">
        <v>15548</v>
      </c>
      <c r="GJ53" s="7"/>
      <c r="GK53" s="7">
        <v>89562</v>
      </c>
      <c r="GL53" s="7">
        <v>311173</v>
      </c>
      <c r="GM53" s="7"/>
      <c r="GN53" s="7">
        <v>46271</v>
      </c>
      <c r="GO53" s="7">
        <v>43567</v>
      </c>
      <c r="GP53" s="7"/>
      <c r="GQ53" s="7">
        <v>24413</v>
      </c>
      <c r="GR53" s="7">
        <v>51870</v>
      </c>
      <c r="GS53" s="7"/>
      <c r="GT53" s="7">
        <v>22748</v>
      </c>
      <c r="GU53" s="7">
        <v>157198</v>
      </c>
      <c r="GV53" s="7"/>
      <c r="GW53" s="7">
        <v>93980</v>
      </c>
      <c r="GX53" s="7"/>
      <c r="GY53" s="7"/>
      <c r="GZ53" s="7">
        <v>11795</v>
      </c>
      <c r="HA53" s="7"/>
      <c r="HB53" s="7"/>
      <c r="HC53" s="7">
        <v>83491</v>
      </c>
      <c r="HD53" s="7"/>
      <c r="HE53" s="7"/>
      <c r="HF53" s="7">
        <v>42354</v>
      </c>
      <c r="HG53" s="7">
        <v>34080</v>
      </c>
      <c r="HH53" s="7"/>
      <c r="HI53" s="7">
        <v>61076</v>
      </c>
      <c r="HJ53" s="7">
        <v>85148</v>
      </c>
      <c r="HK53" s="7"/>
      <c r="HL53" s="7"/>
      <c r="HM53" s="7">
        <v>57926</v>
      </c>
      <c r="HN53" s="7"/>
      <c r="HO53" s="7">
        <v>131824</v>
      </c>
      <c r="HP53" s="7">
        <v>254108</v>
      </c>
      <c r="HQ53" s="7"/>
      <c r="HR53" s="7"/>
      <c r="HS53" s="7"/>
      <c r="HT53" s="7"/>
      <c r="HU53" s="7"/>
      <c r="HV53" s="7">
        <v>242936</v>
      </c>
      <c r="HW53" s="7"/>
      <c r="HX53" s="7">
        <v>16375</v>
      </c>
      <c r="HY53" s="7">
        <v>85076</v>
      </c>
      <c r="HZ53" s="7"/>
      <c r="IA53" s="7"/>
      <c r="IB53" s="7">
        <v>135123</v>
      </c>
      <c r="IC53" s="7"/>
      <c r="ID53" s="7"/>
      <c r="IE53" s="7">
        <v>32652</v>
      </c>
      <c r="IF53" s="7"/>
      <c r="IG53" s="7"/>
      <c r="IH53" s="7">
        <v>60480</v>
      </c>
      <c r="II53" s="7"/>
      <c r="IJ53" s="7"/>
      <c r="IK53" s="7">
        <v>192661</v>
      </c>
      <c r="IL53" s="7"/>
      <c r="IM53" s="7">
        <v>60636</v>
      </c>
      <c r="IN53" s="7">
        <v>36563</v>
      </c>
      <c r="IO53" s="7"/>
      <c r="IP53" s="7"/>
      <c r="IQ53" s="7"/>
      <c r="IR53" s="7"/>
      <c r="IS53" s="7">
        <v>96253</v>
      </c>
      <c r="IT53" s="7">
        <v>217075</v>
      </c>
      <c r="IU53" s="7"/>
      <c r="IV53" s="7"/>
      <c r="IW53" s="7">
        <v>60636</v>
      </c>
      <c r="IX53" s="7"/>
      <c r="IY53" s="7">
        <v>193115</v>
      </c>
      <c r="IZ53" s="7">
        <v>133329</v>
      </c>
      <c r="JA53" s="7"/>
      <c r="JB53" s="7">
        <v>120717</v>
      </c>
      <c r="JC53" s="7"/>
      <c r="JD53" s="7"/>
      <c r="JE53" s="7"/>
      <c r="JF53" s="7">
        <v>245824</v>
      </c>
      <c r="JG53" s="7"/>
      <c r="JH53" s="7"/>
      <c r="JI53" s="7">
        <v>181711</v>
      </c>
      <c r="JJ53" s="7"/>
      <c r="JK53" s="7"/>
      <c r="JL53" s="7">
        <v>265710</v>
      </c>
      <c r="JM53" s="7"/>
      <c r="JN53" s="7"/>
      <c r="JO53" s="7"/>
      <c r="JP53" s="7"/>
      <c r="JQ53" s="7">
        <v>97075</v>
      </c>
      <c r="JR53" s="7">
        <v>97075</v>
      </c>
      <c r="JS53" s="7"/>
      <c r="JT53" s="7">
        <v>108253</v>
      </c>
      <c r="JU53" s="7">
        <v>217075</v>
      </c>
      <c r="JV53" s="7"/>
      <c r="JW53" s="7"/>
      <c r="JX53" s="7">
        <v>118675</v>
      </c>
      <c r="JY53" s="7"/>
      <c r="JZ53" s="7"/>
      <c r="KA53" s="7">
        <v>121075</v>
      </c>
      <c r="KB53" s="7"/>
      <c r="KC53" s="7"/>
      <c r="KD53" s="7"/>
      <c r="KE53" s="7"/>
      <c r="KF53" s="7"/>
      <c r="KG53" s="7">
        <v>649603</v>
      </c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1">
        <f t="shared" si="1"/>
        <v>15503382</v>
      </c>
    </row>
    <row r="54" spans="2:306" x14ac:dyDescent="0.3">
      <c r="B54" s="6">
        <v>6280</v>
      </c>
      <c r="C54" s="7" t="s">
        <v>354</v>
      </c>
      <c r="D54" s="7">
        <v>52</v>
      </c>
      <c r="E54" s="7" t="str">
        <f t="shared" si="0"/>
        <v>S</v>
      </c>
      <c r="F54" s="6">
        <v>4577</v>
      </c>
      <c r="G54" s="7"/>
      <c r="H54" s="7"/>
      <c r="I54" s="7"/>
      <c r="J54" s="7"/>
      <c r="K54" s="7"/>
      <c r="L54" s="7"/>
      <c r="M54" s="7"/>
      <c r="N54" s="7"/>
      <c r="O54" s="7"/>
      <c r="P54" s="7">
        <v>5167</v>
      </c>
      <c r="Q54" s="7"/>
      <c r="R54" s="7"/>
      <c r="S54" s="7"/>
      <c r="T54" s="7"/>
      <c r="U54" s="7">
        <v>6521</v>
      </c>
      <c r="V54" s="7">
        <v>11149</v>
      </c>
      <c r="W54" s="7"/>
      <c r="X54" s="7"/>
      <c r="Y54" s="7">
        <v>14837</v>
      </c>
      <c r="Z54" s="7">
        <v>9782</v>
      </c>
      <c r="AA54" s="7">
        <v>12314</v>
      </c>
      <c r="AB54" s="7">
        <v>24501</v>
      </c>
      <c r="AC54" s="7"/>
      <c r="AD54" s="7">
        <v>8530</v>
      </c>
      <c r="AE54" s="7">
        <v>23402</v>
      </c>
      <c r="AF54" s="7">
        <v>17948</v>
      </c>
      <c r="AG54" s="7"/>
      <c r="AH54" s="7">
        <v>55624</v>
      </c>
      <c r="AI54" s="7">
        <v>41154</v>
      </c>
      <c r="AJ54" s="7">
        <v>29639</v>
      </c>
      <c r="AK54" s="7">
        <v>28910</v>
      </c>
      <c r="AL54" s="7"/>
      <c r="AM54" s="7">
        <v>27720</v>
      </c>
      <c r="AN54" s="7">
        <v>56772</v>
      </c>
      <c r="AO54" s="7">
        <v>8663</v>
      </c>
      <c r="AP54" s="7">
        <v>5154</v>
      </c>
      <c r="AQ54" s="7">
        <v>147308</v>
      </c>
      <c r="AR54" s="7">
        <v>73726</v>
      </c>
      <c r="AS54" s="7">
        <v>3335</v>
      </c>
      <c r="AT54" s="7">
        <v>32159</v>
      </c>
      <c r="AU54" s="7">
        <v>10162</v>
      </c>
      <c r="AV54" s="7">
        <v>4776</v>
      </c>
      <c r="AW54" s="7">
        <v>106576</v>
      </c>
      <c r="AX54" s="7"/>
      <c r="AY54" s="7">
        <v>24523</v>
      </c>
      <c r="AZ54" s="7">
        <v>123851</v>
      </c>
      <c r="BA54" s="7">
        <v>53923</v>
      </c>
      <c r="BB54" s="7">
        <v>9995</v>
      </c>
      <c r="BC54" s="7">
        <v>71976</v>
      </c>
      <c r="BD54" s="7">
        <v>24717</v>
      </c>
      <c r="BE54" s="7"/>
      <c r="BF54" s="7">
        <v>47231</v>
      </c>
      <c r="BG54" s="7">
        <v>5125</v>
      </c>
      <c r="BH54" s="7">
        <v>26726</v>
      </c>
      <c r="BI54" s="7">
        <v>113067</v>
      </c>
      <c r="BJ54" s="7">
        <v>43350</v>
      </c>
      <c r="BK54" s="7">
        <v>30115</v>
      </c>
      <c r="BL54" s="7">
        <v>75410</v>
      </c>
      <c r="BM54" s="7">
        <v>53312</v>
      </c>
      <c r="BN54" s="7">
        <v>20071</v>
      </c>
      <c r="BO54" s="7">
        <v>48258</v>
      </c>
      <c r="BP54" s="7">
        <v>11075</v>
      </c>
      <c r="BQ54" s="7">
        <v>49326</v>
      </c>
      <c r="BR54" s="7">
        <v>106228</v>
      </c>
      <c r="BS54" s="7">
        <v>10092</v>
      </c>
      <c r="BT54" s="7">
        <v>24353</v>
      </c>
      <c r="BU54" s="7">
        <v>203898</v>
      </c>
      <c r="BV54" s="7">
        <v>30276</v>
      </c>
      <c r="BW54" s="7">
        <v>26841</v>
      </c>
      <c r="BX54" s="7">
        <v>83050</v>
      </c>
      <c r="BY54" s="7">
        <v>65024</v>
      </c>
      <c r="BZ54" s="7">
        <v>15852</v>
      </c>
      <c r="CA54" s="7">
        <v>94134</v>
      </c>
      <c r="CB54" s="7">
        <v>116786</v>
      </c>
      <c r="CC54" s="7">
        <v>16122</v>
      </c>
      <c r="CD54" s="7">
        <v>432245</v>
      </c>
      <c r="CE54" s="7">
        <v>24203</v>
      </c>
      <c r="CF54" s="7"/>
      <c r="CG54" s="7">
        <v>40272</v>
      </c>
      <c r="CH54" s="7">
        <v>29461</v>
      </c>
      <c r="CI54" s="7"/>
      <c r="CJ54" s="7">
        <v>171220</v>
      </c>
      <c r="CK54" s="7">
        <v>30528</v>
      </c>
      <c r="CL54" s="7">
        <v>47258</v>
      </c>
      <c r="CM54" s="7">
        <v>19687</v>
      </c>
      <c r="CN54" s="7"/>
      <c r="CO54" s="7">
        <v>12452</v>
      </c>
      <c r="CP54" s="7">
        <v>28821</v>
      </c>
      <c r="CQ54" s="7">
        <v>124203</v>
      </c>
      <c r="CR54" s="7"/>
      <c r="CS54" s="7">
        <v>109043</v>
      </c>
      <c r="CT54" s="7">
        <v>110302</v>
      </c>
      <c r="CU54" s="7">
        <v>6936</v>
      </c>
      <c r="CV54" s="7">
        <v>119769</v>
      </c>
      <c r="CW54" s="7">
        <v>136088</v>
      </c>
      <c r="CX54" s="7">
        <v>5125</v>
      </c>
      <c r="CY54" s="7">
        <v>104444</v>
      </c>
      <c r="CZ54" s="7">
        <v>104579</v>
      </c>
      <c r="DA54" s="7">
        <v>6264</v>
      </c>
      <c r="DB54" s="7">
        <v>49792</v>
      </c>
      <c r="DC54" s="7">
        <v>142258</v>
      </c>
      <c r="DD54" s="7"/>
      <c r="DE54" s="7">
        <v>123186</v>
      </c>
      <c r="DF54" s="7">
        <v>253</v>
      </c>
      <c r="DG54" s="7">
        <v>10091</v>
      </c>
      <c r="DH54" s="7">
        <v>100300</v>
      </c>
      <c r="DI54" s="7">
        <v>24717</v>
      </c>
      <c r="DJ54" s="7"/>
      <c r="DK54" s="7">
        <v>75635</v>
      </c>
      <c r="DL54" s="7">
        <v>98660</v>
      </c>
      <c r="DM54" s="7"/>
      <c r="DN54" s="7">
        <v>153727</v>
      </c>
      <c r="DO54" s="7">
        <v>61528</v>
      </c>
      <c r="DP54" s="7"/>
      <c r="DQ54" s="7">
        <v>471988</v>
      </c>
      <c r="DR54" s="7">
        <v>284699</v>
      </c>
      <c r="DS54" s="7"/>
      <c r="DT54" s="7"/>
      <c r="DU54" s="7">
        <v>76200</v>
      </c>
      <c r="DV54" s="7">
        <v>24452</v>
      </c>
      <c r="DW54" s="7">
        <v>69164</v>
      </c>
      <c r="DX54" s="7">
        <v>111056</v>
      </c>
      <c r="DY54" s="7"/>
      <c r="DZ54" s="7">
        <v>181591</v>
      </c>
      <c r="EA54" s="7">
        <v>24671</v>
      </c>
      <c r="EB54" s="7">
        <v>109307</v>
      </c>
      <c r="EC54" s="7">
        <v>25710</v>
      </c>
      <c r="ED54" s="7">
        <v>77872</v>
      </c>
      <c r="EE54" s="7"/>
      <c r="EF54" s="7">
        <v>157407</v>
      </c>
      <c r="EG54" s="7">
        <v>356748</v>
      </c>
      <c r="EH54" s="7"/>
      <c r="EI54" s="7">
        <v>99231</v>
      </c>
      <c r="EJ54" s="7">
        <v>136560</v>
      </c>
      <c r="EK54" s="7"/>
      <c r="EL54" s="7">
        <v>58333</v>
      </c>
      <c r="EM54" s="7">
        <v>92437</v>
      </c>
      <c r="EN54" s="7"/>
      <c r="EO54" s="7">
        <v>123188</v>
      </c>
      <c r="EP54" s="7">
        <v>78924</v>
      </c>
      <c r="EQ54" s="7"/>
      <c r="ER54" s="7">
        <v>29700</v>
      </c>
      <c r="ES54" s="7">
        <v>70847</v>
      </c>
      <c r="ET54" s="7"/>
      <c r="EU54" s="7">
        <v>19165</v>
      </c>
      <c r="EV54" s="7">
        <v>31148</v>
      </c>
      <c r="EW54" s="7"/>
      <c r="EX54" s="7">
        <v>456261</v>
      </c>
      <c r="EY54" s="7">
        <v>468000</v>
      </c>
      <c r="EZ54" s="7"/>
      <c r="FA54" s="7"/>
      <c r="FB54" s="7">
        <v>215066</v>
      </c>
      <c r="FC54" s="7"/>
      <c r="FD54" s="7">
        <v>185838</v>
      </c>
      <c r="FE54" s="7"/>
      <c r="FF54" s="7"/>
      <c r="FG54" s="7">
        <v>147867</v>
      </c>
      <c r="FH54" s="7">
        <v>25981</v>
      </c>
      <c r="FI54" s="7"/>
      <c r="FJ54" s="7">
        <v>52329</v>
      </c>
      <c r="FK54" s="7">
        <v>217891</v>
      </c>
      <c r="FL54" s="7"/>
      <c r="FM54" s="7">
        <v>220974</v>
      </c>
      <c r="FN54" s="7">
        <v>266023</v>
      </c>
      <c r="FO54" s="7"/>
      <c r="FP54" s="7">
        <v>35611</v>
      </c>
      <c r="FQ54" s="7">
        <v>226238</v>
      </c>
      <c r="FR54" s="7"/>
      <c r="FS54" s="7">
        <v>42361</v>
      </c>
      <c r="FT54" s="7">
        <v>212661</v>
      </c>
      <c r="FU54" s="7"/>
      <c r="FV54" s="7">
        <v>108073</v>
      </c>
      <c r="FW54" s="7">
        <v>129133</v>
      </c>
      <c r="FX54" s="7"/>
      <c r="FY54" s="7">
        <v>188298</v>
      </c>
      <c r="FZ54" s="7">
        <v>363297</v>
      </c>
      <c r="GA54" s="7"/>
      <c r="GB54" s="7">
        <v>76289</v>
      </c>
      <c r="GC54" s="7">
        <v>130568</v>
      </c>
      <c r="GD54" s="7"/>
      <c r="GE54" s="7">
        <v>78657</v>
      </c>
      <c r="GF54" s="7">
        <v>331520</v>
      </c>
      <c r="GG54" s="7"/>
      <c r="GH54" s="7">
        <v>106142</v>
      </c>
      <c r="GI54" s="7">
        <v>98725</v>
      </c>
      <c r="GJ54" s="7"/>
      <c r="GK54" s="7">
        <v>72733</v>
      </c>
      <c r="GL54" s="7"/>
      <c r="GM54" s="7"/>
      <c r="GN54" s="7">
        <v>195177</v>
      </c>
      <c r="GO54" s="7">
        <v>188803</v>
      </c>
      <c r="GP54" s="7"/>
      <c r="GQ54" s="7"/>
      <c r="GR54" s="7">
        <v>314511</v>
      </c>
      <c r="GS54" s="7">
        <v>24253</v>
      </c>
      <c r="GT54" s="7">
        <v>304594</v>
      </c>
      <c r="GU54" s="7">
        <v>255320</v>
      </c>
      <c r="GV54" s="7"/>
      <c r="GW54" s="7">
        <v>120355</v>
      </c>
      <c r="GX54" s="7"/>
      <c r="GY54" s="7"/>
      <c r="GZ54" s="7">
        <v>7475</v>
      </c>
      <c r="HA54" s="7">
        <v>289400</v>
      </c>
      <c r="HB54" s="7">
        <v>76079</v>
      </c>
      <c r="HC54" s="7">
        <v>609346</v>
      </c>
      <c r="HD54" s="7">
        <v>46748</v>
      </c>
      <c r="HE54" s="7"/>
      <c r="HF54" s="7">
        <v>89634</v>
      </c>
      <c r="HG54" s="7">
        <v>54577</v>
      </c>
      <c r="HH54" s="7"/>
      <c r="HI54" s="7">
        <v>205451</v>
      </c>
      <c r="HJ54" s="7">
        <v>293557</v>
      </c>
      <c r="HK54" s="7"/>
      <c r="HL54" s="7">
        <v>63569</v>
      </c>
      <c r="HM54" s="7">
        <v>251951</v>
      </c>
      <c r="HN54" s="7"/>
      <c r="HO54" s="7">
        <v>121338</v>
      </c>
      <c r="HP54" s="7">
        <v>610381</v>
      </c>
      <c r="HQ54" s="7"/>
      <c r="HR54" s="7">
        <v>16374</v>
      </c>
      <c r="HS54" s="7">
        <v>60661</v>
      </c>
      <c r="HT54" s="7"/>
      <c r="HU54" s="7">
        <v>342928</v>
      </c>
      <c r="HV54" s="7">
        <v>720204</v>
      </c>
      <c r="HW54" s="7"/>
      <c r="HX54" s="7">
        <v>250074</v>
      </c>
      <c r="HY54" s="7">
        <v>113745</v>
      </c>
      <c r="HZ54" s="7"/>
      <c r="IA54" s="7"/>
      <c r="IB54" s="7">
        <v>61148</v>
      </c>
      <c r="IC54" s="7"/>
      <c r="ID54" s="7">
        <v>42253</v>
      </c>
      <c r="IE54" s="7">
        <v>68736</v>
      </c>
      <c r="IF54" s="7"/>
      <c r="IG54" s="7">
        <v>215236</v>
      </c>
      <c r="IH54" s="7">
        <v>619442</v>
      </c>
      <c r="II54" s="7"/>
      <c r="IJ54" s="7">
        <v>221863</v>
      </c>
      <c r="IK54" s="7">
        <v>186804</v>
      </c>
      <c r="IL54" s="7">
        <v>6629</v>
      </c>
      <c r="IM54" s="7">
        <v>106928</v>
      </c>
      <c r="IN54" s="7">
        <v>838364</v>
      </c>
      <c r="IO54" s="7"/>
      <c r="IP54" s="7">
        <v>86929</v>
      </c>
      <c r="IQ54" s="7">
        <v>245797</v>
      </c>
      <c r="IR54" s="7"/>
      <c r="IS54" s="7">
        <v>10638</v>
      </c>
      <c r="IT54" s="7">
        <v>241327</v>
      </c>
      <c r="IU54" s="7"/>
      <c r="IV54" s="7"/>
      <c r="IW54" s="7">
        <v>575136</v>
      </c>
      <c r="IX54" s="7"/>
      <c r="IY54" s="7">
        <v>205963</v>
      </c>
      <c r="IZ54" s="7">
        <v>446126</v>
      </c>
      <c r="JA54" s="7"/>
      <c r="JB54" s="7"/>
      <c r="JC54" s="7">
        <v>599287</v>
      </c>
      <c r="JD54" s="7"/>
      <c r="JE54" s="7">
        <v>170226</v>
      </c>
      <c r="JF54" s="7">
        <v>192577</v>
      </c>
      <c r="JG54" s="7"/>
      <c r="JH54" s="7">
        <v>30707</v>
      </c>
      <c r="JI54" s="7">
        <v>1157680</v>
      </c>
      <c r="JJ54" s="7"/>
      <c r="JK54" s="7">
        <v>72438</v>
      </c>
      <c r="JL54" s="7">
        <v>690450</v>
      </c>
      <c r="JM54" s="7"/>
      <c r="JN54" s="7">
        <v>11212</v>
      </c>
      <c r="JO54" s="7">
        <v>279955</v>
      </c>
      <c r="JP54" s="7"/>
      <c r="JQ54" s="7"/>
      <c r="JR54" s="7">
        <v>242884</v>
      </c>
      <c r="JS54" s="7"/>
      <c r="JT54" s="7">
        <v>36413</v>
      </c>
      <c r="JU54" s="7">
        <v>952949</v>
      </c>
      <c r="JV54" s="7"/>
      <c r="JW54" s="7"/>
      <c r="JX54" s="7">
        <v>433882</v>
      </c>
      <c r="JY54" s="7"/>
      <c r="JZ54" s="7">
        <v>482134</v>
      </c>
      <c r="KA54" s="7">
        <v>1251927</v>
      </c>
      <c r="KB54" s="7"/>
      <c r="KC54" s="7">
        <v>48253</v>
      </c>
      <c r="KD54" s="7">
        <v>554160</v>
      </c>
      <c r="KE54" s="7"/>
      <c r="KF54" s="7">
        <v>145076</v>
      </c>
      <c r="KG54" s="7">
        <v>840289</v>
      </c>
      <c r="KH54" s="7"/>
      <c r="KI54" s="7"/>
      <c r="KJ54" s="7"/>
      <c r="KK54" s="7"/>
      <c r="KL54" s="7"/>
      <c r="KM54" s="7">
        <v>373329</v>
      </c>
      <c r="KN54" s="7"/>
      <c r="KO54" s="7"/>
      <c r="KP54" s="7">
        <v>300413</v>
      </c>
      <c r="KQ54" s="7"/>
      <c r="KR54" s="7"/>
      <c r="KS54" s="7"/>
      <c r="KT54" s="1">
        <f t="shared" si="1"/>
        <v>30737159</v>
      </c>
    </row>
    <row r="55" spans="2:306" x14ac:dyDescent="0.3">
      <c r="B55" s="6">
        <v>6480</v>
      </c>
      <c r="C55" s="7" t="s">
        <v>355</v>
      </c>
      <c r="D55" s="7">
        <v>53</v>
      </c>
      <c r="E55" s="7" t="str">
        <f t="shared" si="0"/>
        <v>S</v>
      </c>
      <c r="F55" s="6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>
        <v>22886</v>
      </c>
      <c r="T55" s="7"/>
      <c r="U55" s="7">
        <v>11299</v>
      </c>
      <c r="V55" s="7">
        <v>50344</v>
      </c>
      <c r="W55" s="7"/>
      <c r="X55" s="7">
        <v>12076</v>
      </c>
      <c r="Y55" s="7">
        <v>76252</v>
      </c>
      <c r="Z55" s="7">
        <v>9823</v>
      </c>
      <c r="AA55" s="7">
        <v>57944</v>
      </c>
      <c r="AB55" s="7">
        <v>103866</v>
      </c>
      <c r="AC55" s="7"/>
      <c r="AD55" s="7">
        <v>40385</v>
      </c>
      <c r="AE55" s="7">
        <v>12203</v>
      </c>
      <c r="AF55" s="7"/>
      <c r="AG55" s="7">
        <v>33487</v>
      </c>
      <c r="AH55" s="7">
        <v>163085</v>
      </c>
      <c r="AI55" s="7"/>
      <c r="AJ55" s="7">
        <v>52861</v>
      </c>
      <c r="AK55" s="7">
        <v>96107</v>
      </c>
      <c r="AL55" s="7">
        <v>24199</v>
      </c>
      <c r="AM55" s="7">
        <v>25212</v>
      </c>
      <c r="AN55" s="7">
        <v>96306</v>
      </c>
      <c r="AO55" s="7">
        <v>47963</v>
      </c>
      <c r="AP55" s="7">
        <v>31711</v>
      </c>
      <c r="AQ55" s="7">
        <v>165028</v>
      </c>
      <c r="AR55" s="7">
        <v>73918</v>
      </c>
      <c r="AS55" s="7">
        <v>53683</v>
      </c>
      <c r="AT55" s="7">
        <v>231071</v>
      </c>
      <c r="AU55" s="7">
        <v>48851</v>
      </c>
      <c r="AV55" s="7">
        <v>48116</v>
      </c>
      <c r="AW55" s="7">
        <v>288129</v>
      </c>
      <c r="AX55" s="7">
        <v>59346</v>
      </c>
      <c r="AY55" s="7">
        <v>70648</v>
      </c>
      <c r="AZ55" s="7">
        <v>211117</v>
      </c>
      <c r="BA55" s="7">
        <v>58187</v>
      </c>
      <c r="BB55" s="7">
        <v>121593</v>
      </c>
      <c r="BC55" s="7">
        <v>236693</v>
      </c>
      <c r="BD55" s="7">
        <v>31799</v>
      </c>
      <c r="BE55" s="7">
        <v>46896</v>
      </c>
      <c r="BF55" s="7">
        <v>257770</v>
      </c>
      <c r="BG55" s="7">
        <v>81363</v>
      </c>
      <c r="BH55" s="7">
        <v>24182</v>
      </c>
      <c r="BI55" s="7">
        <v>264120</v>
      </c>
      <c r="BJ55" s="7">
        <v>186602</v>
      </c>
      <c r="BK55" s="7">
        <v>89158</v>
      </c>
      <c r="BL55" s="7">
        <v>369982</v>
      </c>
      <c r="BM55" s="7">
        <v>38920</v>
      </c>
      <c r="BN55" s="7">
        <v>9792</v>
      </c>
      <c r="BO55" s="7">
        <v>427006</v>
      </c>
      <c r="BP55" s="7">
        <v>76792</v>
      </c>
      <c r="BQ55" s="7">
        <v>53150</v>
      </c>
      <c r="BR55" s="7">
        <v>193870</v>
      </c>
      <c r="BS55" s="7">
        <v>191865</v>
      </c>
      <c r="BT55" s="7">
        <v>107100</v>
      </c>
      <c r="BU55" s="7">
        <v>412793</v>
      </c>
      <c r="BV55" s="7">
        <v>209648</v>
      </c>
      <c r="BW55" s="7">
        <v>27306</v>
      </c>
      <c r="BX55" s="7">
        <v>182237</v>
      </c>
      <c r="BY55" s="7">
        <v>22334</v>
      </c>
      <c r="BZ55" s="7">
        <v>13387</v>
      </c>
      <c r="CA55" s="7">
        <v>202547</v>
      </c>
      <c r="CB55" s="7">
        <v>102864</v>
      </c>
      <c r="CC55" s="7">
        <v>127938</v>
      </c>
      <c r="CD55" s="7">
        <v>934412</v>
      </c>
      <c r="CE55" s="7">
        <v>468333</v>
      </c>
      <c r="CF55" s="7">
        <v>31023</v>
      </c>
      <c r="CG55" s="7">
        <v>274174</v>
      </c>
      <c r="CH55" s="7">
        <v>100328</v>
      </c>
      <c r="CI55" s="7">
        <v>69048</v>
      </c>
      <c r="CJ55" s="7">
        <v>276520</v>
      </c>
      <c r="CK55" s="7">
        <v>187596</v>
      </c>
      <c r="CL55" s="7">
        <v>60828</v>
      </c>
      <c r="CM55" s="7">
        <v>298341</v>
      </c>
      <c r="CN55" s="7">
        <v>221810</v>
      </c>
      <c r="CO55" s="7">
        <v>16012</v>
      </c>
      <c r="CP55" s="7">
        <v>368588</v>
      </c>
      <c r="CQ55" s="7">
        <v>359774</v>
      </c>
      <c r="CR55" s="7">
        <v>34362</v>
      </c>
      <c r="CS55" s="7">
        <v>252570</v>
      </c>
      <c r="CT55" s="7">
        <v>255637</v>
      </c>
      <c r="CU55" s="7">
        <v>60733</v>
      </c>
      <c r="CV55" s="7">
        <v>236291</v>
      </c>
      <c r="CW55" s="7">
        <v>453133</v>
      </c>
      <c r="CX55" s="7">
        <v>47449</v>
      </c>
      <c r="CY55" s="7">
        <v>335628</v>
      </c>
      <c r="CZ55" s="7">
        <v>353423</v>
      </c>
      <c r="DA55" s="7">
        <v>44678</v>
      </c>
      <c r="DB55" s="7">
        <v>365930</v>
      </c>
      <c r="DC55" s="7">
        <v>352632</v>
      </c>
      <c r="DD55" s="7">
        <v>25761</v>
      </c>
      <c r="DE55" s="7">
        <v>216541</v>
      </c>
      <c r="DF55" s="7">
        <v>254598</v>
      </c>
      <c r="DG55" s="7"/>
      <c r="DH55" s="7">
        <v>313439</v>
      </c>
      <c r="DI55" s="7">
        <v>255993</v>
      </c>
      <c r="DJ55" s="7"/>
      <c r="DK55" s="7">
        <v>322464</v>
      </c>
      <c r="DL55" s="7">
        <v>95457</v>
      </c>
      <c r="DM55" s="7">
        <v>43452</v>
      </c>
      <c r="DN55" s="7">
        <v>198175</v>
      </c>
      <c r="DO55" s="7">
        <v>279517</v>
      </c>
      <c r="DP55" s="7">
        <v>111800</v>
      </c>
      <c r="DQ55" s="7">
        <v>359241</v>
      </c>
      <c r="DR55" s="7">
        <v>667647</v>
      </c>
      <c r="DS55" s="7">
        <v>14880</v>
      </c>
      <c r="DT55" s="7">
        <v>433932</v>
      </c>
      <c r="DU55" s="7">
        <v>164194</v>
      </c>
      <c r="DV55" s="7">
        <v>13075</v>
      </c>
      <c r="DW55" s="7">
        <v>165447</v>
      </c>
      <c r="DX55" s="7">
        <v>138347</v>
      </c>
      <c r="DY55" s="7"/>
      <c r="DZ55" s="7">
        <v>221264</v>
      </c>
      <c r="EA55" s="7">
        <v>154879</v>
      </c>
      <c r="EB55" s="7">
        <v>29996</v>
      </c>
      <c r="EC55" s="7">
        <v>360217</v>
      </c>
      <c r="ED55" s="7">
        <v>451434</v>
      </c>
      <c r="EE55" s="7">
        <v>9709</v>
      </c>
      <c r="EF55" s="7">
        <v>443312</v>
      </c>
      <c r="EG55" s="7">
        <v>549737</v>
      </c>
      <c r="EH55" s="7">
        <v>23280</v>
      </c>
      <c r="EI55" s="7">
        <v>341486</v>
      </c>
      <c r="EJ55" s="7">
        <v>418498</v>
      </c>
      <c r="EK55" s="7"/>
      <c r="EL55" s="7">
        <v>270602</v>
      </c>
      <c r="EM55" s="7">
        <v>362039</v>
      </c>
      <c r="EN55" s="7"/>
      <c r="EO55" s="7">
        <v>374629</v>
      </c>
      <c r="EP55" s="7">
        <v>366630</v>
      </c>
      <c r="EQ55" s="7"/>
      <c r="ER55" s="7">
        <v>492430</v>
      </c>
      <c r="ES55" s="7">
        <v>551217</v>
      </c>
      <c r="ET55" s="7">
        <v>24936</v>
      </c>
      <c r="EU55" s="7">
        <v>210242</v>
      </c>
      <c r="EV55" s="7">
        <v>286168</v>
      </c>
      <c r="EW55" s="7"/>
      <c r="EX55" s="7">
        <v>564102</v>
      </c>
      <c r="EY55" s="7">
        <v>1157356</v>
      </c>
      <c r="EZ55" s="7">
        <v>34676</v>
      </c>
      <c r="FA55" s="7">
        <v>191215</v>
      </c>
      <c r="FB55" s="7">
        <v>409552</v>
      </c>
      <c r="FC55" s="7"/>
      <c r="FD55" s="7">
        <v>148326</v>
      </c>
      <c r="FE55" s="7">
        <v>584642</v>
      </c>
      <c r="FF55" s="7">
        <v>19653</v>
      </c>
      <c r="FG55" s="7">
        <v>195105</v>
      </c>
      <c r="FH55" s="7">
        <v>436034</v>
      </c>
      <c r="FI55" s="7">
        <v>8533</v>
      </c>
      <c r="FJ55" s="7">
        <v>129368</v>
      </c>
      <c r="FK55" s="7">
        <v>373302</v>
      </c>
      <c r="FL55" s="7"/>
      <c r="FM55" s="7">
        <v>377490</v>
      </c>
      <c r="FN55" s="7">
        <v>419198</v>
      </c>
      <c r="FO55" s="7"/>
      <c r="FP55" s="7">
        <v>319550</v>
      </c>
      <c r="FQ55" s="7">
        <v>936528</v>
      </c>
      <c r="FR55" s="7"/>
      <c r="FS55" s="7">
        <v>196174</v>
      </c>
      <c r="FT55" s="7">
        <v>274764</v>
      </c>
      <c r="FU55" s="7"/>
      <c r="FV55" s="7">
        <v>156319</v>
      </c>
      <c r="FW55" s="7">
        <v>375776</v>
      </c>
      <c r="FX55" s="7"/>
      <c r="FY55" s="7">
        <v>471120</v>
      </c>
      <c r="FZ55" s="7">
        <v>1284777</v>
      </c>
      <c r="GA55" s="7"/>
      <c r="GB55" s="7">
        <v>172257</v>
      </c>
      <c r="GC55" s="7">
        <v>58099</v>
      </c>
      <c r="GD55" s="7"/>
      <c r="GE55" s="7">
        <v>219201</v>
      </c>
      <c r="GF55" s="7">
        <v>847608</v>
      </c>
      <c r="GG55" s="7"/>
      <c r="GH55" s="7">
        <v>65257</v>
      </c>
      <c r="GI55" s="7">
        <v>400144</v>
      </c>
      <c r="GJ55" s="7"/>
      <c r="GK55" s="7">
        <v>308466</v>
      </c>
      <c r="GL55" s="7">
        <v>802045</v>
      </c>
      <c r="GM55" s="7"/>
      <c r="GN55" s="7">
        <v>415155</v>
      </c>
      <c r="GO55" s="7">
        <v>835976</v>
      </c>
      <c r="GP55" s="7">
        <v>91399</v>
      </c>
      <c r="GQ55" s="7">
        <v>46374</v>
      </c>
      <c r="GR55" s="7">
        <v>330204</v>
      </c>
      <c r="GS55" s="7">
        <v>67272</v>
      </c>
      <c r="GT55" s="7">
        <v>1088260</v>
      </c>
      <c r="GU55" s="7">
        <v>1448961</v>
      </c>
      <c r="GV55" s="7">
        <v>111733</v>
      </c>
      <c r="GW55" s="7">
        <v>73616</v>
      </c>
      <c r="GX55" s="7">
        <v>497265</v>
      </c>
      <c r="GY55" s="7"/>
      <c r="GZ55" s="7">
        <v>48865</v>
      </c>
      <c r="HA55" s="7">
        <v>336850</v>
      </c>
      <c r="HB55" s="7"/>
      <c r="HC55" s="7">
        <v>649108</v>
      </c>
      <c r="HD55" s="7">
        <v>1442634</v>
      </c>
      <c r="HE55" s="7"/>
      <c r="HF55" s="7">
        <v>445273</v>
      </c>
      <c r="HG55" s="7">
        <v>252341</v>
      </c>
      <c r="HH55" s="7"/>
      <c r="HI55" s="7">
        <v>374900</v>
      </c>
      <c r="HJ55" s="7">
        <v>771975</v>
      </c>
      <c r="HK55" s="7"/>
      <c r="HL55" s="7">
        <v>319253</v>
      </c>
      <c r="HM55" s="7">
        <v>987593</v>
      </c>
      <c r="HN55" s="7"/>
      <c r="HO55" s="7">
        <v>128366</v>
      </c>
      <c r="HP55" s="7">
        <v>491559</v>
      </c>
      <c r="HQ55" s="7"/>
      <c r="HR55" s="7">
        <v>343183</v>
      </c>
      <c r="HS55" s="7">
        <v>645972</v>
      </c>
      <c r="HT55" s="7"/>
      <c r="HU55" s="7">
        <v>647170</v>
      </c>
      <c r="HV55" s="7">
        <v>1873647</v>
      </c>
      <c r="HW55" s="7"/>
      <c r="HX55" s="7">
        <v>18734</v>
      </c>
      <c r="HY55" s="7">
        <v>394206</v>
      </c>
      <c r="HZ55" s="7"/>
      <c r="IA55" s="7">
        <v>339119</v>
      </c>
      <c r="IB55" s="7">
        <v>743905</v>
      </c>
      <c r="IC55" s="7"/>
      <c r="ID55" s="7">
        <v>251120</v>
      </c>
      <c r="IE55" s="7">
        <v>1662812</v>
      </c>
      <c r="IF55" s="7"/>
      <c r="IG55" s="7">
        <v>43706</v>
      </c>
      <c r="IH55" s="7">
        <v>1020112</v>
      </c>
      <c r="II55" s="7">
        <v>84263</v>
      </c>
      <c r="IJ55" s="7">
        <v>751482</v>
      </c>
      <c r="IK55" s="7">
        <v>720633</v>
      </c>
      <c r="IL55" s="7">
        <v>91075</v>
      </c>
      <c r="IM55" s="7">
        <v>301830</v>
      </c>
      <c r="IN55" s="7">
        <v>2142629</v>
      </c>
      <c r="IO55" s="7"/>
      <c r="IP55" s="7">
        <v>24253</v>
      </c>
      <c r="IQ55" s="7">
        <v>781266</v>
      </c>
      <c r="IR55" s="7"/>
      <c r="IS55" s="7">
        <v>532513</v>
      </c>
      <c r="IT55" s="7">
        <v>733992</v>
      </c>
      <c r="IU55" s="7"/>
      <c r="IV55" s="7">
        <v>407275</v>
      </c>
      <c r="IW55" s="7">
        <v>2005702</v>
      </c>
      <c r="IX55" s="7"/>
      <c r="IY55" s="7">
        <v>220539</v>
      </c>
      <c r="IZ55" s="7">
        <v>1646800</v>
      </c>
      <c r="JA55" s="7"/>
      <c r="JB55" s="7">
        <v>186649</v>
      </c>
      <c r="JC55" s="7">
        <v>1358987</v>
      </c>
      <c r="JD55" s="7"/>
      <c r="JE55" s="7">
        <v>593295</v>
      </c>
      <c r="JF55" s="7">
        <v>1379391</v>
      </c>
      <c r="JG55" s="7"/>
      <c r="JH55" s="7">
        <v>252599</v>
      </c>
      <c r="JI55" s="7">
        <v>1642726</v>
      </c>
      <c r="JJ55" s="7"/>
      <c r="JK55" s="7">
        <v>123050</v>
      </c>
      <c r="JL55" s="7">
        <v>1618599</v>
      </c>
      <c r="JM55" s="7"/>
      <c r="JN55" s="7">
        <v>101875</v>
      </c>
      <c r="JO55" s="7">
        <v>738749</v>
      </c>
      <c r="JP55" s="7">
        <v>72716</v>
      </c>
      <c r="JQ55" s="7">
        <v>306991</v>
      </c>
      <c r="JR55" s="7">
        <v>1890306</v>
      </c>
      <c r="JS55" s="7"/>
      <c r="JT55" s="7">
        <v>589644</v>
      </c>
      <c r="JU55" s="7">
        <v>1403579</v>
      </c>
      <c r="JV55" s="7"/>
      <c r="JW55" s="7"/>
      <c r="JX55" s="7">
        <v>928872</v>
      </c>
      <c r="JY55" s="7"/>
      <c r="JZ55" s="7"/>
      <c r="KA55" s="7">
        <v>2181969</v>
      </c>
      <c r="KB55" s="7"/>
      <c r="KC55" s="7">
        <v>252413</v>
      </c>
      <c r="KD55" s="7">
        <v>1122300</v>
      </c>
      <c r="KE55" s="7"/>
      <c r="KF55" s="7">
        <v>217556</v>
      </c>
      <c r="KG55" s="7">
        <v>1586234</v>
      </c>
      <c r="KH55" s="7"/>
      <c r="KI55" s="7"/>
      <c r="KJ55" s="7">
        <v>840386</v>
      </c>
      <c r="KK55" s="7"/>
      <c r="KL55" s="7"/>
      <c r="KM55" s="7">
        <v>2182393</v>
      </c>
      <c r="KN55" s="7"/>
      <c r="KO55" s="7">
        <v>44725</v>
      </c>
      <c r="KP55" s="7">
        <v>1464594</v>
      </c>
      <c r="KQ55" s="7"/>
      <c r="KR55" s="7"/>
      <c r="KS55" s="7">
        <v>5439745</v>
      </c>
      <c r="KT55" s="1">
        <f t="shared" si="1"/>
        <v>93001578</v>
      </c>
    </row>
    <row r="56" spans="2:306" x14ac:dyDescent="0.3">
      <c r="B56" s="6">
        <v>6800</v>
      </c>
      <c r="C56" s="7" t="s">
        <v>356</v>
      </c>
      <c r="D56" s="7">
        <v>54</v>
      </c>
      <c r="E56" s="7" t="str">
        <f t="shared" si="0"/>
        <v>S</v>
      </c>
      <c r="F56" s="6"/>
      <c r="G56" s="7"/>
      <c r="H56" s="7"/>
      <c r="I56" s="7"/>
      <c r="J56" s="7">
        <v>5348</v>
      </c>
      <c r="K56" s="7"/>
      <c r="L56" s="7"/>
      <c r="M56" s="7"/>
      <c r="N56" s="7"/>
      <c r="O56" s="7"/>
      <c r="P56" s="7"/>
      <c r="Q56" s="7"/>
      <c r="R56" s="7">
        <v>22826</v>
      </c>
      <c r="S56" s="7">
        <v>20865</v>
      </c>
      <c r="T56" s="7"/>
      <c r="U56" s="7">
        <v>36640</v>
      </c>
      <c r="V56" s="7">
        <v>54128</v>
      </c>
      <c r="W56" s="7"/>
      <c r="X56" s="7">
        <v>123177</v>
      </c>
      <c r="Y56" s="7">
        <v>56256</v>
      </c>
      <c r="Z56" s="7">
        <v>27288</v>
      </c>
      <c r="AA56" s="7">
        <v>12635</v>
      </c>
      <c r="AB56" s="7">
        <v>27757</v>
      </c>
      <c r="AC56" s="7"/>
      <c r="AD56" s="7">
        <v>76725</v>
      </c>
      <c r="AE56" s="7">
        <v>40163</v>
      </c>
      <c r="AF56" s="7"/>
      <c r="AG56" s="7">
        <v>176206</v>
      </c>
      <c r="AH56" s="7">
        <v>242886</v>
      </c>
      <c r="AI56" s="7">
        <v>28969</v>
      </c>
      <c r="AJ56" s="7">
        <v>52827</v>
      </c>
      <c r="AK56" s="7">
        <v>35839</v>
      </c>
      <c r="AL56" s="7">
        <v>15876</v>
      </c>
      <c r="AM56" s="7">
        <v>63181</v>
      </c>
      <c r="AN56" s="7">
        <v>126332</v>
      </c>
      <c r="AO56" s="7">
        <v>11948</v>
      </c>
      <c r="AP56" s="7">
        <v>141328</v>
      </c>
      <c r="AQ56" s="7">
        <v>191474</v>
      </c>
      <c r="AR56" s="7">
        <v>57956</v>
      </c>
      <c r="AS56" s="7">
        <v>37021</v>
      </c>
      <c r="AT56" s="7">
        <v>120927</v>
      </c>
      <c r="AU56" s="7"/>
      <c r="AV56" s="7">
        <v>98711</v>
      </c>
      <c r="AW56" s="7">
        <v>105112</v>
      </c>
      <c r="AX56" s="7"/>
      <c r="AY56" s="7">
        <v>185510</v>
      </c>
      <c r="AZ56" s="7">
        <v>194116</v>
      </c>
      <c r="BA56" s="7">
        <v>15058</v>
      </c>
      <c r="BB56" s="7">
        <v>157011</v>
      </c>
      <c r="BC56" s="7">
        <v>95117</v>
      </c>
      <c r="BD56" s="7"/>
      <c r="BE56" s="7">
        <v>45234</v>
      </c>
      <c r="BF56" s="7">
        <v>144140</v>
      </c>
      <c r="BG56" s="7">
        <v>21804</v>
      </c>
      <c r="BH56" s="7">
        <v>44219</v>
      </c>
      <c r="BI56" s="7">
        <v>347150</v>
      </c>
      <c r="BJ56" s="7">
        <v>29800</v>
      </c>
      <c r="BK56" s="7">
        <v>91452</v>
      </c>
      <c r="BL56" s="7">
        <v>156203</v>
      </c>
      <c r="BM56" s="7">
        <v>38011</v>
      </c>
      <c r="BN56" s="7">
        <v>68215</v>
      </c>
      <c r="BO56" s="7">
        <v>179826</v>
      </c>
      <c r="BP56" s="7">
        <v>14766</v>
      </c>
      <c r="BQ56" s="7">
        <v>57600</v>
      </c>
      <c r="BR56" s="7">
        <v>169222</v>
      </c>
      <c r="BS56" s="7"/>
      <c r="BT56" s="7">
        <v>88263</v>
      </c>
      <c r="BU56" s="7">
        <v>226566</v>
      </c>
      <c r="BV56" s="7">
        <v>93747</v>
      </c>
      <c r="BW56" s="7">
        <v>19596</v>
      </c>
      <c r="BX56" s="7">
        <v>148327</v>
      </c>
      <c r="BY56" s="7">
        <v>1075</v>
      </c>
      <c r="BZ56" s="7">
        <v>33425</v>
      </c>
      <c r="CA56" s="7">
        <v>144074</v>
      </c>
      <c r="CB56" s="7">
        <v>67889</v>
      </c>
      <c r="CC56" s="7">
        <v>64956</v>
      </c>
      <c r="CD56" s="7">
        <v>524711</v>
      </c>
      <c r="CE56" s="7">
        <v>196089</v>
      </c>
      <c r="CF56" s="7">
        <v>9183</v>
      </c>
      <c r="CG56" s="7">
        <v>76458</v>
      </c>
      <c r="CH56" s="7">
        <v>33841</v>
      </c>
      <c r="CI56" s="7">
        <v>132534</v>
      </c>
      <c r="CJ56" s="7">
        <v>174361</v>
      </c>
      <c r="CK56" s="7">
        <v>106979</v>
      </c>
      <c r="CL56" s="7">
        <v>69056</v>
      </c>
      <c r="CM56" s="7">
        <v>179056</v>
      </c>
      <c r="CN56" s="7">
        <v>17238</v>
      </c>
      <c r="CO56" s="7">
        <v>48918</v>
      </c>
      <c r="CP56" s="7">
        <v>263822</v>
      </c>
      <c r="CQ56" s="7">
        <v>92239</v>
      </c>
      <c r="CR56" s="7">
        <v>30360</v>
      </c>
      <c r="CS56" s="7">
        <v>398382</v>
      </c>
      <c r="CT56" s="7"/>
      <c r="CU56" s="7">
        <v>33127</v>
      </c>
      <c r="CV56" s="7">
        <v>318680</v>
      </c>
      <c r="CW56" s="7">
        <v>120634</v>
      </c>
      <c r="CX56" s="7">
        <v>138513</v>
      </c>
      <c r="CY56" s="7">
        <v>253521</v>
      </c>
      <c r="CZ56" s="7"/>
      <c r="DA56" s="7">
        <v>22488</v>
      </c>
      <c r="DB56" s="7">
        <v>64775</v>
      </c>
      <c r="DC56" s="7">
        <v>163755</v>
      </c>
      <c r="DD56" s="7">
        <v>46569</v>
      </c>
      <c r="DE56" s="7">
        <v>150588</v>
      </c>
      <c r="DF56" s="7">
        <v>211714</v>
      </c>
      <c r="DG56" s="7">
        <v>42225</v>
      </c>
      <c r="DH56" s="7">
        <v>198602</v>
      </c>
      <c r="DI56" s="7">
        <v>173398</v>
      </c>
      <c r="DJ56" s="7">
        <v>16038</v>
      </c>
      <c r="DK56" s="7">
        <v>93254</v>
      </c>
      <c r="DL56" s="7"/>
      <c r="DM56" s="7">
        <v>84702</v>
      </c>
      <c r="DN56" s="7">
        <v>136845</v>
      </c>
      <c r="DO56" s="7">
        <v>41530</v>
      </c>
      <c r="DP56" s="7">
        <v>94905</v>
      </c>
      <c r="DQ56" s="7">
        <v>554607</v>
      </c>
      <c r="DR56" s="7">
        <v>122308</v>
      </c>
      <c r="DS56" s="7">
        <v>10113</v>
      </c>
      <c r="DT56" s="7">
        <v>144408</v>
      </c>
      <c r="DU56" s="7">
        <v>32328</v>
      </c>
      <c r="DV56" s="7">
        <v>15548</v>
      </c>
      <c r="DW56" s="7">
        <v>160135</v>
      </c>
      <c r="DX56" s="7">
        <v>225885</v>
      </c>
      <c r="DY56" s="7">
        <v>42716</v>
      </c>
      <c r="DZ56" s="7">
        <v>81600</v>
      </c>
      <c r="EA56" s="7">
        <v>76530</v>
      </c>
      <c r="EB56" s="7">
        <v>111304</v>
      </c>
      <c r="EC56" s="7">
        <v>136343</v>
      </c>
      <c r="ED56" s="7">
        <v>139775</v>
      </c>
      <c r="EE56" s="7">
        <v>15175</v>
      </c>
      <c r="EF56" s="7">
        <v>98797</v>
      </c>
      <c r="EG56" s="7">
        <v>42647</v>
      </c>
      <c r="EH56" s="7">
        <v>65619</v>
      </c>
      <c r="EI56" s="7">
        <v>178251</v>
      </c>
      <c r="EJ56" s="7">
        <v>62034</v>
      </c>
      <c r="EK56" s="7">
        <v>22748</v>
      </c>
      <c r="EL56" s="7">
        <v>63002</v>
      </c>
      <c r="EM56" s="7"/>
      <c r="EN56" s="7">
        <v>44176</v>
      </c>
      <c r="EO56" s="7">
        <v>257626</v>
      </c>
      <c r="EP56" s="7">
        <v>53362</v>
      </c>
      <c r="EQ56" s="7">
        <v>50672</v>
      </c>
      <c r="ER56" s="7">
        <v>165604</v>
      </c>
      <c r="ES56" s="7"/>
      <c r="ET56" s="7"/>
      <c r="EU56" s="7">
        <v>114586</v>
      </c>
      <c r="EV56" s="7">
        <v>12798</v>
      </c>
      <c r="EW56" s="7">
        <v>46729</v>
      </c>
      <c r="EX56" s="7">
        <v>172320</v>
      </c>
      <c r="EY56" s="7">
        <v>74052</v>
      </c>
      <c r="EZ56" s="7">
        <v>480</v>
      </c>
      <c r="FA56" s="7">
        <v>15134</v>
      </c>
      <c r="FB56" s="7">
        <v>95673</v>
      </c>
      <c r="FC56" s="7">
        <v>18354</v>
      </c>
      <c r="FD56" s="7">
        <v>76711</v>
      </c>
      <c r="FE56" s="7">
        <v>113247</v>
      </c>
      <c r="FF56" s="7"/>
      <c r="FG56" s="7">
        <v>199486</v>
      </c>
      <c r="FH56" s="7">
        <v>221063</v>
      </c>
      <c r="FI56" s="7"/>
      <c r="FJ56" s="7">
        <v>265510</v>
      </c>
      <c r="FK56" s="7">
        <v>178668</v>
      </c>
      <c r="FL56" s="7">
        <v>51136</v>
      </c>
      <c r="FM56" s="7">
        <v>47413</v>
      </c>
      <c r="FN56" s="7">
        <v>121405</v>
      </c>
      <c r="FO56" s="7"/>
      <c r="FP56" s="7">
        <v>137284</v>
      </c>
      <c r="FQ56" s="7">
        <v>28748</v>
      </c>
      <c r="FR56" s="7"/>
      <c r="FS56" s="7">
        <v>24717</v>
      </c>
      <c r="FT56" s="7"/>
      <c r="FU56" s="7"/>
      <c r="FV56" s="7">
        <v>54600</v>
      </c>
      <c r="FW56" s="7">
        <v>61601</v>
      </c>
      <c r="FX56" s="7"/>
      <c r="FY56" s="7">
        <v>396777</v>
      </c>
      <c r="FZ56" s="7">
        <v>301895</v>
      </c>
      <c r="GA56" s="7"/>
      <c r="GB56" s="7">
        <v>84826</v>
      </c>
      <c r="GC56" s="7">
        <v>44692</v>
      </c>
      <c r="GD56" s="7">
        <v>60413</v>
      </c>
      <c r="GE56" s="7">
        <v>290798</v>
      </c>
      <c r="GF56" s="7">
        <v>275164</v>
      </c>
      <c r="GG56" s="7"/>
      <c r="GH56" s="7">
        <v>115675</v>
      </c>
      <c r="GI56" s="7">
        <v>42310</v>
      </c>
      <c r="GJ56" s="7"/>
      <c r="GK56" s="7">
        <v>48336</v>
      </c>
      <c r="GL56" s="7">
        <v>97576</v>
      </c>
      <c r="GM56" s="7">
        <v>76895</v>
      </c>
      <c r="GN56" s="7">
        <v>131065</v>
      </c>
      <c r="GO56" s="7">
        <v>109747</v>
      </c>
      <c r="GP56" s="7"/>
      <c r="GQ56" s="7">
        <v>223853</v>
      </c>
      <c r="GR56" s="7">
        <v>47136</v>
      </c>
      <c r="GS56" s="7"/>
      <c r="GT56" s="7">
        <v>208070</v>
      </c>
      <c r="GU56" s="7">
        <v>232061</v>
      </c>
      <c r="GV56" s="7"/>
      <c r="GW56" s="7"/>
      <c r="GX56" s="7">
        <v>36636</v>
      </c>
      <c r="GY56" s="7"/>
      <c r="GZ56" s="7">
        <v>135329</v>
      </c>
      <c r="HA56" s="7">
        <v>87778</v>
      </c>
      <c r="HB56" s="7">
        <v>54717</v>
      </c>
      <c r="HC56" s="7">
        <v>210425</v>
      </c>
      <c r="HD56" s="7">
        <v>292892</v>
      </c>
      <c r="HE56" s="7"/>
      <c r="HF56" s="7">
        <v>121075</v>
      </c>
      <c r="HG56" s="7">
        <v>192241</v>
      </c>
      <c r="HH56" s="7"/>
      <c r="HI56" s="7">
        <v>60253</v>
      </c>
      <c r="HJ56" s="7">
        <v>55148</v>
      </c>
      <c r="HK56" s="7">
        <v>94200</v>
      </c>
      <c r="HL56" s="7">
        <v>46692</v>
      </c>
      <c r="HM56" s="7">
        <v>75734</v>
      </c>
      <c r="HN56" s="7">
        <v>60325</v>
      </c>
      <c r="HO56" s="7"/>
      <c r="HP56" s="7">
        <v>271567</v>
      </c>
      <c r="HQ56" s="7"/>
      <c r="HR56" s="7">
        <v>297868</v>
      </c>
      <c r="HS56" s="7">
        <v>157710</v>
      </c>
      <c r="HT56" s="7">
        <v>49075</v>
      </c>
      <c r="HU56" s="7">
        <v>453346</v>
      </c>
      <c r="HV56" s="7">
        <v>266119</v>
      </c>
      <c r="HW56" s="7">
        <v>126413</v>
      </c>
      <c r="HX56" s="7"/>
      <c r="HY56" s="7">
        <v>66600</v>
      </c>
      <c r="HZ56" s="7"/>
      <c r="IA56" s="7">
        <v>259303</v>
      </c>
      <c r="IB56" s="7">
        <v>46056</v>
      </c>
      <c r="IC56" s="7"/>
      <c r="ID56" s="7">
        <v>9709</v>
      </c>
      <c r="IE56" s="7">
        <v>95004</v>
      </c>
      <c r="IF56" s="7"/>
      <c r="IG56" s="7">
        <v>103560</v>
      </c>
      <c r="IH56" s="7">
        <v>72325</v>
      </c>
      <c r="II56" s="7"/>
      <c r="IJ56" s="7">
        <v>116217</v>
      </c>
      <c r="IK56" s="7">
        <v>227324</v>
      </c>
      <c r="IL56" s="7">
        <v>61148</v>
      </c>
      <c r="IM56" s="7">
        <v>83001</v>
      </c>
      <c r="IN56" s="7">
        <v>255135</v>
      </c>
      <c r="IO56" s="7"/>
      <c r="IP56" s="7">
        <v>48438</v>
      </c>
      <c r="IQ56" s="7"/>
      <c r="IR56" s="7"/>
      <c r="IS56" s="7"/>
      <c r="IT56" s="7"/>
      <c r="IU56" s="7"/>
      <c r="IV56" s="7">
        <v>60657</v>
      </c>
      <c r="IW56" s="7">
        <v>240413</v>
      </c>
      <c r="IX56" s="7">
        <v>42336</v>
      </c>
      <c r="IY56" s="7"/>
      <c r="IZ56" s="7">
        <v>623383</v>
      </c>
      <c r="JA56" s="7"/>
      <c r="JB56" s="7">
        <v>145411</v>
      </c>
      <c r="JC56" s="7">
        <v>495323</v>
      </c>
      <c r="JD56" s="7"/>
      <c r="JE56" s="7">
        <v>84733</v>
      </c>
      <c r="JF56" s="7">
        <v>139280</v>
      </c>
      <c r="JG56" s="7"/>
      <c r="JH56" s="7">
        <v>168716</v>
      </c>
      <c r="JI56" s="7">
        <v>84707</v>
      </c>
      <c r="JJ56" s="7">
        <v>176</v>
      </c>
      <c r="JK56" s="7"/>
      <c r="JL56" s="7">
        <v>553521</v>
      </c>
      <c r="JM56" s="7"/>
      <c r="JN56" s="7"/>
      <c r="JO56" s="7">
        <v>96413</v>
      </c>
      <c r="JP56" s="7"/>
      <c r="JQ56" s="7">
        <v>151084</v>
      </c>
      <c r="JR56" s="7">
        <v>507688</v>
      </c>
      <c r="JS56" s="7"/>
      <c r="JT56" s="7"/>
      <c r="JU56" s="7">
        <v>192206</v>
      </c>
      <c r="JV56" s="7"/>
      <c r="JW56" s="7">
        <v>145075</v>
      </c>
      <c r="JX56" s="7"/>
      <c r="JY56" s="7"/>
      <c r="JZ56" s="7">
        <v>187473</v>
      </c>
      <c r="KA56" s="7">
        <v>482175</v>
      </c>
      <c r="KB56" s="7"/>
      <c r="KC56" s="7"/>
      <c r="KD56" s="7">
        <v>301712</v>
      </c>
      <c r="KE56" s="7"/>
      <c r="KF56" s="7">
        <v>72336</v>
      </c>
      <c r="KG56" s="7">
        <v>984983</v>
      </c>
      <c r="KH56" s="7"/>
      <c r="KI56" s="7"/>
      <c r="KJ56" s="7">
        <v>336480</v>
      </c>
      <c r="KK56" s="7"/>
      <c r="KL56" s="7"/>
      <c r="KM56" s="7">
        <v>120253</v>
      </c>
      <c r="KN56" s="7"/>
      <c r="KO56" s="7"/>
      <c r="KP56" s="7">
        <v>180175</v>
      </c>
      <c r="KQ56" s="7"/>
      <c r="KR56" s="7"/>
      <c r="KS56" s="7"/>
      <c r="KT56" s="1">
        <f t="shared" si="1"/>
        <v>28590252</v>
      </c>
    </row>
    <row r="57" spans="2:306" x14ac:dyDescent="0.3">
      <c r="B57" s="6">
        <v>6980</v>
      </c>
      <c r="C57" s="7" t="s">
        <v>357</v>
      </c>
      <c r="D57" s="7">
        <v>55</v>
      </c>
      <c r="E57" s="7" t="str">
        <f t="shared" si="0"/>
        <v>S</v>
      </c>
      <c r="F57" s="6"/>
      <c r="G57" s="7"/>
      <c r="H57" s="7"/>
      <c r="I57" s="7"/>
      <c r="J57" s="7"/>
      <c r="K57" s="7"/>
      <c r="L57" s="7">
        <v>10501</v>
      </c>
      <c r="M57" s="7">
        <v>5094</v>
      </c>
      <c r="N57" s="7">
        <v>1776</v>
      </c>
      <c r="O57" s="7">
        <v>16958</v>
      </c>
      <c r="P57" s="7">
        <v>5126</v>
      </c>
      <c r="Q57" s="7">
        <v>6438</v>
      </c>
      <c r="R57" s="7"/>
      <c r="S57" s="7">
        <v>5516</v>
      </c>
      <c r="T57" s="7"/>
      <c r="U57" s="7"/>
      <c r="V57" s="7">
        <v>61340</v>
      </c>
      <c r="W57" s="7"/>
      <c r="X57" s="7">
        <v>35790</v>
      </c>
      <c r="Y57" s="7">
        <v>68631</v>
      </c>
      <c r="Z57" s="7">
        <v>15937</v>
      </c>
      <c r="AA57" s="7">
        <v>10642</v>
      </c>
      <c r="AB57" s="7">
        <v>38710</v>
      </c>
      <c r="AC57" s="7">
        <v>43115</v>
      </c>
      <c r="AD57" s="7">
        <v>32608</v>
      </c>
      <c r="AE57" s="7">
        <v>197825</v>
      </c>
      <c r="AF57" s="7">
        <v>9548</v>
      </c>
      <c r="AG57" s="7">
        <v>89100</v>
      </c>
      <c r="AH57" s="7">
        <v>246255</v>
      </c>
      <c r="AI57" s="7">
        <v>70503</v>
      </c>
      <c r="AJ57" s="7">
        <v>53909</v>
      </c>
      <c r="AK57" s="7">
        <v>196383</v>
      </c>
      <c r="AL57" s="7">
        <v>18263</v>
      </c>
      <c r="AM57" s="7">
        <v>58345</v>
      </c>
      <c r="AN57" s="7">
        <v>167147</v>
      </c>
      <c r="AO57" s="7">
        <v>63015</v>
      </c>
      <c r="AP57" s="7">
        <v>72116</v>
      </c>
      <c r="AQ57" s="7">
        <v>292025</v>
      </c>
      <c r="AR57" s="7">
        <v>126843</v>
      </c>
      <c r="AS57" s="7">
        <v>64509</v>
      </c>
      <c r="AT57" s="7">
        <v>325685</v>
      </c>
      <c r="AU57" s="7">
        <v>91834</v>
      </c>
      <c r="AV57" s="7">
        <v>54772</v>
      </c>
      <c r="AW57" s="7">
        <v>217449</v>
      </c>
      <c r="AX57" s="7">
        <v>38810</v>
      </c>
      <c r="AY57" s="7">
        <v>60729</v>
      </c>
      <c r="AZ57" s="7">
        <v>458625</v>
      </c>
      <c r="BA57" s="7">
        <v>146875</v>
      </c>
      <c r="BB57" s="7">
        <v>78686</v>
      </c>
      <c r="BC57" s="7">
        <v>447957</v>
      </c>
      <c r="BD57" s="7">
        <v>132519</v>
      </c>
      <c r="BE57" s="7">
        <v>81876</v>
      </c>
      <c r="BF57" s="7">
        <v>379483</v>
      </c>
      <c r="BG57" s="7">
        <v>94213</v>
      </c>
      <c r="BH57" s="7">
        <v>45894</v>
      </c>
      <c r="BI57" s="7">
        <v>529554</v>
      </c>
      <c r="BJ57" s="7">
        <v>239505</v>
      </c>
      <c r="BK57" s="7">
        <v>50384</v>
      </c>
      <c r="BL57" s="7">
        <v>475939</v>
      </c>
      <c r="BM57" s="7">
        <v>190415</v>
      </c>
      <c r="BN57" s="7">
        <v>85039</v>
      </c>
      <c r="BO57" s="7">
        <v>484495</v>
      </c>
      <c r="BP57" s="7">
        <v>196187</v>
      </c>
      <c r="BQ57" s="7">
        <v>43739</v>
      </c>
      <c r="BR57" s="7">
        <v>400693</v>
      </c>
      <c r="BS57" s="7">
        <v>121084</v>
      </c>
      <c r="BT57" s="7">
        <v>53889</v>
      </c>
      <c r="BU57" s="7">
        <v>519958</v>
      </c>
      <c r="BV57" s="7">
        <v>312064</v>
      </c>
      <c r="BW57" s="7">
        <v>79515</v>
      </c>
      <c r="BX57" s="7">
        <v>426511</v>
      </c>
      <c r="BY57" s="7">
        <v>297192</v>
      </c>
      <c r="BZ57" s="7">
        <v>31093</v>
      </c>
      <c r="CA57" s="7">
        <v>382225</v>
      </c>
      <c r="CB57" s="7">
        <v>146941</v>
      </c>
      <c r="CC57" s="7">
        <v>47932</v>
      </c>
      <c r="CD57" s="7">
        <v>566758</v>
      </c>
      <c r="CE57" s="7">
        <v>781973</v>
      </c>
      <c r="CF57" s="7">
        <v>97557</v>
      </c>
      <c r="CG57" s="7">
        <v>411267</v>
      </c>
      <c r="CH57" s="7">
        <v>293891</v>
      </c>
      <c r="CI57" s="7">
        <v>88978</v>
      </c>
      <c r="CJ57" s="7">
        <v>718988</v>
      </c>
      <c r="CK57" s="7">
        <v>247481</v>
      </c>
      <c r="CL57" s="7">
        <v>68797</v>
      </c>
      <c r="CM57" s="7">
        <v>278440</v>
      </c>
      <c r="CN57" s="7">
        <v>384953</v>
      </c>
      <c r="CO57" s="7">
        <v>56220</v>
      </c>
      <c r="CP57" s="7">
        <v>388489</v>
      </c>
      <c r="CQ57" s="7">
        <v>531608</v>
      </c>
      <c r="CR57" s="7">
        <v>42287</v>
      </c>
      <c r="CS57" s="7">
        <v>452464</v>
      </c>
      <c r="CT57" s="7">
        <v>314647</v>
      </c>
      <c r="CU57" s="7">
        <v>95114</v>
      </c>
      <c r="CV57" s="7">
        <v>523464</v>
      </c>
      <c r="CW57" s="7">
        <v>626857</v>
      </c>
      <c r="CX57" s="7">
        <v>136034</v>
      </c>
      <c r="CY57" s="7">
        <v>557998</v>
      </c>
      <c r="CZ57" s="7">
        <v>534659</v>
      </c>
      <c r="DA57" s="7">
        <v>12635</v>
      </c>
      <c r="DB57" s="7">
        <v>386605</v>
      </c>
      <c r="DC57" s="7">
        <v>637512</v>
      </c>
      <c r="DD57" s="7">
        <v>59682</v>
      </c>
      <c r="DE57" s="7">
        <v>336791</v>
      </c>
      <c r="DF57" s="7">
        <v>279673</v>
      </c>
      <c r="DG57" s="7">
        <v>34264</v>
      </c>
      <c r="DH57" s="7">
        <v>423434</v>
      </c>
      <c r="DI57" s="7">
        <v>297088</v>
      </c>
      <c r="DJ57" s="7">
        <v>17069</v>
      </c>
      <c r="DK57" s="7">
        <v>313454</v>
      </c>
      <c r="DL57" s="7">
        <v>748384</v>
      </c>
      <c r="DM57" s="7"/>
      <c r="DN57" s="7">
        <v>181984</v>
      </c>
      <c r="DO57" s="7">
        <v>295563</v>
      </c>
      <c r="DP57" s="7">
        <v>13872</v>
      </c>
      <c r="DQ57" s="7">
        <v>448492</v>
      </c>
      <c r="DR57" s="7">
        <v>1183839</v>
      </c>
      <c r="DS57" s="7"/>
      <c r="DT57" s="7">
        <v>330373</v>
      </c>
      <c r="DU57" s="7">
        <v>586265</v>
      </c>
      <c r="DV57" s="7"/>
      <c r="DW57" s="7">
        <v>191668</v>
      </c>
      <c r="DX57" s="7">
        <v>611534</v>
      </c>
      <c r="DY57" s="7"/>
      <c r="DZ57" s="7">
        <v>179347</v>
      </c>
      <c r="EA57" s="7">
        <v>456472</v>
      </c>
      <c r="EB57" s="7">
        <v>21072</v>
      </c>
      <c r="EC57" s="7">
        <v>403727</v>
      </c>
      <c r="ED57" s="7">
        <v>1141487</v>
      </c>
      <c r="EE57" s="7"/>
      <c r="EF57" s="7">
        <v>419924</v>
      </c>
      <c r="EG57" s="7">
        <v>902405</v>
      </c>
      <c r="EH57" s="7">
        <v>32346</v>
      </c>
      <c r="EI57" s="7">
        <v>342465</v>
      </c>
      <c r="EJ57" s="7">
        <v>736889</v>
      </c>
      <c r="EK57" s="7"/>
      <c r="EL57" s="7">
        <v>158249</v>
      </c>
      <c r="EM57" s="7">
        <v>648939</v>
      </c>
      <c r="EN57" s="7"/>
      <c r="EO57" s="7">
        <v>146172</v>
      </c>
      <c r="EP57" s="7">
        <v>602559</v>
      </c>
      <c r="EQ57" s="7">
        <v>28235</v>
      </c>
      <c r="ER57" s="7">
        <v>308763</v>
      </c>
      <c r="ES57" s="7">
        <v>536566</v>
      </c>
      <c r="ET57" s="7">
        <v>47051</v>
      </c>
      <c r="EU57" s="7">
        <v>159158</v>
      </c>
      <c r="EV57" s="7">
        <v>698557</v>
      </c>
      <c r="EW57" s="7">
        <v>36888</v>
      </c>
      <c r="EX57" s="7">
        <v>625191</v>
      </c>
      <c r="EY57" s="7">
        <v>1475533</v>
      </c>
      <c r="EZ57" s="7">
        <v>19257</v>
      </c>
      <c r="FA57" s="7">
        <v>205570</v>
      </c>
      <c r="FB57" s="7">
        <v>298114</v>
      </c>
      <c r="FC57" s="7">
        <v>48253</v>
      </c>
      <c r="FD57" s="7">
        <v>90979</v>
      </c>
      <c r="FE57" s="7">
        <v>280926</v>
      </c>
      <c r="FF57" s="7"/>
      <c r="FG57" s="7">
        <v>240179</v>
      </c>
      <c r="FH57" s="7">
        <v>724224</v>
      </c>
      <c r="FI57" s="7">
        <v>27036</v>
      </c>
      <c r="FJ57" s="7">
        <v>154393</v>
      </c>
      <c r="FK57" s="7">
        <v>342783</v>
      </c>
      <c r="FL57" s="7"/>
      <c r="FM57" s="7">
        <v>226941</v>
      </c>
      <c r="FN57" s="7">
        <v>836998</v>
      </c>
      <c r="FO57" s="7"/>
      <c r="FP57" s="7">
        <v>411535</v>
      </c>
      <c r="FQ57" s="7">
        <v>579935</v>
      </c>
      <c r="FR57" s="7"/>
      <c r="FS57" s="7">
        <v>83247</v>
      </c>
      <c r="FT57" s="7">
        <v>432833</v>
      </c>
      <c r="FU57" s="7">
        <v>11516</v>
      </c>
      <c r="FV57" s="7">
        <v>122620</v>
      </c>
      <c r="FW57" s="7">
        <v>851888</v>
      </c>
      <c r="FX57" s="7">
        <v>9413</v>
      </c>
      <c r="FY57" s="7">
        <v>463791</v>
      </c>
      <c r="FZ57" s="7">
        <v>2274504</v>
      </c>
      <c r="GA57" s="7"/>
      <c r="GB57" s="7">
        <v>191595</v>
      </c>
      <c r="GC57" s="7">
        <v>377065</v>
      </c>
      <c r="GD57" s="7"/>
      <c r="GE57" s="7">
        <v>96477</v>
      </c>
      <c r="GF57" s="7">
        <v>1509377</v>
      </c>
      <c r="GG57" s="7"/>
      <c r="GH57" s="7">
        <v>234931</v>
      </c>
      <c r="GI57" s="7">
        <v>229779</v>
      </c>
      <c r="GJ57" s="7">
        <v>12774</v>
      </c>
      <c r="GK57" s="7">
        <v>323997</v>
      </c>
      <c r="GL57" s="7">
        <v>1481378</v>
      </c>
      <c r="GM57" s="7"/>
      <c r="GN57" s="7">
        <v>305695</v>
      </c>
      <c r="GO57" s="7">
        <v>751981</v>
      </c>
      <c r="GP57" s="7"/>
      <c r="GQ57" s="7">
        <v>156406</v>
      </c>
      <c r="GR57" s="7">
        <v>302774</v>
      </c>
      <c r="GS57" s="7">
        <v>76038</v>
      </c>
      <c r="GT57" s="7">
        <v>503980</v>
      </c>
      <c r="GU57" s="7">
        <v>2130999</v>
      </c>
      <c r="GV57" s="7"/>
      <c r="GW57" s="7">
        <v>16978</v>
      </c>
      <c r="GX57" s="7">
        <v>302638</v>
      </c>
      <c r="GY57" s="7"/>
      <c r="GZ57" s="7">
        <v>139154</v>
      </c>
      <c r="HA57" s="7">
        <v>699711</v>
      </c>
      <c r="HB57" s="7">
        <v>7148</v>
      </c>
      <c r="HC57" s="7">
        <v>606920</v>
      </c>
      <c r="HD57" s="7">
        <v>2579919</v>
      </c>
      <c r="HE57" s="7"/>
      <c r="HF57" s="7">
        <v>114823</v>
      </c>
      <c r="HG57" s="7">
        <v>598925</v>
      </c>
      <c r="HH57" s="7"/>
      <c r="HI57" s="7">
        <v>55765</v>
      </c>
      <c r="HJ57" s="7">
        <v>1607821</v>
      </c>
      <c r="HK57" s="7"/>
      <c r="HL57" s="7">
        <v>335528</v>
      </c>
      <c r="HM57" s="7">
        <v>1471705</v>
      </c>
      <c r="HN57" s="7"/>
      <c r="HO57" s="7">
        <v>140312</v>
      </c>
      <c r="HP57" s="7">
        <v>1997593</v>
      </c>
      <c r="HQ57" s="7"/>
      <c r="HR57" s="7">
        <v>376686</v>
      </c>
      <c r="HS57" s="7">
        <v>483639</v>
      </c>
      <c r="HT57" s="7">
        <v>7148</v>
      </c>
      <c r="HU57" s="7">
        <v>568874</v>
      </c>
      <c r="HV57" s="7">
        <v>2051374</v>
      </c>
      <c r="HW57" s="7"/>
      <c r="HX57" s="7">
        <v>296671</v>
      </c>
      <c r="HY57" s="7">
        <v>374775</v>
      </c>
      <c r="HZ57" s="7">
        <v>14726</v>
      </c>
      <c r="IA57" s="7">
        <v>79701</v>
      </c>
      <c r="IB57" s="7">
        <v>1186101</v>
      </c>
      <c r="IC57" s="7"/>
      <c r="ID57" s="7">
        <v>209531</v>
      </c>
      <c r="IE57" s="7">
        <v>592213</v>
      </c>
      <c r="IF57" s="7">
        <v>48254</v>
      </c>
      <c r="IG57" s="7">
        <v>61075</v>
      </c>
      <c r="IH57" s="7">
        <v>1875013</v>
      </c>
      <c r="II57" s="7">
        <v>9662</v>
      </c>
      <c r="IJ57" s="7">
        <v>159616</v>
      </c>
      <c r="IK57" s="7">
        <v>1049974</v>
      </c>
      <c r="IL57" s="7"/>
      <c r="IM57" s="7">
        <v>228464</v>
      </c>
      <c r="IN57" s="7">
        <v>3475569</v>
      </c>
      <c r="IO57" s="7"/>
      <c r="IP57" s="7">
        <v>162066</v>
      </c>
      <c r="IQ57" s="7">
        <v>462075</v>
      </c>
      <c r="IR57" s="7"/>
      <c r="IS57" s="7">
        <v>115328</v>
      </c>
      <c r="IT57" s="7">
        <v>1071326</v>
      </c>
      <c r="IU57" s="7"/>
      <c r="IV57" s="7"/>
      <c r="IW57" s="7">
        <v>1794006</v>
      </c>
      <c r="IX57" s="7"/>
      <c r="IY57" s="7">
        <v>81962</v>
      </c>
      <c r="IZ57" s="7">
        <v>1942984</v>
      </c>
      <c r="JA57" s="7"/>
      <c r="JB57" s="7">
        <v>598271</v>
      </c>
      <c r="JC57" s="7">
        <v>748649</v>
      </c>
      <c r="JD57" s="7"/>
      <c r="JE57" s="7">
        <v>121472</v>
      </c>
      <c r="JF57" s="7">
        <v>1479486</v>
      </c>
      <c r="JG57" s="7"/>
      <c r="JH57" s="7">
        <v>84695</v>
      </c>
      <c r="JI57" s="7">
        <v>2199299</v>
      </c>
      <c r="JJ57" s="7"/>
      <c r="JK57" s="7"/>
      <c r="JL57" s="7">
        <v>2023676</v>
      </c>
      <c r="JM57" s="7"/>
      <c r="JN57" s="7">
        <v>145543</v>
      </c>
      <c r="JO57" s="7">
        <v>902212</v>
      </c>
      <c r="JP57" s="7"/>
      <c r="JQ57" s="7">
        <v>31148</v>
      </c>
      <c r="JR57" s="7">
        <v>2478382</v>
      </c>
      <c r="JS57" s="7">
        <v>635</v>
      </c>
      <c r="JT57" s="7">
        <v>204</v>
      </c>
      <c r="JU57" s="7">
        <v>1922634</v>
      </c>
      <c r="JV57" s="7"/>
      <c r="JW57" s="7">
        <v>313342</v>
      </c>
      <c r="JX57" s="7">
        <v>1722389</v>
      </c>
      <c r="JY57" s="7">
        <v>11653</v>
      </c>
      <c r="JZ57" s="7">
        <v>21984</v>
      </c>
      <c r="KA57" s="7">
        <v>3730463</v>
      </c>
      <c r="KB57" s="7"/>
      <c r="KC57" s="7"/>
      <c r="KD57" s="7">
        <v>1318847</v>
      </c>
      <c r="KE57" s="7"/>
      <c r="KF57" s="7">
        <v>251160</v>
      </c>
      <c r="KG57" s="7">
        <v>3707998</v>
      </c>
      <c r="KH57" s="7"/>
      <c r="KI57" s="7"/>
      <c r="KJ57" s="7">
        <v>1971567</v>
      </c>
      <c r="KK57" s="7"/>
      <c r="KL57" s="7">
        <v>180413</v>
      </c>
      <c r="KM57" s="7">
        <v>1840541</v>
      </c>
      <c r="KN57" s="7"/>
      <c r="KO57" s="7"/>
      <c r="KP57" s="7">
        <v>4326601</v>
      </c>
      <c r="KQ57" s="7"/>
      <c r="KR57" s="7"/>
      <c r="KS57" s="7">
        <v>439907</v>
      </c>
      <c r="KT57" s="1">
        <f t="shared" si="1"/>
        <v>114999934</v>
      </c>
    </row>
    <row r="58" spans="2:306" x14ac:dyDescent="0.3">
      <c r="B58" s="6">
        <v>7180</v>
      </c>
      <c r="C58" s="7" t="s">
        <v>358</v>
      </c>
      <c r="D58" s="7">
        <v>56</v>
      </c>
      <c r="E58" s="7" t="str">
        <f t="shared" si="0"/>
        <v>S</v>
      </c>
      <c r="F58" s="6"/>
      <c r="G58" s="7">
        <v>325</v>
      </c>
      <c r="H58" s="7"/>
      <c r="I58" s="7"/>
      <c r="J58" s="7"/>
      <c r="K58" s="7"/>
      <c r="L58" s="7"/>
      <c r="M58" s="7">
        <v>7612</v>
      </c>
      <c r="N58" s="7"/>
      <c r="O58" s="7"/>
      <c r="P58" s="7"/>
      <c r="Q58" s="7"/>
      <c r="R58" s="7">
        <v>6263</v>
      </c>
      <c r="S58" s="7"/>
      <c r="T58" s="7"/>
      <c r="U58" s="7">
        <v>21242</v>
      </c>
      <c r="V58" s="7"/>
      <c r="W58" s="7"/>
      <c r="X58" s="7">
        <v>9868</v>
      </c>
      <c r="Y58" s="7">
        <v>33310</v>
      </c>
      <c r="Z58" s="7"/>
      <c r="AA58" s="7">
        <v>11633</v>
      </c>
      <c r="AB58" s="7">
        <v>59546</v>
      </c>
      <c r="AC58" s="7"/>
      <c r="AD58" s="7">
        <v>33306</v>
      </c>
      <c r="AE58" s="7">
        <v>29423</v>
      </c>
      <c r="AF58" s="7">
        <v>12275</v>
      </c>
      <c r="AG58" s="7">
        <v>33104</v>
      </c>
      <c r="AH58" s="7">
        <v>102746</v>
      </c>
      <c r="AI58" s="7"/>
      <c r="AJ58" s="7">
        <v>11153</v>
      </c>
      <c r="AK58" s="7">
        <v>26770</v>
      </c>
      <c r="AL58" s="7">
        <v>5003</v>
      </c>
      <c r="AM58" s="7">
        <v>60196</v>
      </c>
      <c r="AN58" s="7">
        <v>35086</v>
      </c>
      <c r="AO58" s="7">
        <v>12629</v>
      </c>
      <c r="AP58" s="7">
        <v>43388</v>
      </c>
      <c r="AQ58" s="7">
        <v>55558</v>
      </c>
      <c r="AR58" s="7">
        <v>37784</v>
      </c>
      <c r="AS58" s="7">
        <v>17472</v>
      </c>
      <c r="AT58" s="7">
        <v>83619</v>
      </c>
      <c r="AU58" s="7">
        <v>27117</v>
      </c>
      <c r="AV58" s="7">
        <v>26499</v>
      </c>
      <c r="AW58" s="7">
        <v>131074</v>
      </c>
      <c r="AX58" s="7"/>
      <c r="AY58" s="7">
        <v>11517</v>
      </c>
      <c r="AZ58" s="7">
        <v>204407</v>
      </c>
      <c r="BA58" s="7">
        <v>59338</v>
      </c>
      <c r="BB58" s="7">
        <v>84226</v>
      </c>
      <c r="BC58" s="7">
        <v>96845</v>
      </c>
      <c r="BD58" s="7">
        <v>51196</v>
      </c>
      <c r="BE58" s="7">
        <v>50691</v>
      </c>
      <c r="BF58" s="7">
        <v>44532</v>
      </c>
      <c r="BG58" s="7">
        <v>36656</v>
      </c>
      <c r="BH58" s="7">
        <v>29673</v>
      </c>
      <c r="BI58" s="7">
        <v>90766</v>
      </c>
      <c r="BJ58" s="7">
        <v>48989</v>
      </c>
      <c r="BK58" s="7">
        <v>43836</v>
      </c>
      <c r="BL58" s="7">
        <v>157340</v>
      </c>
      <c r="BM58" s="7">
        <v>53375</v>
      </c>
      <c r="BN58" s="7">
        <v>59956</v>
      </c>
      <c r="BO58" s="7">
        <v>54112</v>
      </c>
      <c r="BP58" s="7">
        <v>24275</v>
      </c>
      <c r="BQ58" s="7"/>
      <c r="BR58" s="7">
        <v>46361</v>
      </c>
      <c r="BS58" s="7"/>
      <c r="BT58" s="7">
        <v>34184</v>
      </c>
      <c r="BU58" s="7">
        <v>106770</v>
      </c>
      <c r="BV58" s="7">
        <v>23648</v>
      </c>
      <c r="BW58" s="7">
        <v>89941</v>
      </c>
      <c r="BX58" s="7">
        <v>133165</v>
      </c>
      <c r="BY58" s="7">
        <v>83556</v>
      </c>
      <c r="BZ58" s="7">
        <v>28490</v>
      </c>
      <c r="CA58" s="7">
        <v>137770</v>
      </c>
      <c r="CB58" s="7">
        <v>60270</v>
      </c>
      <c r="CC58" s="7">
        <v>42409</v>
      </c>
      <c r="CD58" s="7">
        <v>350366</v>
      </c>
      <c r="CE58" s="7">
        <v>174180</v>
      </c>
      <c r="CF58" s="7">
        <v>17053</v>
      </c>
      <c r="CG58" s="7">
        <v>45807</v>
      </c>
      <c r="CH58" s="7">
        <v>31475</v>
      </c>
      <c r="CI58" s="7">
        <v>72404</v>
      </c>
      <c r="CJ58" s="7">
        <v>68180</v>
      </c>
      <c r="CK58" s="7">
        <v>170278</v>
      </c>
      <c r="CL58" s="7">
        <v>28076</v>
      </c>
      <c r="CM58" s="7">
        <v>97899</v>
      </c>
      <c r="CN58" s="7">
        <v>36635</v>
      </c>
      <c r="CO58" s="7"/>
      <c r="CP58" s="7">
        <v>159270</v>
      </c>
      <c r="CQ58" s="7">
        <v>80741</v>
      </c>
      <c r="CR58" s="7">
        <v>19850</v>
      </c>
      <c r="CS58" s="7">
        <v>127664</v>
      </c>
      <c r="CT58" s="7">
        <v>176859</v>
      </c>
      <c r="CU58" s="7">
        <v>16648</v>
      </c>
      <c r="CV58" s="7">
        <v>150320</v>
      </c>
      <c r="CW58" s="7">
        <v>347068</v>
      </c>
      <c r="CX58" s="7">
        <v>51935</v>
      </c>
      <c r="CY58" s="7">
        <v>144277</v>
      </c>
      <c r="CZ58" s="7">
        <v>153907</v>
      </c>
      <c r="DA58" s="7">
        <v>12775</v>
      </c>
      <c r="DB58" s="7">
        <v>258571</v>
      </c>
      <c r="DC58" s="7">
        <v>142347</v>
      </c>
      <c r="DD58" s="7">
        <v>84612</v>
      </c>
      <c r="DE58" s="7">
        <v>193965</v>
      </c>
      <c r="DF58" s="7">
        <v>104480</v>
      </c>
      <c r="DG58" s="7"/>
      <c r="DH58" s="7">
        <v>36577</v>
      </c>
      <c r="DI58" s="7">
        <v>29445</v>
      </c>
      <c r="DJ58" s="7"/>
      <c r="DK58" s="7">
        <v>22042</v>
      </c>
      <c r="DL58" s="7">
        <v>53896</v>
      </c>
      <c r="DM58" s="7"/>
      <c r="DN58" s="7">
        <v>60203</v>
      </c>
      <c r="DO58" s="7"/>
      <c r="DP58" s="7">
        <v>18412</v>
      </c>
      <c r="DQ58" s="7">
        <v>311605</v>
      </c>
      <c r="DR58" s="7">
        <v>397039</v>
      </c>
      <c r="DS58" s="7">
        <v>13470</v>
      </c>
      <c r="DT58" s="7">
        <v>72469</v>
      </c>
      <c r="DU58" s="7">
        <v>61117</v>
      </c>
      <c r="DV58" s="7"/>
      <c r="DW58" s="7">
        <v>46776</v>
      </c>
      <c r="DX58" s="7">
        <v>218949</v>
      </c>
      <c r="DY58" s="7">
        <v>26173</v>
      </c>
      <c r="DZ58" s="7">
        <v>115367</v>
      </c>
      <c r="EA58" s="7">
        <v>266945</v>
      </c>
      <c r="EB58" s="7"/>
      <c r="EC58" s="7">
        <v>188899</v>
      </c>
      <c r="ED58" s="7">
        <v>311585</v>
      </c>
      <c r="EE58" s="7">
        <v>18253</v>
      </c>
      <c r="EF58" s="7">
        <v>135946</v>
      </c>
      <c r="EG58" s="7">
        <v>387027</v>
      </c>
      <c r="EH58" s="7"/>
      <c r="EI58" s="7">
        <v>110215</v>
      </c>
      <c r="EJ58" s="7">
        <v>230953</v>
      </c>
      <c r="EK58" s="7"/>
      <c r="EL58" s="7"/>
      <c r="EM58" s="7">
        <v>97527</v>
      </c>
      <c r="EN58" s="7"/>
      <c r="EO58" s="7">
        <v>38970</v>
      </c>
      <c r="EP58" s="7">
        <v>53260</v>
      </c>
      <c r="EQ58" s="7">
        <v>70038</v>
      </c>
      <c r="ER58" s="7">
        <v>98446</v>
      </c>
      <c r="ES58" s="7">
        <v>223777</v>
      </c>
      <c r="ET58" s="7"/>
      <c r="EU58" s="7">
        <v>18657</v>
      </c>
      <c r="EV58" s="7">
        <v>198763</v>
      </c>
      <c r="EW58" s="7"/>
      <c r="EX58" s="7">
        <v>366808</v>
      </c>
      <c r="EY58" s="7">
        <v>798269</v>
      </c>
      <c r="EZ58" s="7">
        <v>7038</v>
      </c>
      <c r="FA58" s="7">
        <v>76302</v>
      </c>
      <c r="FB58" s="7">
        <v>28041</v>
      </c>
      <c r="FC58" s="7">
        <v>84452</v>
      </c>
      <c r="FD58" s="7">
        <v>36480</v>
      </c>
      <c r="FE58" s="7">
        <v>143160</v>
      </c>
      <c r="FF58" s="7">
        <v>5435</v>
      </c>
      <c r="FG58" s="7">
        <v>35924</v>
      </c>
      <c r="FH58" s="7">
        <v>197288</v>
      </c>
      <c r="FI58" s="7"/>
      <c r="FJ58" s="7">
        <v>87818</v>
      </c>
      <c r="FK58" s="7">
        <v>88941</v>
      </c>
      <c r="FL58" s="7"/>
      <c r="FM58" s="7">
        <v>24481</v>
      </c>
      <c r="FN58" s="7">
        <v>43075</v>
      </c>
      <c r="FO58" s="7">
        <v>49075</v>
      </c>
      <c r="FP58" s="7">
        <v>170804</v>
      </c>
      <c r="FQ58" s="7">
        <v>382651</v>
      </c>
      <c r="FR58" s="7"/>
      <c r="FS58" s="7">
        <v>267014</v>
      </c>
      <c r="FT58" s="7">
        <v>159010</v>
      </c>
      <c r="FU58" s="7"/>
      <c r="FV58" s="7">
        <v>110868</v>
      </c>
      <c r="FW58" s="7">
        <v>160817</v>
      </c>
      <c r="FX58" s="7"/>
      <c r="FY58" s="7">
        <v>314673</v>
      </c>
      <c r="FZ58" s="7">
        <v>740153</v>
      </c>
      <c r="GA58" s="7"/>
      <c r="GB58" s="7"/>
      <c r="GC58" s="7">
        <v>266381</v>
      </c>
      <c r="GD58" s="7"/>
      <c r="GE58" s="7">
        <v>110838</v>
      </c>
      <c r="GF58" s="7">
        <v>517566</v>
      </c>
      <c r="GG58" s="7"/>
      <c r="GH58" s="7">
        <v>111185</v>
      </c>
      <c r="GI58" s="7">
        <v>284558</v>
      </c>
      <c r="GJ58" s="7"/>
      <c r="GK58" s="7">
        <v>82041</v>
      </c>
      <c r="GL58" s="7">
        <v>244682</v>
      </c>
      <c r="GM58" s="7"/>
      <c r="GN58" s="7">
        <v>45744</v>
      </c>
      <c r="GO58" s="7">
        <v>445775</v>
      </c>
      <c r="GP58" s="7"/>
      <c r="GQ58" s="7">
        <v>119002</v>
      </c>
      <c r="GR58" s="7"/>
      <c r="GS58" s="7"/>
      <c r="GT58" s="7">
        <v>68119</v>
      </c>
      <c r="GU58" s="7">
        <v>1281685</v>
      </c>
      <c r="GV58" s="7"/>
      <c r="GW58" s="7"/>
      <c r="GX58" s="7">
        <v>378611</v>
      </c>
      <c r="GY58" s="7"/>
      <c r="GZ58" s="7"/>
      <c r="HA58" s="7">
        <v>102506</v>
      </c>
      <c r="HB58" s="7"/>
      <c r="HC58" s="7">
        <v>94700</v>
      </c>
      <c r="HD58" s="7">
        <v>980066</v>
      </c>
      <c r="HE58" s="7"/>
      <c r="HF58" s="7">
        <v>28642</v>
      </c>
      <c r="HG58" s="7">
        <v>679645</v>
      </c>
      <c r="HH58" s="7"/>
      <c r="HI58" s="7">
        <v>116757</v>
      </c>
      <c r="HJ58" s="7">
        <v>452539</v>
      </c>
      <c r="HK58" s="7"/>
      <c r="HL58" s="7">
        <v>11053</v>
      </c>
      <c r="HM58" s="7">
        <v>561590</v>
      </c>
      <c r="HN58" s="7"/>
      <c r="HO58" s="7">
        <v>61075</v>
      </c>
      <c r="HP58" s="7">
        <v>326114</v>
      </c>
      <c r="HQ58" s="7"/>
      <c r="HR58" s="7">
        <v>44209</v>
      </c>
      <c r="HS58" s="7">
        <v>152296</v>
      </c>
      <c r="HT58" s="7"/>
      <c r="HU58" s="7">
        <v>75711</v>
      </c>
      <c r="HV58" s="7">
        <v>1219369</v>
      </c>
      <c r="HW58" s="7"/>
      <c r="HX58" s="7">
        <v>9253</v>
      </c>
      <c r="HY58" s="7">
        <v>260404</v>
      </c>
      <c r="HZ58" s="7"/>
      <c r="IA58" s="7">
        <v>36275</v>
      </c>
      <c r="IB58" s="7">
        <v>267511</v>
      </c>
      <c r="IC58" s="7"/>
      <c r="ID58" s="7">
        <v>61075</v>
      </c>
      <c r="IE58" s="7">
        <v>875601</v>
      </c>
      <c r="IF58" s="7"/>
      <c r="IG58" s="7">
        <v>321044</v>
      </c>
      <c r="IH58" s="7">
        <v>1019495</v>
      </c>
      <c r="II58" s="7"/>
      <c r="IJ58" s="7">
        <v>84336</v>
      </c>
      <c r="IK58" s="7">
        <v>1277607</v>
      </c>
      <c r="IL58" s="7"/>
      <c r="IM58" s="7">
        <v>271345</v>
      </c>
      <c r="IN58" s="7">
        <v>1502344</v>
      </c>
      <c r="IO58" s="7"/>
      <c r="IP58" s="7">
        <v>15239</v>
      </c>
      <c r="IQ58" s="7">
        <v>293946</v>
      </c>
      <c r="IR58" s="7">
        <v>61148</v>
      </c>
      <c r="IS58" s="7">
        <v>91409</v>
      </c>
      <c r="IT58" s="7">
        <v>421969</v>
      </c>
      <c r="IU58" s="7"/>
      <c r="IV58" s="7">
        <v>36412</v>
      </c>
      <c r="IW58" s="7">
        <v>699169</v>
      </c>
      <c r="IX58" s="7"/>
      <c r="IY58" s="7">
        <v>150413</v>
      </c>
      <c r="IZ58" s="7">
        <v>1687032</v>
      </c>
      <c r="JA58" s="7">
        <v>67075</v>
      </c>
      <c r="JB58" s="7"/>
      <c r="JC58" s="7">
        <v>821505</v>
      </c>
      <c r="JD58" s="7"/>
      <c r="JE58" s="7"/>
      <c r="JF58" s="7">
        <v>1345743</v>
      </c>
      <c r="JG58" s="7"/>
      <c r="JH58" s="7">
        <v>480851</v>
      </c>
      <c r="JI58" s="7">
        <v>330824</v>
      </c>
      <c r="JJ58" s="7"/>
      <c r="JK58" s="7">
        <v>397342</v>
      </c>
      <c r="JL58" s="7">
        <v>1121186</v>
      </c>
      <c r="JM58" s="7"/>
      <c r="JN58" s="7"/>
      <c r="JO58" s="7">
        <v>508575</v>
      </c>
      <c r="JP58" s="7"/>
      <c r="JQ58" s="7">
        <v>76675</v>
      </c>
      <c r="JR58" s="7">
        <v>1129318</v>
      </c>
      <c r="JS58" s="7"/>
      <c r="JT58" s="7">
        <v>36253</v>
      </c>
      <c r="JU58" s="7">
        <v>1674223</v>
      </c>
      <c r="JV58" s="7"/>
      <c r="JW58" s="7"/>
      <c r="JX58" s="7">
        <v>398670</v>
      </c>
      <c r="JY58" s="7"/>
      <c r="JZ58" s="7">
        <v>271205</v>
      </c>
      <c r="KA58" s="7">
        <v>2349021</v>
      </c>
      <c r="KB58" s="7"/>
      <c r="KC58" s="7"/>
      <c r="KD58" s="7">
        <v>1145177</v>
      </c>
      <c r="KE58" s="7"/>
      <c r="KF58" s="7"/>
      <c r="KG58" s="7">
        <v>1799805</v>
      </c>
      <c r="KH58" s="7"/>
      <c r="KI58" s="7"/>
      <c r="KJ58" s="7">
        <v>2812828</v>
      </c>
      <c r="KK58" s="7"/>
      <c r="KL58" s="7"/>
      <c r="KM58" s="7">
        <v>662037</v>
      </c>
      <c r="KN58" s="7"/>
      <c r="KO58" s="7"/>
      <c r="KP58" s="7">
        <v>1568427</v>
      </c>
      <c r="KQ58" s="7"/>
      <c r="KR58" s="7"/>
      <c r="KS58" s="7">
        <v>661489</v>
      </c>
      <c r="KT58" s="1">
        <f t="shared" si="1"/>
        <v>52515030</v>
      </c>
    </row>
    <row r="59" spans="2:306" x14ac:dyDescent="0.3">
      <c r="B59" s="6">
        <v>7380</v>
      </c>
      <c r="C59" s="7" t="s">
        <v>359</v>
      </c>
      <c r="D59" s="7">
        <v>57</v>
      </c>
      <c r="E59" s="7" t="str">
        <f t="shared" si="0"/>
        <v>S</v>
      </c>
      <c r="F59" s="6">
        <v>653</v>
      </c>
      <c r="G59" s="7"/>
      <c r="H59" s="7"/>
      <c r="I59" s="7">
        <v>18412</v>
      </c>
      <c r="J59" s="7">
        <v>1087</v>
      </c>
      <c r="K59" s="7"/>
      <c r="L59" s="7">
        <v>46454</v>
      </c>
      <c r="M59" s="7">
        <v>2736</v>
      </c>
      <c r="N59" s="7"/>
      <c r="O59" s="7">
        <v>38742</v>
      </c>
      <c r="P59" s="7">
        <v>11594</v>
      </c>
      <c r="Q59" s="7"/>
      <c r="R59" s="7">
        <v>115511</v>
      </c>
      <c r="S59" s="7">
        <v>53266</v>
      </c>
      <c r="T59" s="7"/>
      <c r="U59" s="7">
        <v>192076</v>
      </c>
      <c r="V59" s="7">
        <v>58873</v>
      </c>
      <c r="W59" s="7"/>
      <c r="X59" s="7">
        <v>202572</v>
      </c>
      <c r="Y59" s="7">
        <v>77717</v>
      </c>
      <c r="Z59" s="7">
        <v>13835</v>
      </c>
      <c r="AA59" s="7">
        <v>200251</v>
      </c>
      <c r="AB59" s="7">
        <v>64049</v>
      </c>
      <c r="AC59" s="7"/>
      <c r="AD59" s="7">
        <v>152117</v>
      </c>
      <c r="AE59" s="7">
        <v>98109</v>
      </c>
      <c r="AF59" s="7">
        <v>12453</v>
      </c>
      <c r="AG59" s="7">
        <v>294183</v>
      </c>
      <c r="AH59" s="7">
        <v>245788</v>
      </c>
      <c r="AI59" s="7"/>
      <c r="AJ59" s="7">
        <v>112669</v>
      </c>
      <c r="AK59" s="7">
        <v>133030</v>
      </c>
      <c r="AL59" s="7"/>
      <c r="AM59" s="7">
        <v>199340</v>
      </c>
      <c r="AN59" s="7">
        <v>156948</v>
      </c>
      <c r="AO59" s="7">
        <v>25880</v>
      </c>
      <c r="AP59" s="7">
        <v>212546</v>
      </c>
      <c r="AQ59" s="7">
        <v>265792</v>
      </c>
      <c r="AR59" s="7">
        <v>28801</v>
      </c>
      <c r="AS59" s="7">
        <v>276361</v>
      </c>
      <c r="AT59" s="7">
        <v>236522</v>
      </c>
      <c r="AU59" s="7">
        <v>20657</v>
      </c>
      <c r="AV59" s="7">
        <v>146718</v>
      </c>
      <c r="AW59" s="7">
        <v>100650</v>
      </c>
      <c r="AX59" s="7">
        <v>10092</v>
      </c>
      <c r="AY59" s="7">
        <v>165913</v>
      </c>
      <c r="AZ59" s="7">
        <v>326534</v>
      </c>
      <c r="BA59" s="7">
        <v>97500</v>
      </c>
      <c r="BB59" s="7">
        <v>176298</v>
      </c>
      <c r="BC59" s="7">
        <v>218617</v>
      </c>
      <c r="BD59" s="7">
        <v>70580</v>
      </c>
      <c r="BE59" s="7">
        <v>186483</v>
      </c>
      <c r="BF59" s="7">
        <v>273805</v>
      </c>
      <c r="BG59" s="7">
        <v>65703</v>
      </c>
      <c r="BH59" s="7">
        <v>140249</v>
      </c>
      <c r="BI59" s="7">
        <v>279887</v>
      </c>
      <c r="BJ59" s="7">
        <v>29773</v>
      </c>
      <c r="BK59" s="7">
        <v>224617</v>
      </c>
      <c r="BL59" s="7">
        <v>312985</v>
      </c>
      <c r="BM59" s="7">
        <v>70809</v>
      </c>
      <c r="BN59" s="7">
        <v>151546</v>
      </c>
      <c r="BO59" s="7">
        <v>186380</v>
      </c>
      <c r="BP59" s="7">
        <v>43932</v>
      </c>
      <c r="BQ59" s="7">
        <v>186974</v>
      </c>
      <c r="BR59" s="7">
        <v>151200</v>
      </c>
      <c r="BS59" s="7">
        <v>46841</v>
      </c>
      <c r="BT59" s="7">
        <v>168511</v>
      </c>
      <c r="BU59" s="7">
        <v>241105</v>
      </c>
      <c r="BV59" s="7">
        <v>123572</v>
      </c>
      <c r="BW59" s="7">
        <v>117169</v>
      </c>
      <c r="BX59" s="7">
        <v>278107</v>
      </c>
      <c r="BY59" s="7">
        <v>72946</v>
      </c>
      <c r="BZ59" s="7">
        <v>65594</v>
      </c>
      <c r="CA59" s="7">
        <v>98586</v>
      </c>
      <c r="CB59" s="7">
        <v>97618</v>
      </c>
      <c r="CC59" s="7">
        <v>253156</v>
      </c>
      <c r="CD59" s="7">
        <v>207427</v>
      </c>
      <c r="CE59" s="7">
        <v>128963</v>
      </c>
      <c r="CF59" s="7">
        <v>69622</v>
      </c>
      <c r="CG59" s="7">
        <v>173041</v>
      </c>
      <c r="CH59" s="7">
        <v>112861</v>
      </c>
      <c r="CI59" s="7">
        <v>101329</v>
      </c>
      <c r="CJ59" s="7">
        <v>139890</v>
      </c>
      <c r="CK59" s="7">
        <v>75888</v>
      </c>
      <c r="CL59" s="7">
        <v>32205</v>
      </c>
      <c r="CM59" s="7">
        <v>145424</v>
      </c>
      <c r="CN59" s="7">
        <v>117929</v>
      </c>
      <c r="CO59" s="7">
        <v>50791</v>
      </c>
      <c r="CP59" s="7">
        <v>108398</v>
      </c>
      <c r="CQ59" s="7">
        <v>93908</v>
      </c>
      <c r="CR59" s="7">
        <v>61877</v>
      </c>
      <c r="CS59" s="7">
        <v>309608</v>
      </c>
      <c r="CT59" s="7">
        <v>149038</v>
      </c>
      <c r="CU59" s="7">
        <v>59646</v>
      </c>
      <c r="CV59" s="7">
        <v>239750</v>
      </c>
      <c r="CW59" s="7">
        <v>55087</v>
      </c>
      <c r="CX59" s="7">
        <v>56862</v>
      </c>
      <c r="CY59" s="7">
        <v>232441</v>
      </c>
      <c r="CZ59" s="7">
        <v>82711</v>
      </c>
      <c r="DA59" s="7">
        <v>56502</v>
      </c>
      <c r="DB59" s="7">
        <v>129772</v>
      </c>
      <c r="DC59" s="7">
        <v>75240</v>
      </c>
      <c r="DD59" s="7">
        <v>105412</v>
      </c>
      <c r="DE59" s="7">
        <v>127049</v>
      </c>
      <c r="DF59" s="7">
        <v>111455</v>
      </c>
      <c r="DG59" s="7">
        <v>141795</v>
      </c>
      <c r="DH59" s="7">
        <v>68645</v>
      </c>
      <c r="DI59" s="7">
        <v>52888</v>
      </c>
      <c r="DJ59" s="7">
        <v>60369</v>
      </c>
      <c r="DK59" s="7">
        <v>180936</v>
      </c>
      <c r="DL59" s="7">
        <v>160367</v>
      </c>
      <c r="DM59" s="7">
        <v>23101</v>
      </c>
      <c r="DN59" s="7">
        <v>85327</v>
      </c>
      <c r="DO59" s="7">
        <v>15924</v>
      </c>
      <c r="DP59" s="7">
        <v>29005</v>
      </c>
      <c r="DQ59" s="7">
        <v>239712</v>
      </c>
      <c r="DR59" s="7">
        <v>249201</v>
      </c>
      <c r="DS59" s="7">
        <v>39926</v>
      </c>
      <c r="DT59" s="7">
        <v>30666</v>
      </c>
      <c r="DU59" s="7">
        <v>146579</v>
      </c>
      <c r="DV59" s="7">
        <v>49003</v>
      </c>
      <c r="DW59" s="7">
        <v>23200</v>
      </c>
      <c r="DX59" s="7">
        <v>108696</v>
      </c>
      <c r="DY59" s="7">
        <v>4573</v>
      </c>
      <c r="DZ59" s="7">
        <v>80757</v>
      </c>
      <c r="EA59" s="7">
        <v>189819</v>
      </c>
      <c r="EB59" s="7">
        <v>70625</v>
      </c>
      <c r="EC59" s="7">
        <v>106142</v>
      </c>
      <c r="ED59" s="7">
        <v>108855</v>
      </c>
      <c r="EE59" s="7">
        <v>49446</v>
      </c>
      <c r="EF59" s="7">
        <v>67681</v>
      </c>
      <c r="EG59" s="7">
        <v>49528</v>
      </c>
      <c r="EH59" s="7">
        <v>33123</v>
      </c>
      <c r="EI59" s="7">
        <v>119075</v>
      </c>
      <c r="EJ59" s="7">
        <v>33789</v>
      </c>
      <c r="EK59" s="7">
        <v>56575</v>
      </c>
      <c r="EL59" s="7">
        <v>97279</v>
      </c>
      <c r="EM59" s="7">
        <v>87871</v>
      </c>
      <c r="EN59" s="7"/>
      <c r="EO59" s="7">
        <v>57580</v>
      </c>
      <c r="EP59" s="7">
        <v>92297</v>
      </c>
      <c r="EQ59" s="7">
        <v>24204</v>
      </c>
      <c r="ER59" s="7">
        <v>169309</v>
      </c>
      <c r="ES59" s="7">
        <v>22200</v>
      </c>
      <c r="ET59" s="7">
        <v>15385</v>
      </c>
      <c r="EU59" s="7">
        <v>23280</v>
      </c>
      <c r="EV59" s="7">
        <v>53011</v>
      </c>
      <c r="EW59" s="7">
        <v>97719</v>
      </c>
      <c r="EX59" s="7">
        <v>129858</v>
      </c>
      <c r="EY59" s="7">
        <v>426877</v>
      </c>
      <c r="EZ59" s="7">
        <v>14754</v>
      </c>
      <c r="FA59" s="7">
        <v>91309</v>
      </c>
      <c r="FB59" s="7">
        <v>249798</v>
      </c>
      <c r="FC59" s="7">
        <v>30752</v>
      </c>
      <c r="FD59" s="7">
        <v>22055</v>
      </c>
      <c r="FE59" s="7">
        <v>257164</v>
      </c>
      <c r="FF59" s="7"/>
      <c r="FG59" s="7">
        <v>71946</v>
      </c>
      <c r="FH59" s="7">
        <v>274980</v>
      </c>
      <c r="FI59" s="7"/>
      <c r="FJ59" s="7">
        <v>24325</v>
      </c>
      <c r="FK59" s="7">
        <v>271020</v>
      </c>
      <c r="FL59" s="7">
        <v>76619</v>
      </c>
      <c r="FM59" s="7"/>
      <c r="FN59" s="7">
        <v>245255</v>
      </c>
      <c r="FO59" s="7">
        <v>18325</v>
      </c>
      <c r="FP59" s="7"/>
      <c r="FQ59" s="7">
        <v>89123</v>
      </c>
      <c r="FR59" s="7"/>
      <c r="FS59" s="7">
        <v>12552</v>
      </c>
      <c r="FT59" s="7">
        <v>32435</v>
      </c>
      <c r="FU59" s="7">
        <v>49053</v>
      </c>
      <c r="FV59" s="7">
        <v>259193</v>
      </c>
      <c r="FW59" s="7">
        <v>161488</v>
      </c>
      <c r="FX59" s="7"/>
      <c r="FY59" s="7">
        <v>182146</v>
      </c>
      <c r="FZ59" s="7">
        <v>511726</v>
      </c>
      <c r="GA59" s="7"/>
      <c r="GB59" s="7">
        <v>106297</v>
      </c>
      <c r="GC59" s="7">
        <v>19613</v>
      </c>
      <c r="GD59" s="7"/>
      <c r="GE59" s="7">
        <v>31638</v>
      </c>
      <c r="GF59" s="7">
        <v>423552</v>
      </c>
      <c r="GG59" s="7">
        <v>10236</v>
      </c>
      <c r="GH59" s="7">
        <v>78128</v>
      </c>
      <c r="GI59" s="7">
        <v>61076</v>
      </c>
      <c r="GJ59" s="7">
        <v>10230</v>
      </c>
      <c r="GK59" s="7"/>
      <c r="GL59" s="7">
        <v>434941</v>
      </c>
      <c r="GM59" s="7"/>
      <c r="GN59" s="7">
        <v>122802</v>
      </c>
      <c r="GO59" s="7">
        <v>10080</v>
      </c>
      <c r="GP59" s="7"/>
      <c r="GQ59" s="7">
        <v>276</v>
      </c>
      <c r="GR59" s="7">
        <v>139710</v>
      </c>
      <c r="GS59" s="7"/>
      <c r="GT59" s="7">
        <v>115341</v>
      </c>
      <c r="GU59" s="7">
        <v>212243</v>
      </c>
      <c r="GV59" s="7"/>
      <c r="GW59" s="7">
        <v>57510</v>
      </c>
      <c r="GX59" s="7">
        <v>284629</v>
      </c>
      <c r="GY59" s="7"/>
      <c r="GZ59" s="7">
        <v>3925</v>
      </c>
      <c r="HA59" s="7">
        <v>40950</v>
      </c>
      <c r="HB59" s="7"/>
      <c r="HC59" s="7">
        <v>217109</v>
      </c>
      <c r="HD59" s="7">
        <v>158485</v>
      </c>
      <c r="HE59" s="7"/>
      <c r="HF59" s="7">
        <v>180982</v>
      </c>
      <c r="HG59" s="7">
        <v>384143</v>
      </c>
      <c r="HH59" s="7"/>
      <c r="HI59" s="7">
        <v>185153</v>
      </c>
      <c r="HJ59" s="7">
        <v>563172</v>
      </c>
      <c r="HK59" s="7">
        <v>41929</v>
      </c>
      <c r="HL59" s="7">
        <v>109399</v>
      </c>
      <c r="HM59" s="7">
        <v>322765</v>
      </c>
      <c r="HN59" s="7"/>
      <c r="HO59" s="7">
        <v>302004</v>
      </c>
      <c r="HP59" s="7">
        <v>114958</v>
      </c>
      <c r="HQ59" s="7"/>
      <c r="HR59" s="7">
        <v>46200</v>
      </c>
      <c r="HS59" s="7">
        <v>211821</v>
      </c>
      <c r="HT59" s="7"/>
      <c r="HU59" s="7">
        <v>150476</v>
      </c>
      <c r="HV59" s="7">
        <v>316947</v>
      </c>
      <c r="HW59" s="7"/>
      <c r="HX59" s="7"/>
      <c r="HY59" s="7">
        <v>145141</v>
      </c>
      <c r="HZ59" s="7"/>
      <c r="IA59" s="7">
        <v>6253</v>
      </c>
      <c r="IB59" s="7">
        <v>206294</v>
      </c>
      <c r="IC59" s="7"/>
      <c r="ID59" s="7">
        <v>111046</v>
      </c>
      <c r="IE59" s="7">
        <v>685448</v>
      </c>
      <c r="IF59" s="7"/>
      <c r="IG59" s="7">
        <v>16012</v>
      </c>
      <c r="IH59" s="7">
        <v>145314</v>
      </c>
      <c r="II59" s="7"/>
      <c r="IJ59" s="7">
        <v>26724</v>
      </c>
      <c r="IK59" s="7">
        <v>201042</v>
      </c>
      <c r="IL59" s="7"/>
      <c r="IM59" s="7"/>
      <c r="IN59" s="7">
        <v>991363</v>
      </c>
      <c r="IO59" s="7"/>
      <c r="IP59" s="7">
        <v>10230</v>
      </c>
      <c r="IQ59" s="7">
        <v>296194</v>
      </c>
      <c r="IR59" s="7"/>
      <c r="IS59" s="7"/>
      <c r="IT59" s="7">
        <v>376430</v>
      </c>
      <c r="IU59" s="7"/>
      <c r="IV59" s="7"/>
      <c r="IW59" s="7">
        <v>503569</v>
      </c>
      <c r="IX59" s="7"/>
      <c r="IY59" s="7">
        <v>24275</v>
      </c>
      <c r="IZ59" s="7">
        <v>437290</v>
      </c>
      <c r="JA59" s="7"/>
      <c r="JB59" s="7"/>
      <c r="JC59" s="7">
        <v>48413</v>
      </c>
      <c r="JD59" s="7"/>
      <c r="JE59" s="7">
        <v>241075</v>
      </c>
      <c r="JF59" s="7">
        <v>352666</v>
      </c>
      <c r="JG59" s="7"/>
      <c r="JH59" s="7">
        <v>6354</v>
      </c>
      <c r="JI59" s="7">
        <v>265527</v>
      </c>
      <c r="JJ59" s="7">
        <v>168253</v>
      </c>
      <c r="JK59" s="7"/>
      <c r="JL59" s="7">
        <v>231356</v>
      </c>
      <c r="JM59" s="7"/>
      <c r="JN59" s="7"/>
      <c r="JO59" s="7">
        <v>145049</v>
      </c>
      <c r="JP59" s="7"/>
      <c r="JQ59" s="7"/>
      <c r="JR59" s="7">
        <v>597440</v>
      </c>
      <c r="JS59" s="7"/>
      <c r="JT59" s="7"/>
      <c r="JU59" s="7">
        <v>652187</v>
      </c>
      <c r="JV59" s="7"/>
      <c r="JW59" s="7">
        <v>9475</v>
      </c>
      <c r="JX59" s="7">
        <v>323238</v>
      </c>
      <c r="JY59" s="7"/>
      <c r="JZ59" s="7">
        <v>121148</v>
      </c>
      <c r="KA59" s="7">
        <v>543026</v>
      </c>
      <c r="KB59" s="7"/>
      <c r="KC59" s="7"/>
      <c r="KD59" s="7">
        <v>403615</v>
      </c>
      <c r="KE59" s="7"/>
      <c r="KF59" s="7">
        <v>288480</v>
      </c>
      <c r="KG59" s="7">
        <v>199328</v>
      </c>
      <c r="KH59" s="7"/>
      <c r="KI59" s="7"/>
      <c r="KJ59" s="7">
        <v>541429</v>
      </c>
      <c r="KK59" s="7"/>
      <c r="KL59" s="7">
        <v>48480</v>
      </c>
      <c r="KM59" s="7">
        <v>553249</v>
      </c>
      <c r="KN59" s="7"/>
      <c r="KO59" s="7"/>
      <c r="KP59" s="7"/>
      <c r="KQ59" s="7">
        <v>413</v>
      </c>
      <c r="KR59" s="7"/>
      <c r="KS59" s="7">
        <v>541073</v>
      </c>
      <c r="KT59" s="1">
        <f t="shared" si="1"/>
        <v>35010435</v>
      </c>
    </row>
    <row r="60" spans="2:306" x14ac:dyDescent="0.3">
      <c r="B60" s="6">
        <v>7700</v>
      </c>
      <c r="C60" s="7" t="s">
        <v>360</v>
      </c>
      <c r="D60" s="7">
        <v>58</v>
      </c>
      <c r="E60" s="7" t="str">
        <f t="shared" si="0"/>
        <v>S</v>
      </c>
      <c r="F60" s="6"/>
      <c r="G60" s="7"/>
      <c r="H60" s="7"/>
      <c r="I60" s="7">
        <v>1333</v>
      </c>
      <c r="J60" s="7"/>
      <c r="K60" s="7"/>
      <c r="L60" s="7"/>
      <c r="M60" s="7"/>
      <c r="N60" s="7"/>
      <c r="O60" s="7"/>
      <c r="P60" s="7"/>
      <c r="Q60" s="7"/>
      <c r="R60" s="7">
        <v>6707</v>
      </c>
      <c r="S60" s="7"/>
      <c r="T60" s="7"/>
      <c r="U60" s="7">
        <v>11754</v>
      </c>
      <c r="V60" s="7"/>
      <c r="W60" s="7"/>
      <c r="X60" s="7">
        <v>12629</v>
      </c>
      <c r="Y60" s="7">
        <v>19661</v>
      </c>
      <c r="Z60" s="7"/>
      <c r="AA60" s="7">
        <v>49001</v>
      </c>
      <c r="AB60" s="7">
        <v>10225</v>
      </c>
      <c r="AC60" s="7"/>
      <c r="AD60" s="7">
        <v>12301</v>
      </c>
      <c r="AE60" s="7"/>
      <c r="AF60" s="7">
        <v>12325</v>
      </c>
      <c r="AG60" s="7">
        <v>33450</v>
      </c>
      <c r="AH60" s="7">
        <v>27885</v>
      </c>
      <c r="AI60" s="7"/>
      <c r="AJ60" s="7">
        <v>9869</v>
      </c>
      <c r="AK60" s="7">
        <v>30715</v>
      </c>
      <c r="AL60" s="7"/>
      <c r="AM60" s="7">
        <v>40490</v>
      </c>
      <c r="AN60" s="7">
        <v>21487</v>
      </c>
      <c r="AO60" s="7"/>
      <c r="AP60" s="7"/>
      <c r="AQ60" s="7">
        <v>24717</v>
      </c>
      <c r="AR60" s="7"/>
      <c r="AS60" s="7">
        <v>11426</v>
      </c>
      <c r="AT60" s="7">
        <v>64424</v>
      </c>
      <c r="AU60" s="7">
        <v>10374</v>
      </c>
      <c r="AV60" s="7">
        <v>27731</v>
      </c>
      <c r="AW60" s="7"/>
      <c r="AX60" s="7"/>
      <c r="AY60" s="7">
        <v>49450</v>
      </c>
      <c r="AZ60" s="7">
        <v>25340</v>
      </c>
      <c r="BA60" s="7"/>
      <c r="BB60" s="7">
        <v>60019</v>
      </c>
      <c r="BC60" s="7">
        <v>83862</v>
      </c>
      <c r="BD60" s="7">
        <v>12325</v>
      </c>
      <c r="BE60" s="7"/>
      <c r="BF60" s="7">
        <v>28388</v>
      </c>
      <c r="BG60" s="7"/>
      <c r="BH60" s="7">
        <v>29823</v>
      </c>
      <c r="BI60" s="7">
        <v>63944</v>
      </c>
      <c r="BJ60" s="7"/>
      <c r="BK60" s="7">
        <v>44610</v>
      </c>
      <c r="BL60" s="7">
        <v>9732</v>
      </c>
      <c r="BM60" s="7"/>
      <c r="BN60" s="7">
        <v>55012</v>
      </c>
      <c r="BO60" s="7">
        <v>11280</v>
      </c>
      <c r="BP60" s="7"/>
      <c r="BQ60" s="7"/>
      <c r="BR60" s="7"/>
      <c r="BS60" s="7"/>
      <c r="BT60" s="7">
        <v>19253</v>
      </c>
      <c r="BU60" s="7">
        <v>28506</v>
      </c>
      <c r="BV60" s="7">
        <v>9869</v>
      </c>
      <c r="BW60" s="7"/>
      <c r="BX60" s="7"/>
      <c r="BY60" s="7"/>
      <c r="BZ60" s="7">
        <v>24336</v>
      </c>
      <c r="CA60" s="7">
        <v>24769</v>
      </c>
      <c r="CB60" s="7">
        <v>13796</v>
      </c>
      <c r="CC60" s="7">
        <v>83442</v>
      </c>
      <c r="CD60" s="7">
        <v>93505</v>
      </c>
      <c r="CE60" s="7">
        <v>17136</v>
      </c>
      <c r="CF60" s="7"/>
      <c r="CG60" s="7">
        <v>24413</v>
      </c>
      <c r="CH60" s="7"/>
      <c r="CI60" s="7">
        <v>17534</v>
      </c>
      <c r="CJ60" s="7">
        <v>62458</v>
      </c>
      <c r="CK60" s="7"/>
      <c r="CL60" s="7">
        <v>10383</v>
      </c>
      <c r="CM60" s="7">
        <v>104465</v>
      </c>
      <c r="CN60" s="7">
        <v>18717</v>
      </c>
      <c r="CO60" s="7">
        <v>32711</v>
      </c>
      <c r="CP60" s="7"/>
      <c r="CQ60" s="7"/>
      <c r="CR60" s="7"/>
      <c r="CS60" s="7">
        <v>66480</v>
      </c>
      <c r="CT60" s="7"/>
      <c r="CU60" s="7"/>
      <c r="CV60" s="7">
        <v>11154</v>
      </c>
      <c r="CW60" s="7">
        <v>76813</v>
      </c>
      <c r="CX60" s="7">
        <v>60768</v>
      </c>
      <c r="CY60" s="7">
        <v>39127</v>
      </c>
      <c r="CZ60" s="7"/>
      <c r="DA60" s="7"/>
      <c r="DB60" s="7">
        <v>86140</v>
      </c>
      <c r="DC60" s="7">
        <v>22369</v>
      </c>
      <c r="DD60" s="7">
        <v>19324</v>
      </c>
      <c r="DE60" s="7">
        <v>36629</v>
      </c>
      <c r="DF60" s="7">
        <v>51350</v>
      </c>
      <c r="DG60" s="7"/>
      <c r="DH60" s="7">
        <v>22534</v>
      </c>
      <c r="DI60" s="7"/>
      <c r="DJ60" s="7"/>
      <c r="DK60" s="7"/>
      <c r="DL60" s="7"/>
      <c r="DM60" s="7"/>
      <c r="DN60" s="7"/>
      <c r="DO60" s="7"/>
      <c r="DP60" s="7">
        <v>18253</v>
      </c>
      <c r="DQ60" s="7">
        <v>73638</v>
      </c>
      <c r="DR60" s="7">
        <v>18774</v>
      </c>
      <c r="DS60" s="7">
        <v>22038</v>
      </c>
      <c r="DT60" s="7">
        <v>58188</v>
      </c>
      <c r="DU60" s="7"/>
      <c r="DV60" s="7"/>
      <c r="DW60" s="7">
        <v>34591</v>
      </c>
      <c r="DX60" s="7"/>
      <c r="DY60" s="7"/>
      <c r="DZ60" s="7">
        <v>18252</v>
      </c>
      <c r="EA60" s="7"/>
      <c r="EB60" s="7"/>
      <c r="EC60" s="7">
        <v>30050</v>
      </c>
      <c r="ED60" s="7"/>
      <c r="EE60" s="7"/>
      <c r="EF60" s="7">
        <v>24784</v>
      </c>
      <c r="EG60" s="7">
        <v>84253</v>
      </c>
      <c r="EH60" s="7"/>
      <c r="EI60" s="7">
        <v>22080</v>
      </c>
      <c r="EJ60" s="7"/>
      <c r="EK60" s="7">
        <v>36452</v>
      </c>
      <c r="EL60" s="7">
        <v>38767</v>
      </c>
      <c r="EM60" s="7"/>
      <c r="EN60" s="7">
        <v>72716</v>
      </c>
      <c r="EO60" s="7">
        <v>30774</v>
      </c>
      <c r="EP60" s="7">
        <v>24672</v>
      </c>
      <c r="EQ60" s="7"/>
      <c r="ER60" s="7">
        <v>55938</v>
      </c>
      <c r="ES60" s="7"/>
      <c r="ET60" s="7"/>
      <c r="EU60" s="7"/>
      <c r="EV60" s="7"/>
      <c r="EW60" s="7">
        <v>15035</v>
      </c>
      <c r="EX60" s="7">
        <v>73114</v>
      </c>
      <c r="EY60" s="7">
        <v>59823</v>
      </c>
      <c r="EZ60" s="7"/>
      <c r="FA60" s="7"/>
      <c r="FB60" s="7"/>
      <c r="FC60" s="7"/>
      <c r="FD60" s="7">
        <v>25148</v>
      </c>
      <c r="FE60" s="7"/>
      <c r="FF60" s="7"/>
      <c r="FG60" s="7"/>
      <c r="FH60" s="7"/>
      <c r="FI60" s="7"/>
      <c r="FJ60" s="7"/>
      <c r="FK60" s="7"/>
      <c r="FL60" s="7"/>
      <c r="FM60" s="7">
        <v>30413</v>
      </c>
      <c r="FN60" s="7"/>
      <c r="FO60" s="7"/>
      <c r="FP60" s="7">
        <v>109075</v>
      </c>
      <c r="FQ60" s="7"/>
      <c r="FR60" s="7"/>
      <c r="FS60" s="7"/>
      <c r="FT60" s="7"/>
      <c r="FU60" s="7">
        <v>60354</v>
      </c>
      <c r="FV60" s="7"/>
      <c r="FW60" s="7"/>
      <c r="FX60" s="7"/>
      <c r="FY60" s="7">
        <v>36734</v>
      </c>
      <c r="FZ60" s="7">
        <v>78892</v>
      </c>
      <c r="GA60" s="7"/>
      <c r="GB60" s="7">
        <v>36253</v>
      </c>
      <c r="GC60" s="7">
        <v>49075</v>
      </c>
      <c r="GD60" s="7"/>
      <c r="GE60" s="7"/>
      <c r="GF60" s="7">
        <v>90824</v>
      </c>
      <c r="GG60" s="7"/>
      <c r="GH60" s="7">
        <v>21875</v>
      </c>
      <c r="GI60" s="7"/>
      <c r="GJ60" s="7"/>
      <c r="GK60" s="7"/>
      <c r="GL60" s="7">
        <v>7148</v>
      </c>
      <c r="GM60" s="7"/>
      <c r="GN60" s="7">
        <v>36452</v>
      </c>
      <c r="GO60" s="7"/>
      <c r="GP60" s="7"/>
      <c r="GQ60" s="7"/>
      <c r="GR60" s="7"/>
      <c r="GS60" s="7"/>
      <c r="GT60" s="7">
        <v>49846</v>
      </c>
      <c r="GU60" s="7">
        <v>188673</v>
      </c>
      <c r="GV60" s="7"/>
      <c r="GW60" s="7"/>
      <c r="GX60" s="7"/>
      <c r="GY60" s="7"/>
      <c r="GZ60" s="7">
        <v>121148</v>
      </c>
      <c r="HA60" s="7"/>
      <c r="HB60" s="7"/>
      <c r="HC60" s="7"/>
      <c r="HD60" s="7">
        <v>109329</v>
      </c>
      <c r="HE60" s="7"/>
      <c r="HF60" s="7"/>
      <c r="HG60" s="7"/>
      <c r="HH60" s="7"/>
      <c r="HI60" s="7"/>
      <c r="HJ60" s="7"/>
      <c r="HK60" s="7"/>
      <c r="HL60" s="7">
        <v>26675</v>
      </c>
      <c r="HM60" s="7"/>
      <c r="HN60" s="7"/>
      <c r="HO60" s="7"/>
      <c r="HP60" s="7"/>
      <c r="HQ60" s="7"/>
      <c r="HR60" s="7"/>
      <c r="HS60" s="7">
        <v>60204</v>
      </c>
      <c r="HT60" s="7">
        <v>349369</v>
      </c>
      <c r="HU60" s="7">
        <v>142398</v>
      </c>
      <c r="HV60" s="7">
        <v>120442</v>
      </c>
      <c r="HW60" s="7"/>
      <c r="HX60" s="7"/>
      <c r="HY60" s="7"/>
      <c r="HZ60" s="7"/>
      <c r="IA60" s="7"/>
      <c r="IB60" s="7"/>
      <c r="IC60" s="7"/>
      <c r="ID60" s="7">
        <v>105925</v>
      </c>
      <c r="IE60" s="7"/>
      <c r="IF60" s="7"/>
      <c r="IG60" s="7"/>
      <c r="IH60" s="7"/>
      <c r="II60" s="7">
        <v>13148</v>
      </c>
      <c r="IJ60" s="7"/>
      <c r="IK60" s="7">
        <v>36600</v>
      </c>
      <c r="IL60" s="7"/>
      <c r="IM60" s="7">
        <v>127164</v>
      </c>
      <c r="IN60" s="7"/>
      <c r="IO60" s="7"/>
      <c r="IP60" s="7"/>
      <c r="IQ60" s="7"/>
      <c r="IR60" s="7"/>
      <c r="IS60" s="7"/>
      <c r="IT60" s="7"/>
      <c r="IU60" s="7">
        <v>36600</v>
      </c>
      <c r="IV60" s="7"/>
      <c r="IW60" s="7">
        <v>96442</v>
      </c>
      <c r="IX60" s="7"/>
      <c r="IY60" s="7"/>
      <c r="IZ60" s="7">
        <v>144254</v>
      </c>
      <c r="JA60" s="7"/>
      <c r="JB60" s="7">
        <v>180636</v>
      </c>
      <c r="JC60" s="7">
        <v>120636</v>
      </c>
      <c r="JD60" s="7"/>
      <c r="JE60" s="7"/>
      <c r="JF60" s="7">
        <v>120441</v>
      </c>
      <c r="JG60" s="7"/>
      <c r="JH60" s="7"/>
      <c r="JI60" s="7"/>
      <c r="JJ60" s="7"/>
      <c r="JK60" s="7"/>
      <c r="JL60" s="7">
        <v>120480</v>
      </c>
      <c r="JM60" s="7"/>
      <c r="JN60" s="7">
        <v>180752</v>
      </c>
      <c r="JO60" s="7"/>
      <c r="JP60" s="7"/>
      <c r="JQ60" s="7"/>
      <c r="JR60" s="7">
        <v>48204</v>
      </c>
      <c r="JS60" s="7"/>
      <c r="JT60" s="7"/>
      <c r="JU60" s="7">
        <v>216275</v>
      </c>
      <c r="JV60" s="7"/>
      <c r="JW60" s="7"/>
      <c r="JX60" s="7"/>
      <c r="JY60" s="7"/>
      <c r="JZ60" s="7">
        <v>168826</v>
      </c>
      <c r="KA60" s="7">
        <v>451488</v>
      </c>
      <c r="KB60" s="7"/>
      <c r="KC60" s="7"/>
      <c r="KD60" s="7"/>
      <c r="KE60" s="7"/>
      <c r="KF60" s="7">
        <v>120413</v>
      </c>
      <c r="KG60" s="7">
        <v>24775</v>
      </c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>
        <v>2400336</v>
      </c>
      <c r="KS60" s="7"/>
      <c r="KT60" s="1">
        <f t="shared" si="1"/>
        <v>9266184</v>
      </c>
    </row>
    <row r="61" spans="2:306" x14ac:dyDescent="0.3">
      <c r="B61" s="6">
        <v>7880</v>
      </c>
      <c r="C61" s="7" t="s">
        <v>361</v>
      </c>
      <c r="D61" s="7">
        <v>59</v>
      </c>
      <c r="E61" s="7" t="str">
        <f t="shared" si="0"/>
        <v>S</v>
      </c>
      <c r="F61" s="6"/>
      <c r="G61" s="7"/>
      <c r="H61" s="7"/>
      <c r="I61" s="7">
        <v>1763</v>
      </c>
      <c r="J61" s="7"/>
      <c r="K61" s="7">
        <v>3133</v>
      </c>
      <c r="L61" s="7">
        <v>31991</v>
      </c>
      <c r="M61" s="7">
        <v>3925</v>
      </c>
      <c r="N61" s="7"/>
      <c r="O61" s="7">
        <v>106141</v>
      </c>
      <c r="P61" s="7">
        <v>20222</v>
      </c>
      <c r="Q61" s="7"/>
      <c r="R61" s="7">
        <v>414434</v>
      </c>
      <c r="S61" s="7">
        <v>170705</v>
      </c>
      <c r="T61" s="7"/>
      <c r="U61" s="7">
        <v>446080</v>
      </c>
      <c r="V61" s="7">
        <v>105844</v>
      </c>
      <c r="W61" s="7"/>
      <c r="X61" s="7">
        <v>786507</v>
      </c>
      <c r="Y61" s="7">
        <v>498285</v>
      </c>
      <c r="Z61" s="7">
        <v>9732</v>
      </c>
      <c r="AA61" s="7">
        <v>916111</v>
      </c>
      <c r="AB61" s="7">
        <v>521238</v>
      </c>
      <c r="AC61" s="7">
        <v>36818</v>
      </c>
      <c r="AD61" s="7">
        <v>504561</v>
      </c>
      <c r="AE61" s="7">
        <v>378327</v>
      </c>
      <c r="AF61" s="7">
        <v>33768</v>
      </c>
      <c r="AG61" s="7">
        <v>1025257</v>
      </c>
      <c r="AH61" s="7">
        <v>964700</v>
      </c>
      <c r="AI61" s="7">
        <v>54595</v>
      </c>
      <c r="AJ61" s="7">
        <v>723069</v>
      </c>
      <c r="AK61" s="7">
        <v>726601</v>
      </c>
      <c r="AL61" s="7">
        <v>31521</v>
      </c>
      <c r="AM61" s="7">
        <v>761095</v>
      </c>
      <c r="AN61" s="7">
        <v>672825</v>
      </c>
      <c r="AO61" s="7">
        <v>23024</v>
      </c>
      <c r="AP61" s="7">
        <v>856988</v>
      </c>
      <c r="AQ61" s="7">
        <v>802236</v>
      </c>
      <c r="AR61" s="7">
        <v>89754</v>
      </c>
      <c r="AS61" s="7">
        <v>1194817</v>
      </c>
      <c r="AT61" s="7">
        <v>1058236</v>
      </c>
      <c r="AU61" s="7">
        <v>94984</v>
      </c>
      <c r="AV61" s="7">
        <v>833657</v>
      </c>
      <c r="AW61" s="7">
        <v>749213</v>
      </c>
      <c r="AX61" s="7">
        <v>20915</v>
      </c>
      <c r="AY61" s="7">
        <v>928553</v>
      </c>
      <c r="AZ61" s="7">
        <v>1155059</v>
      </c>
      <c r="BA61" s="7">
        <v>143477</v>
      </c>
      <c r="BB61" s="7">
        <v>793015</v>
      </c>
      <c r="BC61" s="7">
        <v>1098285</v>
      </c>
      <c r="BD61" s="7">
        <v>64085</v>
      </c>
      <c r="BE61" s="7">
        <v>788795</v>
      </c>
      <c r="BF61" s="7">
        <v>750066</v>
      </c>
      <c r="BG61" s="7">
        <v>36569</v>
      </c>
      <c r="BH61" s="7">
        <v>565715</v>
      </c>
      <c r="BI61" s="7">
        <v>886943</v>
      </c>
      <c r="BJ61" s="7">
        <v>121140</v>
      </c>
      <c r="BK61" s="7">
        <v>1000020</v>
      </c>
      <c r="BL61" s="7">
        <v>1077354</v>
      </c>
      <c r="BM61" s="7">
        <v>252934</v>
      </c>
      <c r="BN61" s="7">
        <v>767415</v>
      </c>
      <c r="BO61" s="7">
        <v>861692</v>
      </c>
      <c r="BP61" s="7">
        <v>51279</v>
      </c>
      <c r="BQ61" s="7">
        <v>562237</v>
      </c>
      <c r="BR61" s="7">
        <v>969966</v>
      </c>
      <c r="BS61" s="7">
        <v>95935</v>
      </c>
      <c r="BT61" s="7">
        <v>607570</v>
      </c>
      <c r="BU61" s="7">
        <v>675793</v>
      </c>
      <c r="BV61" s="7">
        <v>89939</v>
      </c>
      <c r="BW61" s="7">
        <v>475532</v>
      </c>
      <c r="BX61" s="7">
        <v>591286</v>
      </c>
      <c r="BY61" s="7">
        <v>80998</v>
      </c>
      <c r="BZ61" s="7">
        <v>612849</v>
      </c>
      <c r="CA61" s="7">
        <v>669161</v>
      </c>
      <c r="CB61" s="7">
        <v>114022</v>
      </c>
      <c r="CC61" s="7">
        <v>637221</v>
      </c>
      <c r="CD61" s="7">
        <v>1041781</v>
      </c>
      <c r="CE61" s="7">
        <v>260846</v>
      </c>
      <c r="CF61" s="7">
        <v>443878</v>
      </c>
      <c r="CG61" s="7">
        <v>587111</v>
      </c>
      <c r="CH61" s="7">
        <v>115023</v>
      </c>
      <c r="CI61" s="7">
        <v>613223</v>
      </c>
      <c r="CJ61" s="7">
        <v>809971</v>
      </c>
      <c r="CK61" s="7">
        <v>170099</v>
      </c>
      <c r="CL61" s="7">
        <v>310533</v>
      </c>
      <c r="CM61" s="7">
        <v>411940</v>
      </c>
      <c r="CN61" s="7">
        <v>92451</v>
      </c>
      <c r="CO61" s="7">
        <v>573581</v>
      </c>
      <c r="CP61" s="7">
        <v>711497</v>
      </c>
      <c r="CQ61" s="7">
        <v>137975</v>
      </c>
      <c r="CR61" s="7">
        <v>394438</v>
      </c>
      <c r="CS61" s="7">
        <v>725296</v>
      </c>
      <c r="CT61" s="7">
        <v>147528</v>
      </c>
      <c r="CU61" s="7">
        <v>297191</v>
      </c>
      <c r="CV61" s="7">
        <v>683124</v>
      </c>
      <c r="CW61" s="7">
        <v>98279</v>
      </c>
      <c r="CX61" s="7">
        <v>571514</v>
      </c>
      <c r="CY61" s="7">
        <v>523352</v>
      </c>
      <c r="CZ61" s="7">
        <v>86290</v>
      </c>
      <c r="DA61" s="7">
        <v>208669</v>
      </c>
      <c r="DB61" s="7">
        <v>302461</v>
      </c>
      <c r="DC61" s="7">
        <v>56810</v>
      </c>
      <c r="DD61" s="7">
        <v>182110</v>
      </c>
      <c r="DE61" s="7">
        <v>197899</v>
      </c>
      <c r="DF61" s="7">
        <v>173871</v>
      </c>
      <c r="DG61" s="7">
        <v>213510</v>
      </c>
      <c r="DH61" s="7">
        <v>562686</v>
      </c>
      <c r="DI61" s="7">
        <v>173203</v>
      </c>
      <c r="DJ61" s="7">
        <v>106847</v>
      </c>
      <c r="DK61" s="7">
        <v>398785</v>
      </c>
      <c r="DL61" s="7">
        <v>121354</v>
      </c>
      <c r="DM61" s="7">
        <v>78673</v>
      </c>
      <c r="DN61" s="7">
        <v>155354</v>
      </c>
      <c r="DO61" s="7">
        <v>23705</v>
      </c>
      <c r="DP61" s="7">
        <v>294132</v>
      </c>
      <c r="DQ61" s="7">
        <v>693090</v>
      </c>
      <c r="DR61" s="7">
        <v>173642</v>
      </c>
      <c r="DS61" s="7">
        <v>144126</v>
      </c>
      <c r="DT61" s="7">
        <v>326855</v>
      </c>
      <c r="DU61" s="7">
        <v>176542</v>
      </c>
      <c r="DV61" s="7">
        <v>199907</v>
      </c>
      <c r="DW61" s="7">
        <v>304832</v>
      </c>
      <c r="DX61" s="7">
        <v>14813</v>
      </c>
      <c r="DY61" s="7">
        <v>100812</v>
      </c>
      <c r="DZ61" s="7">
        <v>179024</v>
      </c>
      <c r="EA61" s="7">
        <v>50587</v>
      </c>
      <c r="EB61" s="7">
        <v>108698</v>
      </c>
      <c r="EC61" s="7">
        <v>346822</v>
      </c>
      <c r="ED61" s="7">
        <v>147546</v>
      </c>
      <c r="EE61" s="7">
        <v>150672</v>
      </c>
      <c r="EF61" s="7">
        <v>316900</v>
      </c>
      <c r="EG61" s="7">
        <v>238842</v>
      </c>
      <c r="EH61" s="7">
        <v>157169</v>
      </c>
      <c r="EI61" s="7">
        <v>266309</v>
      </c>
      <c r="EJ61" s="7">
        <v>58570</v>
      </c>
      <c r="EK61" s="7">
        <v>80171</v>
      </c>
      <c r="EL61" s="7">
        <v>112266</v>
      </c>
      <c r="EM61" s="7">
        <v>48253</v>
      </c>
      <c r="EN61" s="7">
        <v>192989</v>
      </c>
      <c r="EO61" s="7">
        <v>229445</v>
      </c>
      <c r="EP61" s="7">
        <v>25075</v>
      </c>
      <c r="EQ61" s="7">
        <v>113582</v>
      </c>
      <c r="ER61" s="7">
        <v>371159</v>
      </c>
      <c r="ES61" s="7">
        <v>115725</v>
      </c>
      <c r="ET61" s="7">
        <v>48595</v>
      </c>
      <c r="EU61" s="7">
        <v>83173</v>
      </c>
      <c r="EV61" s="7">
        <v>19475</v>
      </c>
      <c r="EW61" s="7">
        <v>46924</v>
      </c>
      <c r="EX61" s="7">
        <v>740810</v>
      </c>
      <c r="EY61" s="7">
        <v>362417</v>
      </c>
      <c r="EZ61" s="7">
        <v>41156</v>
      </c>
      <c r="FA61" s="7">
        <v>77768</v>
      </c>
      <c r="FB61" s="7">
        <v>55059</v>
      </c>
      <c r="FC61" s="7">
        <v>19248</v>
      </c>
      <c r="FD61" s="7">
        <v>287647</v>
      </c>
      <c r="FE61" s="7">
        <v>162269</v>
      </c>
      <c r="FF61" s="7"/>
      <c r="FG61" s="7">
        <v>292924</v>
      </c>
      <c r="FH61" s="7">
        <v>29125</v>
      </c>
      <c r="FI61" s="7"/>
      <c r="FJ61" s="7">
        <v>86522</v>
      </c>
      <c r="FK61" s="7">
        <v>97445</v>
      </c>
      <c r="FL61" s="7">
        <v>27988</v>
      </c>
      <c r="FM61" s="7">
        <v>252017</v>
      </c>
      <c r="FN61" s="7">
        <v>136499</v>
      </c>
      <c r="FO61" s="7">
        <v>127741</v>
      </c>
      <c r="FP61" s="7">
        <v>187555</v>
      </c>
      <c r="FQ61" s="7">
        <v>258711</v>
      </c>
      <c r="FR61" s="7">
        <v>182170</v>
      </c>
      <c r="FS61" s="7">
        <v>219408</v>
      </c>
      <c r="FT61" s="7">
        <v>46194</v>
      </c>
      <c r="FU61" s="7">
        <v>125784</v>
      </c>
      <c r="FV61" s="7">
        <v>269759</v>
      </c>
      <c r="FW61" s="7">
        <v>55075</v>
      </c>
      <c r="FX61" s="7">
        <v>44910</v>
      </c>
      <c r="FY61" s="7">
        <v>275368</v>
      </c>
      <c r="FZ61" s="7">
        <v>290068</v>
      </c>
      <c r="GA61" s="7">
        <v>25934</v>
      </c>
      <c r="GB61" s="7">
        <v>78313</v>
      </c>
      <c r="GC61" s="7">
        <v>48599</v>
      </c>
      <c r="GD61" s="7">
        <v>72692</v>
      </c>
      <c r="GE61" s="7">
        <v>143126</v>
      </c>
      <c r="GF61" s="7">
        <v>216797</v>
      </c>
      <c r="GG61" s="7">
        <v>67704</v>
      </c>
      <c r="GH61" s="7">
        <v>34825</v>
      </c>
      <c r="GI61" s="7">
        <v>10524</v>
      </c>
      <c r="GJ61" s="7">
        <v>67450</v>
      </c>
      <c r="GK61" s="7">
        <v>295848</v>
      </c>
      <c r="GL61" s="7">
        <v>44550</v>
      </c>
      <c r="GM61" s="7">
        <v>20727</v>
      </c>
      <c r="GN61" s="7">
        <v>181385</v>
      </c>
      <c r="GO61" s="7">
        <v>188062</v>
      </c>
      <c r="GP61" s="7">
        <v>13693</v>
      </c>
      <c r="GQ61" s="7">
        <v>67485</v>
      </c>
      <c r="GR61" s="7">
        <v>39823</v>
      </c>
      <c r="GS61" s="7">
        <v>70818</v>
      </c>
      <c r="GT61" s="7">
        <v>201994</v>
      </c>
      <c r="GU61" s="7">
        <v>267661</v>
      </c>
      <c r="GV61" s="7">
        <v>43532</v>
      </c>
      <c r="GW61" s="7">
        <v>182845</v>
      </c>
      <c r="GX61" s="7">
        <v>9822</v>
      </c>
      <c r="GY61" s="7">
        <v>16748</v>
      </c>
      <c r="GZ61" s="7">
        <v>131493</v>
      </c>
      <c r="HA61" s="7">
        <v>30253</v>
      </c>
      <c r="HB61" s="7">
        <v>76266</v>
      </c>
      <c r="HC61" s="7">
        <v>120924</v>
      </c>
      <c r="HD61" s="7">
        <v>97921</v>
      </c>
      <c r="HE61" s="7">
        <v>14852</v>
      </c>
      <c r="HF61" s="7">
        <v>176893</v>
      </c>
      <c r="HG61" s="7">
        <v>220263</v>
      </c>
      <c r="HH61" s="7"/>
      <c r="HI61" s="7">
        <v>278576</v>
      </c>
      <c r="HJ61" s="7">
        <v>118055</v>
      </c>
      <c r="HK61" s="7"/>
      <c r="HL61" s="7">
        <v>161847</v>
      </c>
      <c r="HM61" s="7">
        <v>54058</v>
      </c>
      <c r="HN61" s="7"/>
      <c r="HO61" s="7">
        <v>11125</v>
      </c>
      <c r="HP61" s="7">
        <v>80150</v>
      </c>
      <c r="HQ61" s="7">
        <v>15548</v>
      </c>
      <c r="HR61" s="7">
        <v>50343</v>
      </c>
      <c r="HS61" s="7">
        <v>18775</v>
      </c>
      <c r="HT61" s="7"/>
      <c r="HU61" s="7">
        <v>187626</v>
      </c>
      <c r="HV61" s="7">
        <v>504383</v>
      </c>
      <c r="HW61" s="7"/>
      <c r="HX61" s="7">
        <v>147995</v>
      </c>
      <c r="HY61" s="7">
        <v>96960</v>
      </c>
      <c r="HZ61" s="7">
        <v>76207</v>
      </c>
      <c r="IA61" s="7">
        <v>92413</v>
      </c>
      <c r="IB61" s="7"/>
      <c r="IC61" s="7"/>
      <c r="ID61" s="7">
        <v>84253</v>
      </c>
      <c r="IE61" s="7">
        <v>93967</v>
      </c>
      <c r="IF61" s="7"/>
      <c r="IG61" s="7">
        <v>156577</v>
      </c>
      <c r="IH61" s="7">
        <v>372522</v>
      </c>
      <c r="II61" s="7"/>
      <c r="IJ61" s="7">
        <v>394822</v>
      </c>
      <c r="IK61" s="7">
        <v>346590</v>
      </c>
      <c r="IL61" s="7"/>
      <c r="IM61" s="7">
        <v>350985</v>
      </c>
      <c r="IN61" s="7">
        <v>240686</v>
      </c>
      <c r="IO61" s="7"/>
      <c r="IP61" s="7">
        <v>12412</v>
      </c>
      <c r="IQ61" s="7">
        <v>83466</v>
      </c>
      <c r="IR61" s="7"/>
      <c r="IS61" s="7">
        <v>28013</v>
      </c>
      <c r="IT61" s="7"/>
      <c r="IU61" s="7"/>
      <c r="IV61" s="7">
        <v>205629</v>
      </c>
      <c r="IW61" s="7">
        <v>362448</v>
      </c>
      <c r="IX61" s="7"/>
      <c r="IY61" s="7"/>
      <c r="IZ61" s="7">
        <v>347787</v>
      </c>
      <c r="JA61" s="7"/>
      <c r="JB61" s="7"/>
      <c r="JC61" s="7">
        <v>279311</v>
      </c>
      <c r="JD61" s="7"/>
      <c r="JE61" s="7"/>
      <c r="JF61" s="7">
        <v>321009</v>
      </c>
      <c r="JG61" s="7"/>
      <c r="JH61" s="7">
        <v>312084</v>
      </c>
      <c r="JI61" s="7">
        <v>240635</v>
      </c>
      <c r="JJ61" s="7"/>
      <c r="JK61" s="7">
        <v>73075</v>
      </c>
      <c r="JL61" s="7">
        <v>228325</v>
      </c>
      <c r="JM61" s="7"/>
      <c r="JN61" s="7"/>
      <c r="JO61" s="7">
        <v>223110</v>
      </c>
      <c r="JP61" s="7"/>
      <c r="JQ61" s="7">
        <v>253963</v>
      </c>
      <c r="JR61" s="7">
        <v>46915</v>
      </c>
      <c r="JS61" s="7"/>
      <c r="JT61" s="7">
        <v>241145</v>
      </c>
      <c r="JU61" s="7">
        <v>120412</v>
      </c>
      <c r="JV61" s="7"/>
      <c r="JW61" s="7"/>
      <c r="JX61" s="7"/>
      <c r="JY61" s="7">
        <v>60480</v>
      </c>
      <c r="JZ61" s="7"/>
      <c r="KA61" s="7">
        <v>464801</v>
      </c>
      <c r="KB61" s="7"/>
      <c r="KC61" s="7"/>
      <c r="KD61" s="7">
        <v>259234</v>
      </c>
      <c r="KE61" s="7"/>
      <c r="KF61" s="7">
        <v>222325</v>
      </c>
      <c r="KG61" s="7">
        <v>747815</v>
      </c>
      <c r="KH61" s="7"/>
      <c r="KI61" s="7"/>
      <c r="KJ61" s="7"/>
      <c r="KK61" s="7"/>
      <c r="KL61" s="7">
        <v>992781</v>
      </c>
      <c r="KM61" s="7">
        <v>190675</v>
      </c>
      <c r="KN61" s="7"/>
      <c r="KO61" s="7"/>
      <c r="KP61" s="7">
        <v>240253</v>
      </c>
      <c r="KQ61" s="7"/>
      <c r="KR61" s="7">
        <v>1200635</v>
      </c>
      <c r="KS61" s="7">
        <v>169047</v>
      </c>
      <c r="KT61" s="1">
        <f t="shared" si="1"/>
        <v>71791264</v>
      </c>
    </row>
    <row r="62" spans="2:306" x14ac:dyDescent="0.3">
      <c r="B62" s="6">
        <v>8000</v>
      </c>
      <c r="C62" s="7" t="s">
        <v>362</v>
      </c>
      <c r="D62" s="7">
        <v>60</v>
      </c>
      <c r="E62" s="7" t="str">
        <f t="shared" si="0"/>
        <v>S</v>
      </c>
      <c r="F62" s="6"/>
      <c r="G62" s="7"/>
      <c r="H62" s="7"/>
      <c r="I62" s="7"/>
      <c r="J62" s="7"/>
      <c r="K62" s="7"/>
      <c r="L62" s="7">
        <v>11878</v>
      </c>
      <c r="M62" s="7">
        <v>4984</v>
      </c>
      <c r="N62" s="7"/>
      <c r="O62" s="7">
        <v>44758</v>
      </c>
      <c r="P62" s="7"/>
      <c r="Q62" s="7"/>
      <c r="R62" s="7">
        <v>122498</v>
      </c>
      <c r="S62" s="7">
        <v>52744</v>
      </c>
      <c r="T62" s="7">
        <v>11076</v>
      </c>
      <c r="U62" s="7">
        <v>107002</v>
      </c>
      <c r="V62" s="7">
        <v>94451</v>
      </c>
      <c r="W62" s="7"/>
      <c r="X62" s="7">
        <v>194036</v>
      </c>
      <c r="Y62" s="7">
        <v>119449</v>
      </c>
      <c r="Z62" s="7">
        <v>9925</v>
      </c>
      <c r="AA62" s="7">
        <v>108779</v>
      </c>
      <c r="AB62" s="7">
        <v>324356</v>
      </c>
      <c r="AC62" s="7">
        <v>9803</v>
      </c>
      <c r="AD62" s="7">
        <v>315510</v>
      </c>
      <c r="AE62" s="7">
        <v>268063</v>
      </c>
      <c r="AF62" s="7">
        <v>22268</v>
      </c>
      <c r="AG62" s="7">
        <v>304354</v>
      </c>
      <c r="AH62" s="7">
        <v>566100</v>
      </c>
      <c r="AI62" s="7">
        <v>19558</v>
      </c>
      <c r="AJ62" s="7">
        <v>256260</v>
      </c>
      <c r="AK62" s="7">
        <v>309761</v>
      </c>
      <c r="AL62" s="7">
        <v>21056</v>
      </c>
      <c r="AM62" s="7">
        <v>311227</v>
      </c>
      <c r="AN62" s="7">
        <v>520084</v>
      </c>
      <c r="AO62" s="7">
        <v>27960</v>
      </c>
      <c r="AP62" s="7">
        <v>278771</v>
      </c>
      <c r="AQ62" s="7">
        <v>484248</v>
      </c>
      <c r="AR62" s="7"/>
      <c r="AS62" s="7">
        <v>339330</v>
      </c>
      <c r="AT62" s="7">
        <v>582328</v>
      </c>
      <c r="AU62" s="7">
        <v>26237</v>
      </c>
      <c r="AV62" s="7">
        <v>367638</v>
      </c>
      <c r="AW62" s="7">
        <v>363208</v>
      </c>
      <c r="AX62" s="7"/>
      <c r="AY62" s="7">
        <v>439305</v>
      </c>
      <c r="AZ62" s="7">
        <v>637330</v>
      </c>
      <c r="BA62" s="7">
        <v>50528</v>
      </c>
      <c r="BB62" s="7">
        <v>304095</v>
      </c>
      <c r="BC62" s="7">
        <v>434419</v>
      </c>
      <c r="BD62" s="7"/>
      <c r="BE62" s="7">
        <v>182540</v>
      </c>
      <c r="BF62" s="7">
        <v>527617</v>
      </c>
      <c r="BG62" s="7"/>
      <c r="BH62" s="7">
        <v>278815</v>
      </c>
      <c r="BI62" s="7">
        <v>604714</v>
      </c>
      <c r="BJ62" s="7">
        <v>53770</v>
      </c>
      <c r="BK62" s="7">
        <v>267307</v>
      </c>
      <c r="BL62" s="7">
        <v>614962</v>
      </c>
      <c r="BM62" s="7">
        <v>52198</v>
      </c>
      <c r="BN62" s="7">
        <v>259178</v>
      </c>
      <c r="BO62" s="7">
        <v>428025</v>
      </c>
      <c r="BP62" s="7"/>
      <c r="BQ62" s="7">
        <v>330781</v>
      </c>
      <c r="BR62" s="7">
        <v>617859</v>
      </c>
      <c r="BS62" s="7">
        <v>16652</v>
      </c>
      <c r="BT62" s="7">
        <v>201673</v>
      </c>
      <c r="BU62" s="7">
        <v>486229</v>
      </c>
      <c r="BV62" s="7">
        <v>57051</v>
      </c>
      <c r="BW62" s="7">
        <v>212183</v>
      </c>
      <c r="BX62" s="7">
        <v>517779</v>
      </c>
      <c r="BY62" s="7">
        <v>19857</v>
      </c>
      <c r="BZ62" s="7">
        <v>315404</v>
      </c>
      <c r="CA62" s="7">
        <v>477066</v>
      </c>
      <c r="CB62" s="7"/>
      <c r="CC62" s="7">
        <v>320238</v>
      </c>
      <c r="CD62" s="7">
        <v>927296</v>
      </c>
      <c r="CE62" s="7">
        <v>64929</v>
      </c>
      <c r="CF62" s="7">
        <v>240171</v>
      </c>
      <c r="CG62" s="7">
        <v>252435</v>
      </c>
      <c r="CH62" s="7">
        <v>65622</v>
      </c>
      <c r="CI62" s="7">
        <v>233627</v>
      </c>
      <c r="CJ62" s="7">
        <v>664108</v>
      </c>
      <c r="CK62" s="7">
        <v>16258</v>
      </c>
      <c r="CL62" s="7">
        <v>78874</v>
      </c>
      <c r="CM62" s="7">
        <v>449301</v>
      </c>
      <c r="CN62" s="7"/>
      <c r="CO62" s="7">
        <v>159165</v>
      </c>
      <c r="CP62" s="7">
        <v>398510</v>
      </c>
      <c r="CQ62" s="7">
        <v>34649</v>
      </c>
      <c r="CR62" s="7">
        <v>138252</v>
      </c>
      <c r="CS62" s="7">
        <v>383370</v>
      </c>
      <c r="CT62" s="7">
        <v>64178</v>
      </c>
      <c r="CU62" s="7">
        <v>111809</v>
      </c>
      <c r="CV62" s="7">
        <v>399190</v>
      </c>
      <c r="CW62" s="7"/>
      <c r="CX62" s="7">
        <v>227953</v>
      </c>
      <c r="CY62" s="7">
        <v>333905</v>
      </c>
      <c r="CZ62" s="7">
        <v>33685</v>
      </c>
      <c r="DA62" s="7">
        <v>83197</v>
      </c>
      <c r="DB62" s="7">
        <v>104518</v>
      </c>
      <c r="DC62" s="7">
        <v>25075</v>
      </c>
      <c r="DD62" s="7">
        <v>236892</v>
      </c>
      <c r="DE62" s="7">
        <v>400085</v>
      </c>
      <c r="DF62" s="7">
        <v>80366</v>
      </c>
      <c r="DG62" s="7">
        <v>222282</v>
      </c>
      <c r="DH62" s="7">
        <v>369567</v>
      </c>
      <c r="DI62" s="7">
        <v>14725</v>
      </c>
      <c r="DJ62" s="7">
        <v>111457</v>
      </c>
      <c r="DK62" s="7">
        <v>229763</v>
      </c>
      <c r="DL62" s="7">
        <v>46632</v>
      </c>
      <c r="DM62" s="7">
        <v>90995</v>
      </c>
      <c r="DN62" s="7">
        <v>166640</v>
      </c>
      <c r="DO62" s="7"/>
      <c r="DP62" s="7">
        <v>137375</v>
      </c>
      <c r="DQ62" s="7">
        <v>227160</v>
      </c>
      <c r="DR62" s="7"/>
      <c r="DS62" s="7">
        <v>89707</v>
      </c>
      <c r="DT62" s="7">
        <v>227577</v>
      </c>
      <c r="DU62" s="7"/>
      <c r="DV62" s="7">
        <v>100236</v>
      </c>
      <c r="DW62" s="7">
        <v>209482</v>
      </c>
      <c r="DX62" s="7">
        <v>94029</v>
      </c>
      <c r="DY62" s="7">
        <v>122577</v>
      </c>
      <c r="DZ62" s="7">
        <v>127167</v>
      </c>
      <c r="EA62" s="7">
        <v>30253</v>
      </c>
      <c r="EB62" s="7">
        <v>39638</v>
      </c>
      <c r="EC62" s="7">
        <v>246970</v>
      </c>
      <c r="ED62" s="7">
        <v>75956</v>
      </c>
      <c r="EE62" s="7">
        <v>93124</v>
      </c>
      <c r="EF62" s="7">
        <v>210507</v>
      </c>
      <c r="EG62" s="7">
        <v>36717</v>
      </c>
      <c r="EH62" s="7">
        <v>88132</v>
      </c>
      <c r="EI62" s="7">
        <v>135656</v>
      </c>
      <c r="EJ62" s="7"/>
      <c r="EK62" s="7"/>
      <c r="EL62" s="7">
        <v>94725</v>
      </c>
      <c r="EM62" s="7"/>
      <c r="EN62" s="7">
        <v>49462</v>
      </c>
      <c r="EO62" s="7">
        <v>136234</v>
      </c>
      <c r="EP62" s="7"/>
      <c r="EQ62" s="7">
        <v>50720</v>
      </c>
      <c r="ER62" s="7">
        <v>148124</v>
      </c>
      <c r="ES62" s="7"/>
      <c r="ET62" s="7">
        <v>50673</v>
      </c>
      <c r="EU62" s="7">
        <v>43328</v>
      </c>
      <c r="EV62" s="7"/>
      <c r="EW62" s="7">
        <v>131442</v>
      </c>
      <c r="EX62" s="7">
        <v>317929</v>
      </c>
      <c r="EY62" s="7">
        <v>43401</v>
      </c>
      <c r="EZ62" s="7">
        <v>19148</v>
      </c>
      <c r="FA62" s="7">
        <v>156505</v>
      </c>
      <c r="FB62" s="7"/>
      <c r="FC62" s="7">
        <v>16235</v>
      </c>
      <c r="FD62" s="7">
        <v>123162</v>
      </c>
      <c r="FE62" s="7">
        <v>22334</v>
      </c>
      <c r="FF62" s="7">
        <v>24481</v>
      </c>
      <c r="FG62" s="7">
        <v>52338</v>
      </c>
      <c r="FH62" s="7"/>
      <c r="FI62" s="7">
        <v>19222</v>
      </c>
      <c r="FJ62" s="7">
        <v>37075</v>
      </c>
      <c r="FK62" s="7"/>
      <c r="FL62" s="7">
        <v>11400</v>
      </c>
      <c r="FM62" s="7">
        <v>20880</v>
      </c>
      <c r="FN62" s="7">
        <v>19148</v>
      </c>
      <c r="FO62" s="7">
        <v>83595</v>
      </c>
      <c r="FP62" s="7">
        <v>48323</v>
      </c>
      <c r="FQ62" s="7">
        <v>84912</v>
      </c>
      <c r="FR62" s="7">
        <v>76975</v>
      </c>
      <c r="FS62" s="7">
        <v>69480</v>
      </c>
      <c r="FT62" s="7"/>
      <c r="FU62" s="7">
        <v>61023</v>
      </c>
      <c r="FV62" s="7">
        <v>127661</v>
      </c>
      <c r="FW62" s="7"/>
      <c r="FX62" s="7"/>
      <c r="FY62" s="7">
        <v>213918</v>
      </c>
      <c r="FZ62" s="7">
        <v>61747</v>
      </c>
      <c r="GA62" s="7">
        <v>17574</v>
      </c>
      <c r="GB62" s="7">
        <v>35939</v>
      </c>
      <c r="GC62" s="7">
        <v>36336</v>
      </c>
      <c r="GD62" s="7">
        <v>31642</v>
      </c>
      <c r="GE62" s="7">
        <v>84157</v>
      </c>
      <c r="GF62" s="7"/>
      <c r="GG62" s="7">
        <v>17457</v>
      </c>
      <c r="GH62" s="7"/>
      <c r="GI62" s="7">
        <v>23135</v>
      </c>
      <c r="GJ62" s="7">
        <v>45853</v>
      </c>
      <c r="GK62" s="7">
        <v>35459</v>
      </c>
      <c r="GL62" s="7"/>
      <c r="GM62" s="7">
        <v>36371</v>
      </c>
      <c r="GN62" s="7">
        <v>97028</v>
      </c>
      <c r="GO62" s="7"/>
      <c r="GP62" s="7"/>
      <c r="GQ62" s="7">
        <v>33876</v>
      </c>
      <c r="GR62" s="7"/>
      <c r="GS62" s="7"/>
      <c r="GT62" s="7">
        <v>134680</v>
      </c>
      <c r="GU62" s="7">
        <v>152678</v>
      </c>
      <c r="GV62" s="7"/>
      <c r="GW62" s="7">
        <v>22676</v>
      </c>
      <c r="GX62" s="7"/>
      <c r="GY62" s="7">
        <v>14880</v>
      </c>
      <c r="GZ62" s="7">
        <v>19938</v>
      </c>
      <c r="HA62" s="7">
        <v>36480</v>
      </c>
      <c r="HB62" s="7"/>
      <c r="HC62" s="7">
        <v>139865</v>
      </c>
      <c r="HD62" s="7">
        <v>166492</v>
      </c>
      <c r="HE62" s="7"/>
      <c r="HF62" s="7"/>
      <c r="HG62" s="7">
        <v>15046</v>
      </c>
      <c r="HH62" s="7"/>
      <c r="HI62" s="7">
        <v>79257</v>
      </c>
      <c r="HJ62" s="7">
        <v>37075</v>
      </c>
      <c r="HK62" s="7"/>
      <c r="HL62" s="7">
        <v>45460</v>
      </c>
      <c r="HM62" s="7">
        <v>68252</v>
      </c>
      <c r="HN62" s="7"/>
      <c r="HO62" s="7"/>
      <c r="HP62" s="7">
        <v>109076</v>
      </c>
      <c r="HQ62" s="7"/>
      <c r="HR62" s="7"/>
      <c r="HS62" s="7"/>
      <c r="HT62" s="7"/>
      <c r="HU62" s="7">
        <v>72336</v>
      </c>
      <c r="HV62" s="7">
        <v>103779</v>
      </c>
      <c r="HW62" s="7"/>
      <c r="HX62" s="7">
        <v>14663</v>
      </c>
      <c r="HY62" s="7"/>
      <c r="HZ62" s="7"/>
      <c r="IA62" s="7"/>
      <c r="IB62" s="7"/>
      <c r="IC62" s="7"/>
      <c r="ID62" s="7"/>
      <c r="IE62" s="7"/>
      <c r="IF62" s="7"/>
      <c r="IG62" s="7">
        <v>19652</v>
      </c>
      <c r="IH62" s="7"/>
      <c r="II62" s="7"/>
      <c r="IJ62" s="7"/>
      <c r="IK62" s="7">
        <v>144325</v>
      </c>
      <c r="IL62" s="7"/>
      <c r="IM62" s="7"/>
      <c r="IN62" s="7"/>
      <c r="IO62" s="7"/>
      <c r="IP62" s="7">
        <v>60325</v>
      </c>
      <c r="IQ62" s="7"/>
      <c r="IR62" s="7"/>
      <c r="IS62" s="7"/>
      <c r="IT62" s="7"/>
      <c r="IU62" s="7"/>
      <c r="IV62" s="7">
        <v>57515</v>
      </c>
      <c r="IW62" s="7"/>
      <c r="IX62" s="7"/>
      <c r="IY62" s="7"/>
      <c r="IZ62" s="7"/>
      <c r="JA62" s="7"/>
      <c r="JB62" s="7"/>
      <c r="JC62" s="7"/>
      <c r="JD62" s="7">
        <v>19453</v>
      </c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>
        <v>81875</v>
      </c>
      <c r="JY62" s="7"/>
      <c r="JZ62" s="7"/>
      <c r="KA62" s="7"/>
      <c r="KB62" s="7"/>
      <c r="KC62" s="7"/>
      <c r="KD62" s="7">
        <v>120452</v>
      </c>
      <c r="KE62" s="7"/>
      <c r="KF62" s="7"/>
      <c r="KG62" s="7"/>
      <c r="KH62" s="7"/>
      <c r="KI62" s="7"/>
      <c r="KJ62" s="7">
        <v>360562</v>
      </c>
      <c r="KK62" s="7"/>
      <c r="KL62" s="7"/>
      <c r="KM62" s="7"/>
      <c r="KN62" s="7"/>
      <c r="KO62" s="7"/>
      <c r="KP62" s="7"/>
      <c r="KQ62" s="7"/>
      <c r="KR62" s="7"/>
      <c r="KS62" s="7"/>
      <c r="KT62" s="1">
        <f t="shared" si="1"/>
        <v>30066238</v>
      </c>
    </row>
    <row r="63" spans="2:306" x14ac:dyDescent="0.3">
      <c r="B63" s="6">
        <v>8400</v>
      </c>
      <c r="C63" s="7" t="s">
        <v>363</v>
      </c>
      <c r="D63" s="7">
        <v>61</v>
      </c>
      <c r="E63" s="7" t="str">
        <f t="shared" si="0"/>
        <v>S</v>
      </c>
      <c r="F63" s="6">
        <v>1504</v>
      </c>
      <c r="G63" s="7"/>
      <c r="H63" s="7"/>
      <c r="I63" s="7">
        <v>1522</v>
      </c>
      <c r="J63" s="7"/>
      <c r="K63" s="7"/>
      <c r="L63" s="7">
        <v>33115</v>
      </c>
      <c r="M63" s="7"/>
      <c r="N63" s="7">
        <v>2215</v>
      </c>
      <c r="O63" s="7">
        <v>115802</v>
      </c>
      <c r="P63" s="7">
        <v>79110</v>
      </c>
      <c r="Q63" s="7">
        <v>8555</v>
      </c>
      <c r="R63" s="7">
        <v>346859</v>
      </c>
      <c r="S63" s="7">
        <v>200673</v>
      </c>
      <c r="T63" s="7">
        <v>36503</v>
      </c>
      <c r="U63" s="7">
        <v>437629</v>
      </c>
      <c r="V63" s="7">
        <v>267457</v>
      </c>
      <c r="W63" s="7">
        <v>15367</v>
      </c>
      <c r="X63" s="7">
        <v>647665</v>
      </c>
      <c r="Y63" s="7">
        <v>560904</v>
      </c>
      <c r="Z63" s="7">
        <v>99833</v>
      </c>
      <c r="AA63" s="7">
        <v>596738</v>
      </c>
      <c r="AB63" s="7">
        <v>710256</v>
      </c>
      <c r="AC63" s="7">
        <v>104161</v>
      </c>
      <c r="AD63" s="7">
        <v>572061</v>
      </c>
      <c r="AE63" s="7">
        <v>473011</v>
      </c>
      <c r="AF63" s="7">
        <v>135993</v>
      </c>
      <c r="AG63" s="7">
        <v>977998</v>
      </c>
      <c r="AH63" s="7">
        <v>1237942</v>
      </c>
      <c r="AI63" s="7">
        <v>124289</v>
      </c>
      <c r="AJ63" s="7">
        <v>556500</v>
      </c>
      <c r="AK63" s="7">
        <v>576528</v>
      </c>
      <c r="AL63" s="7">
        <v>74193</v>
      </c>
      <c r="AM63" s="7">
        <v>731051</v>
      </c>
      <c r="AN63" s="7">
        <v>973178</v>
      </c>
      <c r="AO63" s="7">
        <v>250172</v>
      </c>
      <c r="AP63" s="7">
        <v>781257</v>
      </c>
      <c r="AQ63" s="7">
        <v>1266585</v>
      </c>
      <c r="AR63" s="7">
        <v>391081</v>
      </c>
      <c r="AS63" s="7">
        <v>1165157</v>
      </c>
      <c r="AT63" s="7">
        <v>1380051</v>
      </c>
      <c r="AU63" s="7">
        <v>272660</v>
      </c>
      <c r="AV63" s="7">
        <v>670875</v>
      </c>
      <c r="AW63" s="7">
        <v>1039850</v>
      </c>
      <c r="AX63" s="7">
        <v>159590</v>
      </c>
      <c r="AY63" s="7">
        <v>839976</v>
      </c>
      <c r="AZ63" s="7">
        <v>1717760</v>
      </c>
      <c r="BA63" s="7">
        <v>330573</v>
      </c>
      <c r="BB63" s="7">
        <v>884510</v>
      </c>
      <c r="BC63" s="7">
        <v>1659575</v>
      </c>
      <c r="BD63" s="7">
        <v>336664</v>
      </c>
      <c r="BE63" s="7">
        <v>577343</v>
      </c>
      <c r="BF63" s="7">
        <v>1666464</v>
      </c>
      <c r="BG63" s="7">
        <v>313878</v>
      </c>
      <c r="BH63" s="7">
        <v>665028</v>
      </c>
      <c r="BI63" s="7">
        <v>2220411</v>
      </c>
      <c r="BJ63" s="7">
        <v>422289</v>
      </c>
      <c r="BK63" s="7">
        <v>1173507</v>
      </c>
      <c r="BL63" s="7">
        <v>1749542</v>
      </c>
      <c r="BM63" s="7">
        <v>320716</v>
      </c>
      <c r="BN63" s="7">
        <v>581563</v>
      </c>
      <c r="BO63" s="7">
        <v>2003897</v>
      </c>
      <c r="BP63" s="7">
        <v>615178</v>
      </c>
      <c r="BQ63" s="7">
        <v>754781</v>
      </c>
      <c r="BR63" s="7">
        <v>1529458</v>
      </c>
      <c r="BS63" s="7">
        <v>746165</v>
      </c>
      <c r="BT63" s="7">
        <v>679187</v>
      </c>
      <c r="BU63" s="7">
        <v>1578854</v>
      </c>
      <c r="BV63" s="7">
        <v>560333</v>
      </c>
      <c r="BW63" s="7">
        <v>666460</v>
      </c>
      <c r="BX63" s="7">
        <v>1240199</v>
      </c>
      <c r="BY63" s="7">
        <v>607722</v>
      </c>
      <c r="BZ63" s="7">
        <v>473643</v>
      </c>
      <c r="CA63" s="7">
        <v>1477048</v>
      </c>
      <c r="CB63" s="7">
        <v>693867</v>
      </c>
      <c r="CC63" s="7">
        <v>883232</v>
      </c>
      <c r="CD63" s="7">
        <v>3302912</v>
      </c>
      <c r="CE63" s="7">
        <v>831845</v>
      </c>
      <c r="CF63" s="7">
        <v>480301</v>
      </c>
      <c r="CG63" s="7">
        <v>1411437</v>
      </c>
      <c r="CH63" s="7">
        <v>654169</v>
      </c>
      <c r="CI63" s="7">
        <v>784924</v>
      </c>
      <c r="CJ63" s="7">
        <v>2015711</v>
      </c>
      <c r="CK63" s="7">
        <v>665309</v>
      </c>
      <c r="CL63" s="7">
        <v>446412</v>
      </c>
      <c r="CM63" s="7">
        <v>1656448</v>
      </c>
      <c r="CN63" s="7">
        <v>579518</v>
      </c>
      <c r="CO63" s="7">
        <v>488667</v>
      </c>
      <c r="CP63" s="7">
        <v>2333093</v>
      </c>
      <c r="CQ63" s="7">
        <v>855026</v>
      </c>
      <c r="CR63" s="7">
        <v>373728</v>
      </c>
      <c r="CS63" s="7">
        <v>1945464</v>
      </c>
      <c r="CT63" s="7">
        <v>613150</v>
      </c>
      <c r="CU63" s="7">
        <v>397563</v>
      </c>
      <c r="CV63" s="7">
        <v>2100792</v>
      </c>
      <c r="CW63" s="7">
        <v>1302769</v>
      </c>
      <c r="CX63" s="7">
        <v>455379</v>
      </c>
      <c r="CY63" s="7">
        <v>2441257</v>
      </c>
      <c r="CZ63" s="7">
        <v>992418</v>
      </c>
      <c r="DA63" s="7">
        <v>350273</v>
      </c>
      <c r="DB63" s="7">
        <v>1938118</v>
      </c>
      <c r="DC63" s="7">
        <v>1016562</v>
      </c>
      <c r="DD63" s="7">
        <v>510217</v>
      </c>
      <c r="DE63" s="7">
        <v>1478296</v>
      </c>
      <c r="DF63" s="7">
        <v>590874</v>
      </c>
      <c r="DG63" s="7">
        <v>399287</v>
      </c>
      <c r="DH63" s="7">
        <v>1858938</v>
      </c>
      <c r="DI63" s="7">
        <v>491918</v>
      </c>
      <c r="DJ63" s="7">
        <v>329194</v>
      </c>
      <c r="DK63" s="7">
        <v>1490271</v>
      </c>
      <c r="DL63" s="7">
        <v>1186126</v>
      </c>
      <c r="DM63" s="7">
        <v>232821</v>
      </c>
      <c r="DN63" s="7">
        <v>862189</v>
      </c>
      <c r="DO63" s="7">
        <v>649307</v>
      </c>
      <c r="DP63" s="7">
        <v>470560</v>
      </c>
      <c r="DQ63" s="7">
        <v>3458353</v>
      </c>
      <c r="DR63" s="7">
        <v>2648542</v>
      </c>
      <c r="DS63" s="7">
        <v>277818</v>
      </c>
      <c r="DT63" s="7">
        <v>1527025</v>
      </c>
      <c r="DU63" s="7">
        <v>1065847</v>
      </c>
      <c r="DV63" s="7">
        <v>341790</v>
      </c>
      <c r="DW63" s="7">
        <v>1660080</v>
      </c>
      <c r="DX63" s="7">
        <v>1375630</v>
      </c>
      <c r="DY63" s="7">
        <v>201753</v>
      </c>
      <c r="DZ63" s="7">
        <v>1057234</v>
      </c>
      <c r="EA63" s="7">
        <v>1100710</v>
      </c>
      <c r="EB63" s="7">
        <v>296291</v>
      </c>
      <c r="EC63" s="7">
        <v>1913834</v>
      </c>
      <c r="ED63" s="7">
        <v>2181928</v>
      </c>
      <c r="EE63" s="7">
        <v>192948</v>
      </c>
      <c r="EF63" s="7">
        <v>2104577</v>
      </c>
      <c r="EG63" s="7">
        <v>1663397</v>
      </c>
      <c r="EH63" s="7">
        <v>361972</v>
      </c>
      <c r="EI63" s="7">
        <v>1452984</v>
      </c>
      <c r="EJ63" s="7">
        <v>1397961</v>
      </c>
      <c r="EK63" s="7">
        <v>193320</v>
      </c>
      <c r="EL63" s="7">
        <v>958408</v>
      </c>
      <c r="EM63" s="7">
        <v>803137</v>
      </c>
      <c r="EN63" s="7">
        <v>241027</v>
      </c>
      <c r="EO63" s="7">
        <v>1141072</v>
      </c>
      <c r="EP63" s="7">
        <v>1113286</v>
      </c>
      <c r="EQ63" s="7">
        <v>215443</v>
      </c>
      <c r="ER63" s="7">
        <v>1589908</v>
      </c>
      <c r="ES63" s="7">
        <v>1151297</v>
      </c>
      <c r="ET63" s="7">
        <v>296531</v>
      </c>
      <c r="EU63" s="7">
        <v>1849844</v>
      </c>
      <c r="EV63" s="7">
        <v>674785</v>
      </c>
      <c r="EW63" s="7">
        <v>467720</v>
      </c>
      <c r="EX63" s="7">
        <v>2646214</v>
      </c>
      <c r="EY63" s="7">
        <v>3114007</v>
      </c>
      <c r="EZ63" s="7">
        <v>86970</v>
      </c>
      <c r="FA63" s="7">
        <v>781684</v>
      </c>
      <c r="FB63" s="7">
        <v>1232109</v>
      </c>
      <c r="FC63" s="7">
        <v>280838</v>
      </c>
      <c r="FD63" s="7">
        <v>1066459</v>
      </c>
      <c r="FE63" s="7">
        <v>1473513</v>
      </c>
      <c r="FF63" s="7">
        <v>188162</v>
      </c>
      <c r="FG63" s="7">
        <v>1762981</v>
      </c>
      <c r="FH63" s="7">
        <v>1398966</v>
      </c>
      <c r="FI63" s="7">
        <v>108251</v>
      </c>
      <c r="FJ63" s="7">
        <v>925208</v>
      </c>
      <c r="FK63" s="7">
        <v>1137204</v>
      </c>
      <c r="FL63" s="7">
        <v>349894</v>
      </c>
      <c r="FM63" s="7">
        <v>1607907</v>
      </c>
      <c r="FN63" s="7">
        <v>2065035</v>
      </c>
      <c r="FO63" s="7">
        <v>115779</v>
      </c>
      <c r="FP63" s="7">
        <v>1522272</v>
      </c>
      <c r="FQ63" s="7">
        <v>1936031</v>
      </c>
      <c r="FR63" s="7">
        <v>216878</v>
      </c>
      <c r="FS63" s="7">
        <v>1003513</v>
      </c>
      <c r="FT63" s="7">
        <v>995361</v>
      </c>
      <c r="FU63" s="7">
        <v>182879</v>
      </c>
      <c r="FV63" s="7">
        <v>975346</v>
      </c>
      <c r="FW63" s="7">
        <v>1864443</v>
      </c>
      <c r="FX63" s="7">
        <v>215741</v>
      </c>
      <c r="FY63" s="7">
        <v>1994896</v>
      </c>
      <c r="FZ63" s="7">
        <v>2911164</v>
      </c>
      <c r="GA63" s="7">
        <v>172616</v>
      </c>
      <c r="GB63" s="7">
        <v>1102966</v>
      </c>
      <c r="GC63" s="7">
        <v>1259512</v>
      </c>
      <c r="GD63" s="7">
        <v>268696</v>
      </c>
      <c r="GE63" s="7">
        <v>1922104</v>
      </c>
      <c r="GF63" s="7">
        <v>3400753</v>
      </c>
      <c r="GG63" s="7">
        <v>224257</v>
      </c>
      <c r="GH63" s="7">
        <v>1295608</v>
      </c>
      <c r="GI63" s="7">
        <v>1360695</v>
      </c>
      <c r="GJ63" s="7">
        <v>24950</v>
      </c>
      <c r="GK63" s="7">
        <v>1938824</v>
      </c>
      <c r="GL63" s="7">
        <v>2393091</v>
      </c>
      <c r="GM63" s="7">
        <v>229944</v>
      </c>
      <c r="GN63" s="7">
        <v>1822897</v>
      </c>
      <c r="GO63" s="7">
        <v>2509372</v>
      </c>
      <c r="GP63" s="7">
        <v>113682</v>
      </c>
      <c r="GQ63" s="7">
        <v>545425</v>
      </c>
      <c r="GR63" s="7">
        <v>708140</v>
      </c>
      <c r="GS63" s="7">
        <v>165163</v>
      </c>
      <c r="GT63" s="7">
        <v>1707895</v>
      </c>
      <c r="GU63" s="7">
        <v>4385592</v>
      </c>
      <c r="GV63" s="7">
        <v>131119</v>
      </c>
      <c r="GW63" s="7">
        <v>1433387</v>
      </c>
      <c r="GX63" s="7">
        <v>2157340</v>
      </c>
      <c r="GY63" s="7">
        <v>67811</v>
      </c>
      <c r="GZ63" s="7">
        <v>852228</v>
      </c>
      <c r="HA63" s="7">
        <v>2441463</v>
      </c>
      <c r="HB63" s="7"/>
      <c r="HC63" s="7">
        <v>1774465</v>
      </c>
      <c r="HD63" s="7">
        <v>4039274</v>
      </c>
      <c r="HE63" s="7">
        <v>123409</v>
      </c>
      <c r="HF63" s="7">
        <v>966075</v>
      </c>
      <c r="HG63" s="7">
        <v>1719137</v>
      </c>
      <c r="HH63" s="7">
        <v>227939</v>
      </c>
      <c r="HI63" s="7">
        <v>1931892</v>
      </c>
      <c r="HJ63" s="7">
        <v>3777123</v>
      </c>
      <c r="HK63" s="7">
        <v>206427</v>
      </c>
      <c r="HL63" s="7">
        <v>832682</v>
      </c>
      <c r="HM63" s="7">
        <v>2380795</v>
      </c>
      <c r="HN63" s="7">
        <v>31470</v>
      </c>
      <c r="HO63" s="7">
        <v>825752</v>
      </c>
      <c r="HP63" s="7">
        <v>2299845</v>
      </c>
      <c r="HQ63" s="7">
        <v>17059</v>
      </c>
      <c r="HR63" s="7">
        <v>919572</v>
      </c>
      <c r="HS63" s="7">
        <v>2325786</v>
      </c>
      <c r="HT63" s="7">
        <v>338756</v>
      </c>
      <c r="HU63" s="7">
        <v>2740082</v>
      </c>
      <c r="HV63" s="7">
        <v>6176169</v>
      </c>
      <c r="HW63" s="7">
        <v>102821</v>
      </c>
      <c r="HX63" s="7">
        <v>1266945</v>
      </c>
      <c r="HY63" s="7">
        <v>1923955</v>
      </c>
      <c r="HZ63" s="7">
        <v>126876</v>
      </c>
      <c r="IA63" s="7">
        <v>1048326</v>
      </c>
      <c r="IB63" s="7">
        <v>3495516</v>
      </c>
      <c r="IC63" s="7">
        <v>284511</v>
      </c>
      <c r="ID63" s="7">
        <v>643491</v>
      </c>
      <c r="IE63" s="7">
        <v>3142922</v>
      </c>
      <c r="IF63" s="7">
        <v>54877</v>
      </c>
      <c r="IG63" s="7">
        <v>1662484</v>
      </c>
      <c r="IH63" s="7">
        <v>3857522</v>
      </c>
      <c r="II63" s="7">
        <v>21803</v>
      </c>
      <c r="IJ63" s="7">
        <v>1389885</v>
      </c>
      <c r="IK63" s="7">
        <v>3060274</v>
      </c>
      <c r="IL63" s="7">
        <v>240433</v>
      </c>
      <c r="IM63" s="7">
        <v>1471353</v>
      </c>
      <c r="IN63" s="7">
        <v>8259893</v>
      </c>
      <c r="IO63" s="7">
        <v>102997</v>
      </c>
      <c r="IP63" s="7">
        <v>1100657</v>
      </c>
      <c r="IQ63" s="7">
        <v>3110799</v>
      </c>
      <c r="IR63" s="7">
        <v>65454</v>
      </c>
      <c r="IS63" s="7">
        <v>1121267</v>
      </c>
      <c r="IT63" s="7">
        <v>2373141</v>
      </c>
      <c r="IU63" s="7">
        <v>113391</v>
      </c>
      <c r="IV63" s="7">
        <v>1026073</v>
      </c>
      <c r="IW63" s="7">
        <v>5996142</v>
      </c>
      <c r="IX63" s="7"/>
      <c r="IY63" s="7">
        <v>828350</v>
      </c>
      <c r="IZ63" s="7">
        <v>8577686</v>
      </c>
      <c r="JA63" s="7"/>
      <c r="JB63" s="7">
        <v>500017</v>
      </c>
      <c r="JC63" s="7">
        <v>3304666</v>
      </c>
      <c r="JD63" s="7"/>
      <c r="JE63" s="7">
        <v>564427</v>
      </c>
      <c r="JF63" s="7">
        <v>4194281</v>
      </c>
      <c r="JG63" s="7">
        <v>252599</v>
      </c>
      <c r="JH63" s="7">
        <v>1183061</v>
      </c>
      <c r="JI63" s="7">
        <v>7998676</v>
      </c>
      <c r="JJ63" s="7">
        <v>168324</v>
      </c>
      <c r="JK63" s="7">
        <v>745895</v>
      </c>
      <c r="JL63" s="7">
        <v>7993982</v>
      </c>
      <c r="JM63" s="7"/>
      <c r="JN63" s="7">
        <v>355943</v>
      </c>
      <c r="JO63" s="7">
        <v>4491529</v>
      </c>
      <c r="JP63" s="7">
        <v>48452</v>
      </c>
      <c r="JQ63" s="7">
        <v>1058090</v>
      </c>
      <c r="JR63" s="7">
        <v>7642764</v>
      </c>
      <c r="JS63" s="7"/>
      <c r="JT63" s="7">
        <v>802875</v>
      </c>
      <c r="JU63" s="7">
        <v>7361524</v>
      </c>
      <c r="JV63" s="7"/>
      <c r="JW63" s="7">
        <v>644480</v>
      </c>
      <c r="JX63" s="7">
        <v>4356576</v>
      </c>
      <c r="JY63" s="7"/>
      <c r="JZ63" s="7">
        <v>910836</v>
      </c>
      <c r="KA63" s="7">
        <v>9685628</v>
      </c>
      <c r="KB63" s="7"/>
      <c r="KC63" s="7">
        <v>354530</v>
      </c>
      <c r="KD63" s="7">
        <v>7111462</v>
      </c>
      <c r="KE63" s="7">
        <v>117798</v>
      </c>
      <c r="KF63" s="7">
        <v>984846</v>
      </c>
      <c r="KG63" s="7">
        <v>6084267</v>
      </c>
      <c r="KH63" s="7">
        <v>121148</v>
      </c>
      <c r="KI63" s="7">
        <v>358266</v>
      </c>
      <c r="KJ63" s="7">
        <v>7110202</v>
      </c>
      <c r="KK63" s="7"/>
      <c r="KL63" s="7">
        <v>421400</v>
      </c>
      <c r="KM63" s="7">
        <v>6639877</v>
      </c>
      <c r="KN63" s="7"/>
      <c r="KO63" s="7">
        <v>480738</v>
      </c>
      <c r="KP63" s="7">
        <v>6488343</v>
      </c>
      <c r="KQ63" s="7"/>
      <c r="KR63" s="7">
        <v>725460</v>
      </c>
      <c r="KS63" s="7">
        <v>7407421</v>
      </c>
      <c r="KT63" s="1">
        <f t="shared" si="1"/>
        <v>393594579</v>
      </c>
    </row>
    <row r="64" spans="2:306" x14ac:dyDescent="0.3">
      <c r="B64" s="6">
        <v>8591</v>
      </c>
      <c r="C64" s="7" t="s">
        <v>364</v>
      </c>
      <c r="D64" s="7">
        <v>62</v>
      </c>
      <c r="E64" s="7" t="str">
        <f t="shared" si="0"/>
        <v>S</v>
      </c>
      <c r="F64" s="6"/>
      <c r="G64" s="7">
        <v>1475</v>
      </c>
      <c r="H64" s="7"/>
      <c r="I64" s="7">
        <v>3169</v>
      </c>
      <c r="J64" s="7">
        <v>21098</v>
      </c>
      <c r="K64" s="7">
        <v>8106</v>
      </c>
      <c r="L64" s="7">
        <v>26379</v>
      </c>
      <c r="M64" s="7">
        <v>11545</v>
      </c>
      <c r="N64" s="7">
        <v>1763</v>
      </c>
      <c r="O64" s="7">
        <v>86675</v>
      </c>
      <c r="P64" s="7">
        <v>41825</v>
      </c>
      <c r="Q64" s="7">
        <v>42515</v>
      </c>
      <c r="R64" s="7">
        <v>70378</v>
      </c>
      <c r="S64" s="7">
        <v>172456</v>
      </c>
      <c r="T64" s="7">
        <v>52307</v>
      </c>
      <c r="U64" s="7">
        <v>207493</v>
      </c>
      <c r="V64" s="7">
        <v>277659</v>
      </c>
      <c r="W64" s="7">
        <v>85248</v>
      </c>
      <c r="X64" s="7">
        <v>253878</v>
      </c>
      <c r="Y64" s="7">
        <v>414895</v>
      </c>
      <c r="Z64" s="7">
        <v>82864</v>
      </c>
      <c r="AA64" s="7">
        <v>269429</v>
      </c>
      <c r="AB64" s="7">
        <v>480215</v>
      </c>
      <c r="AC64" s="7">
        <v>266212</v>
      </c>
      <c r="AD64" s="7">
        <v>225418</v>
      </c>
      <c r="AE64" s="7">
        <v>402665</v>
      </c>
      <c r="AF64" s="7">
        <v>229042</v>
      </c>
      <c r="AG64" s="7">
        <v>443020</v>
      </c>
      <c r="AH64" s="7">
        <v>1198531</v>
      </c>
      <c r="AI64" s="7">
        <v>460137</v>
      </c>
      <c r="AJ64" s="7">
        <v>274113</v>
      </c>
      <c r="AK64" s="7">
        <v>485385</v>
      </c>
      <c r="AL64" s="7">
        <v>242604</v>
      </c>
      <c r="AM64" s="7">
        <v>277578</v>
      </c>
      <c r="AN64" s="7">
        <v>649704</v>
      </c>
      <c r="AO64" s="7">
        <v>439679</v>
      </c>
      <c r="AP64" s="7">
        <v>272151</v>
      </c>
      <c r="AQ64" s="7">
        <v>571797</v>
      </c>
      <c r="AR64" s="7">
        <v>753220</v>
      </c>
      <c r="AS64" s="7">
        <v>381227</v>
      </c>
      <c r="AT64" s="7">
        <v>1114517</v>
      </c>
      <c r="AU64" s="7">
        <v>549087</v>
      </c>
      <c r="AV64" s="7">
        <v>210768</v>
      </c>
      <c r="AW64" s="7">
        <v>692710</v>
      </c>
      <c r="AX64" s="7">
        <v>590596</v>
      </c>
      <c r="AY64" s="7">
        <v>236907</v>
      </c>
      <c r="AZ64" s="7">
        <v>1305829</v>
      </c>
      <c r="BA64" s="7">
        <v>1030180</v>
      </c>
      <c r="BB64" s="7">
        <v>223370</v>
      </c>
      <c r="BC64" s="7">
        <v>1034170</v>
      </c>
      <c r="BD64" s="7">
        <v>1418527</v>
      </c>
      <c r="BE64" s="7">
        <v>170244</v>
      </c>
      <c r="BF64" s="7">
        <v>934039</v>
      </c>
      <c r="BG64" s="7">
        <v>1100829</v>
      </c>
      <c r="BH64" s="7">
        <v>241343</v>
      </c>
      <c r="BI64" s="7">
        <v>1006228</v>
      </c>
      <c r="BJ64" s="7">
        <v>1388929</v>
      </c>
      <c r="BK64" s="7">
        <v>488260</v>
      </c>
      <c r="BL64" s="7">
        <v>1449165</v>
      </c>
      <c r="BM64" s="7">
        <v>1012646</v>
      </c>
      <c r="BN64" s="7">
        <v>245166</v>
      </c>
      <c r="BO64" s="7">
        <v>1218620</v>
      </c>
      <c r="BP64" s="7">
        <v>1437087</v>
      </c>
      <c r="BQ64" s="7">
        <v>217132</v>
      </c>
      <c r="BR64" s="7">
        <v>1087343</v>
      </c>
      <c r="BS64" s="7">
        <v>1442877</v>
      </c>
      <c r="BT64" s="7">
        <v>103049</v>
      </c>
      <c r="BU64" s="7">
        <v>833459</v>
      </c>
      <c r="BV64" s="7">
        <v>1733254</v>
      </c>
      <c r="BW64" s="7">
        <v>181416</v>
      </c>
      <c r="BX64" s="7">
        <v>928869</v>
      </c>
      <c r="BY64" s="7">
        <v>1474546</v>
      </c>
      <c r="BZ64" s="7">
        <v>189457</v>
      </c>
      <c r="CA64" s="7">
        <v>787325</v>
      </c>
      <c r="CB64" s="7">
        <v>1571893</v>
      </c>
      <c r="CC64" s="7">
        <v>270609</v>
      </c>
      <c r="CD64" s="7">
        <v>1468712</v>
      </c>
      <c r="CE64" s="7">
        <v>2458637</v>
      </c>
      <c r="CF64" s="7">
        <v>125971</v>
      </c>
      <c r="CG64" s="7">
        <v>682123</v>
      </c>
      <c r="CH64" s="7">
        <v>1832416</v>
      </c>
      <c r="CI64" s="7">
        <v>136882</v>
      </c>
      <c r="CJ64" s="7">
        <v>1168413</v>
      </c>
      <c r="CK64" s="7">
        <v>2216323</v>
      </c>
      <c r="CL64" s="7">
        <v>97407</v>
      </c>
      <c r="CM64" s="7">
        <v>709844</v>
      </c>
      <c r="CN64" s="7">
        <v>1516756</v>
      </c>
      <c r="CO64" s="7">
        <v>278071</v>
      </c>
      <c r="CP64" s="7">
        <v>884228</v>
      </c>
      <c r="CQ64" s="7">
        <v>1861393</v>
      </c>
      <c r="CR64" s="7">
        <v>179082</v>
      </c>
      <c r="CS64" s="7">
        <v>980521</v>
      </c>
      <c r="CT64" s="7">
        <v>1880695</v>
      </c>
      <c r="CU64" s="7">
        <v>117245</v>
      </c>
      <c r="CV64" s="7">
        <v>593029</v>
      </c>
      <c r="CW64" s="7">
        <v>2008472</v>
      </c>
      <c r="CX64" s="7">
        <v>122889</v>
      </c>
      <c r="CY64" s="7">
        <v>1237269</v>
      </c>
      <c r="CZ64" s="7">
        <v>2230514</v>
      </c>
      <c r="DA64" s="7">
        <v>118645</v>
      </c>
      <c r="DB64" s="7">
        <v>430704</v>
      </c>
      <c r="DC64" s="7">
        <v>1568509</v>
      </c>
      <c r="DD64" s="7">
        <v>104923</v>
      </c>
      <c r="DE64" s="7">
        <v>671203</v>
      </c>
      <c r="DF64" s="7">
        <v>1639230</v>
      </c>
      <c r="DG64" s="7">
        <v>51648</v>
      </c>
      <c r="DH64" s="7">
        <v>692855</v>
      </c>
      <c r="DI64" s="7">
        <v>1885298</v>
      </c>
      <c r="DJ64" s="7">
        <v>124973</v>
      </c>
      <c r="DK64" s="7">
        <v>873032</v>
      </c>
      <c r="DL64" s="7">
        <v>1972661</v>
      </c>
      <c r="DM64" s="7">
        <v>58445</v>
      </c>
      <c r="DN64" s="7">
        <v>383343</v>
      </c>
      <c r="DO64" s="7">
        <v>1157030</v>
      </c>
      <c r="DP64" s="7">
        <v>180506</v>
      </c>
      <c r="DQ64" s="7">
        <v>1087220</v>
      </c>
      <c r="DR64" s="7">
        <v>2869516</v>
      </c>
      <c r="DS64" s="7">
        <v>124445</v>
      </c>
      <c r="DT64" s="7">
        <v>892162</v>
      </c>
      <c r="DU64" s="7">
        <v>1533221</v>
      </c>
      <c r="DV64" s="7">
        <v>41883</v>
      </c>
      <c r="DW64" s="7">
        <v>663894</v>
      </c>
      <c r="DX64" s="7">
        <v>1634647</v>
      </c>
      <c r="DY64" s="7">
        <v>56604</v>
      </c>
      <c r="DZ64" s="7">
        <v>258991</v>
      </c>
      <c r="EA64" s="7">
        <v>1487577</v>
      </c>
      <c r="EB64" s="7">
        <v>116569</v>
      </c>
      <c r="EC64" s="7">
        <v>684585</v>
      </c>
      <c r="ED64" s="7">
        <v>1875916</v>
      </c>
      <c r="EE64" s="7">
        <v>67205</v>
      </c>
      <c r="EF64" s="7">
        <v>701942</v>
      </c>
      <c r="EG64" s="7">
        <v>2580439</v>
      </c>
      <c r="EH64" s="7">
        <v>19680</v>
      </c>
      <c r="EI64" s="7">
        <v>550103</v>
      </c>
      <c r="EJ64" s="7">
        <v>1989533</v>
      </c>
      <c r="EK64" s="7">
        <v>10872</v>
      </c>
      <c r="EL64" s="7">
        <v>591105</v>
      </c>
      <c r="EM64" s="7">
        <v>1376351</v>
      </c>
      <c r="EN64" s="7">
        <v>53148</v>
      </c>
      <c r="EO64" s="7">
        <v>313210</v>
      </c>
      <c r="EP64" s="7">
        <v>1653051</v>
      </c>
      <c r="EQ64" s="7">
        <v>12393</v>
      </c>
      <c r="ER64" s="7">
        <v>458477</v>
      </c>
      <c r="ES64" s="7">
        <v>2275525</v>
      </c>
      <c r="ET64" s="7"/>
      <c r="EU64" s="7">
        <v>309320</v>
      </c>
      <c r="EV64" s="7">
        <v>1507616</v>
      </c>
      <c r="EW64" s="7">
        <v>130732</v>
      </c>
      <c r="EX64" s="7">
        <v>828534</v>
      </c>
      <c r="EY64" s="7">
        <v>3805381</v>
      </c>
      <c r="EZ64" s="7"/>
      <c r="FA64" s="7">
        <v>335038</v>
      </c>
      <c r="FB64" s="7">
        <v>1580540</v>
      </c>
      <c r="FC64" s="7">
        <v>37075</v>
      </c>
      <c r="FD64" s="7">
        <v>360313</v>
      </c>
      <c r="FE64" s="7">
        <v>2008836</v>
      </c>
      <c r="FF64" s="7">
        <v>19802</v>
      </c>
      <c r="FG64" s="7">
        <v>406144</v>
      </c>
      <c r="FH64" s="7">
        <v>1994882</v>
      </c>
      <c r="FI64" s="7">
        <v>45837</v>
      </c>
      <c r="FJ64" s="7">
        <v>451773</v>
      </c>
      <c r="FK64" s="7">
        <v>1497006</v>
      </c>
      <c r="FL64" s="7">
        <v>54253</v>
      </c>
      <c r="FM64" s="7">
        <v>554613</v>
      </c>
      <c r="FN64" s="7">
        <v>2292008</v>
      </c>
      <c r="FO64" s="7">
        <v>27807</v>
      </c>
      <c r="FP64" s="7">
        <v>792057</v>
      </c>
      <c r="FQ64" s="7">
        <v>1700423</v>
      </c>
      <c r="FR64" s="7">
        <v>11516</v>
      </c>
      <c r="FS64" s="7">
        <v>269949</v>
      </c>
      <c r="FT64" s="7">
        <v>1561584</v>
      </c>
      <c r="FU64" s="7">
        <v>104069</v>
      </c>
      <c r="FV64" s="7">
        <v>522630</v>
      </c>
      <c r="FW64" s="7">
        <v>1835283</v>
      </c>
      <c r="FX64" s="7">
        <v>96055</v>
      </c>
      <c r="FY64" s="7">
        <v>472069</v>
      </c>
      <c r="FZ64" s="7">
        <v>2781449</v>
      </c>
      <c r="GA64" s="7"/>
      <c r="GB64" s="7">
        <v>476629</v>
      </c>
      <c r="GC64" s="7">
        <v>1612535</v>
      </c>
      <c r="GD64" s="7">
        <v>83329</v>
      </c>
      <c r="GE64" s="7">
        <v>667370</v>
      </c>
      <c r="GF64" s="7">
        <v>2222820</v>
      </c>
      <c r="GG64" s="7">
        <v>12212</v>
      </c>
      <c r="GH64" s="7">
        <v>261419</v>
      </c>
      <c r="GI64" s="7">
        <v>1219665</v>
      </c>
      <c r="GJ64" s="7"/>
      <c r="GK64" s="7">
        <v>374297</v>
      </c>
      <c r="GL64" s="7">
        <v>3240978</v>
      </c>
      <c r="GM64" s="7"/>
      <c r="GN64" s="7">
        <v>378845</v>
      </c>
      <c r="GO64" s="7">
        <v>2019432</v>
      </c>
      <c r="GP64" s="7">
        <v>60324</v>
      </c>
      <c r="GQ64" s="7">
        <v>100895</v>
      </c>
      <c r="GR64" s="7">
        <v>996359</v>
      </c>
      <c r="GS64" s="7"/>
      <c r="GT64" s="7">
        <v>897272</v>
      </c>
      <c r="GU64" s="7">
        <v>3485168</v>
      </c>
      <c r="GV64" s="7">
        <v>36452</v>
      </c>
      <c r="GW64" s="7">
        <v>105698</v>
      </c>
      <c r="GX64" s="7">
        <v>1271741</v>
      </c>
      <c r="GY64" s="7"/>
      <c r="GZ64" s="7">
        <v>160929</v>
      </c>
      <c r="HA64" s="7">
        <v>1633619</v>
      </c>
      <c r="HB64" s="7"/>
      <c r="HC64" s="7">
        <v>322926</v>
      </c>
      <c r="HD64" s="7">
        <v>3287961</v>
      </c>
      <c r="HE64" s="7">
        <v>130486</v>
      </c>
      <c r="HF64" s="7">
        <v>178080</v>
      </c>
      <c r="HG64" s="7">
        <v>1955885</v>
      </c>
      <c r="HH64" s="7"/>
      <c r="HI64" s="7">
        <v>328002</v>
      </c>
      <c r="HJ64" s="7">
        <v>2228233</v>
      </c>
      <c r="HK64" s="7"/>
      <c r="HL64" s="7">
        <v>137276</v>
      </c>
      <c r="HM64" s="7">
        <v>3224571</v>
      </c>
      <c r="HN64" s="7"/>
      <c r="HO64" s="7">
        <v>174986</v>
      </c>
      <c r="HP64" s="7">
        <v>1975917</v>
      </c>
      <c r="HQ64" s="7">
        <v>132528</v>
      </c>
      <c r="HR64" s="7">
        <v>99673</v>
      </c>
      <c r="HS64" s="7">
        <v>1692437</v>
      </c>
      <c r="HT64" s="7"/>
      <c r="HU64" s="7">
        <v>460447</v>
      </c>
      <c r="HV64" s="7">
        <v>4052551</v>
      </c>
      <c r="HW64" s="7"/>
      <c r="HX64" s="7">
        <v>168552</v>
      </c>
      <c r="HY64" s="7">
        <v>866581</v>
      </c>
      <c r="HZ64" s="7"/>
      <c r="IA64" s="7">
        <v>200157</v>
      </c>
      <c r="IB64" s="7">
        <v>1665567</v>
      </c>
      <c r="IC64" s="7"/>
      <c r="ID64" s="7">
        <v>123311</v>
      </c>
      <c r="IE64" s="7">
        <v>1605267</v>
      </c>
      <c r="IF64" s="7"/>
      <c r="IG64" s="7">
        <v>78167</v>
      </c>
      <c r="IH64" s="7">
        <v>2382070</v>
      </c>
      <c r="II64" s="7"/>
      <c r="IJ64" s="7">
        <v>183208</v>
      </c>
      <c r="IK64" s="7">
        <v>1464127</v>
      </c>
      <c r="IL64" s="7">
        <v>22748</v>
      </c>
      <c r="IM64" s="7">
        <v>232174</v>
      </c>
      <c r="IN64" s="7">
        <v>3381402</v>
      </c>
      <c r="IO64" s="7"/>
      <c r="IP64" s="7">
        <v>210188</v>
      </c>
      <c r="IQ64" s="7">
        <v>1324551</v>
      </c>
      <c r="IR64" s="7"/>
      <c r="IS64" s="7">
        <v>255204</v>
      </c>
      <c r="IT64" s="7">
        <v>1357664</v>
      </c>
      <c r="IU64" s="7"/>
      <c r="IV64" s="7">
        <v>390398</v>
      </c>
      <c r="IW64" s="7">
        <v>3107827</v>
      </c>
      <c r="IX64" s="7"/>
      <c r="IY64" s="7">
        <v>291139</v>
      </c>
      <c r="IZ64" s="7">
        <v>3264992</v>
      </c>
      <c r="JA64" s="7">
        <v>9781</v>
      </c>
      <c r="JB64" s="7">
        <v>6658</v>
      </c>
      <c r="JC64" s="7">
        <v>1149912</v>
      </c>
      <c r="JD64" s="7"/>
      <c r="JE64" s="7">
        <v>72026</v>
      </c>
      <c r="JF64" s="7">
        <v>2390998</v>
      </c>
      <c r="JG64" s="7"/>
      <c r="JH64" s="7">
        <v>200328</v>
      </c>
      <c r="JI64" s="7">
        <v>3279202</v>
      </c>
      <c r="JJ64" s="7"/>
      <c r="JK64" s="7"/>
      <c r="JL64" s="7">
        <v>2244564</v>
      </c>
      <c r="JM64" s="7"/>
      <c r="JN64" s="7">
        <v>324</v>
      </c>
      <c r="JO64" s="7">
        <v>1105848</v>
      </c>
      <c r="JP64" s="7"/>
      <c r="JQ64" s="7">
        <v>104664</v>
      </c>
      <c r="JR64" s="7">
        <v>2406674</v>
      </c>
      <c r="JS64" s="7"/>
      <c r="JT64" s="7">
        <v>248592</v>
      </c>
      <c r="JU64" s="7">
        <v>2155174</v>
      </c>
      <c r="JV64" s="7"/>
      <c r="JW64" s="7">
        <v>48774</v>
      </c>
      <c r="JX64" s="7">
        <v>2097271</v>
      </c>
      <c r="JY64" s="7"/>
      <c r="JZ64" s="7"/>
      <c r="KA64" s="7">
        <v>2750289</v>
      </c>
      <c r="KB64" s="7"/>
      <c r="KC64" s="7">
        <v>47004</v>
      </c>
      <c r="KD64" s="7">
        <v>1811656</v>
      </c>
      <c r="KE64" s="7"/>
      <c r="KF64" s="7"/>
      <c r="KG64" s="7">
        <v>1693054</v>
      </c>
      <c r="KH64" s="7"/>
      <c r="KI64" s="7"/>
      <c r="KJ64" s="7">
        <v>883397</v>
      </c>
      <c r="KK64" s="7"/>
      <c r="KL64" s="7"/>
      <c r="KM64" s="7">
        <v>842288</v>
      </c>
      <c r="KN64" s="7"/>
      <c r="KO64" s="7">
        <v>5213</v>
      </c>
      <c r="KP64" s="7">
        <v>1128514</v>
      </c>
      <c r="KQ64" s="7"/>
      <c r="KR64" s="7"/>
      <c r="KS64" s="7">
        <v>697400</v>
      </c>
      <c r="KT64" s="1">
        <f t="shared" si="1"/>
        <v>222833902</v>
      </c>
    </row>
    <row r="65" spans="2:306" x14ac:dyDescent="0.3">
      <c r="B65" s="6">
        <v>8592</v>
      </c>
      <c r="C65" s="7" t="s">
        <v>365</v>
      </c>
      <c r="D65" s="7">
        <v>63</v>
      </c>
      <c r="E65" s="7" t="str">
        <f t="shared" si="0"/>
        <v>S</v>
      </c>
      <c r="F65" s="6"/>
      <c r="G65" s="7">
        <v>253</v>
      </c>
      <c r="H65" s="7"/>
      <c r="I65" s="7">
        <v>2075</v>
      </c>
      <c r="J65" s="7">
        <v>354</v>
      </c>
      <c r="K65" s="7"/>
      <c r="L65" s="7"/>
      <c r="M65" s="7">
        <v>2675</v>
      </c>
      <c r="N65" s="7"/>
      <c r="O65" s="7">
        <v>3876</v>
      </c>
      <c r="P65" s="7">
        <v>3803</v>
      </c>
      <c r="Q65" s="7"/>
      <c r="R65" s="7">
        <v>29816</v>
      </c>
      <c r="S65" s="7">
        <v>36502</v>
      </c>
      <c r="T65" s="7">
        <v>9810</v>
      </c>
      <c r="U65" s="7">
        <v>57203</v>
      </c>
      <c r="V65" s="7">
        <v>65027</v>
      </c>
      <c r="W65" s="7"/>
      <c r="X65" s="7">
        <v>65901</v>
      </c>
      <c r="Y65" s="7">
        <v>216695</v>
      </c>
      <c r="Z65" s="7">
        <v>58822</v>
      </c>
      <c r="AA65" s="7">
        <v>79883</v>
      </c>
      <c r="AB65" s="7">
        <v>140469</v>
      </c>
      <c r="AC65" s="7">
        <v>70851</v>
      </c>
      <c r="AD65" s="7">
        <v>34814</v>
      </c>
      <c r="AE65" s="7">
        <v>165971</v>
      </c>
      <c r="AF65" s="7">
        <v>81837</v>
      </c>
      <c r="AG65" s="7">
        <v>170906</v>
      </c>
      <c r="AH65" s="7">
        <v>399395</v>
      </c>
      <c r="AI65" s="7">
        <v>145555</v>
      </c>
      <c r="AJ65" s="7">
        <v>43650</v>
      </c>
      <c r="AK65" s="7">
        <v>182200</v>
      </c>
      <c r="AL65" s="7">
        <v>81427</v>
      </c>
      <c r="AM65" s="7">
        <v>108906</v>
      </c>
      <c r="AN65" s="7">
        <v>275771</v>
      </c>
      <c r="AO65" s="7">
        <v>143372</v>
      </c>
      <c r="AP65" s="7">
        <v>122376</v>
      </c>
      <c r="AQ65" s="7">
        <v>349808</v>
      </c>
      <c r="AR65" s="7">
        <v>184758</v>
      </c>
      <c r="AS65" s="7">
        <v>113009</v>
      </c>
      <c r="AT65" s="7">
        <v>286059</v>
      </c>
      <c r="AU65" s="7">
        <v>175585</v>
      </c>
      <c r="AV65" s="7">
        <v>85452</v>
      </c>
      <c r="AW65" s="7">
        <v>227931</v>
      </c>
      <c r="AX65" s="7">
        <v>150627</v>
      </c>
      <c r="AY65" s="7">
        <v>142441</v>
      </c>
      <c r="AZ65" s="7">
        <v>384800</v>
      </c>
      <c r="BA65" s="7">
        <v>178236</v>
      </c>
      <c r="BB65" s="7">
        <v>131707</v>
      </c>
      <c r="BC65" s="7">
        <v>373904</v>
      </c>
      <c r="BD65" s="7">
        <v>205986</v>
      </c>
      <c r="BE65" s="7">
        <v>113848</v>
      </c>
      <c r="BF65" s="7">
        <v>314309</v>
      </c>
      <c r="BG65" s="7">
        <v>207395</v>
      </c>
      <c r="BH65" s="7">
        <v>76067</v>
      </c>
      <c r="BI65" s="7">
        <v>300778</v>
      </c>
      <c r="BJ65" s="7">
        <v>258980</v>
      </c>
      <c r="BK65" s="7">
        <v>123385</v>
      </c>
      <c r="BL65" s="7">
        <v>397467</v>
      </c>
      <c r="BM65" s="7">
        <v>383406</v>
      </c>
      <c r="BN65" s="7">
        <v>127922</v>
      </c>
      <c r="BO65" s="7">
        <v>400993</v>
      </c>
      <c r="BP65" s="7">
        <v>197167</v>
      </c>
      <c r="BQ65" s="7">
        <v>68792</v>
      </c>
      <c r="BR65" s="7">
        <v>261336</v>
      </c>
      <c r="BS65" s="7">
        <v>244032</v>
      </c>
      <c r="BT65" s="7">
        <v>120980</v>
      </c>
      <c r="BU65" s="7">
        <v>323260</v>
      </c>
      <c r="BV65" s="7">
        <v>362433</v>
      </c>
      <c r="BW65" s="7">
        <v>65768</v>
      </c>
      <c r="BX65" s="7">
        <v>219454</v>
      </c>
      <c r="BY65" s="7">
        <v>395296</v>
      </c>
      <c r="BZ65" s="7">
        <v>90928</v>
      </c>
      <c r="CA65" s="7">
        <v>209251</v>
      </c>
      <c r="CB65" s="7">
        <v>410825</v>
      </c>
      <c r="CC65" s="7">
        <v>85102</v>
      </c>
      <c r="CD65" s="7">
        <v>447084</v>
      </c>
      <c r="CE65" s="7">
        <v>634423</v>
      </c>
      <c r="CF65" s="7">
        <v>27419</v>
      </c>
      <c r="CG65" s="7">
        <v>335997</v>
      </c>
      <c r="CH65" s="7">
        <v>347582</v>
      </c>
      <c r="CI65" s="7">
        <v>62663</v>
      </c>
      <c r="CJ65" s="7">
        <v>265330</v>
      </c>
      <c r="CK65" s="7">
        <v>516925</v>
      </c>
      <c r="CL65" s="7">
        <v>54700</v>
      </c>
      <c r="CM65" s="7">
        <v>210460</v>
      </c>
      <c r="CN65" s="7">
        <v>321948</v>
      </c>
      <c r="CO65" s="7">
        <v>33124</v>
      </c>
      <c r="CP65" s="7">
        <v>326515</v>
      </c>
      <c r="CQ65" s="7">
        <v>329836</v>
      </c>
      <c r="CR65" s="7">
        <v>70761</v>
      </c>
      <c r="CS65" s="7">
        <v>290074</v>
      </c>
      <c r="CT65" s="7">
        <v>438190</v>
      </c>
      <c r="CU65" s="7">
        <v>48664</v>
      </c>
      <c r="CV65" s="7">
        <v>198179</v>
      </c>
      <c r="CW65" s="7">
        <v>476421</v>
      </c>
      <c r="CX65" s="7">
        <v>27907</v>
      </c>
      <c r="CY65" s="7">
        <v>209658</v>
      </c>
      <c r="CZ65" s="7">
        <v>723461</v>
      </c>
      <c r="DA65" s="7">
        <v>46469</v>
      </c>
      <c r="DB65" s="7">
        <v>154858</v>
      </c>
      <c r="DC65" s="7">
        <v>369928</v>
      </c>
      <c r="DD65" s="7">
        <v>23111</v>
      </c>
      <c r="DE65" s="7">
        <v>266266</v>
      </c>
      <c r="DF65" s="7">
        <v>319424</v>
      </c>
      <c r="DG65" s="7">
        <v>45121</v>
      </c>
      <c r="DH65" s="7">
        <v>197210</v>
      </c>
      <c r="DI65" s="7">
        <v>266888</v>
      </c>
      <c r="DJ65" s="7">
        <v>11252</v>
      </c>
      <c r="DK65" s="7">
        <v>251355</v>
      </c>
      <c r="DL65" s="7">
        <v>361290</v>
      </c>
      <c r="DM65" s="7">
        <v>44862</v>
      </c>
      <c r="DN65" s="7">
        <v>83709</v>
      </c>
      <c r="DO65" s="7">
        <v>275889</v>
      </c>
      <c r="DP65" s="7">
        <v>10190</v>
      </c>
      <c r="DQ65" s="7">
        <v>296752</v>
      </c>
      <c r="DR65" s="7">
        <v>685419</v>
      </c>
      <c r="DS65" s="7">
        <v>12908</v>
      </c>
      <c r="DT65" s="7">
        <v>47276</v>
      </c>
      <c r="DU65" s="7">
        <v>343152</v>
      </c>
      <c r="DV65" s="7">
        <v>24716</v>
      </c>
      <c r="DW65" s="7">
        <v>256908</v>
      </c>
      <c r="DX65" s="7">
        <v>493495</v>
      </c>
      <c r="DY65" s="7">
        <v>14411</v>
      </c>
      <c r="DZ65" s="7">
        <v>214359</v>
      </c>
      <c r="EA65" s="7">
        <v>360067</v>
      </c>
      <c r="EB65" s="7">
        <v>79812</v>
      </c>
      <c r="EC65" s="7">
        <v>211766</v>
      </c>
      <c r="ED65" s="7">
        <v>569249</v>
      </c>
      <c r="EE65" s="7">
        <v>31904</v>
      </c>
      <c r="EF65" s="7">
        <v>194362</v>
      </c>
      <c r="EG65" s="7">
        <v>425187</v>
      </c>
      <c r="EH65" s="7"/>
      <c r="EI65" s="7">
        <v>165697</v>
      </c>
      <c r="EJ65" s="7">
        <v>418630</v>
      </c>
      <c r="EK65" s="7"/>
      <c r="EL65" s="7">
        <v>211133</v>
      </c>
      <c r="EM65" s="7">
        <v>580857</v>
      </c>
      <c r="EN65" s="7">
        <v>13872</v>
      </c>
      <c r="EO65" s="7">
        <v>186011</v>
      </c>
      <c r="EP65" s="7">
        <v>556267</v>
      </c>
      <c r="EQ65" s="7"/>
      <c r="ER65" s="7">
        <v>215710</v>
      </c>
      <c r="ES65" s="7">
        <v>539157</v>
      </c>
      <c r="ET65" s="7"/>
      <c r="EU65" s="7">
        <v>53281</v>
      </c>
      <c r="EV65" s="7">
        <v>341436</v>
      </c>
      <c r="EW65" s="7"/>
      <c r="EX65" s="7">
        <v>139795</v>
      </c>
      <c r="EY65" s="7">
        <v>939597</v>
      </c>
      <c r="EZ65" s="7">
        <v>24821</v>
      </c>
      <c r="FA65" s="7">
        <v>28258</v>
      </c>
      <c r="FB65" s="7">
        <v>213242</v>
      </c>
      <c r="FC65" s="7"/>
      <c r="FD65" s="7">
        <v>84058</v>
      </c>
      <c r="FE65" s="7">
        <v>628467</v>
      </c>
      <c r="FF65" s="7">
        <v>10381</v>
      </c>
      <c r="FG65" s="7">
        <v>111436</v>
      </c>
      <c r="FH65" s="7">
        <v>284199</v>
      </c>
      <c r="FI65" s="7"/>
      <c r="FJ65" s="7">
        <v>84256</v>
      </c>
      <c r="FK65" s="7">
        <v>297384</v>
      </c>
      <c r="FL65" s="7">
        <v>12253</v>
      </c>
      <c r="FM65" s="7">
        <v>294273</v>
      </c>
      <c r="FN65" s="7">
        <v>805354</v>
      </c>
      <c r="FO65" s="7"/>
      <c r="FP65" s="7">
        <v>108572</v>
      </c>
      <c r="FQ65" s="7">
        <v>532880</v>
      </c>
      <c r="FR65" s="7"/>
      <c r="FS65" s="7">
        <v>104660</v>
      </c>
      <c r="FT65" s="7">
        <v>290724</v>
      </c>
      <c r="FU65" s="7"/>
      <c r="FV65" s="7">
        <v>86037</v>
      </c>
      <c r="FW65" s="7">
        <v>211654</v>
      </c>
      <c r="FX65" s="7"/>
      <c r="FY65" s="7">
        <v>107884</v>
      </c>
      <c r="FZ65" s="7">
        <v>989760</v>
      </c>
      <c r="GA65" s="7"/>
      <c r="GB65" s="7">
        <v>53238</v>
      </c>
      <c r="GC65" s="7">
        <v>293247</v>
      </c>
      <c r="GD65" s="7"/>
      <c r="GE65" s="7">
        <v>281489</v>
      </c>
      <c r="GF65" s="7">
        <v>596834</v>
      </c>
      <c r="GG65" s="7"/>
      <c r="GH65" s="7">
        <v>84873</v>
      </c>
      <c r="GI65" s="7">
        <v>161898</v>
      </c>
      <c r="GJ65" s="7">
        <v>18480</v>
      </c>
      <c r="GK65" s="7">
        <v>138458</v>
      </c>
      <c r="GL65" s="7">
        <v>913315</v>
      </c>
      <c r="GM65" s="7"/>
      <c r="GN65" s="7">
        <v>69422</v>
      </c>
      <c r="GO65" s="7">
        <v>502984</v>
      </c>
      <c r="GP65" s="7"/>
      <c r="GQ65" s="7">
        <v>57754</v>
      </c>
      <c r="GR65" s="7">
        <v>427130</v>
      </c>
      <c r="GS65" s="7">
        <v>5893</v>
      </c>
      <c r="GT65" s="7">
        <v>147289</v>
      </c>
      <c r="GU65" s="7">
        <v>1415437</v>
      </c>
      <c r="GV65" s="7"/>
      <c r="GW65" s="7">
        <v>87629</v>
      </c>
      <c r="GX65" s="7">
        <v>344379</v>
      </c>
      <c r="GY65" s="7"/>
      <c r="GZ65" s="7">
        <v>93194</v>
      </c>
      <c r="HA65" s="7">
        <v>485813</v>
      </c>
      <c r="HB65" s="7"/>
      <c r="HC65" s="7">
        <v>64562</v>
      </c>
      <c r="HD65" s="7">
        <v>1016882</v>
      </c>
      <c r="HE65" s="7"/>
      <c r="HF65" s="7">
        <v>107310</v>
      </c>
      <c r="HG65" s="7">
        <v>738242</v>
      </c>
      <c r="HH65" s="7"/>
      <c r="HI65" s="7">
        <v>170418</v>
      </c>
      <c r="HJ65" s="7">
        <v>815164</v>
      </c>
      <c r="HK65" s="7"/>
      <c r="HL65" s="7"/>
      <c r="HM65" s="7">
        <v>513816</v>
      </c>
      <c r="HN65" s="7"/>
      <c r="HO65" s="7">
        <v>136948</v>
      </c>
      <c r="HP65" s="7">
        <v>685152</v>
      </c>
      <c r="HQ65" s="7"/>
      <c r="HR65" s="7">
        <v>108803</v>
      </c>
      <c r="HS65" s="7">
        <v>597198</v>
      </c>
      <c r="HT65" s="7"/>
      <c r="HU65" s="7">
        <v>147083</v>
      </c>
      <c r="HV65" s="7">
        <v>1692936</v>
      </c>
      <c r="HW65" s="7"/>
      <c r="HX65" s="7"/>
      <c r="HY65" s="7">
        <v>655006</v>
      </c>
      <c r="HZ65" s="7"/>
      <c r="IA65" s="7">
        <v>157487</v>
      </c>
      <c r="IB65" s="7">
        <v>886486</v>
      </c>
      <c r="IC65" s="7"/>
      <c r="ID65" s="7">
        <v>65332</v>
      </c>
      <c r="IE65" s="7">
        <v>436566</v>
      </c>
      <c r="IF65" s="7"/>
      <c r="IG65" s="7">
        <v>37148</v>
      </c>
      <c r="IH65" s="7">
        <v>437728</v>
      </c>
      <c r="II65" s="7"/>
      <c r="IJ65" s="7">
        <v>134640</v>
      </c>
      <c r="IK65" s="7">
        <v>529539</v>
      </c>
      <c r="IL65" s="7">
        <v>60635</v>
      </c>
      <c r="IM65" s="7">
        <v>144433</v>
      </c>
      <c r="IN65" s="7">
        <v>2228395</v>
      </c>
      <c r="IO65" s="7"/>
      <c r="IP65" s="7">
        <v>218150</v>
      </c>
      <c r="IQ65" s="7">
        <v>948686</v>
      </c>
      <c r="IR65" s="7"/>
      <c r="IS65" s="7"/>
      <c r="IT65" s="7">
        <v>803156</v>
      </c>
      <c r="IU65" s="7"/>
      <c r="IV65" s="7">
        <v>310135</v>
      </c>
      <c r="IW65" s="7">
        <v>914743</v>
      </c>
      <c r="IX65" s="7"/>
      <c r="IY65" s="7">
        <v>12253</v>
      </c>
      <c r="IZ65" s="7">
        <v>1125887</v>
      </c>
      <c r="JA65" s="7"/>
      <c r="JB65" s="7"/>
      <c r="JC65" s="7">
        <v>862161</v>
      </c>
      <c r="JD65" s="7"/>
      <c r="JE65" s="7">
        <v>11124</v>
      </c>
      <c r="JF65" s="7">
        <v>798776</v>
      </c>
      <c r="JG65" s="7"/>
      <c r="JH65" s="7"/>
      <c r="JI65" s="7">
        <v>786721</v>
      </c>
      <c r="JJ65" s="7"/>
      <c r="JK65" s="7"/>
      <c r="JL65" s="7">
        <v>867008</v>
      </c>
      <c r="JM65" s="7"/>
      <c r="JN65" s="7"/>
      <c r="JO65" s="7">
        <v>701929</v>
      </c>
      <c r="JP65" s="7"/>
      <c r="JQ65" s="7"/>
      <c r="JR65" s="7">
        <v>1150120</v>
      </c>
      <c r="JS65" s="7">
        <v>1076</v>
      </c>
      <c r="JT65" s="7">
        <v>12253</v>
      </c>
      <c r="JU65" s="7">
        <v>950155</v>
      </c>
      <c r="JV65" s="7"/>
      <c r="JW65" s="7"/>
      <c r="JX65" s="7">
        <v>1030424</v>
      </c>
      <c r="JY65" s="7"/>
      <c r="JZ65" s="7">
        <v>120324</v>
      </c>
      <c r="KA65" s="7">
        <v>579603</v>
      </c>
      <c r="KB65" s="7"/>
      <c r="KC65" s="7"/>
      <c r="KD65" s="7">
        <v>649547</v>
      </c>
      <c r="KE65" s="7"/>
      <c r="KF65" s="7"/>
      <c r="KG65" s="7">
        <v>1117751</v>
      </c>
      <c r="KH65" s="7"/>
      <c r="KI65" s="7"/>
      <c r="KJ65" s="7">
        <v>714790</v>
      </c>
      <c r="KK65" s="7"/>
      <c r="KL65" s="7"/>
      <c r="KM65" s="7">
        <v>394500</v>
      </c>
      <c r="KN65" s="7"/>
      <c r="KO65" s="7"/>
      <c r="KP65" s="7">
        <v>252413</v>
      </c>
      <c r="KQ65" s="7"/>
      <c r="KR65" s="7">
        <v>108253</v>
      </c>
      <c r="KS65" s="7"/>
      <c r="KT65" s="1">
        <f t="shared" si="1"/>
        <v>68797157</v>
      </c>
    </row>
    <row r="66" spans="2:306" x14ac:dyDescent="0.3">
      <c r="B66" s="6">
        <v>8691</v>
      </c>
      <c r="C66" s="7" t="s">
        <v>366</v>
      </c>
      <c r="D66" s="7">
        <v>64</v>
      </c>
      <c r="E66" s="7" t="str">
        <f t="shared" si="0"/>
        <v>S</v>
      </c>
      <c r="F66" s="6"/>
      <c r="G66" s="7"/>
      <c r="H66" s="7"/>
      <c r="I66" s="7"/>
      <c r="J66" s="7"/>
      <c r="K66" s="7"/>
      <c r="L66" s="7">
        <v>6563</v>
      </c>
      <c r="M66" s="7"/>
      <c r="N66" s="7"/>
      <c r="O66" s="7">
        <v>5075</v>
      </c>
      <c r="P66" s="7">
        <v>31067</v>
      </c>
      <c r="Q66" s="7"/>
      <c r="R66" s="7">
        <v>125964</v>
      </c>
      <c r="S66" s="7">
        <v>128472</v>
      </c>
      <c r="T66" s="7">
        <v>19703</v>
      </c>
      <c r="U66" s="7">
        <v>81272</v>
      </c>
      <c r="V66" s="7">
        <v>180062</v>
      </c>
      <c r="W66" s="7">
        <v>19971</v>
      </c>
      <c r="X66" s="7">
        <v>76757</v>
      </c>
      <c r="Y66" s="7">
        <v>276749</v>
      </c>
      <c r="Z66" s="7"/>
      <c r="AA66" s="7">
        <v>132866</v>
      </c>
      <c r="AB66" s="7">
        <v>463009</v>
      </c>
      <c r="AC66" s="7">
        <v>79241</v>
      </c>
      <c r="AD66" s="7">
        <v>71530</v>
      </c>
      <c r="AE66" s="7">
        <v>398854</v>
      </c>
      <c r="AF66" s="7">
        <v>38984</v>
      </c>
      <c r="AG66" s="7">
        <v>189143</v>
      </c>
      <c r="AH66" s="7">
        <v>681138</v>
      </c>
      <c r="AI66" s="7">
        <v>119403</v>
      </c>
      <c r="AJ66" s="7">
        <v>133677</v>
      </c>
      <c r="AK66" s="7">
        <v>345287</v>
      </c>
      <c r="AL66" s="7">
        <v>66387</v>
      </c>
      <c r="AM66" s="7">
        <v>180062</v>
      </c>
      <c r="AN66" s="7">
        <v>533656</v>
      </c>
      <c r="AO66" s="7">
        <v>87253</v>
      </c>
      <c r="AP66" s="7">
        <v>75963</v>
      </c>
      <c r="AQ66" s="7">
        <v>663819</v>
      </c>
      <c r="AR66" s="7">
        <v>98114</v>
      </c>
      <c r="AS66" s="7">
        <v>187221</v>
      </c>
      <c r="AT66" s="7">
        <v>666233</v>
      </c>
      <c r="AU66" s="7">
        <v>65951</v>
      </c>
      <c r="AV66" s="7">
        <v>87071</v>
      </c>
      <c r="AW66" s="7">
        <v>595051</v>
      </c>
      <c r="AX66" s="7">
        <v>88493</v>
      </c>
      <c r="AY66" s="7">
        <v>261145</v>
      </c>
      <c r="AZ66" s="7">
        <v>960903</v>
      </c>
      <c r="BA66" s="7">
        <v>148387</v>
      </c>
      <c r="BB66" s="7">
        <v>74902</v>
      </c>
      <c r="BC66" s="7">
        <v>686603</v>
      </c>
      <c r="BD66" s="7">
        <v>242440</v>
      </c>
      <c r="BE66" s="7">
        <v>43059</v>
      </c>
      <c r="BF66" s="7">
        <v>638780</v>
      </c>
      <c r="BG66" s="7">
        <v>35527</v>
      </c>
      <c r="BH66" s="7">
        <v>172889</v>
      </c>
      <c r="BI66" s="7">
        <v>839343</v>
      </c>
      <c r="BJ66" s="7">
        <v>121157</v>
      </c>
      <c r="BK66" s="7">
        <v>289457</v>
      </c>
      <c r="BL66" s="7">
        <v>990515</v>
      </c>
      <c r="BM66" s="7">
        <v>247235</v>
      </c>
      <c r="BN66" s="7">
        <v>117376</v>
      </c>
      <c r="BO66" s="7">
        <v>663641</v>
      </c>
      <c r="BP66" s="7">
        <v>206319</v>
      </c>
      <c r="BQ66" s="7">
        <v>171006</v>
      </c>
      <c r="BR66" s="7">
        <v>562209</v>
      </c>
      <c r="BS66" s="7">
        <v>371070</v>
      </c>
      <c r="BT66" s="7">
        <v>114102</v>
      </c>
      <c r="BU66" s="7">
        <v>759762</v>
      </c>
      <c r="BV66" s="7">
        <v>318706</v>
      </c>
      <c r="BW66" s="7">
        <v>120040</v>
      </c>
      <c r="BX66" s="7">
        <v>745322</v>
      </c>
      <c r="BY66" s="7">
        <v>315074</v>
      </c>
      <c r="BZ66" s="7">
        <v>142066</v>
      </c>
      <c r="CA66" s="7">
        <v>584517</v>
      </c>
      <c r="CB66" s="7">
        <v>158305</v>
      </c>
      <c r="CC66" s="7">
        <v>220057</v>
      </c>
      <c r="CD66" s="7">
        <v>1050669</v>
      </c>
      <c r="CE66" s="7">
        <v>558045</v>
      </c>
      <c r="CF66" s="7">
        <v>150131</v>
      </c>
      <c r="CG66" s="7">
        <v>497999</v>
      </c>
      <c r="CH66" s="7">
        <v>272679</v>
      </c>
      <c r="CI66" s="7">
        <v>119739</v>
      </c>
      <c r="CJ66" s="7">
        <v>1116023</v>
      </c>
      <c r="CK66" s="7">
        <v>383331</v>
      </c>
      <c r="CL66" s="7">
        <v>26516</v>
      </c>
      <c r="CM66" s="7">
        <v>449727</v>
      </c>
      <c r="CN66" s="7">
        <v>183243</v>
      </c>
      <c r="CO66" s="7">
        <v>124700</v>
      </c>
      <c r="CP66" s="7">
        <v>756771</v>
      </c>
      <c r="CQ66" s="7">
        <v>277320</v>
      </c>
      <c r="CR66" s="7">
        <v>153121</v>
      </c>
      <c r="CS66" s="7">
        <v>571049</v>
      </c>
      <c r="CT66" s="7">
        <v>279369</v>
      </c>
      <c r="CU66" s="7">
        <v>57934</v>
      </c>
      <c r="CV66" s="7">
        <v>617211</v>
      </c>
      <c r="CW66" s="7">
        <v>544978</v>
      </c>
      <c r="CX66" s="7">
        <v>126584</v>
      </c>
      <c r="CY66" s="7">
        <v>628013</v>
      </c>
      <c r="CZ66" s="7">
        <v>307796</v>
      </c>
      <c r="DA66" s="7">
        <v>12850</v>
      </c>
      <c r="DB66" s="7">
        <v>523400</v>
      </c>
      <c r="DC66" s="7">
        <v>98050</v>
      </c>
      <c r="DD66" s="7">
        <v>94786</v>
      </c>
      <c r="DE66" s="7">
        <v>470532</v>
      </c>
      <c r="DF66" s="7">
        <v>463830</v>
      </c>
      <c r="DG66" s="7">
        <v>79984</v>
      </c>
      <c r="DH66" s="7">
        <v>580797</v>
      </c>
      <c r="DI66" s="7">
        <v>325207</v>
      </c>
      <c r="DJ66" s="7"/>
      <c r="DK66" s="7">
        <v>403879</v>
      </c>
      <c r="DL66" s="7">
        <v>169247</v>
      </c>
      <c r="DM66" s="7">
        <v>20588</v>
      </c>
      <c r="DN66" s="7">
        <v>199483</v>
      </c>
      <c r="DO66" s="7">
        <v>331179</v>
      </c>
      <c r="DP66" s="7">
        <v>22012</v>
      </c>
      <c r="DQ66" s="7">
        <v>899995</v>
      </c>
      <c r="DR66" s="7">
        <v>615775</v>
      </c>
      <c r="DS66" s="7">
        <v>11516</v>
      </c>
      <c r="DT66" s="7">
        <v>390146</v>
      </c>
      <c r="DU66" s="7">
        <v>342807</v>
      </c>
      <c r="DV66" s="7">
        <v>38725</v>
      </c>
      <c r="DW66" s="7">
        <v>695561</v>
      </c>
      <c r="DX66" s="7">
        <v>333701</v>
      </c>
      <c r="DY66" s="7">
        <v>60837</v>
      </c>
      <c r="DZ66" s="7">
        <v>214838</v>
      </c>
      <c r="EA66" s="7">
        <v>359536</v>
      </c>
      <c r="EB66" s="7">
        <v>11280</v>
      </c>
      <c r="EC66" s="7">
        <v>383687</v>
      </c>
      <c r="ED66" s="7">
        <v>895260</v>
      </c>
      <c r="EE66" s="7"/>
      <c r="EF66" s="7">
        <v>464338</v>
      </c>
      <c r="EG66" s="7">
        <v>721176</v>
      </c>
      <c r="EH66" s="7"/>
      <c r="EI66" s="7">
        <v>564999</v>
      </c>
      <c r="EJ66" s="7">
        <v>316937</v>
      </c>
      <c r="EK66" s="7"/>
      <c r="EL66" s="7">
        <v>135850</v>
      </c>
      <c r="EM66" s="7">
        <v>248648</v>
      </c>
      <c r="EN66" s="7">
        <v>53865</v>
      </c>
      <c r="EO66" s="7">
        <v>238533</v>
      </c>
      <c r="EP66" s="7">
        <v>423614</v>
      </c>
      <c r="EQ66" s="7">
        <v>60327</v>
      </c>
      <c r="ER66" s="7">
        <v>623865</v>
      </c>
      <c r="ES66" s="7">
        <v>427464</v>
      </c>
      <c r="ET66" s="7"/>
      <c r="EU66" s="7">
        <v>302908</v>
      </c>
      <c r="EV66" s="7">
        <v>309453</v>
      </c>
      <c r="EW66" s="7"/>
      <c r="EX66" s="7">
        <v>390708</v>
      </c>
      <c r="EY66" s="7">
        <v>858764</v>
      </c>
      <c r="EZ66" s="7"/>
      <c r="FA66" s="7">
        <v>102207</v>
      </c>
      <c r="FB66" s="7">
        <v>112613</v>
      </c>
      <c r="FC66" s="7">
        <v>37466</v>
      </c>
      <c r="FD66" s="7">
        <v>201803</v>
      </c>
      <c r="FE66" s="7">
        <v>472626</v>
      </c>
      <c r="FF66" s="7">
        <v>18733</v>
      </c>
      <c r="FG66" s="7">
        <v>205927</v>
      </c>
      <c r="FH66" s="7">
        <v>179150</v>
      </c>
      <c r="FI66" s="7">
        <v>41782</v>
      </c>
      <c r="FJ66" s="7">
        <v>246203</v>
      </c>
      <c r="FK66" s="7">
        <v>314469</v>
      </c>
      <c r="FL66" s="7">
        <v>22272</v>
      </c>
      <c r="FM66" s="7">
        <v>231963</v>
      </c>
      <c r="FN66" s="7">
        <v>557383</v>
      </c>
      <c r="FO66" s="7">
        <v>34317</v>
      </c>
      <c r="FP66" s="7">
        <v>294246</v>
      </c>
      <c r="FQ66" s="7">
        <v>801429</v>
      </c>
      <c r="FR66" s="7">
        <v>23849</v>
      </c>
      <c r="FS66" s="7">
        <v>71930</v>
      </c>
      <c r="FT66" s="7">
        <v>310904</v>
      </c>
      <c r="FU66" s="7"/>
      <c r="FV66" s="7">
        <v>269771</v>
      </c>
      <c r="FW66" s="7">
        <v>623856</v>
      </c>
      <c r="FX66" s="7">
        <v>10864</v>
      </c>
      <c r="FY66" s="7">
        <v>348774</v>
      </c>
      <c r="FZ66" s="7">
        <v>1003749</v>
      </c>
      <c r="GA66" s="7">
        <v>46317</v>
      </c>
      <c r="GB66" s="7">
        <v>205889</v>
      </c>
      <c r="GC66" s="7">
        <v>257234</v>
      </c>
      <c r="GD66" s="7"/>
      <c r="GE66" s="7">
        <v>274533</v>
      </c>
      <c r="GF66" s="7">
        <v>1134302</v>
      </c>
      <c r="GG66" s="7"/>
      <c r="GH66" s="7">
        <v>316886</v>
      </c>
      <c r="GI66" s="7">
        <v>707000</v>
      </c>
      <c r="GJ66" s="7">
        <v>13375</v>
      </c>
      <c r="GK66" s="7">
        <v>296823</v>
      </c>
      <c r="GL66" s="7">
        <v>957960</v>
      </c>
      <c r="GM66" s="7">
        <v>10102</v>
      </c>
      <c r="GN66" s="7">
        <v>388968</v>
      </c>
      <c r="GO66" s="7">
        <v>1244455</v>
      </c>
      <c r="GP66" s="7"/>
      <c r="GQ66" s="7">
        <v>182071</v>
      </c>
      <c r="GR66" s="7">
        <v>141974</v>
      </c>
      <c r="GS66" s="7">
        <v>108960</v>
      </c>
      <c r="GT66" s="7">
        <v>323986</v>
      </c>
      <c r="GU66" s="7">
        <v>738667</v>
      </c>
      <c r="GV66" s="7">
        <v>14601</v>
      </c>
      <c r="GW66" s="7">
        <v>158180</v>
      </c>
      <c r="GX66" s="7">
        <v>563198</v>
      </c>
      <c r="GY66" s="7"/>
      <c r="GZ66" s="7">
        <v>75576</v>
      </c>
      <c r="HA66" s="7">
        <v>579989</v>
      </c>
      <c r="HB66" s="7">
        <v>72207</v>
      </c>
      <c r="HC66" s="7">
        <v>148495</v>
      </c>
      <c r="HD66" s="7">
        <v>1512140</v>
      </c>
      <c r="HE66" s="7"/>
      <c r="HF66" s="7">
        <v>37524</v>
      </c>
      <c r="HG66" s="7">
        <v>343233</v>
      </c>
      <c r="HH66" s="7"/>
      <c r="HI66" s="7">
        <v>144018</v>
      </c>
      <c r="HJ66" s="7">
        <v>575934</v>
      </c>
      <c r="HK66" s="7"/>
      <c r="HL66" s="7">
        <v>154489</v>
      </c>
      <c r="HM66" s="7">
        <v>1296662</v>
      </c>
      <c r="HN66" s="7"/>
      <c r="HO66" s="7">
        <v>96353</v>
      </c>
      <c r="HP66" s="7">
        <v>782128</v>
      </c>
      <c r="HQ66" s="7"/>
      <c r="HR66" s="7">
        <v>297636</v>
      </c>
      <c r="HS66" s="7">
        <v>619658</v>
      </c>
      <c r="HT66" s="7">
        <v>24413</v>
      </c>
      <c r="HU66" s="7">
        <v>315712</v>
      </c>
      <c r="HV66" s="7">
        <v>889399</v>
      </c>
      <c r="HW66" s="7"/>
      <c r="HX66" s="7">
        <v>99843</v>
      </c>
      <c r="HY66" s="7">
        <v>422245</v>
      </c>
      <c r="HZ66" s="7">
        <v>20670</v>
      </c>
      <c r="IA66" s="7">
        <v>228709</v>
      </c>
      <c r="IB66" s="7">
        <v>1058778</v>
      </c>
      <c r="IC66" s="7"/>
      <c r="ID66" s="7">
        <v>15811</v>
      </c>
      <c r="IE66" s="7">
        <v>1433250</v>
      </c>
      <c r="IF66" s="7">
        <v>38435</v>
      </c>
      <c r="IG66" s="7">
        <v>213547</v>
      </c>
      <c r="IH66" s="7">
        <v>1136739</v>
      </c>
      <c r="II66" s="7"/>
      <c r="IJ66" s="7">
        <v>79328</v>
      </c>
      <c r="IK66" s="7">
        <v>509408</v>
      </c>
      <c r="IL66" s="7">
        <v>19148</v>
      </c>
      <c r="IM66" s="7"/>
      <c r="IN66" s="7">
        <v>2270264</v>
      </c>
      <c r="IO66" s="7"/>
      <c r="IP66" s="7">
        <v>61453</v>
      </c>
      <c r="IQ66" s="7">
        <v>1217040</v>
      </c>
      <c r="IR66" s="7"/>
      <c r="IS66" s="7">
        <v>207001</v>
      </c>
      <c r="IT66" s="7">
        <v>532445</v>
      </c>
      <c r="IU66" s="7"/>
      <c r="IV66" s="7">
        <v>110422</v>
      </c>
      <c r="IW66" s="7">
        <v>1543138</v>
      </c>
      <c r="IX66" s="7"/>
      <c r="IY66" s="7">
        <v>228764</v>
      </c>
      <c r="IZ66" s="7">
        <v>1728908</v>
      </c>
      <c r="JA66" s="7"/>
      <c r="JB66" s="7"/>
      <c r="JC66" s="7">
        <v>1197058</v>
      </c>
      <c r="JD66" s="7"/>
      <c r="JE66" s="7">
        <v>73594</v>
      </c>
      <c r="JF66" s="7">
        <v>1598695</v>
      </c>
      <c r="JG66" s="7"/>
      <c r="JH66" s="7">
        <v>123313</v>
      </c>
      <c r="JI66" s="7">
        <v>1673113</v>
      </c>
      <c r="JJ66" s="7">
        <v>6253</v>
      </c>
      <c r="JK66" s="7">
        <v>72324</v>
      </c>
      <c r="JL66" s="7">
        <v>1139533</v>
      </c>
      <c r="JM66" s="7"/>
      <c r="JN66" s="7"/>
      <c r="JO66" s="7">
        <v>1532886</v>
      </c>
      <c r="JP66" s="7"/>
      <c r="JQ66" s="7"/>
      <c r="JR66" s="7">
        <v>3527243</v>
      </c>
      <c r="JS66" s="7"/>
      <c r="JT66" s="7"/>
      <c r="JU66" s="7">
        <v>3083043</v>
      </c>
      <c r="JV66" s="7"/>
      <c r="JW66" s="7"/>
      <c r="JX66" s="7">
        <v>1530489</v>
      </c>
      <c r="JY66" s="7"/>
      <c r="JZ66" s="7"/>
      <c r="KA66" s="7">
        <v>2489936</v>
      </c>
      <c r="KB66" s="7"/>
      <c r="KC66" s="7">
        <v>388975</v>
      </c>
      <c r="KD66" s="7">
        <v>908733</v>
      </c>
      <c r="KE66" s="7"/>
      <c r="KF66" s="7"/>
      <c r="KG66" s="7">
        <v>3351030</v>
      </c>
      <c r="KH66" s="7"/>
      <c r="KI66" s="7">
        <v>433350</v>
      </c>
      <c r="KJ66" s="7">
        <v>2135473</v>
      </c>
      <c r="KK66" s="7"/>
      <c r="KL66" s="7"/>
      <c r="KM66" s="7">
        <v>1803937</v>
      </c>
      <c r="KN66" s="7"/>
      <c r="KO66" s="7"/>
      <c r="KP66" s="7">
        <v>1597750</v>
      </c>
      <c r="KQ66" s="7"/>
      <c r="KR66" s="7"/>
      <c r="KS66" s="7">
        <v>2090576</v>
      </c>
      <c r="KT66" s="1">
        <f t="shared" si="1"/>
        <v>109287843</v>
      </c>
    </row>
    <row r="67" spans="2:306" x14ac:dyDescent="0.3">
      <c r="B67" s="6">
        <v>8692</v>
      </c>
      <c r="C67" s="7" t="s">
        <v>367</v>
      </c>
      <c r="D67" s="7">
        <v>65</v>
      </c>
      <c r="E67" s="7" t="str">
        <f t="shared" si="0"/>
        <v>S</v>
      </c>
      <c r="F67" s="6"/>
      <c r="G67" s="7"/>
      <c r="H67" s="7"/>
      <c r="I67" s="7"/>
      <c r="J67" s="7"/>
      <c r="K67" s="7"/>
      <c r="L67" s="7"/>
      <c r="M67" s="7"/>
      <c r="N67" s="7"/>
      <c r="O67" s="7">
        <v>5075</v>
      </c>
      <c r="P67" s="7">
        <v>5315</v>
      </c>
      <c r="Q67" s="7">
        <v>5497</v>
      </c>
      <c r="R67" s="7">
        <v>27345</v>
      </c>
      <c r="S67" s="7">
        <v>60657</v>
      </c>
      <c r="T67" s="7">
        <v>40727</v>
      </c>
      <c r="U67" s="7">
        <v>31753</v>
      </c>
      <c r="V67" s="7">
        <v>83930</v>
      </c>
      <c r="W67" s="7"/>
      <c r="X67" s="7">
        <v>87734</v>
      </c>
      <c r="Y67" s="7">
        <v>244210</v>
      </c>
      <c r="Z67" s="7">
        <v>28505</v>
      </c>
      <c r="AA67" s="7">
        <v>95517</v>
      </c>
      <c r="AB67" s="7">
        <v>253941</v>
      </c>
      <c r="AC67" s="7">
        <v>7404</v>
      </c>
      <c r="AD67" s="7">
        <v>76560</v>
      </c>
      <c r="AE67" s="7">
        <v>108671</v>
      </c>
      <c r="AF67" s="7">
        <v>36580</v>
      </c>
      <c r="AG67" s="7">
        <v>156127</v>
      </c>
      <c r="AH67" s="7">
        <v>638067</v>
      </c>
      <c r="AI67" s="7">
        <v>108141</v>
      </c>
      <c r="AJ67" s="7">
        <v>209544</v>
      </c>
      <c r="AK67" s="7">
        <v>351277</v>
      </c>
      <c r="AL67" s="7">
        <v>16334</v>
      </c>
      <c r="AM67" s="7">
        <v>133236</v>
      </c>
      <c r="AN67" s="7">
        <v>506513</v>
      </c>
      <c r="AO67" s="7"/>
      <c r="AP67" s="7">
        <v>194414</v>
      </c>
      <c r="AQ67" s="7">
        <v>593981</v>
      </c>
      <c r="AR67" s="7">
        <v>150354</v>
      </c>
      <c r="AS67" s="7">
        <v>152022</v>
      </c>
      <c r="AT67" s="7">
        <v>781069</v>
      </c>
      <c r="AU67" s="7">
        <v>38808</v>
      </c>
      <c r="AV67" s="7">
        <v>85563</v>
      </c>
      <c r="AW67" s="7">
        <v>523673</v>
      </c>
      <c r="AX67" s="7">
        <v>60516</v>
      </c>
      <c r="AY67" s="7">
        <v>188036</v>
      </c>
      <c r="AZ67" s="7">
        <v>999042</v>
      </c>
      <c r="BA67" s="7">
        <v>147435</v>
      </c>
      <c r="BB67" s="7">
        <v>153218</v>
      </c>
      <c r="BC67" s="7">
        <v>823505</v>
      </c>
      <c r="BD67" s="7">
        <v>147349</v>
      </c>
      <c r="BE67" s="7">
        <v>164861</v>
      </c>
      <c r="BF67" s="7">
        <v>647316</v>
      </c>
      <c r="BG67" s="7">
        <v>36414</v>
      </c>
      <c r="BH67" s="7">
        <v>71471</v>
      </c>
      <c r="BI67" s="7">
        <v>686022</v>
      </c>
      <c r="BJ67" s="7">
        <v>201628</v>
      </c>
      <c r="BK67" s="7">
        <v>217889</v>
      </c>
      <c r="BL67" s="7">
        <v>765615</v>
      </c>
      <c r="BM67" s="7">
        <v>224501</v>
      </c>
      <c r="BN67" s="7">
        <v>150232</v>
      </c>
      <c r="BO67" s="7">
        <v>914171</v>
      </c>
      <c r="BP67" s="7">
        <v>192281</v>
      </c>
      <c r="BQ67" s="7">
        <v>129878</v>
      </c>
      <c r="BR67" s="7">
        <v>788854</v>
      </c>
      <c r="BS67" s="7">
        <v>294010</v>
      </c>
      <c r="BT67" s="7">
        <v>153737</v>
      </c>
      <c r="BU67" s="7">
        <v>764311</v>
      </c>
      <c r="BV67" s="7">
        <v>183801</v>
      </c>
      <c r="BW67" s="7">
        <v>117741</v>
      </c>
      <c r="BX67" s="7">
        <v>661379</v>
      </c>
      <c r="BY67" s="7">
        <v>278178</v>
      </c>
      <c r="BZ67" s="7">
        <v>173015</v>
      </c>
      <c r="CA67" s="7">
        <v>814858</v>
      </c>
      <c r="CB67" s="7">
        <v>101200</v>
      </c>
      <c r="CC67" s="7">
        <v>120204</v>
      </c>
      <c r="CD67" s="7">
        <v>1073733</v>
      </c>
      <c r="CE67" s="7">
        <v>763332</v>
      </c>
      <c r="CF67" s="7">
        <v>124437</v>
      </c>
      <c r="CG67" s="7">
        <v>759372</v>
      </c>
      <c r="CH67" s="7">
        <v>258370</v>
      </c>
      <c r="CI67" s="7">
        <v>137377</v>
      </c>
      <c r="CJ67" s="7">
        <v>969264</v>
      </c>
      <c r="CK67" s="7">
        <v>292043</v>
      </c>
      <c r="CL67" s="7">
        <v>60922</v>
      </c>
      <c r="CM67" s="7">
        <v>401810</v>
      </c>
      <c r="CN67" s="7">
        <v>311148</v>
      </c>
      <c r="CO67" s="7">
        <v>133891</v>
      </c>
      <c r="CP67" s="7">
        <v>835166</v>
      </c>
      <c r="CQ67" s="7">
        <v>112871</v>
      </c>
      <c r="CR67" s="7">
        <v>176358</v>
      </c>
      <c r="CS67" s="7">
        <v>684004</v>
      </c>
      <c r="CT67" s="7">
        <v>222695</v>
      </c>
      <c r="CU67" s="7">
        <v>98342</v>
      </c>
      <c r="CV67" s="7">
        <v>840475</v>
      </c>
      <c r="CW67" s="7">
        <v>530114</v>
      </c>
      <c r="CX67" s="7">
        <v>79040</v>
      </c>
      <c r="CY67" s="7">
        <v>673839</v>
      </c>
      <c r="CZ67" s="7">
        <v>331927</v>
      </c>
      <c r="DA67" s="7">
        <v>54866</v>
      </c>
      <c r="DB67" s="7">
        <v>616623</v>
      </c>
      <c r="DC67" s="7">
        <v>203050</v>
      </c>
      <c r="DD67" s="7">
        <v>33427</v>
      </c>
      <c r="DE67" s="7">
        <v>462318</v>
      </c>
      <c r="DF67" s="7">
        <v>269316</v>
      </c>
      <c r="DG67" s="7">
        <v>132198</v>
      </c>
      <c r="DH67" s="7">
        <v>746450</v>
      </c>
      <c r="DI67" s="7">
        <v>265381</v>
      </c>
      <c r="DJ67" s="7">
        <v>103002</v>
      </c>
      <c r="DK67" s="7">
        <v>757476</v>
      </c>
      <c r="DL67" s="7">
        <v>338682</v>
      </c>
      <c r="DM67" s="7">
        <v>27404</v>
      </c>
      <c r="DN67" s="7">
        <v>386619</v>
      </c>
      <c r="DO67" s="7">
        <v>141214</v>
      </c>
      <c r="DP67" s="7">
        <v>47056</v>
      </c>
      <c r="DQ67" s="7">
        <v>782103</v>
      </c>
      <c r="DR67" s="7">
        <v>865122</v>
      </c>
      <c r="DS67" s="7">
        <v>38129</v>
      </c>
      <c r="DT67" s="7">
        <v>458862</v>
      </c>
      <c r="DU67" s="7">
        <v>380444</v>
      </c>
      <c r="DV67" s="7">
        <v>54436</v>
      </c>
      <c r="DW67" s="7">
        <v>438804</v>
      </c>
      <c r="DX67" s="7">
        <v>327059</v>
      </c>
      <c r="DY67" s="7">
        <v>39675</v>
      </c>
      <c r="DZ67" s="7">
        <v>321499</v>
      </c>
      <c r="EA67" s="7">
        <v>116571</v>
      </c>
      <c r="EB67" s="7">
        <v>65225</v>
      </c>
      <c r="EC67" s="7">
        <v>519341</v>
      </c>
      <c r="ED67" s="7">
        <v>678151</v>
      </c>
      <c r="EE67" s="7">
        <v>12205</v>
      </c>
      <c r="EF67" s="7">
        <v>307594</v>
      </c>
      <c r="EG67" s="7">
        <v>698319</v>
      </c>
      <c r="EH67" s="7">
        <v>51466</v>
      </c>
      <c r="EI67" s="7">
        <v>609860</v>
      </c>
      <c r="EJ67" s="7">
        <v>395424</v>
      </c>
      <c r="EK67" s="7">
        <v>20275</v>
      </c>
      <c r="EL67" s="7">
        <v>197477</v>
      </c>
      <c r="EM67" s="7">
        <v>482804</v>
      </c>
      <c r="EN67" s="7">
        <v>39126</v>
      </c>
      <c r="EO67" s="7">
        <v>291405</v>
      </c>
      <c r="EP67" s="7">
        <v>388627</v>
      </c>
      <c r="EQ67" s="7">
        <v>108678</v>
      </c>
      <c r="ER67" s="7">
        <v>355312</v>
      </c>
      <c r="ES67" s="7">
        <v>277224</v>
      </c>
      <c r="ET67" s="7">
        <v>12438</v>
      </c>
      <c r="EU67" s="7">
        <v>225415</v>
      </c>
      <c r="EV67" s="7">
        <v>249987</v>
      </c>
      <c r="EW67" s="7">
        <v>73756</v>
      </c>
      <c r="EX67" s="7">
        <v>532525</v>
      </c>
      <c r="EY67" s="7">
        <v>1019962</v>
      </c>
      <c r="EZ67" s="7"/>
      <c r="FA67" s="7">
        <v>335447</v>
      </c>
      <c r="FB67" s="7">
        <v>343805</v>
      </c>
      <c r="FC67" s="7"/>
      <c r="FD67" s="7">
        <v>145456</v>
      </c>
      <c r="FE67" s="7">
        <v>685979</v>
      </c>
      <c r="FF67" s="7"/>
      <c r="FG67" s="7">
        <v>434957</v>
      </c>
      <c r="FH67" s="7">
        <v>579852</v>
      </c>
      <c r="FI67" s="7">
        <v>23948</v>
      </c>
      <c r="FJ67" s="7">
        <v>120917</v>
      </c>
      <c r="FK67" s="7">
        <v>260806</v>
      </c>
      <c r="FL67" s="7">
        <v>60851</v>
      </c>
      <c r="FM67" s="7">
        <v>417553</v>
      </c>
      <c r="FN67" s="7">
        <v>788904</v>
      </c>
      <c r="FO67" s="7">
        <v>25148</v>
      </c>
      <c r="FP67" s="7">
        <v>70425</v>
      </c>
      <c r="FQ67" s="7">
        <v>1070591</v>
      </c>
      <c r="FR67" s="7"/>
      <c r="FS67" s="7">
        <v>130111</v>
      </c>
      <c r="FT67" s="7">
        <v>582931</v>
      </c>
      <c r="FU67" s="7">
        <v>43148</v>
      </c>
      <c r="FV67" s="7">
        <v>257314</v>
      </c>
      <c r="FW67" s="7">
        <v>382340</v>
      </c>
      <c r="FX67" s="7">
        <v>38978</v>
      </c>
      <c r="FY67" s="7">
        <v>400431</v>
      </c>
      <c r="FZ67" s="7">
        <v>897399</v>
      </c>
      <c r="GA67" s="7"/>
      <c r="GB67" s="7">
        <v>125881</v>
      </c>
      <c r="GC67" s="7">
        <v>351515</v>
      </c>
      <c r="GD67" s="7">
        <v>34129</v>
      </c>
      <c r="GE67" s="7">
        <v>138621</v>
      </c>
      <c r="GF67" s="7">
        <v>1033355</v>
      </c>
      <c r="GG67" s="7"/>
      <c r="GH67" s="7">
        <v>178413</v>
      </c>
      <c r="GI67" s="7">
        <v>409347</v>
      </c>
      <c r="GJ67" s="7"/>
      <c r="GK67" s="7">
        <v>234807</v>
      </c>
      <c r="GL67" s="7">
        <v>1144867</v>
      </c>
      <c r="GM67" s="7">
        <v>38462</v>
      </c>
      <c r="GN67" s="7">
        <v>297333</v>
      </c>
      <c r="GO67" s="7">
        <v>617672</v>
      </c>
      <c r="GP67" s="7"/>
      <c r="GQ67" s="7">
        <v>35599</v>
      </c>
      <c r="GR67" s="7">
        <v>235148</v>
      </c>
      <c r="GS67" s="7">
        <v>13525</v>
      </c>
      <c r="GT67" s="7">
        <v>703072</v>
      </c>
      <c r="GU67" s="7">
        <v>1719874</v>
      </c>
      <c r="GV67" s="7"/>
      <c r="GW67" s="7">
        <v>226816</v>
      </c>
      <c r="GX67" s="7">
        <v>227911</v>
      </c>
      <c r="GY67" s="7"/>
      <c r="GZ67" s="7">
        <v>180063</v>
      </c>
      <c r="HA67" s="7">
        <v>464456</v>
      </c>
      <c r="HB67" s="7"/>
      <c r="HC67" s="7">
        <v>214988</v>
      </c>
      <c r="HD67" s="7">
        <v>1884712</v>
      </c>
      <c r="HE67" s="7"/>
      <c r="HF67" s="7">
        <v>33936</v>
      </c>
      <c r="HG67" s="7">
        <v>687473</v>
      </c>
      <c r="HH67" s="7"/>
      <c r="HI67" s="7">
        <v>112762</v>
      </c>
      <c r="HJ67" s="7">
        <v>1404702</v>
      </c>
      <c r="HK67" s="7"/>
      <c r="HL67" s="7">
        <v>79691</v>
      </c>
      <c r="HM67" s="7">
        <v>1230950</v>
      </c>
      <c r="HN67" s="7"/>
      <c r="HO67" s="7">
        <v>462357</v>
      </c>
      <c r="HP67" s="7">
        <v>1890552</v>
      </c>
      <c r="HQ67" s="7"/>
      <c r="HR67" s="7">
        <v>23781</v>
      </c>
      <c r="HS67" s="7">
        <v>980792</v>
      </c>
      <c r="HT67" s="7">
        <v>97077</v>
      </c>
      <c r="HU67" s="7">
        <v>96353</v>
      </c>
      <c r="HV67" s="7">
        <v>1762305</v>
      </c>
      <c r="HW67" s="7"/>
      <c r="HX67" s="7">
        <v>50276</v>
      </c>
      <c r="HY67" s="7">
        <v>244534</v>
      </c>
      <c r="HZ67" s="7"/>
      <c r="IA67" s="7">
        <v>55881</v>
      </c>
      <c r="IB67" s="7">
        <v>1358211</v>
      </c>
      <c r="IC67" s="7"/>
      <c r="ID67" s="7"/>
      <c r="IE67" s="7">
        <v>1276433</v>
      </c>
      <c r="IF67" s="7"/>
      <c r="IG67" s="7">
        <v>378451</v>
      </c>
      <c r="IH67" s="7">
        <v>1316119</v>
      </c>
      <c r="II67" s="7"/>
      <c r="IJ67" s="7">
        <v>144515</v>
      </c>
      <c r="IK67" s="7">
        <v>1289325</v>
      </c>
      <c r="IL67" s="7"/>
      <c r="IM67" s="7">
        <v>33548</v>
      </c>
      <c r="IN67" s="7">
        <v>3292430</v>
      </c>
      <c r="IO67" s="7"/>
      <c r="IP67" s="7">
        <v>18716</v>
      </c>
      <c r="IQ67" s="7">
        <v>1498867</v>
      </c>
      <c r="IR67" s="7"/>
      <c r="IS67" s="7"/>
      <c r="IT67" s="7">
        <v>1034861</v>
      </c>
      <c r="IU67" s="7"/>
      <c r="IV67" s="7">
        <v>41709</v>
      </c>
      <c r="IW67" s="7">
        <v>1757571</v>
      </c>
      <c r="IX67" s="7"/>
      <c r="IY67" s="7">
        <v>16584</v>
      </c>
      <c r="IZ67" s="7">
        <v>2595646</v>
      </c>
      <c r="JA67" s="7"/>
      <c r="JB67" s="7">
        <v>84734</v>
      </c>
      <c r="JC67" s="7">
        <v>1258172</v>
      </c>
      <c r="JD67" s="7"/>
      <c r="JE67" s="7">
        <v>67453</v>
      </c>
      <c r="JF67" s="7">
        <v>1949374</v>
      </c>
      <c r="JG67" s="7"/>
      <c r="JH67" s="7">
        <v>92223</v>
      </c>
      <c r="JI67" s="7">
        <v>2329410</v>
      </c>
      <c r="JJ67" s="7"/>
      <c r="JK67" s="7">
        <v>181075</v>
      </c>
      <c r="JL67" s="7">
        <v>3118919</v>
      </c>
      <c r="JM67" s="7"/>
      <c r="JN67" s="7"/>
      <c r="JO67" s="7">
        <v>1338376</v>
      </c>
      <c r="JP67" s="7"/>
      <c r="JQ67" s="7">
        <v>197852</v>
      </c>
      <c r="JR67" s="7">
        <v>1776536</v>
      </c>
      <c r="JS67" s="7">
        <v>1076</v>
      </c>
      <c r="JT67" s="7">
        <v>19933</v>
      </c>
      <c r="JU67" s="7">
        <v>2543502</v>
      </c>
      <c r="JV67" s="7"/>
      <c r="JW67" s="7"/>
      <c r="JX67" s="7">
        <v>1351116</v>
      </c>
      <c r="JY67" s="7"/>
      <c r="JZ67" s="7">
        <v>126636</v>
      </c>
      <c r="KA67" s="7">
        <v>2736339</v>
      </c>
      <c r="KB67" s="7"/>
      <c r="KC67" s="7">
        <v>15924</v>
      </c>
      <c r="KD67" s="7">
        <v>2391756</v>
      </c>
      <c r="KE67" s="7"/>
      <c r="KF67" s="7"/>
      <c r="KG67" s="7">
        <v>5446489</v>
      </c>
      <c r="KH67" s="7"/>
      <c r="KI67" s="7"/>
      <c r="KJ67" s="7">
        <v>3641547</v>
      </c>
      <c r="KK67" s="7"/>
      <c r="KL67" s="7">
        <v>601075</v>
      </c>
      <c r="KM67" s="7">
        <v>5746638</v>
      </c>
      <c r="KN67" s="7"/>
      <c r="KO67" s="7">
        <v>282413</v>
      </c>
      <c r="KP67" s="7">
        <v>5395918</v>
      </c>
      <c r="KQ67" s="7"/>
      <c r="KR67" s="7"/>
      <c r="KS67" s="7">
        <v>5338671</v>
      </c>
      <c r="KT67" s="1">
        <f t="shared" si="1"/>
        <v>135009546</v>
      </c>
    </row>
    <row r="68" spans="2:306" x14ac:dyDescent="0.3">
      <c r="B68" s="6">
        <v>9080</v>
      </c>
      <c r="C68" s="7" t="s">
        <v>368</v>
      </c>
      <c r="D68" s="7">
        <v>66</v>
      </c>
      <c r="E68" s="7" t="str">
        <f t="shared" ref="E68:E70" si="2">IF(SUM(F68:KS68)=0,"N","S")</f>
        <v>S</v>
      </c>
      <c r="F68" s="6"/>
      <c r="G68" s="7"/>
      <c r="H68" s="7"/>
      <c r="I68" s="7">
        <v>456</v>
      </c>
      <c r="J68" s="7">
        <v>3184</v>
      </c>
      <c r="K68" s="7"/>
      <c r="L68" s="7">
        <v>12181</v>
      </c>
      <c r="M68" s="7">
        <v>3936</v>
      </c>
      <c r="N68" s="7"/>
      <c r="O68" s="7">
        <v>74675</v>
      </c>
      <c r="P68" s="7">
        <v>31504</v>
      </c>
      <c r="Q68" s="7"/>
      <c r="R68" s="7">
        <v>86664</v>
      </c>
      <c r="S68" s="7">
        <v>53298</v>
      </c>
      <c r="T68" s="7"/>
      <c r="U68" s="7">
        <v>60555</v>
      </c>
      <c r="V68" s="7">
        <v>25715</v>
      </c>
      <c r="W68" s="7"/>
      <c r="X68" s="7">
        <v>176392</v>
      </c>
      <c r="Y68" s="7">
        <v>126681</v>
      </c>
      <c r="Z68" s="7">
        <v>22774</v>
      </c>
      <c r="AA68" s="7">
        <v>83525</v>
      </c>
      <c r="AB68" s="7">
        <v>103561</v>
      </c>
      <c r="AC68" s="7"/>
      <c r="AD68" s="7">
        <v>41768</v>
      </c>
      <c r="AE68" s="7">
        <v>165284</v>
      </c>
      <c r="AF68" s="7"/>
      <c r="AG68" s="7">
        <v>232073</v>
      </c>
      <c r="AH68" s="7">
        <v>226818</v>
      </c>
      <c r="AI68" s="7">
        <v>38477</v>
      </c>
      <c r="AJ68" s="7">
        <v>66217</v>
      </c>
      <c r="AK68" s="7">
        <v>128776</v>
      </c>
      <c r="AL68" s="7">
        <v>23357</v>
      </c>
      <c r="AM68" s="7">
        <v>135843</v>
      </c>
      <c r="AN68" s="7">
        <v>188875</v>
      </c>
      <c r="AO68" s="7">
        <v>35747</v>
      </c>
      <c r="AP68" s="7">
        <v>221693</v>
      </c>
      <c r="AQ68" s="7">
        <v>330209</v>
      </c>
      <c r="AR68" s="7">
        <v>59694</v>
      </c>
      <c r="AS68" s="7">
        <v>187378</v>
      </c>
      <c r="AT68" s="7">
        <v>258523</v>
      </c>
      <c r="AU68" s="7">
        <v>33190</v>
      </c>
      <c r="AV68" s="7">
        <v>160852</v>
      </c>
      <c r="AW68" s="7">
        <v>153809</v>
      </c>
      <c r="AX68" s="7">
        <v>8676</v>
      </c>
      <c r="AY68" s="7">
        <v>241231</v>
      </c>
      <c r="AZ68" s="7">
        <v>442348</v>
      </c>
      <c r="BA68" s="7">
        <v>20004</v>
      </c>
      <c r="BB68" s="7">
        <v>182164</v>
      </c>
      <c r="BC68" s="7">
        <v>246222</v>
      </c>
      <c r="BD68" s="7">
        <v>107085</v>
      </c>
      <c r="BE68" s="7">
        <v>198729</v>
      </c>
      <c r="BF68" s="7">
        <v>215829</v>
      </c>
      <c r="BG68" s="7">
        <v>29020</v>
      </c>
      <c r="BH68" s="7">
        <v>226369</v>
      </c>
      <c r="BI68" s="7">
        <v>421164</v>
      </c>
      <c r="BJ68" s="7">
        <v>94357</v>
      </c>
      <c r="BK68" s="7">
        <v>196291</v>
      </c>
      <c r="BL68" s="7">
        <v>430660</v>
      </c>
      <c r="BM68" s="7">
        <v>117932</v>
      </c>
      <c r="BN68" s="7">
        <v>227978</v>
      </c>
      <c r="BO68" s="7">
        <v>280434</v>
      </c>
      <c r="BP68" s="7">
        <v>128431</v>
      </c>
      <c r="BQ68" s="7">
        <v>131967</v>
      </c>
      <c r="BR68" s="7">
        <v>253688</v>
      </c>
      <c r="BS68" s="7">
        <v>63098</v>
      </c>
      <c r="BT68" s="7">
        <v>135125</v>
      </c>
      <c r="BU68" s="7">
        <v>287582</v>
      </c>
      <c r="BV68" s="7">
        <v>37401</v>
      </c>
      <c r="BW68" s="7">
        <v>119623</v>
      </c>
      <c r="BX68" s="7">
        <v>468783</v>
      </c>
      <c r="BY68" s="7">
        <v>84623</v>
      </c>
      <c r="BZ68" s="7">
        <v>220345</v>
      </c>
      <c r="CA68" s="7">
        <v>359429</v>
      </c>
      <c r="CB68" s="7">
        <v>84300</v>
      </c>
      <c r="CC68" s="7">
        <v>248253</v>
      </c>
      <c r="CD68" s="7">
        <v>471752</v>
      </c>
      <c r="CE68" s="7">
        <v>285641</v>
      </c>
      <c r="CF68" s="7">
        <v>89001</v>
      </c>
      <c r="CG68" s="7">
        <v>399303</v>
      </c>
      <c r="CH68" s="7">
        <v>130572</v>
      </c>
      <c r="CI68" s="7">
        <v>114877</v>
      </c>
      <c r="CJ68" s="7">
        <v>327328</v>
      </c>
      <c r="CK68" s="7">
        <v>125110</v>
      </c>
      <c r="CL68" s="7">
        <v>93297</v>
      </c>
      <c r="CM68" s="7">
        <v>333487</v>
      </c>
      <c r="CN68" s="7">
        <v>65708</v>
      </c>
      <c r="CO68" s="7">
        <v>159374</v>
      </c>
      <c r="CP68" s="7">
        <v>249388</v>
      </c>
      <c r="CQ68" s="7">
        <v>162241</v>
      </c>
      <c r="CR68" s="7">
        <v>125522</v>
      </c>
      <c r="CS68" s="7">
        <v>190479</v>
      </c>
      <c r="CT68" s="7">
        <v>106911</v>
      </c>
      <c r="CU68" s="7">
        <v>136386</v>
      </c>
      <c r="CV68" s="7">
        <v>520244</v>
      </c>
      <c r="CW68" s="7">
        <v>127640</v>
      </c>
      <c r="CX68" s="7">
        <v>159402</v>
      </c>
      <c r="CY68" s="7">
        <v>361762</v>
      </c>
      <c r="CZ68" s="7">
        <v>177468</v>
      </c>
      <c r="DA68" s="7">
        <v>155168</v>
      </c>
      <c r="DB68" s="7">
        <v>269964</v>
      </c>
      <c r="DC68" s="7">
        <v>45876</v>
      </c>
      <c r="DD68" s="7">
        <v>104887</v>
      </c>
      <c r="DE68" s="7">
        <v>45090</v>
      </c>
      <c r="DF68" s="7">
        <v>127280</v>
      </c>
      <c r="DG68" s="7">
        <v>140893</v>
      </c>
      <c r="DH68" s="7">
        <v>302643</v>
      </c>
      <c r="DI68" s="7">
        <v>193339</v>
      </c>
      <c r="DJ68" s="7">
        <v>107511</v>
      </c>
      <c r="DK68" s="7">
        <v>205603</v>
      </c>
      <c r="DL68" s="7">
        <v>188395</v>
      </c>
      <c r="DM68" s="7">
        <v>21792</v>
      </c>
      <c r="DN68" s="7">
        <v>129978</v>
      </c>
      <c r="DO68" s="7">
        <v>58814</v>
      </c>
      <c r="DP68" s="7">
        <v>129626</v>
      </c>
      <c r="DQ68" s="7">
        <v>233315</v>
      </c>
      <c r="DR68" s="7">
        <v>266083</v>
      </c>
      <c r="DS68" s="7">
        <v>84928</v>
      </c>
      <c r="DT68" s="7">
        <v>180745</v>
      </c>
      <c r="DU68" s="7">
        <v>130144</v>
      </c>
      <c r="DV68" s="7">
        <v>81306</v>
      </c>
      <c r="DW68" s="7">
        <v>297742</v>
      </c>
      <c r="DX68" s="7">
        <v>213877</v>
      </c>
      <c r="DY68" s="7">
        <v>13404</v>
      </c>
      <c r="DZ68" s="7">
        <v>122392</v>
      </c>
      <c r="EA68" s="7">
        <v>22374</v>
      </c>
      <c r="EB68" s="7">
        <v>92145</v>
      </c>
      <c r="EC68" s="7">
        <v>237460</v>
      </c>
      <c r="ED68" s="7">
        <v>77916</v>
      </c>
      <c r="EE68" s="7">
        <v>15353</v>
      </c>
      <c r="EF68" s="7">
        <v>247872</v>
      </c>
      <c r="EG68" s="7">
        <v>240102</v>
      </c>
      <c r="EH68" s="7">
        <v>12013</v>
      </c>
      <c r="EI68" s="7">
        <v>108185</v>
      </c>
      <c r="EJ68" s="7">
        <v>236000</v>
      </c>
      <c r="EK68" s="7">
        <v>25004</v>
      </c>
      <c r="EL68" s="7">
        <v>209583</v>
      </c>
      <c r="EM68" s="7">
        <v>42356</v>
      </c>
      <c r="EN68" s="7">
        <v>36027</v>
      </c>
      <c r="EO68" s="7">
        <v>65065</v>
      </c>
      <c r="EP68" s="7">
        <v>83723</v>
      </c>
      <c r="EQ68" s="7">
        <v>58558</v>
      </c>
      <c r="ER68" s="7">
        <v>198258</v>
      </c>
      <c r="ES68" s="7">
        <v>98540</v>
      </c>
      <c r="ET68" s="7"/>
      <c r="EU68" s="7">
        <v>43075</v>
      </c>
      <c r="EV68" s="7">
        <v>61346</v>
      </c>
      <c r="EW68" s="7">
        <v>83172</v>
      </c>
      <c r="EX68" s="7">
        <v>430788</v>
      </c>
      <c r="EY68" s="7">
        <v>434176</v>
      </c>
      <c r="EZ68" s="7"/>
      <c r="FA68" s="7">
        <v>45850</v>
      </c>
      <c r="FB68" s="7">
        <v>114517</v>
      </c>
      <c r="FC68" s="7">
        <v>28495</v>
      </c>
      <c r="FD68" s="7">
        <v>112464</v>
      </c>
      <c r="FE68" s="7">
        <v>96871</v>
      </c>
      <c r="FF68" s="7">
        <v>55087</v>
      </c>
      <c r="FG68" s="7">
        <v>67242</v>
      </c>
      <c r="FH68" s="7">
        <v>219611</v>
      </c>
      <c r="FI68" s="7">
        <v>29003</v>
      </c>
      <c r="FJ68" s="7">
        <v>141537</v>
      </c>
      <c r="FK68" s="7">
        <v>171985</v>
      </c>
      <c r="FL68" s="7">
        <v>10974</v>
      </c>
      <c r="FM68" s="7">
        <v>169548</v>
      </c>
      <c r="FN68" s="7">
        <v>373775</v>
      </c>
      <c r="FO68" s="7">
        <v>60635</v>
      </c>
      <c r="FP68" s="7">
        <v>124747</v>
      </c>
      <c r="FQ68" s="7">
        <v>188671</v>
      </c>
      <c r="FR68" s="7">
        <v>80369</v>
      </c>
      <c r="FS68" s="7">
        <v>138461</v>
      </c>
      <c r="FT68" s="7">
        <v>143205</v>
      </c>
      <c r="FU68" s="7"/>
      <c r="FV68" s="7">
        <v>115901</v>
      </c>
      <c r="FW68" s="7">
        <v>109156</v>
      </c>
      <c r="FX68" s="7">
        <v>103487</v>
      </c>
      <c r="FY68" s="7">
        <v>367169</v>
      </c>
      <c r="FZ68" s="7">
        <v>430003</v>
      </c>
      <c r="GA68" s="7">
        <v>81076</v>
      </c>
      <c r="GB68" s="7">
        <v>94700</v>
      </c>
      <c r="GC68" s="7"/>
      <c r="GD68" s="7">
        <v>48412</v>
      </c>
      <c r="GE68" s="7">
        <v>246691</v>
      </c>
      <c r="GF68" s="7">
        <v>82722</v>
      </c>
      <c r="GG68" s="7"/>
      <c r="GH68" s="7">
        <v>51105</v>
      </c>
      <c r="GI68" s="7">
        <v>289462</v>
      </c>
      <c r="GJ68" s="7"/>
      <c r="GK68" s="7">
        <v>171772</v>
      </c>
      <c r="GL68" s="7">
        <v>216530</v>
      </c>
      <c r="GM68" s="7"/>
      <c r="GN68" s="7">
        <v>134898</v>
      </c>
      <c r="GO68" s="7">
        <v>208261</v>
      </c>
      <c r="GP68" s="7">
        <v>19248</v>
      </c>
      <c r="GQ68" s="7">
        <v>183714</v>
      </c>
      <c r="GR68" s="7">
        <v>52968</v>
      </c>
      <c r="GS68" s="7">
        <v>10317</v>
      </c>
      <c r="GT68" s="7">
        <v>347082</v>
      </c>
      <c r="GU68" s="7">
        <v>262930</v>
      </c>
      <c r="GV68" s="7"/>
      <c r="GW68" s="7">
        <v>19148</v>
      </c>
      <c r="GX68" s="7">
        <v>217760</v>
      </c>
      <c r="GY68" s="7"/>
      <c r="GZ68" s="7">
        <v>145122</v>
      </c>
      <c r="HA68" s="7">
        <v>169812</v>
      </c>
      <c r="HB68" s="7"/>
      <c r="HC68" s="7">
        <v>204642</v>
      </c>
      <c r="HD68" s="7">
        <v>322346</v>
      </c>
      <c r="HE68" s="7"/>
      <c r="HF68" s="7">
        <v>122972</v>
      </c>
      <c r="HG68" s="7">
        <v>189868</v>
      </c>
      <c r="HH68" s="7">
        <v>132647</v>
      </c>
      <c r="HI68" s="7">
        <v>65989</v>
      </c>
      <c r="HJ68" s="7">
        <v>43075</v>
      </c>
      <c r="HK68" s="7">
        <v>18354</v>
      </c>
      <c r="HL68" s="7">
        <v>225488</v>
      </c>
      <c r="HM68" s="7">
        <v>355356</v>
      </c>
      <c r="HN68" s="7"/>
      <c r="HO68" s="7">
        <v>282542</v>
      </c>
      <c r="HP68" s="7">
        <v>48687</v>
      </c>
      <c r="HQ68" s="7">
        <v>31075</v>
      </c>
      <c r="HR68" s="7">
        <v>162026</v>
      </c>
      <c r="HS68" s="7">
        <v>162367</v>
      </c>
      <c r="HT68" s="7">
        <v>97124</v>
      </c>
      <c r="HU68" s="7">
        <v>539031</v>
      </c>
      <c r="HV68" s="7">
        <v>702888</v>
      </c>
      <c r="HW68" s="7"/>
      <c r="HX68" s="7">
        <v>75041</v>
      </c>
      <c r="HY68" s="7">
        <v>118618</v>
      </c>
      <c r="HZ68" s="7">
        <v>87800</v>
      </c>
      <c r="IA68" s="7">
        <v>79049</v>
      </c>
      <c r="IB68" s="7">
        <v>377847</v>
      </c>
      <c r="IC68" s="7"/>
      <c r="ID68" s="7">
        <v>131614</v>
      </c>
      <c r="IE68" s="7">
        <v>136523</v>
      </c>
      <c r="IF68" s="7">
        <v>39134</v>
      </c>
      <c r="IG68" s="7">
        <v>78159</v>
      </c>
      <c r="IH68" s="7">
        <v>255033</v>
      </c>
      <c r="II68" s="7">
        <v>176296</v>
      </c>
      <c r="IJ68" s="7">
        <v>8276</v>
      </c>
      <c r="IK68" s="7">
        <v>217913</v>
      </c>
      <c r="IL68" s="7"/>
      <c r="IM68" s="7">
        <v>88706</v>
      </c>
      <c r="IN68" s="7">
        <v>374510</v>
      </c>
      <c r="IO68" s="7"/>
      <c r="IP68" s="7">
        <v>7872</v>
      </c>
      <c r="IQ68" s="7">
        <v>110780</v>
      </c>
      <c r="IR68" s="7">
        <v>96481</v>
      </c>
      <c r="IS68" s="7"/>
      <c r="IT68" s="7">
        <v>145279</v>
      </c>
      <c r="IU68" s="7">
        <v>18413</v>
      </c>
      <c r="IV68" s="7">
        <v>92240</v>
      </c>
      <c r="IW68" s="7">
        <v>432300</v>
      </c>
      <c r="IX68" s="7"/>
      <c r="IY68" s="7">
        <v>296380</v>
      </c>
      <c r="IZ68" s="7">
        <v>72716</v>
      </c>
      <c r="JA68" s="7"/>
      <c r="JB68" s="7">
        <v>62086</v>
      </c>
      <c r="JC68" s="7">
        <v>237141</v>
      </c>
      <c r="JD68" s="7"/>
      <c r="JE68" s="7">
        <v>51084</v>
      </c>
      <c r="JF68" s="7">
        <v>463680</v>
      </c>
      <c r="JG68" s="7"/>
      <c r="JH68" s="7">
        <v>162816</v>
      </c>
      <c r="JI68" s="7">
        <v>364177</v>
      </c>
      <c r="JJ68" s="7">
        <v>120480</v>
      </c>
      <c r="JK68" s="7">
        <v>224061</v>
      </c>
      <c r="JL68" s="7">
        <v>503975</v>
      </c>
      <c r="JM68" s="7"/>
      <c r="JN68" s="7"/>
      <c r="JO68" s="7">
        <v>126378</v>
      </c>
      <c r="JP68" s="7"/>
      <c r="JQ68" s="7">
        <v>9476</v>
      </c>
      <c r="JR68" s="7">
        <v>534612</v>
      </c>
      <c r="JS68" s="7"/>
      <c r="JT68" s="7">
        <v>96799</v>
      </c>
      <c r="JU68" s="7">
        <v>529640</v>
      </c>
      <c r="JV68" s="7"/>
      <c r="JW68" s="7"/>
      <c r="JX68" s="7">
        <v>879713</v>
      </c>
      <c r="JY68" s="7"/>
      <c r="JZ68" s="7"/>
      <c r="KA68" s="7">
        <v>1670724</v>
      </c>
      <c r="KB68" s="7"/>
      <c r="KC68" s="7">
        <v>49186</v>
      </c>
      <c r="KD68" s="7">
        <v>60336</v>
      </c>
      <c r="KE68" s="7"/>
      <c r="KF68" s="7">
        <v>121075</v>
      </c>
      <c r="KG68" s="7">
        <v>800644</v>
      </c>
      <c r="KH68" s="7"/>
      <c r="KI68" s="7">
        <v>615664</v>
      </c>
      <c r="KJ68" s="7">
        <v>50652</v>
      </c>
      <c r="KK68" s="7"/>
      <c r="KL68" s="7"/>
      <c r="KM68" s="7">
        <v>892813</v>
      </c>
      <c r="KN68" s="7">
        <v>97076</v>
      </c>
      <c r="KO68" s="7"/>
      <c r="KP68" s="7">
        <v>372752</v>
      </c>
      <c r="KQ68" s="7"/>
      <c r="KR68" s="7"/>
      <c r="KS68" s="7">
        <v>1560635</v>
      </c>
      <c r="KT68" s="1">
        <f t="shared" ref="KT68:KT70" si="3">SUM(F68:KS68)</f>
        <v>46219229</v>
      </c>
    </row>
    <row r="69" spans="2:306" x14ac:dyDescent="0.3">
      <c r="B69" s="6">
        <v>9480</v>
      </c>
      <c r="C69" s="7" t="s">
        <v>369</v>
      </c>
      <c r="D69" s="7">
        <v>67</v>
      </c>
      <c r="E69" s="7" t="str">
        <f t="shared" si="2"/>
        <v>S</v>
      </c>
      <c r="F69" s="6">
        <v>11060</v>
      </c>
      <c r="G69" s="7">
        <v>2172</v>
      </c>
      <c r="H69" s="7">
        <v>635</v>
      </c>
      <c r="I69" s="7">
        <v>58067</v>
      </c>
      <c r="J69" s="7">
        <v>15649</v>
      </c>
      <c r="K69" s="7"/>
      <c r="L69" s="7">
        <v>80043</v>
      </c>
      <c r="M69" s="7">
        <v>42459</v>
      </c>
      <c r="N69" s="7">
        <v>10128</v>
      </c>
      <c r="O69" s="7">
        <v>104681</v>
      </c>
      <c r="P69" s="7">
        <v>78771</v>
      </c>
      <c r="Q69" s="7">
        <v>15325</v>
      </c>
      <c r="R69" s="7">
        <v>198272</v>
      </c>
      <c r="S69" s="7">
        <v>158259</v>
      </c>
      <c r="T69" s="7">
        <v>16399</v>
      </c>
      <c r="U69" s="7">
        <v>264061</v>
      </c>
      <c r="V69" s="7">
        <v>119115</v>
      </c>
      <c r="W69" s="7">
        <v>18325</v>
      </c>
      <c r="X69" s="7">
        <v>482092</v>
      </c>
      <c r="Y69" s="7">
        <v>383232</v>
      </c>
      <c r="Z69" s="7">
        <v>40662</v>
      </c>
      <c r="AA69" s="7">
        <v>523003</v>
      </c>
      <c r="AB69" s="7">
        <v>446897</v>
      </c>
      <c r="AC69" s="7">
        <v>40767</v>
      </c>
      <c r="AD69" s="7">
        <v>497870</v>
      </c>
      <c r="AE69" s="7">
        <v>263926</v>
      </c>
      <c r="AF69" s="7">
        <v>38168</v>
      </c>
      <c r="AG69" s="7">
        <v>763537</v>
      </c>
      <c r="AH69" s="7">
        <v>709649</v>
      </c>
      <c r="AI69" s="7">
        <v>39615</v>
      </c>
      <c r="AJ69" s="7">
        <v>455187</v>
      </c>
      <c r="AK69" s="7">
        <v>481573</v>
      </c>
      <c r="AL69" s="7">
        <v>9731</v>
      </c>
      <c r="AM69" s="7">
        <v>630913</v>
      </c>
      <c r="AN69" s="7">
        <v>481760</v>
      </c>
      <c r="AO69" s="7">
        <v>16852</v>
      </c>
      <c r="AP69" s="7">
        <v>895781</v>
      </c>
      <c r="AQ69" s="7">
        <v>720760</v>
      </c>
      <c r="AR69" s="7">
        <v>43381</v>
      </c>
      <c r="AS69" s="7">
        <v>730257</v>
      </c>
      <c r="AT69" s="7">
        <v>608063</v>
      </c>
      <c r="AU69" s="7">
        <v>94588</v>
      </c>
      <c r="AV69" s="7">
        <v>622182</v>
      </c>
      <c r="AW69" s="7">
        <v>325090</v>
      </c>
      <c r="AX69" s="7">
        <v>42901</v>
      </c>
      <c r="AY69" s="7">
        <v>652652</v>
      </c>
      <c r="AZ69" s="7">
        <v>962695</v>
      </c>
      <c r="BA69" s="7">
        <v>92999</v>
      </c>
      <c r="BB69" s="7">
        <v>737444</v>
      </c>
      <c r="BC69" s="7">
        <v>745996</v>
      </c>
      <c r="BD69" s="7">
        <v>179409</v>
      </c>
      <c r="BE69" s="7">
        <v>641776</v>
      </c>
      <c r="BF69" s="7">
        <v>816849</v>
      </c>
      <c r="BG69" s="7">
        <v>101313</v>
      </c>
      <c r="BH69" s="7">
        <v>516041</v>
      </c>
      <c r="BI69" s="7">
        <v>812366</v>
      </c>
      <c r="BJ69" s="7">
        <v>114060</v>
      </c>
      <c r="BK69" s="7">
        <v>674202</v>
      </c>
      <c r="BL69" s="7">
        <v>876915</v>
      </c>
      <c r="BM69" s="7">
        <v>119026</v>
      </c>
      <c r="BN69" s="7">
        <v>526762</v>
      </c>
      <c r="BO69" s="7">
        <v>784816</v>
      </c>
      <c r="BP69" s="7">
        <v>19075</v>
      </c>
      <c r="BQ69" s="7">
        <v>481922</v>
      </c>
      <c r="BR69" s="7">
        <v>700044</v>
      </c>
      <c r="BS69" s="7">
        <v>109737</v>
      </c>
      <c r="BT69" s="7">
        <v>583433</v>
      </c>
      <c r="BU69" s="7">
        <v>900234</v>
      </c>
      <c r="BV69" s="7">
        <v>233784</v>
      </c>
      <c r="BW69" s="7">
        <v>568259</v>
      </c>
      <c r="BX69" s="7">
        <v>875172</v>
      </c>
      <c r="BY69" s="7">
        <v>109726</v>
      </c>
      <c r="BZ69" s="7">
        <v>357972</v>
      </c>
      <c r="CA69" s="7">
        <v>430019</v>
      </c>
      <c r="CB69" s="7">
        <v>84880</v>
      </c>
      <c r="CC69" s="7">
        <v>669216</v>
      </c>
      <c r="CD69" s="7">
        <v>1488691</v>
      </c>
      <c r="CE69" s="7">
        <v>173566</v>
      </c>
      <c r="CF69" s="7">
        <v>315541</v>
      </c>
      <c r="CG69" s="7">
        <v>677409</v>
      </c>
      <c r="CH69" s="7">
        <v>74159</v>
      </c>
      <c r="CI69" s="7">
        <v>542462</v>
      </c>
      <c r="CJ69" s="7">
        <v>783258</v>
      </c>
      <c r="CK69" s="7">
        <v>118014</v>
      </c>
      <c r="CL69" s="7">
        <v>337660</v>
      </c>
      <c r="CM69" s="7">
        <v>485070</v>
      </c>
      <c r="CN69" s="7">
        <v>32534</v>
      </c>
      <c r="CO69" s="7">
        <v>344750</v>
      </c>
      <c r="CP69" s="7">
        <v>1030278</v>
      </c>
      <c r="CQ69" s="7">
        <v>194281</v>
      </c>
      <c r="CR69" s="7">
        <v>505377</v>
      </c>
      <c r="CS69" s="7">
        <v>701433</v>
      </c>
      <c r="CT69" s="7">
        <v>38175</v>
      </c>
      <c r="CU69" s="7">
        <v>195093</v>
      </c>
      <c r="CV69" s="7">
        <v>634751</v>
      </c>
      <c r="CW69" s="7">
        <v>193002</v>
      </c>
      <c r="CX69" s="7">
        <v>526753</v>
      </c>
      <c r="CY69" s="7">
        <v>826496</v>
      </c>
      <c r="CZ69" s="7">
        <v>203</v>
      </c>
      <c r="DA69" s="7">
        <v>434114</v>
      </c>
      <c r="DB69" s="7">
        <v>376857</v>
      </c>
      <c r="DC69" s="7">
        <v>159893</v>
      </c>
      <c r="DD69" s="7">
        <v>168314</v>
      </c>
      <c r="DE69" s="7">
        <v>601557</v>
      </c>
      <c r="DF69" s="7">
        <v>108246</v>
      </c>
      <c r="DG69" s="7">
        <v>289770</v>
      </c>
      <c r="DH69" s="7">
        <v>798415</v>
      </c>
      <c r="DI69" s="7">
        <v>125389</v>
      </c>
      <c r="DJ69" s="7">
        <v>267812</v>
      </c>
      <c r="DK69" s="7">
        <v>307938</v>
      </c>
      <c r="DL69" s="7">
        <v>52035</v>
      </c>
      <c r="DM69" s="7">
        <v>181853</v>
      </c>
      <c r="DN69" s="7">
        <v>193880</v>
      </c>
      <c r="DO69" s="7">
        <v>48819</v>
      </c>
      <c r="DP69" s="7">
        <v>530380</v>
      </c>
      <c r="DQ69" s="7">
        <v>1357739</v>
      </c>
      <c r="DR69" s="7">
        <v>421211</v>
      </c>
      <c r="DS69" s="7">
        <v>175005</v>
      </c>
      <c r="DT69" s="7">
        <v>259693</v>
      </c>
      <c r="DU69" s="7">
        <v>143128</v>
      </c>
      <c r="DV69" s="7">
        <v>236430</v>
      </c>
      <c r="DW69" s="7">
        <v>446816</v>
      </c>
      <c r="DX69" s="7">
        <v>64063</v>
      </c>
      <c r="DY69" s="7">
        <v>221479</v>
      </c>
      <c r="DZ69" s="7">
        <v>514457</v>
      </c>
      <c r="EA69" s="7">
        <v>9894</v>
      </c>
      <c r="EB69" s="7">
        <v>296715</v>
      </c>
      <c r="EC69" s="7">
        <v>494056</v>
      </c>
      <c r="ED69" s="7">
        <v>159252</v>
      </c>
      <c r="EE69" s="7">
        <v>322636</v>
      </c>
      <c r="EF69" s="7">
        <v>420029</v>
      </c>
      <c r="EG69" s="7">
        <v>55922</v>
      </c>
      <c r="EH69" s="7">
        <v>227952</v>
      </c>
      <c r="EI69" s="7">
        <v>374079</v>
      </c>
      <c r="EJ69" s="7">
        <v>48736</v>
      </c>
      <c r="EK69" s="7">
        <v>51091</v>
      </c>
      <c r="EL69" s="7">
        <v>271042</v>
      </c>
      <c r="EM69" s="7"/>
      <c r="EN69" s="7">
        <v>140593</v>
      </c>
      <c r="EO69" s="7">
        <v>309702</v>
      </c>
      <c r="EP69" s="7">
        <v>48452</v>
      </c>
      <c r="EQ69" s="7">
        <v>184576</v>
      </c>
      <c r="ER69" s="7">
        <v>336876</v>
      </c>
      <c r="ES69" s="7">
        <v>81842</v>
      </c>
      <c r="ET69" s="7">
        <v>58846</v>
      </c>
      <c r="EU69" s="7">
        <v>436437</v>
      </c>
      <c r="EV69" s="7">
        <v>88842</v>
      </c>
      <c r="EW69" s="7">
        <v>390244</v>
      </c>
      <c r="EX69" s="7">
        <v>578480</v>
      </c>
      <c r="EY69" s="7">
        <v>455369</v>
      </c>
      <c r="EZ69" s="7">
        <v>59859</v>
      </c>
      <c r="FA69" s="7">
        <v>359904</v>
      </c>
      <c r="FB69" s="7">
        <v>71875</v>
      </c>
      <c r="FC69" s="7">
        <v>112439</v>
      </c>
      <c r="FD69" s="7">
        <v>249831</v>
      </c>
      <c r="FE69" s="7">
        <v>151123</v>
      </c>
      <c r="FF69" s="7">
        <v>96325</v>
      </c>
      <c r="FG69" s="7">
        <v>368311</v>
      </c>
      <c r="FH69" s="7">
        <v>67351</v>
      </c>
      <c r="FI69" s="7">
        <v>185905</v>
      </c>
      <c r="FJ69" s="7">
        <v>192994</v>
      </c>
      <c r="FK69" s="7">
        <v>8137</v>
      </c>
      <c r="FL69" s="7">
        <v>167483</v>
      </c>
      <c r="FM69" s="7">
        <v>411628</v>
      </c>
      <c r="FN69" s="7">
        <v>187867</v>
      </c>
      <c r="FO69" s="7">
        <v>146981</v>
      </c>
      <c r="FP69" s="7">
        <v>334172</v>
      </c>
      <c r="FQ69" s="7">
        <v>245208</v>
      </c>
      <c r="FR69" s="7">
        <v>121086</v>
      </c>
      <c r="FS69" s="7">
        <v>321187</v>
      </c>
      <c r="FT69" s="7">
        <v>149221</v>
      </c>
      <c r="FU69" s="7">
        <v>12452</v>
      </c>
      <c r="FV69" s="7">
        <v>308126</v>
      </c>
      <c r="FW69" s="7">
        <v>221620</v>
      </c>
      <c r="FX69" s="7">
        <v>234300</v>
      </c>
      <c r="FY69" s="7">
        <v>336396</v>
      </c>
      <c r="FZ69" s="7">
        <v>256673</v>
      </c>
      <c r="GA69" s="7">
        <v>21049</v>
      </c>
      <c r="GB69" s="7">
        <v>78603</v>
      </c>
      <c r="GC69" s="7">
        <v>85221</v>
      </c>
      <c r="GD69" s="7">
        <v>116809</v>
      </c>
      <c r="GE69" s="7">
        <v>271098</v>
      </c>
      <c r="GF69" s="7">
        <v>389293</v>
      </c>
      <c r="GG69" s="7">
        <v>102122</v>
      </c>
      <c r="GH69" s="7">
        <v>63492</v>
      </c>
      <c r="GI69" s="7"/>
      <c r="GJ69" s="7">
        <v>196963</v>
      </c>
      <c r="GK69" s="7">
        <v>312440</v>
      </c>
      <c r="GL69" s="7">
        <v>346862</v>
      </c>
      <c r="GM69" s="7">
        <v>197603</v>
      </c>
      <c r="GN69" s="7">
        <v>297365</v>
      </c>
      <c r="GO69" s="7">
        <v>170673</v>
      </c>
      <c r="GP69" s="7"/>
      <c r="GQ69" s="7">
        <v>107082</v>
      </c>
      <c r="GR69" s="7">
        <v>9908</v>
      </c>
      <c r="GS69" s="7">
        <v>199514</v>
      </c>
      <c r="GT69" s="7">
        <v>614179</v>
      </c>
      <c r="GU69" s="7">
        <v>179991</v>
      </c>
      <c r="GV69" s="7">
        <v>9908</v>
      </c>
      <c r="GW69" s="7">
        <v>58480</v>
      </c>
      <c r="GX69" s="7">
        <v>107159</v>
      </c>
      <c r="GY69" s="7">
        <v>15035</v>
      </c>
      <c r="GZ69" s="7">
        <v>134834</v>
      </c>
      <c r="HA69" s="7">
        <v>106111</v>
      </c>
      <c r="HB69" s="7">
        <v>22235</v>
      </c>
      <c r="HC69" s="7">
        <v>110053</v>
      </c>
      <c r="HD69" s="7">
        <v>339399</v>
      </c>
      <c r="HE69" s="7">
        <v>174835</v>
      </c>
      <c r="HF69" s="7"/>
      <c r="HG69" s="7">
        <v>84175</v>
      </c>
      <c r="HH69" s="7"/>
      <c r="HI69" s="7">
        <v>159149</v>
      </c>
      <c r="HJ69" s="7">
        <v>42253</v>
      </c>
      <c r="HK69" s="7">
        <v>62203</v>
      </c>
      <c r="HL69" s="7">
        <v>124968</v>
      </c>
      <c r="HM69" s="7">
        <v>85042</v>
      </c>
      <c r="HN69" s="7">
        <v>124042</v>
      </c>
      <c r="HO69" s="7">
        <v>99730</v>
      </c>
      <c r="HP69" s="7">
        <v>157788</v>
      </c>
      <c r="HQ69" s="7">
        <v>54645</v>
      </c>
      <c r="HR69" s="7">
        <v>85255</v>
      </c>
      <c r="HS69" s="7">
        <v>132510</v>
      </c>
      <c r="HT69" s="7">
        <v>61114</v>
      </c>
      <c r="HU69" s="7">
        <v>382566</v>
      </c>
      <c r="HV69" s="7">
        <v>233230</v>
      </c>
      <c r="HW69" s="7">
        <v>19375</v>
      </c>
      <c r="HX69" s="7">
        <v>122492</v>
      </c>
      <c r="HY69" s="7">
        <v>139164</v>
      </c>
      <c r="HZ69" s="7"/>
      <c r="IA69" s="7">
        <v>265976</v>
      </c>
      <c r="IB69" s="7">
        <v>106497</v>
      </c>
      <c r="IC69" s="7">
        <v>67110</v>
      </c>
      <c r="ID69" s="7">
        <v>24599</v>
      </c>
      <c r="IE69" s="7">
        <v>104653</v>
      </c>
      <c r="IF69" s="7">
        <v>110145</v>
      </c>
      <c r="IG69" s="7">
        <v>774</v>
      </c>
      <c r="IH69" s="7">
        <v>94052</v>
      </c>
      <c r="II69" s="7">
        <v>27066</v>
      </c>
      <c r="IJ69" s="7">
        <v>206258</v>
      </c>
      <c r="IK69" s="7">
        <v>57803</v>
      </c>
      <c r="IL69" s="7">
        <v>169953</v>
      </c>
      <c r="IM69" s="7">
        <v>567136</v>
      </c>
      <c r="IN69" s="7"/>
      <c r="IO69" s="7"/>
      <c r="IP69" s="7">
        <v>74852</v>
      </c>
      <c r="IQ69" s="7">
        <v>150524</v>
      </c>
      <c r="IR69" s="7"/>
      <c r="IS69" s="7">
        <v>151256</v>
      </c>
      <c r="IT69" s="7"/>
      <c r="IU69" s="7">
        <v>36717</v>
      </c>
      <c r="IV69" s="7">
        <v>61075</v>
      </c>
      <c r="IW69" s="7">
        <v>99061</v>
      </c>
      <c r="IX69" s="7">
        <v>72336</v>
      </c>
      <c r="IY69" s="7">
        <v>92329</v>
      </c>
      <c r="IZ69" s="7">
        <v>246047</v>
      </c>
      <c r="JA69" s="7"/>
      <c r="JB69" s="7">
        <v>138188</v>
      </c>
      <c r="JC69" s="7">
        <v>188778</v>
      </c>
      <c r="JD69" s="7"/>
      <c r="JE69" s="7">
        <v>42635</v>
      </c>
      <c r="JF69" s="7">
        <v>39548</v>
      </c>
      <c r="JG69" s="7">
        <v>84734</v>
      </c>
      <c r="JH69" s="7">
        <v>36705</v>
      </c>
      <c r="JI69" s="7">
        <v>158563</v>
      </c>
      <c r="JJ69" s="7"/>
      <c r="JK69" s="7">
        <v>373847</v>
      </c>
      <c r="JL69" s="7">
        <v>241470</v>
      </c>
      <c r="JM69" s="7"/>
      <c r="JN69" s="7"/>
      <c r="JO69" s="7">
        <v>21480</v>
      </c>
      <c r="JP69" s="7">
        <v>109048</v>
      </c>
      <c r="JQ69" s="7">
        <v>192866</v>
      </c>
      <c r="JR69" s="7">
        <v>37783</v>
      </c>
      <c r="JS69" s="7"/>
      <c r="JT69" s="7">
        <v>216635</v>
      </c>
      <c r="JU69" s="7">
        <v>64013</v>
      </c>
      <c r="JV69" s="7"/>
      <c r="JW69" s="7"/>
      <c r="JX69" s="7"/>
      <c r="JY69" s="7">
        <v>240354</v>
      </c>
      <c r="JZ69" s="7">
        <v>240354</v>
      </c>
      <c r="KA69" s="7">
        <v>578602</v>
      </c>
      <c r="KB69" s="7">
        <v>97524</v>
      </c>
      <c r="KC69" s="7"/>
      <c r="KD69" s="7">
        <v>253048</v>
      </c>
      <c r="KE69" s="7">
        <v>144480</v>
      </c>
      <c r="KF69" s="7"/>
      <c r="KG69" s="7"/>
      <c r="KH69" s="7"/>
      <c r="KI69" s="7">
        <v>120253</v>
      </c>
      <c r="KJ69" s="7">
        <v>180635</v>
      </c>
      <c r="KK69" s="7"/>
      <c r="KL69" s="7">
        <v>24253</v>
      </c>
      <c r="KM69" s="7"/>
      <c r="KN69" s="7"/>
      <c r="KO69" s="7"/>
      <c r="KP69" s="7">
        <v>283076</v>
      </c>
      <c r="KQ69" s="7"/>
      <c r="KR69" s="7"/>
      <c r="KS69" s="7"/>
      <c r="KT69" s="1">
        <f t="shared" si="3"/>
        <v>70888126</v>
      </c>
    </row>
    <row r="70" spans="2:306" x14ac:dyDescent="0.3">
      <c r="B70" s="6">
        <v>9700</v>
      </c>
      <c r="C70" s="7" t="s">
        <v>370</v>
      </c>
      <c r="D70" s="7">
        <v>68</v>
      </c>
      <c r="E70" s="7" t="str">
        <f t="shared" si="2"/>
        <v>S</v>
      </c>
      <c r="F70" s="6">
        <v>16497</v>
      </c>
      <c r="G70" s="7">
        <v>4156</v>
      </c>
      <c r="H70" s="7"/>
      <c r="I70" s="7">
        <v>228691</v>
      </c>
      <c r="J70" s="7">
        <v>61706</v>
      </c>
      <c r="K70" s="7"/>
      <c r="L70" s="7">
        <v>499301</v>
      </c>
      <c r="M70" s="7">
        <v>119528</v>
      </c>
      <c r="N70" s="7">
        <v>11741</v>
      </c>
      <c r="O70" s="7">
        <v>909437</v>
      </c>
      <c r="P70" s="7">
        <v>197557</v>
      </c>
      <c r="Q70" s="7">
        <v>21240</v>
      </c>
      <c r="R70" s="7">
        <v>1666716</v>
      </c>
      <c r="S70" s="7">
        <v>387645</v>
      </c>
      <c r="T70" s="7">
        <v>9866</v>
      </c>
      <c r="U70" s="7">
        <v>1841416</v>
      </c>
      <c r="V70" s="7">
        <v>399446</v>
      </c>
      <c r="W70" s="7">
        <v>20121</v>
      </c>
      <c r="X70" s="7">
        <v>2366775</v>
      </c>
      <c r="Y70" s="7">
        <v>631291</v>
      </c>
      <c r="Z70" s="7">
        <v>73924</v>
      </c>
      <c r="AA70" s="7">
        <v>2582906</v>
      </c>
      <c r="AB70" s="7">
        <v>723572</v>
      </c>
      <c r="AC70" s="7">
        <v>13602</v>
      </c>
      <c r="AD70" s="7">
        <v>2363282</v>
      </c>
      <c r="AE70" s="7">
        <v>594519</v>
      </c>
      <c r="AF70" s="7">
        <v>30094</v>
      </c>
      <c r="AG70" s="7">
        <v>3968279</v>
      </c>
      <c r="AH70" s="7">
        <v>1151660</v>
      </c>
      <c r="AI70" s="7">
        <v>47594</v>
      </c>
      <c r="AJ70" s="7">
        <v>2332627</v>
      </c>
      <c r="AK70" s="7">
        <v>672411</v>
      </c>
      <c r="AL70" s="7">
        <v>41823</v>
      </c>
      <c r="AM70" s="7">
        <v>2338100</v>
      </c>
      <c r="AN70" s="7">
        <v>879984</v>
      </c>
      <c r="AO70" s="7">
        <v>78389</v>
      </c>
      <c r="AP70" s="7">
        <v>2825997</v>
      </c>
      <c r="AQ70" s="7">
        <v>812236</v>
      </c>
      <c r="AR70" s="7">
        <v>106078</v>
      </c>
      <c r="AS70" s="7">
        <v>3476901</v>
      </c>
      <c r="AT70" s="7">
        <v>997063</v>
      </c>
      <c r="AU70" s="7">
        <v>117844</v>
      </c>
      <c r="AV70" s="7">
        <v>2172346</v>
      </c>
      <c r="AW70" s="7">
        <v>858087</v>
      </c>
      <c r="AX70" s="7">
        <v>132246</v>
      </c>
      <c r="AY70" s="7">
        <v>2991913</v>
      </c>
      <c r="AZ70" s="7">
        <v>988098</v>
      </c>
      <c r="BA70" s="7">
        <v>57456</v>
      </c>
      <c r="BB70" s="7">
        <v>2552542</v>
      </c>
      <c r="BC70" s="7">
        <v>830186</v>
      </c>
      <c r="BD70" s="7">
        <v>39197</v>
      </c>
      <c r="BE70" s="7">
        <v>2270358</v>
      </c>
      <c r="BF70" s="7">
        <v>702729</v>
      </c>
      <c r="BG70" s="7">
        <v>73867</v>
      </c>
      <c r="BH70" s="7">
        <v>2050499</v>
      </c>
      <c r="BI70" s="7">
        <v>702768</v>
      </c>
      <c r="BJ70" s="7">
        <v>89424</v>
      </c>
      <c r="BK70" s="7">
        <v>3529621</v>
      </c>
      <c r="BL70" s="7">
        <v>1310477</v>
      </c>
      <c r="BM70" s="7">
        <v>107348</v>
      </c>
      <c r="BN70" s="7">
        <v>2586150</v>
      </c>
      <c r="BO70" s="7">
        <v>960145</v>
      </c>
      <c r="BP70" s="7">
        <v>97091</v>
      </c>
      <c r="BQ70" s="7">
        <v>1855667</v>
      </c>
      <c r="BR70" s="7">
        <v>844466</v>
      </c>
      <c r="BS70" s="7">
        <v>56451</v>
      </c>
      <c r="BT70" s="7">
        <v>2337530</v>
      </c>
      <c r="BU70" s="7">
        <v>664312</v>
      </c>
      <c r="BV70" s="7">
        <v>84913</v>
      </c>
      <c r="BW70" s="7">
        <v>1366772</v>
      </c>
      <c r="BX70" s="7">
        <v>590568</v>
      </c>
      <c r="BY70" s="7">
        <v>75849</v>
      </c>
      <c r="BZ70" s="7">
        <v>1503119</v>
      </c>
      <c r="CA70" s="7">
        <v>469398</v>
      </c>
      <c r="CB70" s="7">
        <v>44624</v>
      </c>
      <c r="CC70" s="7">
        <v>2210539</v>
      </c>
      <c r="CD70" s="7">
        <v>845696</v>
      </c>
      <c r="CE70" s="7">
        <v>70327</v>
      </c>
      <c r="CF70" s="7">
        <v>1265732</v>
      </c>
      <c r="CG70" s="7">
        <v>423305</v>
      </c>
      <c r="CH70" s="7">
        <v>40135</v>
      </c>
      <c r="CI70" s="7">
        <v>1757090</v>
      </c>
      <c r="CJ70" s="7">
        <v>796891</v>
      </c>
      <c r="CK70" s="7">
        <v>170636</v>
      </c>
      <c r="CL70" s="7">
        <v>772930</v>
      </c>
      <c r="CM70" s="7">
        <v>294201</v>
      </c>
      <c r="CN70" s="7">
        <v>9442</v>
      </c>
      <c r="CO70" s="7">
        <v>1743132</v>
      </c>
      <c r="CP70" s="7">
        <v>454091</v>
      </c>
      <c r="CQ70" s="7">
        <v>85984</v>
      </c>
      <c r="CR70" s="7">
        <v>1493725</v>
      </c>
      <c r="CS70" s="7">
        <v>569966</v>
      </c>
      <c r="CT70" s="7">
        <v>80371</v>
      </c>
      <c r="CU70" s="7">
        <v>917639</v>
      </c>
      <c r="CV70" s="7">
        <v>379130</v>
      </c>
      <c r="CW70" s="7">
        <v>43514</v>
      </c>
      <c r="CX70" s="7">
        <v>1122226</v>
      </c>
      <c r="CY70" s="7">
        <v>374759</v>
      </c>
      <c r="CZ70" s="7">
        <v>39312</v>
      </c>
      <c r="DA70" s="7">
        <v>392945</v>
      </c>
      <c r="DB70" s="7">
        <v>301223</v>
      </c>
      <c r="DC70" s="7">
        <v>11252</v>
      </c>
      <c r="DD70" s="7">
        <v>708565</v>
      </c>
      <c r="DE70" s="7">
        <v>271857</v>
      </c>
      <c r="DF70" s="7">
        <v>43029</v>
      </c>
      <c r="DG70" s="7">
        <v>871950</v>
      </c>
      <c r="DH70" s="7">
        <v>253798</v>
      </c>
      <c r="DI70" s="7">
        <v>19799</v>
      </c>
      <c r="DJ70" s="7">
        <v>544197</v>
      </c>
      <c r="DK70" s="7">
        <v>222427</v>
      </c>
      <c r="DL70" s="7">
        <v>14399</v>
      </c>
      <c r="DM70" s="7">
        <v>517303</v>
      </c>
      <c r="DN70" s="7">
        <v>217857</v>
      </c>
      <c r="DO70" s="7"/>
      <c r="DP70" s="7">
        <v>892507</v>
      </c>
      <c r="DQ70" s="7">
        <v>360926</v>
      </c>
      <c r="DR70" s="7">
        <v>60855</v>
      </c>
      <c r="DS70" s="7">
        <v>791705</v>
      </c>
      <c r="DT70" s="7">
        <v>310810</v>
      </c>
      <c r="DU70" s="7">
        <v>19547</v>
      </c>
      <c r="DV70" s="7">
        <v>533422</v>
      </c>
      <c r="DW70" s="7">
        <v>168750</v>
      </c>
      <c r="DX70" s="7">
        <v>20215</v>
      </c>
      <c r="DY70" s="7">
        <v>248305</v>
      </c>
      <c r="DZ70" s="7">
        <v>166496</v>
      </c>
      <c r="EA70" s="7"/>
      <c r="EB70" s="7">
        <v>444844</v>
      </c>
      <c r="EC70" s="7">
        <v>63893</v>
      </c>
      <c r="ED70" s="7">
        <v>32717</v>
      </c>
      <c r="EE70" s="7">
        <v>534074</v>
      </c>
      <c r="EF70" s="7">
        <v>390637</v>
      </c>
      <c r="EG70" s="7">
        <v>65033</v>
      </c>
      <c r="EH70" s="7">
        <v>474540</v>
      </c>
      <c r="EI70" s="7">
        <v>123119</v>
      </c>
      <c r="EJ70" s="7"/>
      <c r="EK70" s="7">
        <v>139834</v>
      </c>
      <c r="EL70" s="7">
        <v>17534</v>
      </c>
      <c r="EM70" s="7">
        <v>12253</v>
      </c>
      <c r="EN70" s="7">
        <v>351071</v>
      </c>
      <c r="EO70" s="7">
        <v>204121</v>
      </c>
      <c r="EP70" s="7">
        <v>19871</v>
      </c>
      <c r="EQ70" s="7">
        <v>252020</v>
      </c>
      <c r="ER70" s="7">
        <v>86508</v>
      </c>
      <c r="ES70" s="7"/>
      <c r="ET70" s="7">
        <v>175910</v>
      </c>
      <c r="EU70" s="7">
        <v>41823</v>
      </c>
      <c r="EV70" s="7"/>
      <c r="EW70" s="7">
        <v>315629</v>
      </c>
      <c r="EX70" s="7">
        <v>300386</v>
      </c>
      <c r="EY70" s="7">
        <v>14842</v>
      </c>
      <c r="EZ70" s="7">
        <v>125136</v>
      </c>
      <c r="FA70" s="7">
        <v>119649</v>
      </c>
      <c r="FB70" s="7">
        <v>49147</v>
      </c>
      <c r="FC70" s="7">
        <v>169379</v>
      </c>
      <c r="FD70" s="7">
        <v>126461</v>
      </c>
      <c r="FE70" s="7"/>
      <c r="FF70" s="7">
        <v>189490</v>
      </c>
      <c r="FG70" s="7">
        <v>79254</v>
      </c>
      <c r="FH70" s="7">
        <v>4453</v>
      </c>
      <c r="FI70" s="7">
        <v>126267</v>
      </c>
      <c r="FJ70" s="7">
        <v>51873</v>
      </c>
      <c r="FK70" s="7"/>
      <c r="FL70" s="7">
        <v>139115</v>
      </c>
      <c r="FM70" s="7">
        <v>32580</v>
      </c>
      <c r="FN70" s="7">
        <v>24253</v>
      </c>
      <c r="FO70" s="7">
        <v>142826</v>
      </c>
      <c r="FP70" s="7">
        <v>70497</v>
      </c>
      <c r="FQ70" s="7">
        <v>18253</v>
      </c>
      <c r="FR70" s="7">
        <v>104278</v>
      </c>
      <c r="FS70" s="7">
        <v>61860</v>
      </c>
      <c r="FT70" s="7"/>
      <c r="FU70" s="7">
        <v>70442</v>
      </c>
      <c r="FV70" s="7">
        <v>102515</v>
      </c>
      <c r="FW70" s="7">
        <v>21545</v>
      </c>
      <c r="FX70" s="7">
        <v>203449</v>
      </c>
      <c r="FY70" s="7">
        <v>97141</v>
      </c>
      <c r="FZ70" s="7">
        <v>17837</v>
      </c>
      <c r="GA70" s="7">
        <v>138573</v>
      </c>
      <c r="GB70" s="7"/>
      <c r="GC70" s="7"/>
      <c r="GD70" s="7">
        <v>30228</v>
      </c>
      <c r="GE70" s="7"/>
      <c r="GF70" s="7">
        <v>21134</v>
      </c>
      <c r="GG70" s="7">
        <v>67199</v>
      </c>
      <c r="GH70" s="7">
        <v>5124</v>
      </c>
      <c r="GI70" s="7">
        <v>21853</v>
      </c>
      <c r="GJ70" s="7">
        <v>62837</v>
      </c>
      <c r="GK70" s="7">
        <v>145883</v>
      </c>
      <c r="GL70" s="7">
        <v>10604</v>
      </c>
      <c r="GM70" s="7">
        <v>79638</v>
      </c>
      <c r="GN70" s="7">
        <v>16275</v>
      </c>
      <c r="GO70" s="7">
        <v>39906</v>
      </c>
      <c r="GP70" s="7">
        <v>51361</v>
      </c>
      <c r="GQ70" s="7">
        <v>24587</v>
      </c>
      <c r="GR70" s="7">
        <v>9924</v>
      </c>
      <c r="GS70" s="7">
        <v>40576</v>
      </c>
      <c r="GT70" s="7">
        <v>87392</v>
      </c>
      <c r="GU70" s="7">
        <v>22461</v>
      </c>
      <c r="GV70" s="7">
        <v>52661</v>
      </c>
      <c r="GW70" s="7">
        <v>15174</v>
      </c>
      <c r="GX70" s="7"/>
      <c r="GY70" s="7">
        <v>44983</v>
      </c>
      <c r="GZ70" s="7">
        <v>32275</v>
      </c>
      <c r="HA70" s="7"/>
      <c r="HB70" s="7">
        <v>56701</v>
      </c>
      <c r="HC70" s="7">
        <v>33679</v>
      </c>
      <c r="HD70" s="7">
        <v>25148</v>
      </c>
      <c r="HE70" s="7">
        <v>34378</v>
      </c>
      <c r="HF70" s="7">
        <v>44894</v>
      </c>
      <c r="HG70" s="7"/>
      <c r="HH70" s="7">
        <v>66910</v>
      </c>
      <c r="HI70" s="7">
        <v>42253</v>
      </c>
      <c r="HJ70" s="7"/>
      <c r="HK70" s="7">
        <v>25098</v>
      </c>
      <c r="HL70" s="7">
        <v>57655</v>
      </c>
      <c r="HM70" s="7">
        <v>25148</v>
      </c>
      <c r="HN70" s="7">
        <v>50385</v>
      </c>
      <c r="HO70" s="7">
        <v>21524</v>
      </c>
      <c r="HP70" s="7"/>
      <c r="HQ70" s="7">
        <v>55858</v>
      </c>
      <c r="HR70" s="7">
        <v>19633</v>
      </c>
      <c r="HS70" s="7"/>
      <c r="HT70" s="7">
        <v>81969</v>
      </c>
      <c r="HU70" s="7">
        <v>24672</v>
      </c>
      <c r="HV70" s="7">
        <v>49075</v>
      </c>
      <c r="HW70" s="7"/>
      <c r="HX70" s="7"/>
      <c r="HY70" s="7">
        <v>15548</v>
      </c>
      <c r="HZ70" s="7">
        <v>15072</v>
      </c>
      <c r="IA70" s="7"/>
      <c r="IB70" s="7"/>
      <c r="IC70" s="7"/>
      <c r="ID70" s="7">
        <v>10085</v>
      </c>
      <c r="IE70" s="7"/>
      <c r="IF70" s="7">
        <v>24384</v>
      </c>
      <c r="IG70" s="7">
        <v>6325</v>
      </c>
      <c r="IH70" s="7">
        <v>19148</v>
      </c>
      <c r="II70" s="7">
        <v>55075</v>
      </c>
      <c r="IJ70" s="7"/>
      <c r="IK70" s="7"/>
      <c r="IL70" s="7">
        <v>36657</v>
      </c>
      <c r="IM70" s="7"/>
      <c r="IN70" s="7"/>
      <c r="IO70" s="7">
        <v>20413</v>
      </c>
      <c r="IP70" s="7"/>
      <c r="IQ70" s="7"/>
      <c r="IR70" s="7"/>
      <c r="IS70" s="7">
        <v>64258</v>
      </c>
      <c r="IT70" s="7"/>
      <c r="IU70" s="7">
        <v>9323</v>
      </c>
      <c r="IV70" s="7">
        <v>12734</v>
      </c>
      <c r="IW70" s="7"/>
      <c r="IX70" s="7">
        <v>61075</v>
      </c>
      <c r="IY70" s="7">
        <v>36737</v>
      </c>
      <c r="IZ70" s="7"/>
      <c r="JA70" s="7"/>
      <c r="JB70" s="7">
        <v>34235</v>
      </c>
      <c r="JC70" s="7"/>
      <c r="JD70" s="7"/>
      <c r="JE70" s="7"/>
      <c r="JF70" s="7"/>
      <c r="JG70" s="7">
        <v>8725</v>
      </c>
      <c r="JH70" s="7">
        <v>9924</v>
      </c>
      <c r="JI70" s="7"/>
      <c r="JJ70" s="7"/>
      <c r="JK70" s="7"/>
      <c r="JL70" s="7"/>
      <c r="JM70" s="7"/>
      <c r="JN70" s="7"/>
      <c r="JO70" s="7"/>
      <c r="JP70" s="7"/>
      <c r="JQ70" s="7">
        <v>10102</v>
      </c>
      <c r="JR70" s="7"/>
      <c r="JS70" s="7"/>
      <c r="JT70" s="7"/>
      <c r="JU70" s="7"/>
      <c r="JV70" s="7">
        <v>10019</v>
      </c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>
        <v>49712</v>
      </c>
      <c r="KL70" s="7"/>
      <c r="KM70" s="7"/>
      <c r="KN70" s="7"/>
      <c r="KO70" s="7"/>
      <c r="KP70" s="7"/>
      <c r="KQ70" s="7"/>
      <c r="KR70" s="7"/>
      <c r="KS70" s="7"/>
      <c r="KT70" s="1">
        <f t="shared" si="3"/>
        <v>102996682</v>
      </c>
    </row>
    <row r="71" spans="2:306" x14ac:dyDescent="0.3">
      <c r="B71" s="43" t="s">
        <v>302</v>
      </c>
      <c r="C71" s="44"/>
      <c r="D71" s="9">
        <f>COUNTA(D3:D70)</f>
        <v>68</v>
      </c>
      <c r="E71" s="9">
        <f>COUNTIF(E3:E70,"S")</f>
        <v>68</v>
      </c>
      <c r="F71" s="16">
        <f>SUM(F3:F70)</f>
        <v>386154</v>
      </c>
      <c r="G71" s="11">
        <f t="shared" ref="G71:BR71" si="4">SUM(G3:G70)</f>
        <v>59876</v>
      </c>
      <c r="H71" s="11">
        <f t="shared" si="4"/>
        <v>5139</v>
      </c>
      <c r="I71" s="11">
        <f t="shared" si="4"/>
        <v>1901314</v>
      </c>
      <c r="J71" s="11">
        <f t="shared" si="4"/>
        <v>308064</v>
      </c>
      <c r="K71" s="11">
        <f t="shared" si="4"/>
        <v>24528</v>
      </c>
      <c r="L71" s="11">
        <f t="shared" si="4"/>
        <v>4573572</v>
      </c>
      <c r="M71" s="11">
        <f t="shared" si="4"/>
        <v>653981</v>
      </c>
      <c r="N71" s="11">
        <f t="shared" si="4"/>
        <v>82790</v>
      </c>
      <c r="O71" s="11">
        <f t="shared" si="4"/>
        <v>8394587</v>
      </c>
      <c r="P71" s="11">
        <f t="shared" si="4"/>
        <v>1692183</v>
      </c>
      <c r="Q71" s="11">
        <f t="shared" si="4"/>
        <v>187209</v>
      </c>
      <c r="R71" s="11">
        <f t="shared" si="4"/>
        <v>15945555</v>
      </c>
      <c r="S71" s="11">
        <f t="shared" si="4"/>
        <v>4418786</v>
      </c>
      <c r="T71" s="11">
        <f t="shared" si="4"/>
        <v>371900</v>
      </c>
      <c r="U71" s="11">
        <f t="shared" si="4"/>
        <v>16456413</v>
      </c>
      <c r="V71" s="11">
        <f t="shared" si="4"/>
        <v>5568279</v>
      </c>
      <c r="W71" s="11">
        <f t="shared" si="4"/>
        <v>421232</v>
      </c>
      <c r="X71" s="11">
        <f t="shared" si="4"/>
        <v>23789742</v>
      </c>
      <c r="Y71" s="11">
        <f t="shared" si="4"/>
        <v>10462633</v>
      </c>
      <c r="Z71" s="11">
        <f t="shared" si="4"/>
        <v>827262</v>
      </c>
      <c r="AA71" s="11">
        <f t="shared" si="4"/>
        <v>25491927</v>
      </c>
      <c r="AB71" s="11">
        <f t="shared" si="4"/>
        <v>12370209</v>
      </c>
      <c r="AC71" s="11">
        <f t="shared" si="4"/>
        <v>1130247</v>
      </c>
      <c r="AD71" s="11">
        <f t="shared" si="4"/>
        <v>23743619</v>
      </c>
      <c r="AE71" s="11">
        <f t="shared" si="4"/>
        <v>11137603</v>
      </c>
      <c r="AF71" s="11">
        <f t="shared" si="4"/>
        <v>1082461</v>
      </c>
      <c r="AG71" s="11">
        <f t="shared" si="4"/>
        <v>37410260</v>
      </c>
      <c r="AH71" s="11">
        <f t="shared" si="4"/>
        <v>23960240</v>
      </c>
      <c r="AI71" s="11">
        <f t="shared" si="4"/>
        <v>2290317</v>
      </c>
      <c r="AJ71" s="11">
        <f t="shared" si="4"/>
        <v>22680323</v>
      </c>
      <c r="AK71" s="11">
        <f t="shared" si="4"/>
        <v>13190084</v>
      </c>
      <c r="AL71" s="11">
        <f t="shared" si="4"/>
        <v>1120562</v>
      </c>
      <c r="AM71" s="11">
        <f t="shared" si="4"/>
        <v>25372668</v>
      </c>
      <c r="AN71" s="11">
        <f t="shared" si="4"/>
        <v>17227898</v>
      </c>
      <c r="AO71" s="11">
        <f t="shared" si="4"/>
        <v>1849620</v>
      </c>
      <c r="AP71" s="11">
        <f t="shared" si="4"/>
        <v>33492626</v>
      </c>
      <c r="AQ71" s="11">
        <f t="shared" si="4"/>
        <v>23763939</v>
      </c>
      <c r="AR71" s="11">
        <f t="shared" si="4"/>
        <v>3771169</v>
      </c>
      <c r="AS71" s="11">
        <f t="shared" si="4"/>
        <v>31767921</v>
      </c>
      <c r="AT71" s="11">
        <f t="shared" si="4"/>
        <v>22559536</v>
      </c>
      <c r="AU71" s="11">
        <f t="shared" si="4"/>
        <v>2466871</v>
      </c>
      <c r="AV71" s="11">
        <f t="shared" si="4"/>
        <v>23824581</v>
      </c>
      <c r="AW71" s="11">
        <f t="shared" si="4"/>
        <v>18193026</v>
      </c>
      <c r="AX71" s="11">
        <f t="shared" si="4"/>
        <v>2005526</v>
      </c>
      <c r="AY71" s="11">
        <f t="shared" si="4"/>
        <v>34034827</v>
      </c>
      <c r="AZ71" s="11">
        <f t="shared" si="4"/>
        <v>29521887</v>
      </c>
      <c r="BA71" s="11">
        <f t="shared" si="4"/>
        <v>4052189</v>
      </c>
      <c r="BB71" s="11">
        <f t="shared" si="4"/>
        <v>29358034</v>
      </c>
      <c r="BC71" s="11">
        <f t="shared" si="4"/>
        <v>25174285</v>
      </c>
      <c r="BD71" s="11">
        <f t="shared" si="4"/>
        <v>4643407</v>
      </c>
      <c r="BE71" s="11">
        <f t="shared" si="4"/>
        <v>26160522</v>
      </c>
      <c r="BF71" s="11">
        <f t="shared" si="4"/>
        <v>22874132</v>
      </c>
      <c r="BG71" s="11">
        <f t="shared" si="4"/>
        <v>3254574</v>
      </c>
      <c r="BH71" s="11">
        <f t="shared" si="4"/>
        <v>27247357</v>
      </c>
      <c r="BI71" s="11">
        <f t="shared" si="4"/>
        <v>27720368</v>
      </c>
      <c r="BJ71" s="11">
        <f t="shared" si="4"/>
        <v>5391616</v>
      </c>
      <c r="BK71" s="11">
        <f t="shared" si="4"/>
        <v>31214985</v>
      </c>
      <c r="BL71" s="11">
        <f t="shared" si="4"/>
        <v>27617378</v>
      </c>
      <c r="BM71" s="11">
        <f t="shared" si="4"/>
        <v>4735018</v>
      </c>
      <c r="BN71" s="11">
        <f t="shared" si="4"/>
        <v>28826571</v>
      </c>
      <c r="BO71" s="11">
        <f t="shared" si="4"/>
        <v>27049010</v>
      </c>
      <c r="BP71" s="11">
        <f t="shared" si="4"/>
        <v>4986438</v>
      </c>
      <c r="BQ71" s="11">
        <f t="shared" si="4"/>
        <v>23395313</v>
      </c>
      <c r="BR71" s="11">
        <f t="shared" si="4"/>
        <v>24615693</v>
      </c>
      <c r="BS71" s="11">
        <f t="shared" ref="BS71:ED71" si="5">SUM(BS3:BS70)</f>
        <v>5337235</v>
      </c>
      <c r="BT71" s="11">
        <f t="shared" si="5"/>
        <v>24986882</v>
      </c>
      <c r="BU71" s="11">
        <f t="shared" si="5"/>
        <v>25985834</v>
      </c>
      <c r="BV71" s="11">
        <f t="shared" si="5"/>
        <v>6074074</v>
      </c>
      <c r="BW71" s="11">
        <f t="shared" si="5"/>
        <v>18932465</v>
      </c>
      <c r="BX71" s="11">
        <f t="shared" si="5"/>
        <v>19991615</v>
      </c>
      <c r="BY71" s="11">
        <f t="shared" si="5"/>
        <v>5328849</v>
      </c>
      <c r="BZ71" s="11">
        <f t="shared" si="5"/>
        <v>16117883</v>
      </c>
      <c r="CA71" s="11">
        <f t="shared" si="5"/>
        <v>18479224</v>
      </c>
      <c r="CB71" s="11">
        <f t="shared" si="5"/>
        <v>4993523</v>
      </c>
      <c r="CC71" s="11">
        <f t="shared" si="5"/>
        <v>32363007</v>
      </c>
      <c r="CD71" s="11">
        <f t="shared" si="5"/>
        <v>39889711</v>
      </c>
      <c r="CE71" s="11">
        <f t="shared" si="5"/>
        <v>12122421</v>
      </c>
      <c r="CF71" s="11">
        <f t="shared" si="5"/>
        <v>14258032</v>
      </c>
      <c r="CG71" s="11">
        <f t="shared" si="5"/>
        <v>16895163</v>
      </c>
      <c r="CH71" s="11">
        <f t="shared" si="5"/>
        <v>5717455</v>
      </c>
      <c r="CI71" s="11">
        <f t="shared" si="5"/>
        <v>19886483</v>
      </c>
      <c r="CJ71" s="11">
        <f t="shared" si="5"/>
        <v>25795644</v>
      </c>
      <c r="CK71" s="11">
        <f t="shared" si="5"/>
        <v>7455286</v>
      </c>
      <c r="CL71" s="11">
        <f t="shared" si="5"/>
        <v>10177859</v>
      </c>
      <c r="CM71" s="11">
        <f t="shared" si="5"/>
        <v>15390142</v>
      </c>
      <c r="CN71" s="11">
        <f t="shared" si="5"/>
        <v>5566445</v>
      </c>
      <c r="CO71" s="11">
        <f t="shared" si="5"/>
        <v>17444134</v>
      </c>
      <c r="CP71" s="11">
        <f t="shared" si="5"/>
        <v>24413987</v>
      </c>
      <c r="CQ71" s="11">
        <f t="shared" si="5"/>
        <v>7984193</v>
      </c>
      <c r="CR71" s="11">
        <f t="shared" si="5"/>
        <v>16941234</v>
      </c>
      <c r="CS71" s="11">
        <f t="shared" si="5"/>
        <v>21689965</v>
      </c>
      <c r="CT71" s="11">
        <f t="shared" si="5"/>
        <v>7199571</v>
      </c>
      <c r="CU71" s="11">
        <f t="shared" si="5"/>
        <v>14080583</v>
      </c>
      <c r="CV71" s="11">
        <f t="shared" si="5"/>
        <v>23141098</v>
      </c>
      <c r="CW71" s="11">
        <f t="shared" si="5"/>
        <v>9931760</v>
      </c>
      <c r="CX71" s="11">
        <f t="shared" si="5"/>
        <v>17666100</v>
      </c>
      <c r="CY71" s="11">
        <f t="shared" si="5"/>
        <v>22734012</v>
      </c>
      <c r="CZ71" s="11">
        <f t="shared" si="5"/>
        <v>8590685</v>
      </c>
      <c r="DA71" s="11">
        <f t="shared" si="5"/>
        <v>9541797</v>
      </c>
      <c r="DB71" s="11">
        <f t="shared" si="5"/>
        <v>16341501</v>
      </c>
      <c r="DC71" s="11">
        <f t="shared" si="5"/>
        <v>7693838</v>
      </c>
      <c r="DD71" s="11">
        <f t="shared" si="5"/>
        <v>10024929</v>
      </c>
      <c r="DE71" s="11">
        <f t="shared" si="5"/>
        <v>14722269</v>
      </c>
      <c r="DF71" s="11">
        <f t="shared" si="5"/>
        <v>7212738</v>
      </c>
      <c r="DG71" s="11">
        <f t="shared" si="5"/>
        <v>12750824</v>
      </c>
      <c r="DH71" s="11">
        <f t="shared" si="5"/>
        <v>16056525</v>
      </c>
      <c r="DI71" s="11">
        <f t="shared" si="5"/>
        <v>6576833</v>
      </c>
      <c r="DJ71" s="11">
        <f t="shared" si="5"/>
        <v>8624624</v>
      </c>
      <c r="DK71" s="11">
        <f t="shared" si="5"/>
        <v>13804500</v>
      </c>
      <c r="DL71" s="11">
        <f t="shared" si="5"/>
        <v>7595265</v>
      </c>
      <c r="DM71" s="11">
        <f t="shared" si="5"/>
        <v>6232616</v>
      </c>
      <c r="DN71" s="11">
        <f t="shared" si="5"/>
        <v>8867716</v>
      </c>
      <c r="DO71" s="11">
        <f t="shared" si="5"/>
        <v>4787617</v>
      </c>
      <c r="DP71" s="11">
        <f t="shared" si="5"/>
        <v>18650148</v>
      </c>
      <c r="DQ71" s="11">
        <f t="shared" si="5"/>
        <v>28798043</v>
      </c>
      <c r="DR71" s="11">
        <f t="shared" si="5"/>
        <v>16981116</v>
      </c>
      <c r="DS71" s="11">
        <f t="shared" si="5"/>
        <v>8007193</v>
      </c>
      <c r="DT71" s="11">
        <f t="shared" si="5"/>
        <v>12187366</v>
      </c>
      <c r="DU71" s="11">
        <f t="shared" si="5"/>
        <v>6670598</v>
      </c>
      <c r="DV71" s="11">
        <f t="shared" si="5"/>
        <v>8457953</v>
      </c>
      <c r="DW71" s="11">
        <f t="shared" si="5"/>
        <v>13738725</v>
      </c>
      <c r="DX71" s="11">
        <f t="shared" si="5"/>
        <v>8082498</v>
      </c>
      <c r="DY71" s="11">
        <f t="shared" si="5"/>
        <v>5756979</v>
      </c>
      <c r="DZ71" s="11">
        <f t="shared" si="5"/>
        <v>11349724</v>
      </c>
      <c r="EA71" s="11">
        <f t="shared" si="5"/>
        <v>6067131</v>
      </c>
      <c r="EB71" s="11">
        <f t="shared" si="5"/>
        <v>9042279</v>
      </c>
      <c r="EC71" s="11">
        <f t="shared" si="5"/>
        <v>15775203</v>
      </c>
      <c r="ED71" s="11">
        <f t="shared" si="5"/>
        <v>12513350</v>
      </c>
      <c r="EE71" s="11">
        <f t="shared" ref="EE71:GP71" si="6">SUM(EE3:EE70)</f>
        <v>8385138</v>
      </c>
      <c r="EF71" s="11">
        <f t="shared" si="6"/>
        <v>15979044</v>
      </c>
      <c r="EG71" s="11">
        <f t="shared" si="6"/>
        <v>12010037</v>
      </c>
      <c r="EH71" s="11">
        <f t="shared" si="6"/>
        <v>8128459</v>
      </c>
      <c r="EI71" s="11">
        <f t="shared" si="6"/>
        <v>13191525</v>
      </c>
      <c r="EJ71" s="11">
        <f t="shared" si="6"/>
        <v>8686249</v>
      </c>
      <c r="EK71" s="11">
        <f t="shared" si="6"/>
        <v>3266843</v>
      </c>
      <c r="EL71" s="11">
        <f t="shared" si="6"/>
        <v>8855580</v>
      </c>
      <c r="EM71" s="11">
        <f t="shared" si="6"/>
        <v>6708181</v>
      </c>
      <c r="EN71" s="11">
        <f t="shared" si="6"/>
        <v>4999868</v>
      </c>
      <c r="EO71" s="11">
        <f t="shared" si="6"/>
        <v>9410900</v>
      </c>
      <c r="EP71" s="11">
        <f t="shared" si="6"/>
        <v>8006006</v>
      </c>
      <c r="EQ71" s="11">
        <f t="shared" si="6"/>
        <v>6102211</v>
      </c>
      <c r="ER71" s="11">
        <f t="shared" si="6"/>
        <v>12379332</v>
      </c>
      <c r="ES71" s="11">
        <f t="shared" si="6"/>
        <v>8367650</v>
      </c>
      <c r="ET71" s="11">
        <f t="shared" si="6"/>
        <v>3434992</v>
      </c>
      <c r="EU71" s="11">
        <f t="shared" si="6"/>
        <v>7079941</v>
      </c>
      <c r="EV71" s="11">
        <f t="shared" si="6"/>
        <v>5993096</v>
      </c>
      <c r="EW71" s="11">
        <f t="shared" si="6"/>
        <v>12200580</v>
      </c>
      <c r="EX71" s="11">
        <f t="shared" si="6"/>
        <v>23184650</v>
      </c>
      <c r="EY71" s="11">
        <f t="shared" si="6"/>
        <v>21588643</v>
      </c>
      <c r="EZ71" s="11">
        <f t="shared" si="6"/>
        <v>3441441</v>
      </c>
      <c r="FA71" s="11">
        <f t="shared" si="6"/>
        <v>7453664</v>
      </c>
      <c r="FB71" s="11">
        <f t="shared" si="6"/>
        <v>6757453</v>
      </c>
      <c r="FC71" s="11">
        <f t="shared" si="6"/>
        <v>3824145</v>
      </c>
      <c r="FD71" s="11">
        <f t="shared" si="6"/>
        <v>7393192</v>
      </c>
      <c r="FE71" s="11">
        <f t="shared" si="6"/>
        <v>9114498</v>
      </c>
      <c r="FF71" s="11">
        <f t="shared" si="6"/>
        <v>3602429</v>
      </c>
      <c r="FG71" s="11">
        <f t="shared" si="6"/>
        <v>9780845</v>
      </c>
      <c r="FH71" s="11">
        <f t="shared" si="6"/>
        <v>8647586</v>
      </c>
      <c r="FI71" s="11">
        <f t="shared" si="6"/>
        <v>3406443</v>
      </c>
      <c r="FJ71" s="11">
        <f t="shared" si="6"/>
        <v>7307560</v>
      </c>
      <c r="FK71" s="11">
        <f t="shared" si="6"/>
        <v>6905992</v>
      </c>
      <c r="FL71" s="11">
        <f t="shared" si="6"/>
        <v>4264661</v>
      </c>
      <c r="FM71" s="11">
        <f t="shared" si="6"/>
        <v>10857812</v>
      </c>
      <c r="FN71" s="11">
        <f t="shared" si="6"/>
        <v>12649419</v>
      </c>
      <c r="FO71" s="11">
        <f t="shared" si="6"/>
        <v>4819672</v>
      </c>
      <c r="FP71" s="11">
        <f t="shared" si="6"/>
        <v>11934940</v>
      </c>
      <c r="FQ71" s="11">
        <f t="shared" si="6"/>
        <v>11872159</v>
      </c>
      <c r="FR71" s="11">
        <f t="shared" si="6"/>
        <v>3251787</v>
      </c>
      <c r="FS71" s="11">
        <f t="shared" si="6"/>
        <v>6405036</v>
      </c>
      <c r="FT71" s="11">
        <f t="shared" si="6"/>
        <v>7891225</v>
      </c>
      <c r="FU71" s="11">
        <f t="shared" si="6"/>
        <v>3394655</v>
      </c>
      <c r="FV71" s="11">
        <f t="shared" si="6"/>
        <v>8944569</v>
      </c>
      <c r="FW71" s="11">
        <f t="shared" si="6"/>
        <v>9060315</v>
      </c>
      <c r="FX71" s="11">
        <f t="shared" si="6"/>
        <v>7286816</v>
      </c>
      <c r="FY71" s="11">
        <f t="shared" si="6"/>
        <v>16363963</v>
      </c>
      <c r="FZ71" s="11">
        <f t="shared" si="6"/>
        <v>22147123</v>
      </c>
      <c r="GA71" s="11">
        <f t="shared" si="6"/>
        <v>2278616</v>
      </c>
      <c r="GB71" s="11">
        <f t="shared" si="6"/>
        <v>5779598</v>
      </c>
      <c r="GC71" s="11">
        <f t="shared" si="6"/>
        <v>6103778</v>
      </c>
      <c r="GD71" s="11">
        <f t="shared" si="6"/>
        <v>4311133</v>
      </c>
      <c r="GE71" s="11">
        <f t="shared" si="6"/>
        <v>11221320</v>
      </c>
      <c r="GF71" s="11">
        <f t="shared" si="6"/>
        <v>17425530</v>
      </c>
      <c r="GG71" s="11">
        <f t="shared" si="6"/>
        <v>2044576</v>
      </c>
      <c r="GH71" s="11">
        <f t="shared" si="6"/>
        <v>5645053</v>
      </c>
      <c r="GI71" s="11">
        <f t="shared" si="6"/>
        <v>6577339</v>
      </c>
      <c r="GJ71" s="11">
        <f t="shared" si="6"/>
        <v>3319705</v>
      </c>
      <c r="GK71" s="11">
        <f t="shared" si="6"/>
        <v>10997454</v>
      </c>
      <c r="GL71" s="11">
        <f t="shared" si="6"/>
        <v>16715289</v>
      </c>
      <c r="GM71" s="11">
        <f t="shared" si="6"/>
        <v>2966372</v>
      </c>
      <c r="GN71" s="11">
        <f t="shared" si="6"/>
        <v>9205922</v>
      </c>
      <c r="GO71" s="11">
        <f t="shared" si="6"/>
        <v>12468900</v>
      </c>
      <c r="GP71" s="11">
        <f t="shared" si="6"/>
        <v>1733613</v>
      </c>
      <c r="GQ71" s="11">
        <f t="shared" ref="GQ71:JB71" si="7">SUM(GQ3:GQ70)</f>
        <v>3894096</v>
      </c>
      <c r="GR71" s="11">
        <f t="shared" si="7"/>
        <v>5122199</v>
      </c>
      <c r="GS71" s="11">
        <f t="shared" si="7"/>
        <v>5565210</v>
      </c>
      <c r="GT71" s="11">
        <f t="shared" si="7"/>
        <v>17215997</v>
      </c>
      <c r="GU71" s="11">
        <f t="shared" si="7"/>
        <v>25143000</v>
      </c>
      <c r="GV71" s="11">
        <f t="shared" si="7"/>
        <v>1731674</v>
      </c>
      <c r="GW71" s="11">
        <f t="shared" si="7"/>
        <v>5094743</v>
      </c>
      <c r="GX71" s="11">
        <f t="shared" si="7"/>
        <v>8340345</v>
      </c>
      <c r="GY71" s="11">
        <f t="shared" si="7"/>
        <v>1637362</v>
      </c>
      <c r="GZ71" s="11">
        <f t="shared" si="7"/>
        <v>5166595</v>
      </c>
      <c r="HA71" s="11">
        <f t="shared" si="7"/>
        <v>10265741</v>
      </c>
      <c r="HB71" s="11">
        <f t="shared" si="7"/>
        <v>4147300</v>
      </c>
      <c r="HC71" s="11">
        <f t="shared" si="7"/>
        <v>11818147</v>
      </c>
      <c r="HD71" s="11">
        <f t="shared" si="7"/>
        <v>23256224</v>
      </c>
      <c r="HE71" s="11">
        <f t="shared" si="7"/>
        <v>2019103</v>
      </c>
      <c r="HF71" s="11">
        <f t="shared" si="7"/>
        <v>5079473</v>
      </c>
      <c r="HG71" s="11">
        <f t="shared" si="7"/>
        <v>10979561</v>
      </c>
      <c r="HH71" s="11">
        <f t="shared" si="7"/>
        <v>2804425</v>
      </c>
      <c r="HI71" s="11">
        <f t="shared" si="7"/>
        <v>8963386</v>
      </c>
      <c r="HJ71" s="11">
        <f t="shared" si="7"/>
        <v>17342168</v>
      </c>
      <c r="HK71" s="11">
        <f t="shared" si="7"/>
        <v>2568408</v>
      </c>
      <c r="HL71" s="11">
        <f t="shared" si="7"/>
        <v>6582782</v>
      </c>
      <c r="HM71" s="11">
        <f t="shared" si="7"/>
        <v>16980494</v>
      </c>
      <c r="HN71" s="11">
        <f t="shared" si="7"/>
        <v>1967884</v>
      </c>
      <c r="HO71" s="11">
        <f t="shared" si="7"/>
        <v>6314750</v>
      </c>
      <c r="HP71" s="11">
        <f t="shared" si="7"/>
        <v>14898171</v>
      </c>
      <c r="HQ71" s="11">
        <f t="shared" si="7"/>
        <v>1855043</v>
      </c>
      <c r="HR71" s="11">
        <f t="shared" si="7"/>
        <v>5355144</v>
      </c>
      <c r="HS71" s="11">
        <f t="shared" si="7"/>
        <v>9530086</v>
      </c>
      <c r="HT71" s="11">
        <f t="shared" si="7"/>
        <v>4101346</v>
      </c>
      <c r="HU71" s="11">
        <f t="shared" si="7"/>
        <v>14159354</v>
      </c>
      <c r="HV71" s="11">
        <f t="shared" si="7"/>
        <v>28978970</v>
      </c>
      <c r="HW71" s="11">
        <f t="shared" si="7"/>
        <v>974748</v>
      </c>
      <c r="HX71" s="11">
        <f t="shared" si="7"/>
        <v>4999769</v>
      </c>
      <c r="HY71" s="11">
        <f t="shared" si="7"/>
        <v>7956589</v>
      </c>
      <c r="HZ71" s="11">
        <f t="shared" si="7"/>
        <v>1604998</v>
      </c>
      <c r="IA71" s="11">
        <f t="shared" si="7"/>
        <v>6462623</v>
      </c>
      <c r="IB71" s="11">
        <f t="shared" si="7"/>
        <v>15164689</v>
      </c>
      <c r="IC71" s="11">
        <f t="shared" si="7"/>
        <v>2148311</v>
      </c>
      <c r="ID71" s="11">
        <f t="shared" si="7"/>
        <v>2859300</v>
      </c>
      <c r="IE71" s="11">
        <f t="shared" si="7"/>
        <v>15093402</v>
      </c>
      <c r="IF71" s="11">
        <f t="shared" si="7"/>
        <v>2582339</v>
      </c>
      <c r="IG71" s="11">
        <f t="shared" si="7"/>
        <v>5623800</v>
      </c>
      <c r="IH71" s="11">
        <f t="shared" si="7"/>
        <v>20039629</v>
      </c>
      <c r="II71" s="11">
        <f t="shared" si="7"/>
        <v>1813987</v>
      </c>
      <c r="IJ71" s="11">
        <f t="shared" si="7"/>
        <v>6597643</v>
      </c>
      <c r="IK71" s="11">
        <f t="shared" si="7"/>
        <v>16443584</v>
      </c>
      <c r="IL71" s="11">
        <f t="shared" si="7"/>
        <v>3969612</v>
      </c>
      <c r="IM71" s="11">
        <f t="shared" si="7"/>
        <v>9492031</v>
      </c>
      <c r="IN71" s="11">
        <f t="shared" si="7"/>
        <v>38119977</v>
      </c>
      <c r="IO71" s="11">
        <f t="shared" si="7"/>
        <v>1392839</v>
      </c>
      <c r="IP71" s="11">
        <f t="shared" si="7"/>
        <v>4755639</v>
      </c>
      <c r="IQ71" s="11">
        <f t="shared" si="7"/>
        <v>14909219</v>
      </c>
      <c r="IR71" s="11">
        <f t="shared" si="7"/>
        <v>1257670</v>
      </c>
      <c r="IS71" s="11">
        <f t="shared" si="7"/>
        <v>5707699</v>
      </c>
      <c r="IT71" s="11">
        <f t="shared" si="7"/>
        <v>12486813</v>
      </c>
      <c r="IU71" s="11">
        <f t="shared" si="7"/>
        <v>1796729</v>
      </c>
      <c r="IV71" s="11">
        <f t="shared" si="7"/>
        <v>6685081</v>
      </c>
      <c r="IW71" s="11">
        <f t="shared" si="7"/>
        <v>25485089</v>
      </c>
      <c r="IX71" s="11">
        <f t="shared" si="7"/>
        <v>3159012</v>
      </c>
      <c r="IY71" s="11">
        <f t="shared" si="7"/>
        <v>6932388</v>
      </c>
      <c r="IZ71" s="11">
        <f t="shared" si="7"/>
        <v>30202533</v>
      </c>
      <c r="JA71" s="11">
        <f t="shared" si="7"/>
        <v>1127757</v>
      </c>
      <c r="JB71" s="11">
        <f t="shared" si="7"/>
        <v>3898703</v>
      </c>
      <c r="JC71" s="11">
        <f t="shared" ref="JC71:KR71" si="8">SUM(JC3:JC70)</f>
        <v>17060134</v>
      </c>
      <c r="JD71" s="11">
        <f t="shared" si="8"/>
        <v>1658872</v>
      </c>
      <c r="JE71" s="11">
        <f t="shared" si="8"/>
        <v>5931678</v>
      </c>
      <c r="JF71" s="11">
        <f t="shared" si="8"/>
        <v>23716392</v>
      </c>
      <c r="JG71" s="11">
        <f t="shared" si="8"/>
        <v>1437529</v>
      </c>
      <c r="JH71" s="11">
        <f t="shared" si="8"/>
        <v>5439456</v>
      </c>
      <c r="JI71" s="11">
        <f t="shared" si="8"/>
        <v>28352968</v>
      </c>
      <c r="JJ71" s="11">
        <f t="shared" si="8"/>
        <v>2082840</v>
      </c>
      <c r="JK71" s="11">
        <f t="shared" si="8"/>
        <v>6635896</v>
      </c>
      <c r="JL71" s="11">
        <f t="shared" si="8"/>
        <v>29744567</v>
      </c>
      <c r="JM71" s="11">
        <f t="shared" si="8"/>
        <v>1184467</v>
      </c>
      <c r="JN71" s="11">
        <f t="shared" si="8"/>
        <v>2261718</v>
      </c>
      <c r="JO71" s="11">
        <f t="shared" si="8"/>
        <v>14940241</v>
      </c>
      <c r="JP71" s="11">
        <f t="shared" si="8"/>
        <v>1067772</v>
      </c>
      <c r="JQ71" s="11">
        <f t="shared" si="8"/>
        <v>5508273</v>
      </c>
      <c r="JR71" s="11">
        <f t="shared" si="8"/>
        <v>29677978</v>
      </c>
      <c r="JS71" s="11">
        <f t="shared" si="8"/>
        <v>1108915</v>
      </c>
      <c r="JT71" s="11">
        <f t="shared" si="8"/>
        <v>5493626</v>
      </c>
      <c r="JU71" s="11">
        <f t="shared" si="8"/>
        <v>30349962</v>
      </c>
      <c r="JV71" s="11">
        <f t="shared" si="8"/>
        <v>750020</v>
      </c>
      <c r="JW71" s="11">
        <f t="shared" si="8"/>
        <v>2548905</v>
      </c>
      <c r="JX71" s="11">
        <f t="shared" si="8"/>
        <v>19163233</v>
      </c>
      <c r="JY71" s="11">
        <f t="shared" si="8"/>
        <v>2300453</v>
      </c>
      <c r="JZ71" s="11">
        <f t="shared" si="8"/>
        <v>4670731</v>
      </c>
      <c r="KA71" s="11">
        <f t="shared" si="8"/>
        <v>40417296</v>
      </c>
      <c r="KB71" s="11">
        <f t="shared" si="8"/>
        <v>954392</v>
      </c>
      <c r="KC71" s="11">
        <f t="shared" si="8"/>
        <v>2896610</v>
      </c>
      <c r="KD71" s="11">
        <f t="shared" si="8"/>
        <v>24233998</v>
      </c>
      <c r="KE71" s="11">
        <f t="shared" si="8"/>
        <v>1906927</v>
      </c>
      <c r="KF71" s="11">
        <f t="shared" si="8"/>
        <v>5378424</v>
      </c>
      <c r="KG71" s="11">
        <f t="shared" si="8"/>
        <v>38114288</v>
      </c>
      <c r="KH71" s="11">
        <f t="shared" si="8"/>
        <v>1383862</v>
      </c>
      <c r="KI71" s="11">
        <f t="shared" si="8"/>
        <v>3519771</v>
      </c>
      <c r="KJ71" s="11">
        <f t="shared" si="8"/>
        <v>28680242</v>
      </c>
      <c r="KK71" s="11">
        <f t="shared" si="8"/>
        <v>621575</v>
      </c>
      <c r="KL71" s="11">
        <f t="shared" si="8"/>
        <v>5059606</v>
      </c>
      <c r="KM71" s="11">
        <f t="shared" si="8"/>
        <v>28326412</v>
      </c>
      <c r="KN71" s="11">
        <f t="shared" si="8"/>
        <v>1992725</v>
      </c>
      <c r="KO71" s="11">
        <f t="shared" si="8"/>
        <v>2590526</v>
      </c>
      <c r="KP71" s="11">
        <f t="shared" si="8"/>
        <v>31828091</v>
      </c>
      <c r="KQ71" s="11">
        <f t="shared" si="8"/>
        <v>3699247</v>
      </c>
      <c r="KR71" s="11">
        <f t="shared" si="8"/>
        <v>9791526</v>
      </c>
      <c r="KS71" s="11">
        <f t="shared" ref="KS71:KT71" si="9">SUM(KS3:KS70)</f>
        <v>30147889</v>
      </c>
      <c r="KT71" s="8">
        <f t="shared" si="9"/>
        <v>3387568427</v>
      </c>
    </row>
    <row r="72" spans="2:306" x14ac:dyDescent="0.3">
      <c r="B72" s="45" t="s">
        <v>371</v>
      </c>
      <c r="C72" s="46"/>
      <c r="D72" s="10">
        <f>D71/$D$71*100</f>
        <v>100</v>
      </c>
      <c r="E72" s="10">
        <f>E71/$D$71*100</f>
        <v>100</v>
      </c>
      <c r="F72" s="17">
        <f>F71/$KT$71*100</f>
        <v>1.1399149812657054E-2</v>
      </c>
      <c r="G72" s="12">
        <f t="shared" ref="G72:BR72" si="10">G71/$KT$71*100</f>
        <v>1.7675214918987084E-3</v>
      </c>
      <c r="H72" s="12">
        <f t="shared" si="10"/>
        <v>1.5170173269536143E-4</v>
      </c>
      <c r="I72" s="12">
        <f t="shared" si="10"/>
        <v>5.6126216812210236E-2</v>
      </c>
      <c r="J72" s="12">
        <f t="shared" si="10"/>
        <v>9.0939565248226942E-3</v>
      </c>
      <c r="K72" s="12">
        <f t="shared" si="10"/>
        <v>7.2405917484954759E-4</v>
      </c>
      <c r="L72" s="12">
        <f t="shared" si="10"/>
        <v>0.13501046838042219</v>
      </c>
      <c r="M72" s="12">
        <f t="shared" si="10"/>
        <v>1.9305322212462575E-2</v>
      </c>
      <c r="N72" s="12">
        <f t="shared" si="10"/>
        <v>2.4439358727084983E-3</v>
      </c>
      <c r="O72" s="12">
        <f t="shared" si="10"/>
        <v>0.24780568070868961</v>
      </c>
      <c r="P72" s="12">
        <f t="shared" si="10"/>
        <v>4.9952732659590347E-2</v>
      </c>
      <c r="Q72" s="12">
        <f t="shared" si="10"/>
        <v>5.526353313128219E-3</v>
      </c>
      <c r="R72" s="12">
        <f t="shared" si="10"/>
        <v>0.47070798254313756</v>
      </c>
      <c r="S72" s="12">
        <f t="shared" si="10"/>
        <v>0.13044123226503315</v>
      </c>
      <c r="T72" s="12">
        <f t="shared" si="10"/>
        <v>1.0978376024402591E-2</v>
      </c>
      <c r="U72" s="12">
        <f t="shared" si="10"/>
        <v>0.48578835688859134</v>
      </c>
      <c r="V72" s="12">
        <f t="shared" si="10"/>
        <v>0.16437391952348598</v>
      </c>
      <c r="W72" s="12">
        <f t="shared" si="10"/>
        <v>1.2434641811000678E-2</v>
      </c>
      <c r="X72" s="12">
        <f t="shared" si="10"/>
        <v>0.70226602097209823</v>
      </c>
      <c r="Y72" s="12">
        <f t="shared" si="10"/>
        <v>0.30885377595946051</v>
      </c>
      <c r="Z72" s="12">
        <f t="shared" si="10"/>
        <v>2.4420525159180792E-2</v>
      </c>
      <c r="AA72" s="12">
        <f t="shared" si="10"/>
        <v>0.75251400966018034</v>
      </c>
      <c r="AB72" s="12">
        <f t="shared" si="10"/>
        <v>0.36516484512624131</v>
      </c>
      <c r="AC72" s="12">
        <f t="shared" si="10"/>
        <v>3.3364551133242687E-2</v>
      </c>
      <c r="AD72" s="12">
        <f t="shared" si="10"/>
        <v>0.70090448389930038</v>
      </c>
      <c r="AE72" s="12">
        <f t="shared" si="10"/>
        <v>0.32877868713233227</v>
      </c>
      <c r="AF72" s="12">
        <f t="shared" si="10"/>
        <v>3.1953922801158517E-2</v>
      </c>
      <c r="AG72" s="12">
        <f t="shared" si="10"/>
        <v>1.1043396113220416</v>
      </c>
      <c r="AH72" s="12">
        <f t="shared" si="10"/>
        <v>0.70729907059675168</v>
      </c>
      <c r="AI72" s="12">
        <f t="shared" si="10"/>
        <v>6.7609468247060156E-2</v>
      </c>
      <c r="AJ72" s="12">
        <f t="shared" si="10"/>
        <v>0.66951630612774038</v>
      </c>
      <c r="AK72" s="12">
        <f t="shared" si="10"/>
        <v>0.38936730826957844</v>
      </c>
      <c r="AL72" s="12">
        <f t="shared" si="10"/>
        <v>3.3078652849305237E-2</v>
      </c>
      <c r="AM72" s="12">
        <f t="shared" si="10"/>
        <v>0.74899351988794527</v>
      </c>
      <c r="AN72" s="12">
        <f t="shared" si="10"/>
        <v>0.508562361801703</v>
      </c>
      <c r="AO72" s="12">
        <f t="shared" si="10"/>
        <v>5.4600225496788175E-2</v>
      </c>
      <c r="AP72" s="12">
        <f t="shared" si="10"/>
        <v>0.98869223520484761</v>
      </c>
      <c r="AQ72" s="12">
        <f t="shared" si="10"/>
        <v>0.70150432418113928</v>
      </c>
      <c r="AR72" s="12">
        <f t="shared" si="10"/>
        <v>0.11132377341642995</v>
      </c>
      <c r="AS72" s="12">
        <f t="shared" si="10"/>
        <v>0.93777946289732605</v>
      </c>
      <c r="AT72" s="12">
        <f t="shared" si="10"/>
        <v>0.66595071025557173</v>
      </c>
      <c r="AU72" s="12">
        <f t="shared" si="10"/>
        <v>7.2821289168308809E-2</v>
      </c>
      <c r="AV72" s="12">
        <f t="shared" si="10"/>
        <v>0.70329445776240263</v>
      </c>
      <c r="AW72" s="12">
        <f t="shared" si="10"/>
        <v>0.53705264977072598</v>
      </c>
      <c r="AX72" s="12">
        <f t="shared" si="10"/>
        <v>5.9202523674955716E-2</v>
      </c>
      <c r="AY72" s="12">
        <f t="shared" si="10"/>
        <v>1.0046978454732185</v>
      </c>
      <c r="AZ72" s="12">
        <f t="shared" si="10"/>
        <v>0.87147721547707058</v>
      </c>
      <c r="BA72" s="12">
        <f t="shared" si="10"/>
        <v>0.11961939920394707</v>
      </c>
      <c r="BB72" s="12">
        <f t="shared" si="10"/>
        <v>0.86664032425167004</v>
      </c>
      <c r="BC72" s="12">
        <f t="shared" si="10"/>
        <v>0.74313731345920353</v>
      </c>
      <c r="BD72" s="12">
        <f t="shared" si="10"/>
        <v>0.13707197655375952</v>
      </c>
      <c r="BE72" s="12">
        <f t="shared" si="10"/>
        <v>0.77225073275250478</v>
      </c>
      <c r="BF72" s="12">
        <f t="shared" si="10"/>
        <v>0.67523748945367057</v>
      </c>
      <c r="BG72" s="12">
        <f t="shared" si="10"/>
        <v>9.6074044558332988E-2</v>
      </c>
      <c r="BH72" s="12">
        <f t="shared" si="10"/>
        <v>0.80433377471669298</v>
      </c>
      <c r="BI72" s="12">
        <f t="shared" si="10"/>
        <v>0.81829691701752294</v>
      </c>
      <c r="BJ72" s="12">
        <f t="shared" si="10"/>
        <v>0.1591588809550562</v>
      </c>
      <c r="BK72" s="12">
        <f t="shared" si="10"/>
        <v>0.92145695866116295</v>
      </c>
      <c r="BL72" s="12">
        <f t="shared" si="10"/>
        <v>0.81525668322684486</v>
      </c>
      <c r="BM72" s="12">
        <f t="shared" si="10"/>
        <v>0.13977630569054775</v>
      </c>
      <c r="BN72" s="12">
        <f t="shared" si="10"/>
        <v>0.85095169651018843</v>
      </c>
      <c r="BO72" s="12">
        <f t="shared" si="10"/>
        <v>0.79847863099711192</v>
      </c>
      <c r="BP72" s="12">
        <f t="shared" si="10"/>
        <v>0.14719814839034689</v>
      </c>
      <c r="BQ72" s="12">
        <f t="shared" si="10"/>
        <v>0.69062259565096595</v>
      </c>
      <c r="BR72" s="12">
        <f t="shared" si="10"/>
        <v>0.72664784580600883</v>
      </c>
      <c r="BS72" s="12">
        <f t="shared" ref="BS72:ED72" si="11">BS71/$KT$71*100</f>
        <v>0.15755357020866462</v>
      </c>
      <c r="BT72" s="12">
        <f t="shared" si="11"/>
        <v>0.7376052333244868</v>
      </c>
      <c r="BU72" s="12">
        <f t="shared" si="11"/>
        <v>0.76709399558942104</v>
      </c>
      <c r="BV72" s="12">
        <f t="shared" si="11"/>
        <v>0.17930483563336153</v>
      </c>
      <c r="BW72" s="12">
        <f t="shared" si="11"/>
        <v>0.55888066641258727</v>
      </c>
      <c r="BX72" s="12">
        <f t="shared" si="11"/>
        <v>0.59014645551246891</v>
      </c>
      <c r="BY72" s="12">
        <f t="shared" si="11"/>
        <v>0.15730601801361044</v>
      </c>
      <c r="BZ72" s="12">
        <f t="shared" si="11"/>
        <v>0.47579505321679516</v>
      </c>
      <c r="CA72" s="12">
        <f t="shared" si="11"/>
        <v>0.54550112855919586</v>
      </c>
      <c r="CB72" s="12">
        <f t="shared" si="11"/>
        <v>0.14740729545711992</v>
      </c>
      <c r="CC72" s="12">
        <f t="shared" si="11"/>
        <v>0.9553462224425201</v>
      </c>
      <c r="CD72" s="12">
        <f t="shared" si="11"/>
        <v>1.1775322583026306</v>
      </c>
      <c r="CE72" s="12">
        <f t="shared" si="11"/>
        <v>0.35785021797288113</v>
      </c>
      <c r="CF72" s="12">
        <f t="shared" si="11"/>
        <v>0.420892811680465</v>
      </c>
      <c r="CG72" s="12">
        <f t="shared" si="11"/>
        <v>0.49874012478508672</v>
      </c>
      <c r="CH72" s="12">
        <f t="shared" si="11"/>
        <v>0.16877755012799334</v>
      </c>
      <c r="CI72" s="12">
        <f t="shared" si="11"/>
        <v>0.58704299052672682</v>
      </c>
      <c r="CJ72" s="12">
        <f t="shared" si="11"/>
        <v>0.76147964405384394</v>
      </c>
      <c r="CK72" s="12">
        <f t="shared" si="11"/>
        <v>0.22007779800339955</v>
      </c>
      <c r="CL72" s="12">
        <f t="shared" si="11"/>
        <v>0.30044733322223749</v>
      </c>
      <c r="CM72" s="12">
        <f t="shared" si="11"/>
        <v>0.45431235801277586</v>
      </c>
      <c r="CN72" s="12">
        <f t="shared" si="11"/>
        <v>0.16431978039568618</v>
      </c>
      <c r="CO72" s="12">
        <f t="shared" si="11"/>
        <v>0.51494558341507413</v>
      </c>
      <c r="CP72" s="12">
        <f t="shared" si="11"/>
        <v>0.72069354541779118</v>
      </c>
      <c r="CQ72" s="12">
        <f t="shared" si="11"/>
        <v>0.23569097339446893</v>
      </c>
      <c r="CR72" s="12">
        <f t="shared" si="11"/>
        <v>0.50010012683354121</v>
      </c>
      <c r="CS72" s="12">
        <f t="shared" si="11"/>
        <v>0.64028123615523358</v>
      </c>
      <c r="CT72" s="12">
        <f t="shared" si="11"/>
        <v>0.21252916819678461</v>
      </c>
      <c r="CU72" s="12">
        <f t="shared" si="11"/>
        <v>0.41565457062869243</v>
      </c>
      <c r="CV72" s="12">
        <f t="shared" si="11"/>
        <v>0.68311824539271515</v>
      </c>
      <c r="CW72" s="12">
        <f t="shared" si="11"/>
        <v>0.29318256484033528</v>
      </c>
      <c r="CX72" s="12">
        <f t="shared" si="11"/>
        <v>0.521497952903196</v>
      </c>
      <c r="CY72" s="12">
        <f t="shared" si="11"/>
        <v>0.67110118924248674</v>
      </c>
      <c r="CZ72" s="12">
        <f t="shared" si="11"/>
        <v>0.25359443462542347</v>
      </c>
      <c r="DA72" s="12">
        <f t="shared" si="11"/>
        <v>0.28167097449453232</v>
      </c>
      <c r="DB72" s="12">
        <f t="shared" si="11"/>
        <v>0.48239618924751537</v>
      </c>
      <c r="DC72" s="12">
        <f t="shared" si="11"/>
        <v>0.22711978121763265</v>
      </c>
      <c r="DD72" s="12">
        <f t="shared" si="11"/>
        <v>0.29593288566802428</v>
      </c>
      <c r="DE72" s="12">
        <f t="shared" si="11"/>
        <v>0.43459694814306399</v>
      </c>
      <c r="DF72" s="12">
        <f t="shared" si="11"/>
        <v>0.21291785407232455</v>
      </c>
      <c r="DG72" s="12">
        <f t="shared" si="11"/>
        <v>0.37640048532663928</v>
      </c>
      <c r="DH72" s="12">
        <f t="shared" si="11"/>
        <v>0.4739837835311127</v>
      </c>
      <c r="DI72" s="12">
        <f t="shared" si="11"/>
        <v>0.19414612993734814</v>
      </c>
      <c r="DJ72" s="12">
        <f t="shared" si="11"/>
        <v>0.25459630368670927</v>
      </c>
      <c r="DK72" s="12">
        <f t="shared" si="11"/>
        <v>0.40750468359469094</v>
      </c>
      <c r="DL72" s="12">
        <f t="shared" si="11"/>
        <v>0.22420993593703725</v>
      </c>
      <c r="DM72" s="12">
        <f t="shared" si="11"/>
        <v>0.1839849477378542</v>
      </c>
      <c r="DN72" s="12">
        <f t="shared" si="11"/>
        <v>0.26177230633399101</v>
      </c>
      <c r="DO72" s="12">
        <f t="shared" si="11"/>
        <v>0.14132901233348283</v>
      </c>
      <c r="DP72" s="12">
        <f t="shared" si="11"/>
        <v>0.55054675357558469</v>
      </c>
      <c r="DQ72" s="12">
        <f t="shared" si="11"/>
        <v>0.85010955853970127</v>
      </c>
      <c r="DR72" s="12">
        <f t="shared" si="11"/>
        <v>0.50127743146544568</v>
      </c>
      <c r="DS72" s="12">
        <f t="shared" si="11"/>
        <v>0.23636992646938493</v>
      </c>
      <c r="DT72" s="12">
        <f t="shared" si="11"/>
        <v>0.35976737481855153</v>
      </c>
      <c r="DU72" s="12">
        <f t="shared" si="11"/>
        <v>0.19691404450558719</v>
      </c>
      <c r="DV72" s="12">
        <f t="shared" si="11"/>
        <v>0.24967622594978212</v>
      </c>
      <c r="DW72" s="12">
        <f t="shared" si="11"/>
        <v>0.40556302539892575</v>
      </c>
      <c r="DX72" s="12">
        <f t="shared" si="11"/>
        <v>0.23859290739575664</v>
      </c>
      <c r="DY72" s="12">
        <f t="shared" si="11"/>
        <v>0.1699442867076881</v>
      </c>
      <c r="DZ72" s="12">
        <f t="shared" si="11"/>
        <v>0.33504043518469129</v>
      </c>
      <c r="EA72" s="12">
        <f t="shared" si="11"/>
        <v>0.17909988036383359</v>
      </c>
      <c r="EB72" s="12">
        <f t="shared" si="11"/>
        <v>0.26692535353471103</v>
      </c>
      <c r="EC72" s="12">
        <f t="shared" si="11"/>
        <v>0.46567924279452494</v>
      </c>
      <c r="ED72" s="12">
        <f t="shared" si="11"/>
        <v>0.36939032434783048</v>
      </c>
      <c r="EE72" s="12">
        <f t="shared" ref="EE72:GP72" si="12">EE71/$KT$71*100</f>
        <v>0.24752674907369479</v>
      </c>
      <c r="EF72" s="12">
        <f t="shared" si="12"/>
        <v>0.4716965677399142</v>
      </c>
      <c r="EG72" s="12">
        <f t="shared" si="12"/>
        <v>0.35453267613064809</v>
      </c>
      <c r="EH72" s="12">
        <f t="shared" si="12"/>
        <v>0.23994966227733117</v>
      </c>
      <c r="EI72" s="12">
        <f t="shared" si="12"/>
        <v>0.3894098461557069</v>
      </c>
      <c r="EJ72" s="12">
        <f t="shared" si="12"/>
        <v>0.25641545513200048</v>
      </c>
      <c r="EK72" s="12">
        <f t="shared" si="12"/>
        <v>9.6436221744252315E-2</v>
      </c>
      <c r="EL72" s="12">
        <f t="shared" si="12"/>
        <v>0.26141405526802663</v>
      </c>
      <c r="EM72" s="12">
        <f t="shared" si="12"/>
        <v>0.19802348334969885</v>
      </c>
      <c r="EN72" s="12">
        <f t="shared" si="12"/>
        <v>0.14759459794670002</v>
      </c>
      <c r="EO72" s="12">
        <f t="shared" si="12"/>
        <v>0.27780693446638977</v>
      </c>
      <c r="EP72" s="12">
        <f t="shared" si="12"/>
        <v>0.23633488658677948</v>
      </c>
      <c r="EQ72" s="12">
        <f t="shared" si="12"/>
        <v>0.18013543140157504</v>
      </c>
      <c r="ER72" s="12">
        <f t="shared" si="12"/>
        <v>0.36543415333939172</v>
      </c>
      <c r="ES72" s="12">
        <f t="shared" si="12"/>
        <v>0.24701050857916734</v>
      </c>
      <c r="ET72" s="12">
        <f t="shared" si="12"/>
        <v>0.10139992959616753</v>
      </c>
      <c r="EU72" s="12">
        <f t="shared" si="12"/>
        <v>0.2089977266162541</v>
      </c>
      <c r="EV72" s="12">
        <f t="shared" si="12"/>
        <v>0.17691438945507681</v>
      </c>
      <c r="EW72" s="12">
        <f t="shared" si="12"/>
        <v>0.36015744811994022</v>
      </c>
      <c r="EX72" s="12">
        <f t="shared" si="12"/>
        <v>0.68440388731961688</v>
      </c>
      <c r="EY72" s="12">
        <f t="shared" si="12"/>
        <v>0.63729024122233624</v>
      </c>
      <c r="EZ72" s="12">
        <f t="shared" si="12"/>
        <v>0.10159030213443419</v>
      </c>
      <c r="FA72" s="12">
        <f t="shared" si="12"/>
        <v>0.22002991705176853</v>
      </c>
      <c r="FB72" s="12">
        <f t="shared" si="12"/>
        <v>0.19947797795436237</v>
      </c>
      <c r="FC72" s="12">
        <f t="shared" si="12"/>
        <v>0.11288760898585386</v>
      </c>
      <c r="FD72" s="12">
        <f t="shared" si="12"/>
        <v>0.21824480181931982</v>
      </c>
      <c r="FE72" s="12">
        <f t="shared" si="12"/>
        <v>0.26905723667024839</v>
      </c>
      <c r="FF72" s="12">
        <f t="shared" si="12"/>
        <v>0.10634261942245928</v>
      </c>
      <c r="FG72" s="12">
        <f t="shared" si="12"/>
        <v>0.28872759947942445</v>
      </c>
      <c r="FH72" s="12">
        <f t="shared" si="12"/>
        <v>0.25527413501306667</v>
      </c>
      <c r="FI72" s="12">
        <f t="shared" si="12"/>
        <v>0.10055717171200333</v>
      </c>
      <c r="FJ72" s="12">
        <f t="shared" si="12"/>
        <v>0.21571697096231085</v>
      </c>
      <c r="FK72" s="12">
        <f t="shared" si="12"/>
        <v>0.20386280451066444</v>
      </c>
      <c r="FL72" s="12">
        <f t="shared" si="12"/>
        <v>0.12589150867062324</v>
      </c>
      <c r="FM72" s="12">
        <f t="shared" si="12"/>
        <v>0.32051934105477481</v>
      </c>
      <c r="FN72" s="12">
        <f t="shared" si="12"/>
        <v>0.37340704025873245</v>
      </c>
      <c r="FO72" s="12">
        <f t="shared" si="12"/>
        <v>0.14227526628202336</v>
      </c>
      <c r="FP72" s="12">
        <f t="shared" si="12"/>
        <v>0.35231583530164956</v>
      </c>
      <c r="FQ72" s="12">
        <f t="shared" si="12"/>
        <v>0.35046255908441903</v>
      </c>
      <c r="FR72" s="12">
        <f t="shared" si="12"/>
        <v>9.5991773157472524E-2</v>
      </c>
      <c r="FS72" s="12">
        <f t="shared" si="12"/>
        <v>0.18907473422381144</v>
      </c>
      <c r="FT72" s="12">
        <f t="shared" si="12"/>
        <v>0.23294658602626064</v>
      </c>
      <c r="FU72" s="12">
        <f t="shared" si="12"/>
        <v>0.10020919350125941</v>
      </c>
      <c r="FV72" s="12">
        <f t="shared" si="12"/>
        <v>0.26404098375427443</v>
      </c>
      <c r="FW72" s="12">
        <f t="shared" si="12"/>
        <v>0.26745777082424083</v>
      </c>
      <c r="FX72" s="12">
        <f t="shared" si="12"/>
        <v>0.21510461432813444</v>
      </c>
      <c r="FY72" s="12">
        <f t="shared" si="12"/>
        <v>0.48305926072441813</v>
      </c>
      <c r="FZ72" s="12">
        <f t="shared" si="12"/>
        <v>0.65377640266925297</v>
      </c>
      <c r="GA72" s="12">
        <f t="shared" si="12"/>
        <v>6.726405825012137E-2</v>
      </c>
      <c r="GB72" s="12">
        <f t="shared" si="12"/>
        <v>0.17061199277731962</v>
      </c>
      <c r="GC72" s="12">
        <f t="shared" si="12"/>
        <v>0.18018168876976606</v>
      </c>
      <c r="GD72" s="12">
        <f t="shared" si="12"/>
        <v>0.12726334811834045</v>
      </c>
      <c r="GE72" s="12">
        <f t="shared" si="12"/>
        <v>0.33124998776592979</v>
      </c>
      <c r="GF72" s="12">
        <f t="shared" si="12"/>
        <v>0.51439639893656386</v>
      </c>
      <c r="GG72" s="12">
        <f t="shared" si="12"/>
        <v>6.035526791736745E-2</v>
      </c>
      <c r="GH72" s="12">
        <f t="shared" si="12"/>
        <v>0.16664026488755559</v>
      </c>
      <c r="GI72" s="12">
        <f t="shared" si="12"/>
        <v>0.19416106690499629</v>
      </c>
      <c r="GJ72" s="12">
        <f t="shared" si="12"/>
        <v>9.7996692068000546E-2</v>
      </c>
      <c r="GK72" s="12">
        <f t="shared" si="12"/>
        <v>0.32464153084988001</v>
      </c>
      <c r="GL72" s="12">
        <f t="shared" si="12"/>
        <v>0.49343029846345887</v>
      </c>
      <c r="GM72" s="12">
        <f t="shared" si="12"/>
        <v>8.7566408293248618E-2</v>
      </c>
      <c r="GN72" s="12">
        <f t="shared" si="12"/>
        <v>0.27175604562334055</v>
      </c>
      <c r="GO72" s="12">
        <f t="shared" si="12"/>
        <v>0.36807817373130808</v>
      </c>
      <c r="GP72" s="12">
        <f t="shared" si="12"/>
        <v>5.1175733785406421E-2</v>
      </c>
      <c r="GQ72" s="12">
        <f t="shared" ref="GQ72:JB72" si="13">GQ71/$KT$71*100</f>
        <v>0.11495254144426469</v>
      </c>
      <c r="GR72" s="12">
        <f t="shared" si="13"/>
        <v>0.15120577223398474</v>
      </c>
      <c r="GS72" s="12">
        <f t="shared" si="13"/>
        <v>0.16428332356753306</v>
      </c>
      <c r="GT72" s="12">
        <f t="shared" si="13"/>
        <v>0.50821104786498239</v>
      </c>
      <c r="GU72" s="12">
        <f t="shared" si="13"/>
        <v>0.74221378967882323</v>
      </c>
      <c r="GV72" s="12">
        <f t="shared" si="13"/>
        <v>5.1118495089221117E-2</v>
      </c>
      <c r="GW72" s="12">
        <f t="shared" si="13"/>
        <v>0.15039527938072852</v>
      </c>
      <c r="GX72" s="12">
        <f t="shared" si="13"/>
        <v>0.24620447320044644</v>
      </c>
      <c r="GY72" s="12">
        <f t="shared" si="13"/>
        <v>4.8334433245678612E-2</v>
      </c>
      <c r="GZ72" s="12">
        <f t="shared" si="13"/>
        <v>0.15251632878676608</v>
      </c>
      <c r="HA72" s="12">
        <f t="shared" si="13"/>
        <v>0.3030415834017926</v>
      </c>
      <c r="HB72" s="12">
        <f t="shared" si="13"/>
        <v>0.12242704728691817</v>
      </c>
      <c r="HC72" s="12">
        <f t="shared" si="13"/>
        <v>0.34886814110692504</v>
      </c>
      <c r="HD72" s="12">
        <f t="shared" si="13"/>
        <v>0.68651673024935778</v>
      </c>
      <c r="HE72" s="12">
        <f t="shared" si="13"/>
        <v>5.9603312627048523E-2</v>
      </c>
      <c r="HF72" s="12">
        <f t="shared" si="13"/>
        <v>0.14994451357838212</v>
      </c>
      <c r="HG72" s="12">
        <f t="shared" si="13"/>
        <v>0.32411333487729427</v>
      </c>
      <c r="HH72" s="12">
        <f t="shared" si="13"/>
        <v>8.2785781613969447E-2</v>
      </c>
      <c r="HI72" s="12">
        <f t="shared" si="13"/>
        <v>0.26459645592865244</v>
      </c>
      <c r="HJ72" s="12">
        <f t="shared" si="13"/>
        <v>0.51193557779607912</v>
      </c>
      <c r="HK72" s="12">
        <f t="shared" si="13"/>
        <v>7.5818630836471654E-2</v>
      </c>
      <c r="HL72" s="12">
        <f t="shared" si="13"/>
        <v>0.19432174262616009</v>
      </c>
      <c r="HM72" s="12">
        <f t="shared" si="13"/>
        <v>0.50125907021272398</v>
      </c>
      <c r="HN72" s="12">
        <f t="shared" si="13"/>
        <v>5.8091343168608423E-2</v>
      </c>
      <c r="HO72" s="12">
        <f t="shared" si="13"/>
        <v>0.18640951868807815</v>
      </c>
      <c r="HP72" s="12">
        <f t="shared" si="13"/>
        <v>0.43978952222062373</v>
      </c>
      <c r="HQ72" s="12">
        <f t="shared" si="13"/>
        <v>5.4760310823973805E-2</v>
      </c>
      <c r="HR72" s="12">
        <f t="shared" si="13"/>
        <v>0.15808223849643288</v>
      </c>
      <c r="HS72" s="12">
        <f t="shared" si="13"/>
        <v>0.28132526930060447</v>
      </c>
      <c r="HT72" s="12">
        <f t="shared" si="13"/>
        <v>0.121070499043236</v>
      </c>
      <c r="HU72" s="12">
        <f t="shared" si="13"/>
        <v>0.41797986683148414</v>
      </c>
      <c r="HV72" s="12">
        <f t="shared" si="13"/>
        <v>0.85545046910428058</v>
      </c>
      <c r="HW72" s="12">
        <f t="shared" si="13"/>
        <v>2.8774267472531263E-2</v>
      </c>
      <c r="HX72" s="12">
        <f t="shared" si="13"/>
        <v>0.14759167549650798</v>
      </c>
      <c r="HY72" s="12">
        <f t="shared" si="13"/>
        <v>0.23487611162577413</v>
      </c>
      <c r="HZ72" s="12">
        <f t="shared" si="13"/>
        <v>4.7379057710175074E-2</v>
      </c>
      <c r="IA72" s="12">
        <f t="shared" si="13"/>
        <v>0.19077468512490656</v>
      </c>
      <c r="IB72" s="12">
        <f t="shared" si="13"/>
        <v>0.44765705333455691</v>
      </c>
      <c r="IC72" s="12">
        <f t="shared" si="13"/>
        <v>6.3417493883733134E-2</v>
      </c>
      <c r="ID72" s="12">
        <f t="shared" si="13"/>
        <v>8.4405675091622293E-2</v>
      </c>
      <c r="IE72" s="12">
        <f t="shared" si="13"/>
        <v>0.44555268255840313</v>
      </c>
      <c r="IF72" s="12">
        <f t="shared" si="13"/>
        <v>7.6229869761978389E-2</v>
      </c>
      <c r="IG72" s="12">
        <f t="shared" si="13"/>
        <v>0.16601288272663431</v>
      </c>
      <c r="IH72" s="12">
        <f t="shared" si="13"/>
        <v>0.59156381433590455</v>
      </c>
      <c r="II72" s="12">
        <f t="shared" si="13"/>
        <v>5.3548350065549831E-2</v>
      </c>
      <c r="IJ72" s="12">
        <f t="shared" si="13"/>
        <v>0.19476043487165257</v>
      </c>
      <c r="IK72" s="12">
        <f t="shared" si="13"/>
        <v>0.48540964867128278</v>
      </c>
      <c r="IL72" s="12">
        <f t="shared" si="13"/>
        <v>0.11718175102710628</v>
      </c>
      <c r="IM72" s="12">
        <f t="shared" si="13"/>
        <v>0.2802018971586076</v>
      </c>
      <c r="IN72" s="12">
        <f t="shared" si="13"/>
        <v>1.125290243472918</v>
      </c>
      <c r="IO72" s="12">
        <f t="shared" si="13"/>
        <v>4.1116187909257543E-2</v>
      </c>
      <c r="IP72" s="12">
        <f t="shared" si="13"/>
        <v>0.14038503140175831</v>
      </c>
      <c r="IQ72" s="12">
        <f t="shared" si="13"/>
        <v>0.44011565585417473</v>
      </c>
      <c r="IR72" s="12">
        <f t="shared" si="13"/>
        <v>3.7126039727374043E-2</v>
      </c>
      <c r="IS72" s="12">
        <f t="shared" si="13"/>
        <v>0.1684895559454333</v>
      </c>
      <c r="IT72" s="12">
        <f t="shared" si="13"/>
        <v>0.36860696009787203</v>
      </c>
      <c r="IU72" s="12">
        <f t="shared" si="13"/>
        <v>5.3038899101771564E-2</v>
      </c>
      <c r="IV72" s="12">
        <f t="shared" si="13"/>
        <v>0.19734157830489191</v>
      </c>
      <c r="IW72" s="12">
        <f t="shared" si="13"/>
        <v>0.75231215395903794</v>
      </c>
      <c r="IX72" s="12">
        <f t="shared" si="13"/>
        <v>9.3253083091153752E-2</v>
      </c>
      <c r="IY72" s="12">
        <f t="shared" si="13"/>
        <v>0.20464200648307673</v>
      </c>
      <c r="IZ72" s="12">
        <f t="shared" si="13"/>
        <v>0.89156968046095209</v>
      </c>
      <c r="JA72" s="12">
        <f t="shared" si="13"/>
        <v>3.3291047082958304E-2</v>
      </c>
      <c r="JB72" s="12">
        <f t="shared" si="13"/>
        <v>0.11508853869714024</v>
      </c>
      <c r="JC72" s="12">
        <f t="shared" ref="JC72:KT72" si="14">JC71/$KT$71*100</f>
        <v>0.50361001903386793</v>
      </c>
      <c r="JD72" s="12">
        <f t="shared" si="14"/>
        <v>4.8969401969219617E-2</v>
      </c>
      <c r="JE72" s="12">
        <f t="shared" si="14"/>
        <v>0.17510134858745985</v>
      </c>
      <c r="JF72" s="12">
        <f t="shared" si="14"/>
        <v>0.70010075105709446</v>
      </c>
      <c r="JG72" s="12">
        <f t="shared" si="14"/>
        <v>4.2435423253518241E-2</v>
      </c>
      <c r="JH72" s="12">
        <f t="shared" si="14"/>
        <v>0.16057110335088148</v>
      </c>
      <c r="JI72" s="12">
        <f t="shared" si="14"/>
        <v>0.83697107854760389</v>
      </c>
      <c r="JJ72" s="12">
        <f t="shared" si="14"/>
        <v>6.1484809676436387E-2</v>
      </c>
      <c r="JK72" s="12">
        <f t="shared" si="14"/>
        <v>0.19588965191403349</v>
      </c>
      <c r="JL72" s="12">
        <f t="shared" si="14"/>
        <v>0.87805066203021387</v>
      </c>
      <c r="JM72" s="12">
        <f t="shared" si="14"/>
        <v>3.4965109208109878E-2</v>
      </c>
      <c r="JN72" s="12">
        <f t="shared" si="14"/>
        <v>6.6765234377950469E-2</v>
      </c>
      <c r="JO72" s="12">
        <f t="shared" si="14"/>
        <v>0.44103141595374185</v>
      </c>
      <c r="JP72" s="12">
        <f t="shared" si="14"/>
        <v>3.1520307943878473E-2</v>
      </c>
      <c r="JQ72" s="12">
        <f t="shared" si="14"/>
        <v>0.16260256047072905</v>
      </c>
      <c r="JR72" s="12">
        <f t="shared" si="14"/>
        <v>0.87608497479953629</v>
      </c>
      <c r="JS72" s="12">
        <f t="shared" si="14"/>
        <v>3.2734836916107554E-2</v>
      </c>
      <c r="JT72" s="12">
        <f t="shared" si="14"/>
        <v>0.16217018544080322</v>
      </c>
      <c r="JU72" s="12">
        <f t="shared" si="14"/>
        <v>0.89592174015146464</v>
      </c>
      <c r="JV72" s="12">
        <f t="shared" si="14"/>
        <v>2.2140364576021594E-2</v>
      </c>
      <c r="JW72" s="12">
        <f t="shared" si="14"/>
        <v>7.5242908148641804E-2</v>
      </c>
      <c r="JX72" s="12">
        <f t="shared" si="14"/>
        <v>0.56569286829050969</v>
      </c>
      <c r="JY72" s="12">
        <f t="shared" si="14"/>
        <v>6.7908679915205744E-2</v>
      </c>
      <c r="JZ72" s="12">
        <f t="shared" si="14"/>
        <v>0.13787857280675972</v>
      </c>
      <c r="KA72" s="12">
        <f t="shared" si="14"/>
        <v>1.1931064086517418</v>
      </c>
      <c r="KB72" s="12">
        <f t="shared" si="14"/>
        <v>2.8173364481531696E-2</v>
      </c>
      <c r="KC72" s="12">
        <f t="shared" si="14"/>
        <v>8.5507055057931672E-2</v>
      </c>
      <c r="KD72" s="12">
        <f t="shared" si="14"/>
        <v>0.7153803243307888</v>
      </c>
      <c r="KE72" s="12">
        <f t="shared" si="14"/>
        <v>5.6291910882188656E-2</v>
      </c>
      <c r="KF72" s="12">
        <f t="shared" si="14"/>
        <v>0.15876945708704351</v>
      </c>
      <c r="KG72" s="12">
        <f t="shared" si="14"/>
        <v>1.1251223059058224</v>
      </c>
      <c r="KH72" s="12">
        <f t="shared" si="14"/>
        <v>4.0851189572147936E-2</v>
      </c>
      <c r="KI72" s="12">
        <f t="shared" si="14"/>
        <v>0.10390258015000682</v>
      </c>
      <c r="KJ72" s="12">
        <f t="shared" si="14"/>
        <v>0.84663210848847592</v>
      </c>
      <c r="KK72" s="12">
        <f t="shared" si="14"/>
        <v>1.8348706849604844E-2</v>
      </c>
      <c r="KL72" s="12">
        <f t="shared" si="14"/>
        <v>0.14935804572014924</v>
      </c>
      <c r="KM72" s="12">
        <f t="shared" si="14"/>
        <v>0.83618715342336603</v>
      </c>
      <c r="KN72" s="12">
        <f t="shared" si="14"/>
        <v>5.8824642009216596E-2</v>
      </c>
      <c r="KO72" s="12">
        <f t="shared" si="14"/>
        <v>7.6471547536949569E-2</v>
      </c>
      <c r="KP72" s="12">
        <f t="shared" si="14"/>
        <v>0.93955566318070416</v>
      </c>
      <c r="KQ72" s="12">
        <f t="shared" si="14"/>
        <v>0.10920065763146872</v>
      </c>
      <c r="KR72" s="12">
        <f t="shared" si="14"/>
        <v>0.28904289938347566</v>
      </c>
      <c r="KS72" s="12">
        <f t="shared" si="14"/>
        <v>0.88995660603374727</v>
      </c>
      <c r="KT72" s="13">
        <f t="shared" si="14"/>
        <v>100</v>
      </c>
    </row>
    <row r="73" spans="2:306" x14ac:dyDescent="0.3"/>
    <row r="74" spans="2:306" x14ac:dyDescent="0.3"/>
    <row r="75" spans="2:306" x14ac:dyDescent="0.3"/>
  </sheetData>
  <mergeCells count="2">
    <mergeCell ref="B71:C71"/>
    <mergeCell ref="B72:C72"/>
  </mergeCells>
  <conditionalFormatting sqref="E3:E70">
    <cfRule type="cellIs" dxfId="6" priority="1" operator="equal">
      <formula>"S"</formula>
    </cfRule>
    <cfRule type="cellIs" dxfId="5" priority="2" operator="equal">
      <formula>"N"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48A06-38E2-4DAB-9B7C-939B14BE2649}">
  <dimension ref="A1:KU72"/>
  <sheetViews>
    <sheetView showGridLines="0" zoomScale="70" zoomScaleNormal="70" workbookViewId="0"/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3.77734375" bestFit="1" customWidth="1"/>
    <col min="6" max="305" width="8.88671875" customWidth="1"/>
    <col min="306" max="306" width="12.21875" bestFit="1" customWidth="1"/>
    <col min="307" max="307" width="8.88671875" customWidth="1"/>
    <col min="308" max="16384" width="8.88671875" hidden="1"/>
  </cols>
  <sheetData>
    <row r="1" spans="2:306" x14ac:dyDescent="0.3"/>
    <row r="2" spans="2:306" s="1" customFormat="1" x14ac:dyDescent="0.3">
      <c r="B2" s="2" t="s">
        <v>0</v>
      </c>
      <c r="C2" s="3" t="s">
        <v>1</v>
      </c>
      <c r="D2" s="3" t="s">
        <v>2</v>
      </c>
      <c r="E2" s="3" t="s">
        <v>3</v>
      </c>
      <c r="F2" s="15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4" t="s">
        <v>104</v>
      </c>
      <c r="DC2" s="4" t="s">
        <v>105</v>
      </c>
      <c r="DD2" s="4" t="s">
        <v>106</v>
      </c>
      <c r="DE2" s="4" t="s">
        <v>107</v>
      </c>
      <c r="DF2" s="4" t="s">
        <v>108</v>
      </c>
      <c r="DG2" s="4" t="s">
        <v>109</v>
      </c>
      <c r="DH2" s="4" t="s">
        <v>110</v>
      </c>
      <c r="DI2" s="4" t="s">
        <v>111</v>
      </c>
      <c r="DJ2" s="4" t="s">
        <v>112</v>
      </c>
      <c r="DK2" s="4" t="s">
        <v>113</v>
      </c>
      <c r="DL2" s="4" t="s">
        <v>114</v>
      </c>
      <c r="DM2" s="4" t="s">
        <v>115</v>
      </c>
      <c r="DN2" s="4" t="s">
        <v>116</v>
      </c>
      <c r="DO2" s="4" t="s">
        <v>117</v>
      </c>
      <c r="DP2" s="4" t="s">
        <v>118</v>
      </c>
      <c r="DQ2" s="4" t="s">
        <v>119</v>
      </c>
      <c r="DR2" s="4" t="s">
        <v>120</v>
      </c>
      <c r="DS2" s="4" t="s">
        <v>121</v>
      </c>
      <c r="DT2" s="4" t="s">
        <v>122</v>
      </c>
      <c r="DU2" s="4" t="s">
        <v>123</v>
      </c>
      <c r="DV2" s="4" t="s">
        <v>124</v>
      </c>
      <c r="DW2" s="4" t="s">
        <v>125</v>
      </c>
      <c r="DX2" s="4" t="s">
        <v>126</v>
      </c>
      <c r="DY2" s="4" t="s">
        <v>127</v>
      </c>
      <c r="DZ2" s="4" t="s">
        <v>128</v>
      </c>
      <c r="EA2" s="4" t="s">
        <v>129</v>
      </c>
      <c r="EB2" s="4" t="s">
        <v>130</v>
      </c>
      <c r="EC2" s="4" t="s">
        <v>131</v>
      </c>
      <c r="ED2" s="4" t="s">
        <v>132</v>
      </c>
      <c r="EE2" s="4" t="s">
        <v>133</v>
      </c>
      <c r="EF2" s="4" t="s">
        <v>134</v>
      </c>
      <c r="EG2" s="4" t="s">
        <v>135</v>
      </c>
      <c r="EH2" s="4" t="s">
        <v>136</v>
      </c>
      <c r="EI2" s="4" t="s">
        <v>137</v>
      </c>
      <c r="EJ2" s="4" t="s">
        <v>138</v>
      </c>
      <c r="EK2" s="4" t="s">
        <v>139</v>
      </c>
      <c r="EL2" s="4" t="s">
        <v>140</v>
      </c>
      <c r="EM2" s="4" t="s">
        <v>141</v>
      </c>
      <c r="EN2" s="4" t="s">
        <v>142</v>
      </c>
      <c r="EO2" s="4" t="s">
        <v>143</v>
      </c>
      <c r="EP2" s="4" t="s">
        <v>144</v>
      </c>
      <c r="EQ2" s="4" t="s">
        <v>145</v>
      </c>
      <c r="ER2" s="4" t="s">
        <v>146</v>
      </c>
      <c r="ES2" s="4" t="s">
        <v>147</v>
      </c>
      <c r="ET2" s="4" t="s">
        <v>148</v>
      </c>
      <c r="EU2" s="4" t="s">
        <v>149</v>
      </c>
      <c r="EV2" s="4" t="s">
        <v>150</v>
      </c>
      <c r="EW2" s="4" t="s">
        <v>151</v>
      </c>
      <c r="EX2" s="4" t="s">
        <v>152</v>
      </c>
      <c r="EY2" s="4" t="s">
        <v>153</v>
      </c>
      <c r="EZ2" s="4" t="s">
        <v>154</v>
      </c>
      <c r="FA2" s="4" t="s">
        <v>155</v>
      </c>
      <c r="FB2" s="4" t="s">
        <v>156</v>
      </c>
      <c r="FC2" s="4" t="s">
        <v>157</v>
      </c>
      <c r="FD2" s="4" t="s">
        <v>158</v>
      </c>
      <c r="FE2" s="4" t="s">
        <v>159</v>
      </c>
      <c r="FF2" s="4" t="s">
        <v>160</v>
      </c>
      <c r="FG2" s="4" t="s">
        <v>161</v>
      </c>
      <c r="FH2" s="4" t="s">
        <v>162</v>
      </c>
      <c r="FI2" s="4" t="s">
        <v>163</v>
      </c>
      <c r="FJ2" s="4" t="s">
        <v>164</v>
      </c>
      <c r="FK2" s="4" t="s">
        <v>165</v>
      </c>
      <c r="FL2" s="4" t="s">
        <v>166</v>
      </c>
      <c r="FM2" s="4" t="s">
        <v>167</v>
      </c>
      <c r="FN2" s="4" t="s">
        <v>168</v>
      </c>
      <c r="FO2" s="4" t="s">
        <v>169</v>
      </c>
      <c r="FP2" s="4" t="s">
        <v>170</v>
      </c>
      <c r="FQ2" s="4" t="s">
        <v>171</v>
      </c>
      <c r="FR2" s="4" t="s">
        <v>172</v>
      </c>
      <c r="FS2" s="4" t="s">
        <v>173</v>
      </c>
      <c r="FT2" s="4" t="s">
        <v>174</v>
      </c>
      <c r="FU2" s="4" t="s">
        <v>175</v>
      </c>
      <c r="FV2" s="4" t="s">
        <v>176</v>
      </c>
      <c r="FW2" s="4" t="s">
        <v>177</v>
      </c>
      <c r="FX2" s="4" t="s">
        <v>178</v>
      </c>
      <c r="FY2" s="4" t="s">
        <v>179</v>
      </c>
      <c r="FZ2" s="4" t="s">
        <v>180</v>
      </c>
      <c r="GA2" s="4" t="s">
        <v>181</v>
      </c>
      <c r="GB2" s="4" t="s">
        <v>182</v>
      </c>
      <c r="GC2" s="4" t="s">
        <v>183</v>
      </c>
      <c r="GD2" s="4" t="s">
        <v>184</v>
      </c>
      <c r="GE2" s="4" t="s">
        <v>185</v>
      </c>
      <c r="GF2" s="4" t="s">
        <v>186</v>
      </c>
      <c r="GG2" s="4" t="s">
        <v>187</v>
      </c>
      <c r="GH2" s="4" t="s">
        <v>188</v>
      </c>
      <c r="GI2" s="4" t="s">
        <v>189</v>
      </c>
      <c r="GJ2" s="4" t="s">
        <v>190</v>
      </c>
      <c r="GK2" s="4" t="s">
        <v>191</v>
      </c>
      <c r="GL2" s="4" t="s">
        <v>192</v>
      </c>
      <c r="GM2" s="4" t="s">
        <v>193</v>
      </c>
      <c r="GN2" s="4" t="s">
        <v>194</v>
      </c>
      <c r="GO2" s="4" t="s">
        <v>195</v>
      </c>
      <c r="GP2" s="4" t="s">
        <v>196</v>
      </c>
      <c r="GQ2" s="4" t="s">
        <v>197</v>
      </c>
      <c r="GR2" s="4" t="s">
        <v>198</v>
      </c>
      <c r="GS2" s="4" t="s">
        <v>199</v>
      </c>
      <c r="GT2" s="4" t="s">
        <v>200</v>
      </c>
      <c r="GU2" s="4" t="s">
        <v>201</v>
      </c>
      <c r="GV2" s="4" t="s">
        <v>202</v>
      </c>
      <c r="GW2" s="4" t="s">
        <v>203</v>
      </c>
      <c r="GX2" s="4" t="s">
        <v>204</v>
      </c>
      <c r="GY2" s="4" t="s">
        <v>205</v>
      </c>
      <c r="GZ2" s="4" t="s">
        <v>206</v>
      </c>
      <c r="HA2" s="4" t="s">
        <v>207</v>
      </c>
      <c r="HB2" s="4" t="s">
        <v>208</v>
      </c>
      <c r="HC2" s="4" t="s">
        <v>209</v>
      </c>
      <c r="HD2" s="4" t="s">
        <v>210</v>
      </c>
      <c r="HE2" s="4" t="s">
        <v>211</v>
      </c>
      <c r="HF2" s="4" t="s">
        <v>212</v>
      </c>
      <c r="HG2" s="4" t="s">
        <v>213</v>
      </c>
      <c r="HH2" s="4" t="s">
        <v>214</v>
      </c>
      <c r="HI2" s="4" t="s">
        <v>215</v>
      </c>
      <c r="HJ2" s="4" t="s">
        <v>216</v>
      </c>
      <c r="HK2" s="4" t="s">
        <v>217</v>
      </c>
      <c r="HL2" s="4" t="s">
        <v>218</v>
      </c>
      <c r="HM2" s="4" t="s">
        <v>219</v>
      </c>
      <c r="HN2" s="4" t="s">
        <v>220</v>
      </c>
      <c r="HO2" s="4" t="s">
        <v>221</v>
      </c>
      <c r="HP2" s="4" t="s">
        <v>222</v>
      </c>
      <c r="HQ2" s="4" t="s">
        <v>223</v>
      </c>
      <c r="HR2" s="4" t="s">
        <v>224</v>
      </c>
      <c r="HS2" s="4" t="s">
        <v>225</v>
      </c>
      <c r="HT2" s="4" t="s">
        <v>226</v>
      </c>
      <c r="HU2" s="4" t="s">
        <v>227</v>
      </c>
      <c r="HV2" s="4" t="s">
        <v>228</v>
      </c>
      <c r="HW2" s="4" t="s">
        <v>229</v>
      </c>
      <c r="HX2" s="4" t="s">
        <v>230</v>
      </c>
      <c r="HY2" s="4" t="s">
        <v>231</v>
      </c>
      <c r="HZ2" s="4" t="s">
        <v>232</v>
      </c>
      <c r="IA2" s="4" t="s">
        <v>233</v>
      </c>
      <c r="IB2" s="4" t="s">
        <v>234</v>
      </c>
      <c r="IC2" s="4" t="s">
        <v>235</v>
      </c>
      <c r="ID2" s="4" t="s">
        <v>236</v>
      </c>
      <c r="IE2" s="4" t="s">
        <v>237</v>
      </c>
      <c r="IF2" s="4" t="s">
        <v>238</v>
      </c>
      <c r="IG2" s="4" t="s">
        <v>239</v>
      </c>
      <c r="IH2" s="4" t="s">
        <v>240</v>
      </c>
      <c r="II2" s="4" t="s">
        <v>241</v>
      </c>
      <c r="IJ2" s="4" t="s">
        <v>242</v>
      </c>
      <c r="IK2" s="4" t="s">
        <v>243</v>
      </c>
      <c r="IL2" s="4" t="s">
        <v>244</v>
      </c>
      <c r="IM2" s="4" t="s">
        <v>245</v>
      </c>
      <c r="IN2" s="4" t="s">
        <v>246</v>
      </c>
      <c r="IO2" s="4" t="s">
        <v>247</v>
      </c>
      <c r="IP2" s="4" t="s">
        <v>248</v>
      </c>
      <c r="IQ2" s="4" t="s">
        <v>249</v>
      </c>
      <c r="IR2" s="4" t="s">
        <v>250</v>
      </c>
      <c r="IS2" s="4" t="s">
        <v>251</v>
      </c>
      <c r="IT2" s="4" t="s">
        <v>252</v>
      </c>
      <c r="IU2" s="4" t="s">
        <v>253</v>
      </c>
      <c r="IV2" s="4" t="s">
        <v>254</v>
      </c>
      <c r="IW2" s="4" t="s">
        <v>255</v>
      </c>
      <c r="IX2" s="4" t="s">
        <v>256</v>
      </c>
      <c r="IY2" s="4" t="s">
        <v>257</v>
      </c>
      <c r="IZ2" s="4" t="s">
        <v>258</v>
      </c>
      <c r="JA2" s="4" t="s">
        <v>259</v>
      </c>
      <c r="JB2" s="4" t="s">
        <v>260</v>
      </c>
      <c r="JC2" s="4" t="s">
        <v>261</v>
      </c>
      <c r="JD2" s="4" t="s">
        <v>262</v>
      </c>
      <c r="JE2" s="4" t="s">
        <v>263</v>
      </c>
      <c r="JF2" s="4" t="s">
        <v>264</v>
      </c>
      <c r="JG2" s="4" t="s">
        <v>265</v>
      </c>
      <c r="JH2" s="4" t="s">
        <v>266</v>
      </c>
      <c r="JI2" s="4" t="s">
        <v>267</v>
      </c>
      <c r="JJ2" s="4" t="s">
        <v>268</v>
      </c>
      <c r="JK2" s="4" t="s">
        <v>269</v>
      </c>
      <c r="JL2" s="4" t="s">
        <v>270</v>
      </c>
      <c r="JM2" s="4" t="s">
        <v>372</v>
      </c>
      <c r="JN2" s="4" t="s">
        <v>271</v>
      </c>
      <c r="JO2" s="4" t="s">
        <v>272</v>
      </c>
      <c r="JP2" s="4" t="s">
        <v>273</v>
      </c>
      <c r="JQ2" s="4" t="s">
        <v>274</v>
      </c>
      <c r="JR2" s="4" t="s">
        <v>275</v>
      </c>
      <c r="JS2" s="4" t="s">
        <v>276</v>
      </c>
      <c r="JT2" s="4" t="s">
        <v>277</v>
      </c>
      <c r="JU2" s="4" t="s">
        <v>278</v>
      </c>
      <c r="JV2" s="4" t="s">
        <v>373</v>
      </c>
      <c r="JW2" s="4" t="s">
        <v>279</v>
      </c>
      <c r="JX2" s="4" t="s">
        <v>280</v>
      </c>
      <c r="JY2" s="4" t="s">
        <v>281</v>
      </c>
      <c r="JZ2" s="4" t="s">
        <v>282</v>
      </c>
      <c r="KA2" s="4" t="s">
        <v>283</v>
      </c>
      <c r="KB2" s="4" t="s">
        <v>284</v>
      </c>
      <c r="KC2" s="4" t="s">
        <v>285</v>
      </c>
      <c r="KD2" s="4" t="s">
        <v>286</v>
      </c>
      <c r="KE2" s="4" t="s">
        <v>287</v>
      </c>
      <c r="KF2" s="4" t="s">
        <v>288</v>
      </c>
      <c r="KG2" s="4" t="s">
        <v>289</v>
      </c>
      <c r="KH2" s="4" t="s">
        <v>290</v>
      </c>
      <c r="KI2" s="4" t="s">
        <v>291</v>
      </c>
      <c r="KJ2" s="4" t="s">
        <v>292</v>
      </c>
      <c r="KK2" s="4" t="s">
        <v>293</v>
      </c>
      <c r="KL2" s="4" t="s">
        <v>294</v>
      </c>
      <c r="KM2" s="4" t="s">
        <v>295</v>
      </c>
      <c r="KN2" s="4" t="s">
        <v>296</v>
      </c>
      <c r="KO2" s="4" t="s">
        <v>297</v>
      </c>
      <c r="KP2" s="4" t="s">
        <v>298</v>
      </c>
      <c r="KQ2" s="4" t="s">
        <v>299</v>
      </c>
      <c r="KR2" s="4" t="s">
        <v>300</v>
      </c>
      <c r="KS2" s="4" t="s">
        <v>301</v>
      </c>
      <c r="KT2" s="5" t="s">
        <v>302</v>
      </c>
    </row>
    <row r="3" spans="2:306" x14ac:dyDescent="0.3">
      <c r="B3" s="6">
        <v>191</v>
      </c>
      <c r="C3" s="7" t="s">
        <v>303</v>
      </c>
      <c r="D3" s="7">
        <v>1</v>
      </c>
      <c r="E3" s="7" t="str">
        <f>IF(SUM(F3:KS3)=0,"N","S")</f>
        <v>S</v>
      </c>
      <c r="F3" s="6">
        <v>173180</v>
      </c>
      <c r="G3" s="7">
        <v>19429</v>
      </c>
      <c r="H3" s="7">
        <v>1420</v>
      </c>
      <c r="I3" s="7">
        <v>633274</v>
      </c>
      <c r="J3" s="7">
        <v>35028</v>
      </c>
      <c r="K3" s="7">
        <v>6610</v>
      </c>
      <c r="L3" s="7">
        <v>1380008</v>
      </c>
      <c r="M3" s="7">
        <v>86176</v>
      </c>
      <c r="N3" s="7">
        <v>16630</v>
      </c>
      <c r="O3" s="7">
        <v>1908663</v>
      </c>
      <c r="P3" s="7">
        <v>114860</v>
      </c>
      <c r="Q3" s="7">
        <v>30915</v>
      </c>
      <c r="R3" s="7">
        <v>2501761</v>
      </c>
      <c r="S3" s="7">
        <v>145242</v>
      </c>
      <c r="T3" s="7">
        <v>3802</v>
      </c>
      <c r="U3" s="7">
        <v>2228797</v>
      </c>
      <c r="V3" s="7">
        <v>160128</v>
      </c>
      <c r="W3" s="7">
        <v>32982</v>
      </c>
      <c r="X3" s="7">
        <v>2277225</v>
      </c>
      <c r="Y3" s="7">
        <v>204445</v>
      </c>
      <c r="Z3" s="7">
        <v>40981</v>
      </c>
      <c r="AA3" s="7">
        <v>2587117</v>
      </c>
      <c r="AB3" s="7">
        <v>374013</v>
      </c>
      <c r="AC3" s="7">
        <v>22585</v>
      </c>
      <c r="AD3" s="7">
        <v>2029602</v>
      </c>
      <c r="AE3" s="7">
        <v>208567</v>
      </c>
      <c r="AF3" s="7">
        <v>15424</v>
      </c>
      <c r="AG3" s="7">
        <v>2993730</v>
      </c>
      <c r="AH3" s="7">
        <v>363634</v>
      </c>
      <c r="AI3" s="7">
        <v>62882</v>
      </c>
      <c r="AJ3" s="7">
        <v>1968692</v>
      </c>
      <c r="AK3" s="7">
        <v>286805</v>
      </c>
      <c r="AL3" s="7">
        <v>11810</v>
      </c>
      <c r="AM3" s="7">
        <v>1966129</v>
      </c>
      <c r="AN3" s="7">
        <v>283174</v>
      </c>
      <c r="AO3" s="7">
        <v>5868</v>
      </c>
      <c r="AP3" s="7">
        <v>2432623</v>
      </c>
      <c r="AQ3" s="7">
        <v>215676</v>
      </c>
      <c r="AR3" s="7">
        <v>92521</v>
      </c>
      <c r="AS3" s="7">
        <v>2232909</v>
      </c>
      <c r="AT3" s="7">
        <v>213287</v>
      </c>
      <c r="AU3" s="7">
        <v>26768</v>
      </c>
      <c r="AV3" s="7">
        <v>1720244</v>
      </c>
      <c r="AW3" s="7">
        <v>358123</v>
      </c>
      <c r="AX3" s="7">
        <v>14627</v>
      </c>
      <c r="AY3" s="7">
        <v>2235786</v>
      </c>
      <c r="AZ3" s="7">
        <v>330958</v>
      </c>
      <c r="BA3" s="7">
        <v>69702</v>
      </c>
      <c r="BB3" s="7">
        <v>1637071</v>
      </c>
      <c r="BC3" s="7">
        <v>364869</v>
      </c>
      <c r="BD3" s="7">
        <v>93772</v>
      </c>
      <c r="BE3" s="7">
        <v>1637817</v>
      </c>
      <c r="BF3" s="7">
        <v>242665</v>
      </c>
      <c r="BG3" s="7">
        <v>927</v>
      </c>
      <c r="BH3" s="7">
        <v>1650577</v>
      </c>
      <c r="BI3" s="7">
        <v>241379</v>
      </c>
      <c r="BJ3" s="7">
        <v>71245</v>
      </c>
      <c r="BK3" s="7">
        <v>2421984</v>
      </c>
      <c r="BL3" s="7">
        <v>366282</v>
      </c>
      <c r="BM3" s="7">
        <v>92933</v>
      </c>
      <c r="BN3" s="7">
        <v>1781956</v>
      </c>
      <c r="BO3" s="7">
        <v>148780</v>
      </c>
      <c r="BP3" s="7">
        <v>52124</v>
      </c>
      <c r="BQ3" s="7">
        <v>1160127</v>
      </c>
      <c r="BR3" s="7">
        <v>446768</v>
      </c>
      <c r="BS3" s="7">
        <v>106732</v>
      </c>
      <c r="BT3" s="7">
        <v>1249672</v>
      </c>
      <c r="BU3" s="7">
        <v>253893</v>
      </c>
      <c r="BV3" s="7">
        <v>47769</v>
      </c>
      <c r="BW3" s="7">
        <v>1201582</v>
      </c>
      <c r="BX3" s="7">
        <v>181896</v>
      </c>
      <c r="BY3" s="7">
        <v>31757</v>
      </c>
      <c r="BZ3" s="7">
        <v>858448</v>
      </c>
      <c r="CA3" s="7">
        <v>284963</v>
      </c>
      <c r="CB3" s="7">
        <v>35125</v>
      </c>
      <c r="CC3" s="7">
        <v>1513793</v>
      </c>
      <c r="CD3" s="7">
        <v>533777</v>
      </c>
      <c r="CE3" s="7">
        <v>195394</v>
      </c>
      <c r="CF3" s="7">
        <v>861854</v>
      </c>
      <c r="CG3" s="7">
        <v>193595</v>
      </c>
      <c r="CH3" s="7">
        <v>15926</v>
      </c>
      <c r="CI3" s="7">
        <v>916104</v>
      </c>
      <c r="CJ3" s="7">
        <v>179588</v>
      </c>
      <c r="CK3" s="7">
        <v>24438</v>
      </c>
      <c r="CL3" s="7">
        <v>523564</v>
      </c>
      <c r="CM3" s="7">
        <v>28889</v>
      </c>
      <c r="CN3" s="7">
        <v>24176</v>
      </c>
      <c r="CO3" s="7">
        <v>991261</v>
      </c>
      <c r="CP3" s="7">
        <v>311045</v>
      </c>
      <c r="CQ3" s="7"/>
      <c r="CR3" s="7">
        <v>728436</v>
      </c>
      <c r="CS3" s="7">
        <v>181550</v>
      </c>
      <c r="CT3" s="7">
        <v>17472</v>
      </c>
      <c r="CU3" s="7">
        <v>425516</v>
      </c>
      <c r="CV3" s="7">
        <v>209474</v>
      </c>
      <c r="CW3" s="7">
        <v>82411</v>
      </c>
      <c r="CX3" s="7">
        <v>1047463</v>
      </c>
      <c r="CY3" s="7">
        <v>220916</v>
      </c>
      <c r="CZ3" s="7">
        <v>17623</v>
      </c>
      <c r="DA3" s="7">
        <v>247547</v>
      </c>
      <c r="DB3" s="7">
        <v>180683</v>
      </c>
      <c r="DC3" s="7">
        <v>48752</v>
      </c>
      <c r="DD3" s="7">
        <v>271789</v>
      </c>
      <c r="DE3" s="7">
        <v>55448</v>
      </c>
      <c r="DF3" s="7">
        <v>18452</v>
      </c>
      <c r="DG3" s="7">
        <v>722627</v>
      </c>
      <c r="DH3" s="7">
        <v>202271</v>
      </c>
      <c r="DI3" s="7"/>
      <c r="DJ3" s="7">
        <v>590988</v>
      </c>
      <c r="DK3" s="7">
        <v>238785</v>
      </c>
      <c r="DL3" s="7"/>
      <c r="DM3" s="7">
        <v>348896</v>
      </c>
      <c r="DN3" s="7">
        <v>37806</v>
      </c>
      <c r="DO3" s="7">
        <v>13351</v>
      </c>
      <c r="DP3" s="7">
        <v>1022397</v>
      </c>
      <c r="DQ3" s="7">
        <v>400052</v>
      </c>
      <c r="DR3" s="7">
        <v>54904</v>
      </c>
      <c r="DS3" s="7">
        <v>641391</v>
      </c>
      <c r="DT3" s="7">
        <v>165117</v>
      </c>
      <c r="DU3" s="7">
        <v>784</v>
      </c>
      <c r="DV3" s="7">
        <v>287942</v>
      </c>
      <c r="DW3" s="7">
        <v>26051</v>
      </c>
      <c r="DX3" s="7">
        <v>30707</v>
      </c>
      <c r="DY3" s="7">
        <v>440640</v>
      </c>
      <c r="DZ3" s="7">
        <v>190754</v>
      </c>
      <c r="EA3" s="7">
        <v>48671</v>
      </c>
      <c r="EB3" s="7">
        <v>579643</v>
      </c>
      <c r="EC3" s="7">
        <v>245927</v>
      </c>
      <c r="ED3" s="7"/>
      <c r="EE3" s="7">
        <v>321883</v>
      </c>
      <c r="EF3" s="7">
        <v>160927</v>
      </c>
      <c r="EG3" s="7"/>
      <c r="EH3" s="7">
        <v>504882</v>
      </c>
      <c r="EI3" s="7">
        <v>162420</v>
      </c>
      <c r="EJ3" s="7">
        <v>24774</v>
      </c>
      <c r="EK3" s="7">
        <v>178879</v>
      </c>
      <c r="EL3" s="7">
        <v>80950</v>
      </c>
      <c r="EM3" s="7">
        <v>19748</v>
      </c>
      <c r="EN3" s="7">
        <v>335017</v>
      </c>
      <c r="EO3" s="7">
        <v>160939</v>
      </c>
      <c r="EP3" s="7">
        <v>82772</v>
      </c>
      <c r="EQ3" s="7">
        <v>259866</v>
      </c>
      <c r="ER3" s="7">
        <v>242199</v>
      </c>
      <c r="ES3" s="7"/>
      <c r="ET3" s="7">
        <v>112646</v>
      </c>
      <c r="EU3" s="7">
        <v>36599</v>
      </c>
      <c r="EV3" s="7">
        <v>28200</v>
      </c>
      <c r="EW3" s="7">
        <v>815922</v>
      </c>
      <c r="EX3" s="7">
        <v>351234</v>
      </c>
      <c r="EY3" s="7">
        <v>61334</v>
      </c>
      <c r="EZ3" s="7">
        <v>193348</v>
      </c>
      <c r="FA3" s="7">
        <v>15071</v>
      </c>
      <c r="FB3" s="7">
        <v>61388</v>
      </c>
      <c r="FC3" s="7">
        <v>170880</v>
      </c>
      <c r="FD3" s="7">
        <v>73843</v>
      </c>
      <c r="FE3" s="7"/>
      <c r="FF3" s="7">
        <v>72240</v>
      </c>
      <c r="FG3" s="7">
        <v>91305</v>
      </c>
      <c r="FH3" s="7"/>
      <c r="FI3" s="7">
        <v>29533</v>
      </c>
      <c r="FJ3" s="7">
        <v>48514</v>
      </c>
      <c r="FK3" s="7"/>
      <c r="FL3" s="7">
        <v>151034</v>
      </c>
      <c r="FM3" s="7">
        <v>91213</v>
      </c>
      <c r="FN3" s="7">
        <v>163124</v>
      </c>
      <c r="FO3" s="7">
        <v>463946</v>
      </c>
      <c r="FP3" s="7">
        <v>173842</v>
      </c>
      <c r="FQ3" s="7">
        <v>85148</v>
      </c>
      <c r="FR3" s="7">
        <v>223239</v>
      </c>
      <c r="FS3" s="7">
        <v>61864</v>
      </c>
      <c r="FT3" s="7"/>
      <c r="FU3" s="7">
        <v>115333</v>
      </c>
      <c r="FV3" s="7">
        <v>182190</v>
      </c>
      <c r="FW3" s="7"/>
      <c r="FX3" s="7">
        <v>712085</v>
      </c>
      <c r="FY3" s="7">
        <v>327325</v>
      </c>
      <c r="FZ3" s="7">
        <v>115392</v>
      </c>
      <c r="GA3" s="7">
        <v>112487</v>
      </c>
      <c r="GB3" s="7">
        <v>57511</v>
      </c>
      <c r="GC3" s="7">
        <v>24254</v>
      </c>
      <c r="GD3" s="7">
        <v>223880</v>
      </c>
      <c r="GE3" s="7">
        <v>151114</v>
      </c>
      <c r="GF3" s="7">
        <v>774</v>
      </c>
      <c r="GG3" s="7">
        <v>159482</v>
      </c>
      <c r="GH3" s="7">
        <v>105126</v>
      </c>
      <c r="GI3" s="7">
        <v>155313</v>
      </c>
      <c r="GJ3" s="7">
        <v>280366</v>
      </c>
      <c r="GK3" s="7">
        <v>179330</v>
      </c>
      <c r="GL3" s="7">
        <v>105095</v>
      </c>
      <c r="GM3" s="7">
        <v>128412</v>
      </c>
      <c r="GN3" s="7">
        <v>61548</v>
      </c>
      <c r="GO3" s="7"/>
      <c r="GP3" s="7">
        <v>310033</v>
      </c>
      <c r="GQ3" s="7"/>
      <c r="GR3" s="7"/>
      <c r="GS3" s="7">
        <v>472706</v>
      </c>
      <c r="GT3" s="7">
        <v>146327</v>
      </c>
      <c r="GU3" s="7"/>
      <c r="GV3" s="7">
        <v>734</v>
      </c>
      <c r="GW3" s="7">
        <v>30599</v>
      </c>
      <c r="GX3" s="7"/>
      <c r="GY3" s="7">
        <v>136694</v>
      </c>
      <c r="GZ3" s="7">
        <v>46842</v>
      </c>
      <c r="HA3" s="7">
        <v>91950</v>
      </c>
      <c r="HB3" s="7">
        <v>360822</v>
      </c>
      <c r="HC3" s="7">
        <v>465382</v>
      </c>
      <c r="HD3" s="7">
        <v>60775</v>
      </c>
      <c r="HE3" s="7">
        <v>30878</v>
      </c>
      <c r="HF3" s="7">
        <v>3354</v>
      </c>
      <c r="HG3" s="7"/>
      <c r="HH3" s="7">
        <v>181186</v>
      </c>
      <c r="HI3" s="7">
        <v>60769</v>
      </c>
      <c r="HJ3" s="7">
        <v>42438</v>
      </c>
      <c r="HK3" s="7">
        <v>121148</v>
      </c>
      <c r="HL3" s="7"/>
      <c r="HM3" s="7">
        <v>131638</v>
      </c>
      <c r="HN3" s="7">
        <v>244651</v>
      </c>
      <c r="HO3" s="7">
        <v>361221</v>
      </c>
      <c r="HP3" s="7">
        <v>734</v>
      </c>
      <c r="HQ3" s="7">
        <v>261792</v>
      </c>
      <c r="HR3" s="7"/>
      <c r="HS3" s="7">
        <v>25548</v>
      </c>
      <c r="HT3" s="7">
        <v>133129</v>
      </c>
      <c r="HU3" s="7">
        <v>194374</v>
      </c>
      <c r="HV3" s="7">
        <v>126712</v>
      </c>
      <c r="HW3" s="7">
        <v>413</v>
      </c>
      <c r="HX3" s="7">
        <v>18109</v>
      </c>
      <c r="HY3" s="7"/>
      <c r="HZ3" s="7"/>
      <c r="IA3" s="7"/>
      <c r="IB3" s="7">
        <v>11053</v>
      </c>
      <c r="IC3" s="7">
        <v>307172</v>
      </c>
      <c r="ID3" s="7"/>
      <c r="IE3" s="7"/>
      <c r="IF3" s="7">
        <v>360777</v>
      </c>
      <c r="IG3" s="7">
        <v>127623</v>
      </c>
      <c r="IH3" s="7">
        <v>139123</v>
      </c>
      <c r="II3" s="7"/>
      <c r="IJ3" s="7"/>
      <c r="IK3" s="7"/>
      <c r="IL3" s="7">
        <v>61898</v>
      </c>
      <c r="IM3" s="7">
        <v>733</v>
      </c>
      <c r="IN3" s="7"/>
      <c r="IO3" s="7">
        <v>120438</v>
      </c>
      <c r="IP3" s="7"/>
      <c r="IQ3" s="7"/>
      <c r="IR3" s="7">
        <v>252671</v>
      </c>
      <c r="IS3" s="7">
        <v>413</v>
      </c>
      <c r="IT3" s="7">
        <v>46590</v>
      </c>
      <c r="IU3" s="7">
        <v>116348</v>
      </c>
      <c r="IV3" s="7"/>
      <c r="IW3" s="7">
        <v>19507</v>
      </c>
      <c r="IX3" s="7">
        <v>72784</v>
      </c>
      <c r="IY3" s="7">
        <v>193888</v>
      </c>
      <c r="IZ3" s="7">
        <v>72438</v>
      </c>
      <c r="JA3" s="7">
        <v>120774</v>
      </c>
      <c r="JB3" s="7">
        <v>1027</v>
      </c>
      <c r="JC3" s="7"/>
      <c r="JD3" s="7"/>
      <c r="JE3" s="7">
        <v>241882</v>
      </c>
      <c r="JF3" s="7">
        <v>615148</v>
      </c>
      <c r="JG3" s="7"/>
      <c r="JH3" s="7">
        <v>9924</v>
      </c>
      <c r="JI3" s="7">
        <v>120671</v>
      </c>
      <c r="JJ3" s="7">
        <v>72775</v>
      </c>
      <c r="JK3" s="7">
        <v>841480</v>
      </c>
      <c r="JL3" s="7">
        <v>391439</v>
      </c>
      <c r="JM3" s="7">
        <v>301881</v>
      </c>
      <c r="JN3" s="7"/>
      <c r="JO3" s="7">
        <v>96600</v>
      </c>
      <c r="JP3" s="7">
        <v>180480</v>
      </c>
      <c r="JQ3" s="7"/>
      <c r="JR3" s="7">
        <v>120774</v>
      </c>
      <c r="JS3" s="7">
        <v>108733</v>
      </c>
      <c r="JT3" s="7"/>
      <c r="JU3" s="7">
        <v>144672</v>
      </c>
      <c r="JV3" s="7"/>
      <c r="JW3" s="7"/>
      <c r="JX3" s="7">
        <v>117423</v>
      </c>
      <c r="JY3" s="7">
        <v>361120</v>
      </c>
      <c r="JZ3" s="7">
        <v>120253</v>
      </c>
      <c r="KA3" s="7">
        <v>413</v>
      </c>
      <c r="KB3" s="7">
        <v>241226</v>
      </c>
      <c r="KC3" s="7">
        <v>282452</v>
      </c>
      <c r="KD3" s="7"/>
      <c r="KE3" s="7"/>
      <c r="KF3" s="7">
        <v>360774</v>
      </c>
      <c r="KG3" s="7">
        <v>120774</v>
      </c>
      <c r="KH3" s="7">
        <v>1081566</v>
      </c>
      <c r="KI3" s="7"/>
      <c r="KJ3" s="7"/>
      <c r="KK3" s="7"/>
      <c r="KL3" s="7"/>
      <c r="KM3" s="7"/>
      <c r="KN3" s="7">
        <v>705689</v>
      </c>
      <c r="KO3" s="7"/>
      <c r="KP3" s="7"/>
      <c r="KQ3" s="7"/>
      <c r="KR3" s="7"/>
      <c r="KS3" s="7">
        <v>601075</v>
      </c>
      <c r="KT3" s="1">
        <f>SUM(F3:KS3)</f>
        <v>90777744</v>
      </c>
    </row>
    <row r="4" spans="2:306" x14ac:dyDescent="0.3">
      <c r="B4" s="6">
        <v>192</v>
      </c>
      <c r="C4" s="7" t="s">
        <v>304</v>
      </c>
      <c r="D4" s="7">
        <v>2</v>
      </c>
      <c r="E4" s="7" t="str">
        <f t="shared" ref="E4:E64" si="0">IF(SUM(F4:KS4)=0,"N","S")</f>
        <v>S</v>
      </c>
      <c r="F4" s="6">
        <v>69856</v>
      </c>
      <c r="G4" s="7">
        <v>12281</v>
      </c>
      <c r="H4" s="7">
        <v>647</v>
      </c>
      <c r="I4" s="7">
        <v>192607</v>
      </c>
      <c r="J4" s="7">
        <v>35844</v>
      </c>
      <c r="K4" s="7">
        <v>1502</v>
      </c>
      <c r="L4" s="7">
        <v>492894</v>
      </c>
      <c r="M4" s="7">
        <v>55496</v>
      </c>
      <c r="N4" s="7">
        <v>733</v>
      </c>
      <c r="O4" s="7">
        <v>905134</v>
      </c>
      <c r="P4" s="7">
        <v>90209</v>
      </c>
      <c r="Q4" s="7">
        <v>1913</v>
      </c>
      <c r="R4" s="7">
        <v>1470990</v>
      </c>
      <c r="S4" s="7">
        <v>157266</v>
      </c>
      <c r="T4" s="7">
        <v>23156</v>
      </c>
      <c r="U4" s="7">
        <v>1457515</v>
      </c>
      <c r="V4" s="7">
        <v>137331</v>
      </c>
      <c r="W4" s="7">
        <v>22698</v>
      </c>
      <c r="X4" s="7">
        <v>1744286</v>
      </c>
      <c r="Y4" s="7">
        <v>176495</v>
      </c>
      <c r="Z4" s="7">
        <v>20088</v>
      </c>
      <c r="AA4" s="7">
        <v>1901271</v>
      </c>
      <c r="AB4" s="7">
        <v>215044</v>
      </c>
      <c r="AC4" s="7">
        <v>8308</v>
      </c>
      <c r="AD4" s="7">
        <v>1814565</v>
      </c>
      <c r="AE4" s="7">
        <v>186904</v>
      </c>
      <c r="AF4" s="7">
        <v>33991</v>
      </c>
      <c r="AG4" s="7">
        <v>2359004</v>
      </c>
      <c r="AH4" s="7">
        <v>370146</v>
      </c>
      <c r="AI4" s="7">
        <v>25050</v>
      </c>
      <c r="AJ4" s="7">
        <v>1294135</v>
      </c>
      <c r="AK4" s="7">
        <v>191332</v>
      </c>
      <c r="AL4" s="7">
        <v>49855</v>
      </c>
      <c r="AM4" s="7">
        <v>1283609</v>
      </c>
      <c r="AN4" s="7">
        <v>144572</v>
      </c>
      <c r="AO4" s="7">
        <v>21096</v>
      </c>
      <c r="AP4" s="7">
        <v>2022348</v>
      </c>
      <c r="AQ4" s="7">
        <v>267934</v>
      </c>
      <c r="AR4" s="7">
        <v>16857</v>
      </c>
      <c r="AS4" s="7">
        <v>1386819</v>
      </c>
      <c r="AT4" s="7">
        <v>169433</v>
      </c>
      <c r="AU4" s="7">
        <v>11008</v>
      </c>
      <c r="AV4" s="7">
        <v>1224113</v>
      </c>
      <c r="AW4" s="7">
        <v>189174</v>
      </c>
      <c r="AX4" s="7">
        <v>45927</v>
      </c>
      <c r="AY4" s="7">
        <v>1551035</v>
      </c>
      <c r="AZ4" s="7">
        <v>268130</v>
      </c>
      <c r="BA4" s="7"/>
      <c r="BB4" s="7">
        <v>1450707</v>
      </c>
      <c r="BC4" s="7">
        <v>232939</v>
      </c>
      <c r="BD4" s="7">
        <v>62681</v>
      </c>
      <c r="BE4" s="7">
        <v>1241588</v>
      </c>
      <c r="BF4" s="7">
        <v>210481</v>
      </c>
      <c r="BG4" s="7">
        <v>39189</v>
      </c>
      <c r="BH4" s="7">
        <v>1507103</v>
      </c>
      <c r="BI4" s="7">
        <v>223590</v>
      </c>
      <c r="BJ4" s="7">
        <v>37171</v>
      </c>
      <c r="BK4" s="7">
        <v>1885018</v>
      </c>
      <c r="BL4" s="7">
        <v>187665</v>
      </c>
      <c r="BM4" s="7">
        <v>98854</v>
      </c>
      <c r="BN4" s="7">
        <v>1265257</v>
      </c>
      <c r="BO4" s="7">
        <v>183463</v>
      </c>
      <c r="BP4" s="7">
        <v>39600</v>
      </c>
      <c r="BQ4" s="7">
        <v>1088176</v>
      </c>
      <c r="BR4" s="7">
        <v>38622</v>
      </c>
      <c r="BS4" s="7">
        <v>11753</v>
      </c>
      <c r="BT4" s="7">
        <v>1216710</v>
      </c>
      <c r="BU4" s="7">
        <v>354674</v>
      </c>
      <c r="BV4" s="7">
        <v>62014</v>
      </c>
      <c r="BW4" s="7">
        <v>816592</v>
      </c>
      <c r="BX4" s="7">
        <v>226247</v>
      </c>
      <c r="BY4" s="7">
        <v>733</v>
      </c>
      <c r="BZ4" s="7">
        <v>694931</v>
      </c>
      <c r="CA4" s="7">
        <v>283380</v>
      </c>
      <c r="CB4" s="7">
        <v>44741</v>
      </c>
      <c r="CC4" s="7">
        <v>1917274</v>
      </c>
      <c r="CD4" s="7">
        <v>153190</v>
      </c>
      <c r="CE4" s="7">
        <v>26317</v>
      </c>
      <c r="CF4" s="7">
        <v>540245</v>
      </c>
      <c r="CG4" s="7">
        <v>121973</v>
      </c>
      <c r="CH4" s="7">
        <v>55658</v>
      </c>
      <c r="CI4" s="7">
        <v>687722</v>
      </c>
      <c r="CJ4" s="7">
        <v>71173</v>
      </c>
      <c r="CK4" s="7">
        <v>39555</v>
      </c>
      <c r="CL4" s="7">
        <v>584494</v>
      </c>
      <c r="CM4" s="7">
        <v>192754</v>
      </c>
      <c r="CN4" s="7"/>
      <c r="CO4" s="7">
        <v>972023</v>
      </c>
      <c r="CP4" s="7">
        <v>381920</v>
      </c>
      <c r="CQ4" s="7">
        <v>113964</v>
      </c>
      <c r="CR4" s="7">
        <v>904786</v>
      </c>
      <c r="CS4" s="7">
        <v>248196</v>
      </c>
      <c r="CT4" s="7">
        <v>73389</v>
      </c>
      <c r="CU4" s="7">
        <v>540215</v>
      </c>
      <c r="CV4" s="7">
        <v>327333</v>
      </c>
      <c r="CW4" s="7">
        <v>130826</v>
      </c>
      <c r="CX4" s="7">
        <v>456849</v>
      </c>
      <c r="CY4" s="7">
        <v>109984</v>
      </c>
      <c r="CZ4" s="7">
        <v>96833</v>
      </c>
      <c r="DA4" s="7">
        <v>385837</v>
      </c>
      <c r="DB4" s="7">
        <v>72304</v>
      </c>
      <c r="DC4" s="7"/>
      <c r="DD4" s="7">
        <v>537638</v>
      </c>
      <c r="DE4" s="7">
        <v>35366</v>
      </c>
      <c r="DF4" s="7">
        <v>95568</v>
      </c>
      <c r="DG4" s="7">
        <v>733462</v>
      </c>
      <c r="DH4" s="7">
        <v>42615</v>
      </c>
      <c r="DI4" s="7">
        <v>36224</v>
      </c>
      <c r="DJ4" s="7">
        <v>369247</v>
      </c>
      <c r="DK4" s="7">
        <v>126473</v>
      </c>
      <c r="DL4" s="7">
        <v>36807</v>
      </c>
      <c r="DM4" s="7">
        <v>305156</v>
      </c>
      <c r="DN4" s="7">
        <v>36315</v>
      </c>
      <c r="DO4" s="7">
        <v>57850</v>
      </c>
      <c r="DP4" s="7">
        <v>1237605</v>
      </c>
      <c r="DQ4" s="7">
        <v>441939</v>
      </c>
      <c r="DR4" s="7">
        <v>132958</v>
      </c>
      <c r="DS4" s="7">
        <v>407227</v>
      </c>
      <c r="DT4" s="7">
        <v>308089</v>
      </c>
      <c r="DU4" s="7">
        <v>65238</v>
      </c>
      <c r="DV4" s="7">
        <v>577945</v>
      </c>
      <c r="DW4" s="7">
        <v>67767</v>
      </c>
      <c r="DX4" s="7"/>
      <c r="DY4" s="7">
        <v>242806</v>
      </c>
      <c r="DZ4" s="7">
        <v>145954</v>
      </c>
      <c r="EA4" s="7"/>
      <c r="EB4" s="7">
        <v>379066</v>
      </c>
      <c r="EC4" s="7">
        <v>134124</v>
      </c>
      <c r="ED4" s="7">
        <v>111806</v>
      </c>
      <c r="EE4" s="7">
        <v>450879</v>
      </c>
      <c r="EF4" s="7">
        <v>184199</v>
      </c>
      <c r="EG4" s="7">
        <v>42452</v>
      </c>
      <c r="EH4" s="7">
        <v>752526</v>
      </c>
      <c r="EI4" s="7">
        <v>227200</v>
      </c>
      <c r="EJ4" s="7"/>
      <c r="EK4" s="7">
        <v>132039</v>
      </c>
      <c r="EL4" s="7">
        <v>103955</v>
      </c>
      <c r="EM4" s="7"/>
      <c r="EN4" s="7">
        <v>218804</v>
      </c>
      <c r="EO4" s="7">
        <v>148235</v>
      </c>
      <c r="EP4" s="7">
        <v>60270</v>
      </c>
      <c r="EQ4" s="7">
        <v>445249</v>
      </c>
      <c r="ER4" s="7">
        <v>62761</v>
      </c>
      <c r="ES4" s="7">
        <v>92915</v>
      </c>
      <c r="ET4" s="7">
        <v>175199</v>
      </c>
      <c r="EU4" s="7">
        <v>29948</v>
      </c>
      <c r="EV4" s="7"/>
      <c r="EW4" s="7">
        <v>329863</v>
      </c>
      <c r="EX4" s="7">
        <v>319945</v>
      </c>
      <c r="EY4" s="7">
        <v>86201</v>
      </c>
      <c r="EZ4" s="7">
        <v>218724</v>
      </c>
      <c r="FA4" s="7">
        <v>154610</v>
      </c>
      <c r="FB4" s="7">
        <v>83216</v>
      </c>
      <c r="FC4" s="7">
        <v>92380</v>
      </c>
      <c r="FD4" s="7">
        <v>52483</v>
      </c>
      <c r="FE4" s="7"/>
      <c r="FF4" s="7">
        <v>228933</v>
      </c>
      <c r="FG4" s="7">
        <v>108890</v>
      </c>
      <c r="FH4" s="7">
        <v>115592</v>
      </c>
      <c r="FI4" s="7">
        <v>163616</v>
      </c>
      <c r="FJ4" s="7">
        <v>198009</v>
      </c>
      <c r="FK4" s="7">
        <v>52480</v>
      </c>
      <c r="FL4" s="7">
        <v>438434</v>
      </c>
      <c r="FM4" s="7">
        <v>113022</v>
      </c>
      <c r="FN4" s="7">
        <v>774</v>
      </c>
      <c r="FO4" s="7">
        <v>279723</v>
      </c>
      <c r="FP4" s="7">
        <v>36672</v>
      </c>
      <c r="FQ4" s="7">
        <v>103423</v>
      </c>
      <c r="FR4" s="7">
        <v>320284</v>
      </c>
      <c r="FS4" s="7">
        <v>49148</v>
      </c>
      <c r="FT4" s="7">
        <v>46115</v>
      </c>
      <c r="FU4" s="7">
        <v>284538</v>
      </c>
      <c r="FV4" s="7">
        <v>105761</v>
      </c>
      <c r="FW4" s="7"/>
      <c r="FX4" s="7">
        <v>1034493</v>
      </c>
      <c r="FY4" s="7">
        <v>386644</v>
      </c>
      <c r="FZ4" s="7">
        <v>266682</v>
      </c>
      <c r="GA4" s="7">
        <v>169739</v>
      </c>
      <c r="GB4" s="7">
        <v>42137</v>
      </c>
      <c r="GC4" s="7">
        <v>25503</v>
      </c>
      <c r="GD4" s="7">
        <v>579421</v>
      </c>
      <c r="GE4" s="7">
        <v>279048</v>
      </c>
      <c r="GF4" s="7">
        <v>37148</v>
      </c>
      <c r="GG4" s="7">
        <v>257689</v>
      </c>
      <c r="GH4" s="7">
        <v>54992</v>
      </c>
      <c r="GI4" s="7">
        <v>774</v>
      </c>
      <c r="GJ4" s="7">
        <v>577995</v>
      </c>
      <c r="GK4" s="7">
        <v>259999</v>
      </c>
      <c r="GL4" s="7">
        <v>110207</v>
      </c>
      <c r="GM4" s="7">
        <v>284204</v>
      </c>
      <c r="GN4" s="7">
        <v>209778</v>
      </c>
      <c r="GO4" s="7"/>
      <c r="GP4" s="7">
        <v>97163</v>
      </c>
      <c r="GQ4" s="7">
        <v>141486</v>
      </c>
      <c r="GR4" s="7"/>
      <c r="GS4" s="7">
        <v>414581</v>
      </c>
      <c r="GT4" s="7">
        <v>262303</v>
      </c>
      <c r="GU4" s="7">
        <v>109187</v>
      </c>
      <c r="GV4" s="7">
        <v>125092</v>
      </c>
      <c r="GW4" s="7">
        <v>15616</v>
      </c>
      <c r="GX4" s="7">
        <v>156705</v>
      </c>
      <c r="GY4" s="7"/>
      <c r="GZ4" s="7">
        <v>317502</v>
      </c>
      <c r="HA4" s="7"/>
      <c r="HB4" s="7">
        <v>385353</v>
      </c>
      <c r="HC4" s="7">
        <v>130509</v>
      </c>
      <c r="HD4" s="7">
        <v>121611</v>
      </c>
      <c r="HE4" s="7">
        <v>88069</v>
      </c>
      <c r="HF4" s="7">
        <v>106713</v>
      </c>
      <c r="HG4" s="7">
        <v>115232</v>
      </c>
      <c r="HH4" s="7">
        <v>258057</v>
      </c>
      <c r="HI4" s="7">
        <v>86053</v>
      </c>
      <c r="HJ4" s="7">
        <v>157123</v>
      </c>
      <c r="HK4" s="7">
        <v>459762</v>
      </c>
      <c r="HL4" s="7">
        <v>129121</v>
      </c>
      <c r="HM4" s="7">
        <v>97549</v>
      </c>
      <c r="HN4" s="7">
        <v>248316</v>
      </c>
      <c r="HO4" s="7">
        <v>153635</v>
      </c>
      <c r="HP4" s="7">
        <v>672</v>
      </c>
      <c r="HQ4" s="7">
        <v>193518</v>
      </c>
      <c r="HR4" s="7">
        <v>60774</v>
      </c>
      <c r="HS4" s="7"/>
      <c r="HT4" s="7">
        <v>363196</v>
      </c>
      <c r="HU4" s="7">
        <v>217424</v>
      </c>
      <c r="HV4" s="7">
        <v>49186</v>
      </c>
      <c r="HW4" s="7">
        <v>198890</v>
      </c>
      <c r="HX4" s="7">
        <v>13453</v>
      </c>
      <c r="HY4" s="7"/>
      <c r="HZ4" s="7">
        <v>69870</v>
      </c>
      <c r="IA4" s="7">
        <v>30563</v>
      </c>
      <c r="IB4" s="7">
        <v>57990</v>
      </c>
      <c r="IC4" s="7"/>
      <c r="ID4" s="7">
        <v>672</v>
      </c>
      <c r="IE4" s="7">
        <v>672</v>
      </c>
      <c r="IF4" s="7">
        <v>301272</v>
      </c>
      <c r="IG4" s="7"/>
      <c r="IH4" s="7">
        <v>266388</v>
      </c>
      <c r="II4" s="7">
        <v>151544</v>
      </c>
      <c r="IJ4" s="7">
        <v>438</v>
      </c>
      <c r="IK4" s="7"/>
      <c r="IL4" s="7">
        <v>422554</v>
      </c>
      <c r="IM4" s="7">
        <v>241629</v>
      </c>
      <c r="IN4" s="7">
        <v>120658</v>
      </c>
      <c r="IO4" s="7">
        <v>229550</v>
      </c>
      <c r="IP4" s="7">
        <v>157898</v>
      </c>
      <c r="IQ4" s="7">
        <v>338283</v>
      </c>
      <c r="IR4" s="7">
        <v>301709</v>
      </c>
      <c r="IS4" s="7">
        <v>280819</v>
      </c>
      <c r="IT4" s="7"/>
      <c r="IU4" s="7"/>
      <c r="IV4" s="7">
        <v>60253</v>
      </c>
      <c r="IW4" s="7">
        <v>253627</v>
      </c>
      <c r="IX4" s="7">
        <v>952866</v>
      </c>
      <c r="IY4" s="7">
        <v>433502</v>
      </c>
      <c r="IZ4" s="7">
        <v>25148</v>
      </c>
      <c r="JA4" s="7">
        <v>452071</v>
      </c>
      <c r="JB4" s="7">
        <v>120270</v>
      </c>
      <c r="JC4" s="7"/>
      <c r="JD4" s="7">
        <v>415226</v>
      </c>
      <c r="JE4" s="7">
        <v>330884</v>
      </c>
      <c r="JF4" s="7">
        <v>300681</v>
      </c>
      <c r="JG4" s="7">
        <v>182116</v>
      </c>
      <c r="JH4" s="7">
        <v>60412</v>
      </c>
      <c r="JI4" s="7">
        <v>36437</v>
      </c>
      <c r="JJ4" s="7">
        <v>90618</v>
      </c>
      <c r="JK4" s="7">
        <v>180442</v>
      </c>
      <c r="JL4" s="7">
        <v>505187</v>
      </c>
      <c r="JM4" s="7"/>
      <c r="JN4" s="7"/>
      <c r="JO4" s="7">
        <v>121148</v>
      </c>
      <c r="JP4" s="7">
        <v>72629</v>
      </c>
      <c r="JQ4" s="7"/>
      <c r="JR4" s="7">
        <v>52628</v>
      </c>
      <c r="JS4" s="7">
        <v>204672</v>
      </c>
      <c r="JT4" s="7">
        <v>241714</v>
      </c>
      <c r="JU4" s="7">
        <v>240253</v>
      </c>
      <c r="JV4" s="7">
        <v>221574</v>
      </c>
      <c r="JW4" s="7">
        <v>180774</v>
      </c>
      <c r="JX4" s="7">
        <v>144442</v>
      </c>
      <c r="JY4" s="7">
        <v>421176</v>
      </c>
      <c r="JZ4" s="7">
        <v>301216</v>
      </c>
      <c r="KA4" s="7">
        <v>288767</v>
      </c>
      <c r="KB4" s="7"/>
      <c r="KC4" s="7"/>
      <c r="KD4" s="7">
        <v>28052</v>
      </c>
      <c r="KE4" s="7">
        <v>537558</v>
      </c>
      <c r="KF4" s="7">
        <v>900957</v>
      </c>
      <c r="KG4" s="7">
        <v>445517</v>
      </c>
      <c r="KH4" s="7"/>
      <c r="KI4" s="7">
        <v>240438</v>
      </c>
      <c r="KJ4" s="7">
        <v>241148</v>
      </c>
      <c r="KK4" s="7">
        <v>240452</v>
      </c>
      <c r="KL4" s="7">
        <v>360413</v>
      </c>
      <c r="KM4" s="7">
        <v>492705</v>
      </c>
      <c r="KN4" s="7"/>
      <c r="KO4" s="7">
        <v>60442</v>
      </c>
      <c r="KP4" s="7"/>
      <c r="KQ4" s="7">
        <v>336438</v>
      </c>
      <c r="KR4" s="7">
        <v>1562375</v>
      </c>
      <c r="KS4" s="7">
        <v>360253</v>
      </c>
      <c r="KT4" s="1">
        <f t="shared" ref="KT4:KT67" si="1">SUM(F4:KS4)</f>
        <v>86124300</v>
      </c>
    </row>
    <row r="5" spans="2:306" x14ac:dyDescent="0.3">
      <c r="B5" s="6">
        <v>280</v>
      </c>
      <c r="C5" s="7" t="s">
        <v>305</v>
      </c>
      <c r="D5" s="7">
        <v>3</v>
      </c>
      <c r="E5" s="7" t="str">
        <f t="shared" si="0"/>
        <v>S</v>
      </c>
      <c r="F5" s="6">
        <v>34057</v>
      </c>
      <c r="G5" s="7">
        <v>3282</v>
      </c>
      <c r="H5" s="7">
        <v>515</v>
      </c>
      <c r="I5" s="7">
        <v>117424</v>
      </c>
      <c r="J5" s="7">
        <v>5130</v>
      </c>
      <c r="K5" s="7"/>
      <c r="L5" s="7">
        <v>231364</v>
      </c>
      <c r="M5" s="7">
        <v>21349</v>
      </c>
      <c r="N5" s="7"/>
      <c r="O5" s="7">
        <v>252436</v>
      </c>
      <c r="P5" s="7">
        <v>11265</v>
      </c>
      <c r="Q5" s="7">
        <v>752</v>
      </c>
      <c r="R5" s="7">
        <v>381921</v>
      </c>
      <c r="S5" s="7">
        <v>31069</v>
      </c>
      <c r="T5" s="7">
        <v>2192</v>
      </c>
      <c r="U5" s="7">
        <v>404071</v>
      </c>
      <c r="V5" s="7">
        <v>50020</v>
      </c>
      <c r="W5" s="7">
        <v>6657</v>
      </c>
      <c r="X5" s="7">
        <v>395796</v>
      </c>
      <c r="Y5" s="7">
        <v>61215</v>
      </c>
      <c r="Z5" s="7">
        <v>23963</v>
      </c>
      <c r="AA5" s="7">
        <v>430601</v>
      </c>
      <c r="AB5" s="7">
        <v>84918</v>
      </c>
      <c r="AC5" s="7">
        <v>18734</v>
      </c>
      <c r="AD5" s="7">
        <v>303837</v>
      </c>
      <c r="AE5" s="7">
        <v>8902</v>
      </c>
      <c r="AF5" s="7"/>
      <c r="AG5" s="7">
        <v>499931</v>
      </c>
      <c r="AH5" s="7">
        <v>33653</v>
      </c>
      <c r="AI5" s="7"/>
      <c r="AJ5" s="7">
        <v>448917</v>
      </c>
      <c r="AK5" s="7">
        <v>31212</v>
      </c>
      <c r="AL5" s="7"/>
      <c r="AM5" s="7">
        <v>261395</v>
      </c>
      <c r="AN5" s="7">
        <v>47259</v>
      </c>
      <c r="AO5" s="7"/>
      <c r="AP5" s="7">
        <v>332624</v>
      </c>
      <c r="AQ5" s="7">
        <v>62523</v>
      </c>
      <c r="AR5" s="7"/>
      <c r="AS5" s="7">
        <v>312923</v>
      </c>
      <c r="AT5" s="7">
        <v>66475</v>
      </c>
      <c r="AU5" s="7">
        <v>9660</v>
      </c>
      <c r="AV5" s="7">
        <v>174933</v>
      </c>
      <c r="AW5" s="7">
        <v>31639</v>
      </c>
      <c r="AX5" s="7"/>
      <c r="AY5" s="7">
        <v>386100</v>
      </c>
      <c r="AZ5" s="7">
        <v>51424</v>
      </c>
      <c r="BA5" s="7"/>
      <c r="BB5" s="7">
        <v>230476</v>
      </c>
      <c r="BC5" s="7">
        <v>55942</v>
      </c>
      <c r="BD5" s="7"/>
      <c r="BE5" s="7">
        <v>312298</v>
      </c>
      <c r="BF5" s="7">
        <v>8276</v>
      </c>
      <c r="BG5" s="7"/>
      <c r="BH5" s="7">
        <v>231984</v>
      </c>
      <c r="BI5" s="7">
        <v>37489</v>
      </c>
      <c r="BJ5" s="7"/>
      <c r="BK5" s="7">
        <v>288966</v>
      </c>
      <c r="BL5" s="7">
        <v>70371</v>
      </c>
      <c r="BM5" s="7"/>
      <c r="BN5" s="7">
        <v>199906</v>
      </c>
      <c r="BO5" s="7">
        <v>109449</v>
      </c>
      <c r="BP5" s="7"/>
      <c r="BQ5" s="7">
        <v>101829</v>
      </c>
      <c r="BR5" s="7">
        <v>10885</v>
      </c>
      <c r="BS5" s="7"/>
      <c r="BT5" s="7">
        <v>55399</v>
      </c>
      <c r="BU5" s="7">
        <v>52485</v>
      </c>
      <c r="BV5" s="7"/>
      <c r="BW5" s="7">
        <v>120321</v>
      </c>
      <c r="BX5" s="7"/>
      <c r="BY5" s="7"/>
      <c r="BZ5" s="7">
        <v>86456</v>
      </c>
      <c r="CA5" s="7">
        <v>24717</v>
      </c>
      <c r="CB5" s="7"/>
      <c r="CC5" s="7">
        <v>303380</v>
      </c>
      <c r="CD5" s="7">
        <v>80327</v>
      </c>
      <c r="CE5" s="7"/>
      <c r="CF5" s="7">
        <v>75408</v>
      </c>
      <c r="CG5" s="7">
        <v>16334</v>
      </c>
      <c r="CH5" s="7"/>
      <c r="CI5" s="7">
        <v>138667</v>
      </c>
      <c r="CJ5" s="7">
        <v>55158</v>
      </c>
      <c r="CK5" s="7"/>
      <c r="CL5" s="7">
        <v>24429</v>
      </c>
      <c r="CM5" s="7"/>
      <c r="CN5" s="7"/>
      <c r="CO5" s="7">
        <v>11005</v>
      </c>
      <c r="CP5" s="7">
        <v>31078</v>
      </c>
      <c r="CQ5" s="7">
        <v>9709</v>
      </c>
      <c r="CR5" s="7">
        <v>137072</v>
      </c>
      <c r="CS5" s="7"/>
      <c r="CT5" s="7"/>
      <c r="CU5" s="7">
        <v>67997</v>
      </c>
      <c r="CV5" s="7">
        <v>30442</v>
      </c>
      <c r="CW5" s="7"/>
      <c r="CX5" s="7">
        <v>103709</v>
      </c>
      <c r="CY5" s="7"/>
      <c r="CZ5" s="7"/>
      <c r="DA5" s="7">
        <v>60080</v>
      </c>
      <c r="DB5" s="7">
        <v>22748</v>
      </c>
      <c r="DC5" s="7"/>
      <c r="DD5" s="7">
        <v>61988</v>
      </c>
      <c r="DE5" s="7">
        <v>36234</v>
      </c>
      <c r="DF5" s="7"/>
      <c r="DG5" s="7">
        <v>18400</v>
      </c>
      <c r="DH5" s="7"/>
      <c r="DI5" s="7"/>
      <c r="DJ5" s="7">
        <v>60684</v>
      </c>
      <c r="DK5" s="7"/>
      <c r="DL5" s="7"/>
      <c r="DM5" s="7">
        <v>17136</v>
      </c>
      <c r="DN5" s="7">
        <v>26754</v>
      </c>
      <c r="DO5" s="7"/>
      <c r="DP5" s="7">
        <v>84248</v>
      </c>
      <c r="DQ5" s="7">
        <v>18203</v>
      </c>
      <c r="DR5" s="7"/>
      <c r="DS5" s="7">
        <v>37962</v>
      </c>
      <c r="DT5" s="7">
        <v>29074</v>
      </c>
      <c r="DU5" s="7"/>
      <c r="DV5" s="7">
        <v>37232</v>
      </c>
      <c r="DW5" s="7"/>
      <c r="DX5" s="7"/>
      <c r="DY5" s="7"/>
      <c r="DZ5" s="7"/>
      <c r="EA5" s="7"/>
      <c r="EB5" s="7">
        <v>60204</v>
      </c>
      <c r="EC5" s="7"/>
      <c r="ED5" s="7"/>
      <c r="EE5" s="7">
        <v>12717</v>
      </c>
      <c r="EF5" s="7"/>
      <c r="EG5" s="7"/>
      <c r="EH5" s="7">
        <v>22115</v>
      </c>
      <c r="EI5" s="7"/>
      <c r="EJ5" s="7"/>
      <c r="EK5" s="7"/>
      <c r="EL5" s="7"/>
      <c r="EM5" s="7"/>
      <c r="EN5" s="7">
        <v>20646</v>
      </c>
      <c r="EO5" s="7"/>
      <c r="EP5" s="7"/>
      <c r="EQ5" s="7">
        <v>61148</v>
      </c>
      <c r="ER5" s="7"/>
      <c r="ES5" s="7"/>
      <c r="ET5" s="7">
        <v>47507</v>
      </c>
      <c r="EU5" s="7"/>
      <c r="EV5" s="7"/>
      <c r="EW5" s="7">
        <v>174935</v>
      </c>
      <c r="EX5" s="7">
        <v>24515</v>
      </c>
      <c r="EY5" s="7"/>
      <c r="EZ5" s="7"/>
      <c r="FA5" s="7"/>
      <c r="FB5" s="7"/>
      <c r="FC5" s="7">
        <v>14670</v>
      </c>
      <c r="FD5" s="7"/>
      <c r="FE5" s="7"/>
      <c r="FF5" s="7">
        <v>24515</v>
      </c>
      <c r="FG5" s="7">
        <v>25800</v>
      </c>
      <c r="FH5" s="7"/>
      <c r="FI5" s="7">
        <v>12733</v>
      </c>
      <c r="FJ5" s="7"/>
      <c r="FK5" s="7"/>
      <c r="FL5" s="7">
        <v>55030</v>
      </c>
      <c r="FM5" s="7">
        <v>5860</v>
      </c>
      <c r="FN5" s="7"/>
      <c r="FO5" s="7"/>
      <c r="FP5" s="7">
        <v>48717</v>
      </c>
      <c r="FQ5" s="7"/>
      <c r="FR5" s="7"/>
      <c r="FS5" s="7"/>
      <c r="FT5" s="7"/>
      <c r="FU5" s="7"/>
      <c r="FV5" s="7"/>
      <c r="FW5" s="7"/>
      <c r="FX5" s="7">
        <v>115962</v>
      </c>
      <c r="FY5" s="7">
        <v>79113</v>
      </c>
      <c r="FZ5" s="7"/>
      <c r="GA5" s="7"/>
      <c r="GB5" s="7"/>
      <c r="GC5" s="7">
        <v>34374</v>
      </c>
      <c r="GD5" s="7">
        <v>48442</v>
      </c>
      <c r="GE5" s="7"/>
      <c r="GF5" s="7"/>
      <c r="GG5" s="7"/>
      <c r="GH5" s="7"/>
      <c r="GI5" s="7"/>
      <c r="GJ5" s="7"/>
      <c r="GK5" s="7"/>
      <c r="GL5" s="7"/>
      <c r="GM5" s="7"/>
      <c r="GN5" s="7">
        <v>60367</v>
      </c>
      <c r="GO5" s="7"/>
      <c r="GP5" s="7"/>
      <c r="GQ5" s="7"/>
      <c r="GR5" s="7"/>
      <c r="GS5" s="7">
        <v>24716</v>
      </c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>
        <v>42717</v>
      </c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>
        <v>85806</v>
      </c>
      <c r="HU5" s="7">
        <v>60716</v>
      </c>
      <c r="HV5" s="7"/>
      <c r="HW5" s="7"/>
      <c r="HX5" s="7"/>
      <c r="HY5" s="7"/>
      <c r="HZ5" s="7">
        <v>48775</v>
      </c>
      <c r="IA5" s="7"/>
      <c r="IB5" s="7"/>
      <c r="IC5" s="7">
        <v>12706</v>
      </c>
      <c r="ID5" s="7"/>
      <c r="IE5" s="7"/>
      <c r="IF5" s="7"/>
      <c r="IG5" s="7"/>
      <c r="IH5" s="7">
        <v>157560</v>
      </c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>
        <v>672</v>
      </c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>
        <v>120717</v>
      </c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>
        <v>1585527</v>
      </c>
      <c r="KT5" s="1">
        <f t="shared" si="1"/>
        <v>12314127</v>
      </c>
    </row>
    <row r="6" spans="2:306" x14ac:dyDescent="0.3">
      <c r="B6" s="6">
        <v>580</v>
      </c>
      <c r="C6" s="7" t="s">
        <v>306</v>
      </c>
      <c r="D6" s="7">
        <v>4</v>
      </c>
      <c r="E6" s="7" t="str">
        <f t="shared" si="0"/>
        <v>S</v>
      </c>
      <c r="F6" s="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>
        <v>27117</v>
      </c>
      <c r="BV6" s="7"/>
      <c r="BW6" s="7"/>
      <c r="BX6" s="7"/>
      <c r="BY6" s="7"/>
      <c r="BZ6" s="7"/>
      <c r="CA6" s="7"/>
      <c r="CB6" s="7"/>
      <c r="CC6" s="7">
        <v>29157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>
        <v>57834</v>
      </c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>
        <v>42716</v>
      </c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>
        <v>132253</v>
      </c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1">
        <f t="shared" si="1"/>
        <v>289077</v>
      </c>
    </row>
    <row r="7" spans="2:306" x14ac:dyDescent="0.3">
      <c r="B7" s="6">
        <v>680</v>
      </c>
      <c r="C7" s="7" t="s">
        <v>307</v>
      </c>
      <c r="D7" s="7">
        <v>5</v>
      </c>
      <c r="E7" s="7" t="str">
        <f t="shared" si="0"/>
        <v>S</v>
      </c>
      <c r="F7" s="6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>
        <v>26493</v>
      </c>
      <c r="V7" s="7"/>
      <c r="W7" s="7"/>
      <c r="X7" s="7"/>
      <c r="Y7" s="7"/>
      <c r="Z7" s="7"/>
      <c r="AA7" s="7">
        <v>5458</v>
      </c>
      <c r="AB7" s="7"/>
      <c r="AC7" s="7"/>
      <c r="AD7" s="7"/>
      <c r="AE7" s="7"/>
      <c r="AF7" s="7"/>
      <c r="AG7" s="7">
        <v>15116</v>
      </c>
      <c r="AH7" s="7">
        <v>37936</v>
      </c>
      <c r="AI7" s="7"/>
      <c r="AJ7" s="7">
        <v>19547</v>
      </c>
      <c r="AK7" s="7">
        <v>18629</v>
      </c>
      <c r="AL7" s="7"/>
      <c r="AM7" s="7">
        <v>10114</v>
      </c>
      <c r="AN7" s="7">
        <v>33239</v>
      </c>
      <c r="AO7" s="7"/>
      <c r="AP7" s="7">
        <v>17458</v>
      </c>
      <c r="AQ7" s="7"/>
      <c r="AR7" s="7"/>
      <c r="AS7" s="7"/>
      <c r="AT7" s="7"/>
      <c r="AU7" s="7"/>
      <c r="AV7" s="7"/>
      <c r="AW7" s="7">
        <v>15058</v>
      </c>
      <c r="AX7" s="7"/>
      <c r="AY7" s="7">
        <v>56033</v>
      </c>
      <c r="AZ7" s="7">
        <v>136145</v>
      </c>
      <c r="BA7" s="7"/>
      <c r="BB7" s="7"/>
      <c r="BC7" s="7">
        <v>52952</v>
      </c>
      <c r="BD7" s="7"/>
      <c r="BE7" s="7">
        <v>23458</v>
      </c>
      <c r="BF7" s="7">
        <v>24658</v>
      </c>
      <c r="BG7" s="7"/>
      <c r="BH7" s="7">
        <v>36658</v>
      </c>
      <c r="BI7" s="7">
        <v>27035</v>
      </c>
      <c r="BJ7" s="7"/>
      <c r="BK7" s="7"/>
      <c r="BL7" s="7">
        <v>75807</v>
      </c>
      <c r="BM7" s="7"/>
      <c r="BN7" s="7"/>
      <c r="BO7" s="7">
        <v>29457</v>
      </c>
      <c r="BP7" s="7"/>
      <c r="BQ7" s="7">
        <v>21057</v>
      </c>
      <c r="BR7" s="7">
        <v>12600</v>
      </c>
      <c r="BS7" s="7"/>
      <c r="BT7" s="7"/>
      <c r="BU7" s="7"/>
      <c r="BV7" s="7"/>
      <c r="BW7" s="7"/>
      <c r="BX7" s="7">
        <v>14653</v>
      </c>
      <c r="BY7" s="7"/>
      <c r="BZ7" s="7"/>
      <c r="CA7" s="7">
        <v>100942</v>
      </c>
      <c r="CB7" s="7"/>
      <c r="CC7" s="7">
        <v>48727</v>
      </c>
      <c r="CD7" s="7"/>
      <c r="CE7" s="7"/>
      <c r="CF7" s="7"/>
      <c r="CG7" s="7">
        <v>54116</v>
      </c>
      <c r="CH7" s="7"/>
      <c r="CI7" s="7"/>
      <c r="CJ7" s="7">
        <v>66910</v>
      </c>
      <c r="CK7" s="7"/>
      <c r="CL7" s="7">
        <v>18600</v>
      </c>
      <c r="CM7" s="7">
        <v>26653</v>
      </c>
      <c r="CN7" s="7"/>
      <c r="CO7" s="7"/>
      <c r="CP7" s="7">
        <v>66835</v>
      </c>
      <c r="CQ7" s="7">
        <v>36658</v>
      </c>
      <c r="CR7" s="7"/>
      <c r="CS7" s="7"/>
      <c r="CT7" s="7"/>
      <c r="CU7" s="7"/>
      <c r="CV7" s="7">
        <v>66657</v>
      </c>
      <c r="CW7" s="7"/>
      <c r="CX7" s="7"/>
      <c r="CY7" s="7"/>
      <c r="CZ7" s="7"/>
      <c r="DA7" s="7"/>
      <c r="DB7" s="7"/>
      <c r="DC7" s="7"/>
      <c r="DD7" s="7"/>
      <c r="DE7" s="7"/>
      <c r="DF7" s="7"/>
      <c r="DG7" s="7">
        <v>34258</v>
      </c>
      <c r="DH7" s="7">
        <v>57693</v>
      </c>
      <c r="DI7" s="7"/>
      <c r="DJ7" s="7"/>
      <c r="DK7" s="7"/>
      <c r="DL7" s="7"/>
      <c r="DM7" s="7"/>
      <c r="DN7" s="7">
        <v>60325</v>
      </c>
      <c r="DO7" s="7"/>
      <c r="DP7" s="7"/>
      <c r="DQ7" s="7"/>
      <c r="DR7" s="7"/>
      <c r="DS7" s="7">
        <v>112843</v>
      </c>
      <c r="DT7" s="7">
        <v>28199</v>
      </c>
      <c r="DU7" s="7">
        <v>64893</v>
      </c>
      <c r="DV7" s="7"/>
      <c r="DW7" s="7">
        <v>96775</v>
      </c>
      <c r="DX7" s="7"/>
      <c r="DY7" s="7"/>
      <c r="DZ7" s="7">
        <v>66774</v>
      </c>
      <c r="EA7" s="7"/>
      <c r="EB7" s="7"/>
      <c r="EC7" s="7">
        <v>82965</v>
      </c>
      <c r="ED7" s="7"/>
      <c r="EE7" s="7"/>
      <c r="EF7" s="7">
        <v>85806</v>
      </c>
      <c r="EG7" s="7"/>
      <c r="EH7" s="7"/>
      <c r="EI7" s="7">
        <v>36336</v>
      </c>
      <c r="EJ7" s="7"/>
      <c r="EK7" s="7"/>
      <c r="EL7" s="7"/>
      <c r="EM7" s="7"/>
      <c r="EN7" s="7"/>
      <c r="EO7" s="7">
        <v>78657</v>
      </c>
      <c r="EP7" s="7"/>
      <c r="EQ7" s="7"/>
      <c r="ER7" s="7">
        <v>72658</v>
      </c>
      <c r="ES7" s="7">
        <v>79271</v>
      </c>
      <c r="ET7" s="7"/>
      <c r="EU7" s="7"/>
      <c r="EV7" s="7"/>
      <c r="EW7" s="7"/>
      <c r="EX7" s="7">
        <v>72893</v>
      </c>
      <c r="EY7" s="7"/>
      <c r="EZ7" s="7"/>
      <c r="FA7" s="7">
        <v>46306</v>
      </c>
      <c r="FB7" s="7"/>
      <c r="FC7" s="7"/>
      <c r="FD7" s="7"/>
      <c r="FE7" s="7"/>
      <c r="FF7" s="7"/>
      <c r="FG7" s="7">
        <v>48658</v>
      </c>
      <c r="FH7" s="7"/>
      <c r="FI7" s="7"/>
      <c r="FJ7" s="7">
        <v>41167</v>
      </c>
      <c r="FK7" s="7">
        <v>132600</v>
      </c>
      <c r="FL7" s="7"/>
      <c r="FM7" s="7"/>
      <c r="FN7" s="7"/>
      <c r="FO7" s="7"/>
      <c r="FP7" s="7"/>
      <c r="FQ7" s="7"/>
      <c r="FR7" s="7"/>
      <c r="FS7" s="7">
        <v>139293</v>
      </c>
      <c r="FT7" s="7">
        <v>107916</v>
      </c>
      <c r="FU7" s="7"/>
      <c r="FV7" s="7">
        <v>87000</v>
      </c>
      <c r="FW7" s="7"/>
      <c r="FX7" s="7"/>
      <c r="FY7" s="7">
        <v>36658</v>
      </c>
      <c r="FZ7" s="7"/>
      <c r="GA7" s="7"/>
      <c r="GB7" s="7"/>
      <c r="GC7" s="7">
        <v>27967</v>
      </c>
      <c r="GD7" s="7"/>
      <c r="GE7" s="7">
        <v>42600</v>
      </c>
      <c r="GF7" s="7"/>
      <c r="GG7" s="7"/>
      <c r="GH7" s="7">
        <v>48336</v>
      </c>
      <c r="GI7" s="7"/>
      <c r="GJ7" s="7"/>
      <c r="GK7" s="7"/>
      <c r="GL7" s="7">
        <v>187733</v>
      </c>
      <c r="GM7" s="7"/>
      <c r="GN7" s="7">
        <v>42635</v>
      </c>
      <c r="GO7" s="7"/>
      <c r="GP7" s="7"/>
      <c r="GQ7" s="7"/>
      <c r="GR7" s="7"/>
      <c r="GS7" s="7"/>
      <c r="GT7" s="7"/>
      <c r="GU7" s="7">
        <v>72658</v>
      </c>
      <c r="GV7" s="7"/>
      <c r="GW7" s="7"/>
      <c r="GX7" s="7"/>
      <c r="GY7" s="7"/>
      <c r="GZ7" s="7"/>
      <c r="HA7" s="7">
        <v>50767</v>
      </c>
      <c r="HB7" s="7"/>
      <c r="HC7" s="7"/>
      <c r="HD7" s="7">
        <v>120336</v>
      </c>
      <c r="HE7" s="7"/>
      <c r="HF7" s="7"/>
      <c r="HG7" s="7">
        <v>66635</v>
      </c>
      <c r="HH7" s="7"/>
      <c r="HI7" s="7">
        <v>84636</v>
      </c>
      <c r="HJ7" s="7"/>
      <c r="HK7" s="7"/>
      <c r="HL7" s="7"/>
      <c r="HM7" s="7">
        <v>171936</v>
      </c>
      <c r="HN7" s="7"/>
      <c r="HO7" s="7"/>
      <c r="HP7" s="7">
        <v>120635</v>
      </c>
      <c r="HQ7" s="7"/>
      <c r="HR7" s="7">
        <v>120706</v>
      </c>
      <c r="HS7" s="7"/>
      <c r="HT7" s="7"/>
      <c r="HU7" s="7">
        <v>241315</v>
      </c>
      <c r="HV7" s="7">
        <v>205907</v>
      </c>
      <c r="HW7" s="7"/>
      <c r="HX7" s="7">
        <v>120366</v>
      </c>
      <c r="HY7" s="7"/>
      <c r="HZ7" s="7"/>
      <c r="IA7" s="7">
        <v>66827</v>
      </c>
      <c r="IB7" s="7">
        <v>84635</v>
      </c>
      <c r="IC7" s="7"/>
      <c r="ID7" s="7"/>
      <c r="IE7" s="7"/>
      <c r="IF7" s="7"/>
      <c r="IG7" s="7">
        <v>184018</v>
      </c>
      <c r="IH7" s="7">
        <v>293782</v>
      </c>
      <c r="II7" s="7"/>
      <c r="IJ7" s="7">
        <v>235258</v>
      </c>
      <c r="IK7" s="7">
        <v>109258</v>
      </c>
      <c r="IL7" s="7"/>
      <c r="IM7" s="7">
        <v>178594</v>
      </c>
      <c r="IN7" s="7">
        <v>86479</v>
      </c>
      <c r="IO7" s="7"/>
      <c r="IP7" s="7"/>
      <c r="IQ7" s="7"/>
      <c r="IR7" s="7"/>
      <c r="IS7" s="7"/>
      <c r="IT7" s="7"/>
      <c r="IU7" s="7"/>
      <c r="IV7" s="7"/>
      <c r="IW7" s="7">
        <v>72480</v>
      </c>
      <c r="IX7" s="7"/>
      <c r="IY7" s="7"/>
      <c r="IZ7" s="7"/>
      <c r="JA7" s="7"/>
      <c r="JB7" s="7">
        <v>294667</v>
      </c>
      <c r="JC7" s="7">
        <v>54636</v>
      </c>
      <c r="JD7" s="7"/>
      <c r="JE7" s="7"/>
      <c r="JF7" s="7">
        <v>421270</v>
      </c>
      <c r="JG7" s="7"/>
      <c r="JH7" s="7"/>
      <c r="JI7" s="7">
        <v>120480</v>
      </c>
      <c r="JJ7" s="7"/>
      <c r="JK7" s="7"/>
      <c r="JL7" s="7">
        <v>300662</v>
      </c>
      <c r="JM7" s="7"/>
      <c r="JN7" s="7"/>
      <c r="JO7" s="7">
        <v>96636</v>
      </c>
      <c r="JP7" s="7"/>
      <c r="JQ7" s="7">
        <v>144635</v>
      </c>
      <c r="JR7" s="7">
        <v>325272</v>
      </c>
      <c r="JS7" s="7"/>
      <c r="JT7" s="7">
        <v>468994</v>
      </c>
      <c r="JU7" s="7">
        <v>307292</v>
      </c>
      <c r="JV7" s="7"/>
      <c r="JW7" s="7"/>
      <c r="JX7" s="7"/>
      <c r="JY7" s="7"/>
      <c r="JZ7" s="7"/>
      <c r="KA7" s="7">
        <v>878441</v>
      </c>
      <c r="KB7" s="7"/>
      <c r="KC7" s="7"/>
      <c r="KD7" s="7">
        <v>937906</v>
      </c>
      <c r="KE7" s="7"/>
      <c r="KF7" s="7"/>
      <c r="KG7" s="7">
        <v>481271</v>
      </c>
      <c r="KH7" s="7"/>
      <c r="KI7" s="7"/>
      <c r="KJ7" s="7">
        <v>901523</v>
      </c>
      <c r="KK7" s="7"/>
      <c r="KL7" s="7"/>
      <c r="KM7" s="7"/>
      <c r="KN7" s="7"/>
      <c r="KO7" s="7"/>
      <c r="KP7" s="7">
        <v>661270</v>
      </c>
      <c r="KQ7" s="7"/>
      <c r="KR7" s="7"/>
      <c r="KS7" s="7"/>
      <c r="KT7" s="1">
        <f t="shared" si="1"/>
        <v>12297057</v>
      </c>
    </row>
    <row r="8" spans="2:306" x14ac:dyDescent="0.3">
      <c r="B8" s="6">
        <v>791</v>
      </c>
      <c r="C8" s="7" t="s">
        <v>308</v>
      </c>
      <c r="D8" s="7">
        <v>6</v>
      </c>
      <c r="E8" s="7" t="str">
        <f t="shared" si="0"/>
        <v>S</v>
      </c>
      <c r="F8" s="6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>
        <v>9184</v>
      </c>
      <c r="V8" s="7">
        <v>13716</v>
      </c>
      <c r="W8" s="7"/>
      <c r="X8" s="7">
        <v>19463</v>
      </c>
      <c r="Y8" s="7">
        <v>29900</v>
      </c>
      <c r="Z8" s="7"/>
      <c r="AA8" s="7">
        <v>45509</v>
      </c>
      <c r="AB8" s="7">
        <v>20238</v>
      </c>
      <c r="AC8" s="7"/>
      <c r="AD8" s="7">
        <v>10240</v>
      </c>
      <c r="AE8" s="7"/>
      <c r="AF8" s="7"/>
      <c r="AG8" s="7"/>
      <c r="AH8" s="7">
        <v>24413</v>
      </c>
      <c r="AI8" s="7"/>
      <c r="AJ8" s="7"/>
      <c r="AK8" s="7">
        <v>15174</v>
      </c>
      <c r="AL8" s="7"/>
      <c r="AM8" s="7"/>
      <c r="AN8" s="7"/>
      <c r="AO8" s="7"/>
      <c r="AP8" s="7">
        <v>36996</v>
      </c>
      <c r="AQ8" s="7"/>
      <c r="AR8" s="7"/>
      <c r="AS8" s="7">
        <v>38703</v>
      </c>
      <c r="AT8" s="7"/>
      <c r="AU8" s="7"/>
      <c r="AV8" s="7">
        <v>40265</v>
      </c>
      <c r="AW8" s="7">
        <v>37405</v>
      </c>
      <c r="AX8" s="7"/>
      <c r="AY8" s="7"/>
      <c r="AZ8" s="7"/>
      <c r="BA8" s="7"/>
      <c r="BB8" s="7"/>
      <c r="BC8" s="7">
        <v>31086</v>
      </c>
      <c r="BD8" s="7"/>
      <c r="BE8" s="7"/>
      <c r="BF8" s="7">
        <v>24600</v>
      </c>
      <c r="BG8" s="7"/>
      <c r="BH8" s="7"/>
      <c r="BI8" s="7"/>
      <c r="BJ8" s="7"/>
      <c r="BK8" s="7">
        <v>37652</v>
      </c>
      <c r="BL8" s="7"/>
      <c r="BM8" s="7"/>
      <c r="BN8" s="7">
        <v>68249</v>
      </c>
      <c r="BO8" s="7">
        <v>29252</v>
      </c>
      <c r="BP8" s="7"/>
      <c r="BQ8" s="7"/>
      <c r="BR8" s="7"/>
      <c r="BS8" s="7"/>
      <c r="BT8" s="7"/>
      <c r="BU8" s="7"/>
      <c r="BV8" s="7"/>
      <c r="BW8" s="7"/>
      <c r="BX8" s="7">
        <v>27175</v>
      </c>
      <c r="BY8" s="7"/>
      <c r="BZ8" s="7"/>
      <c r="CA8" s="7"/>
      <c r="CB8" s="7"/>
      <c r="CC8" s="7"/>
      <c r="CD8" s="7"/>
      <c r="CE8" s="7"/>
      <c r="CF8" s="7"/>
      <c r="CG8" s="7">
        <v>36752</v>
      </c>
      <c r="CH8" s="7">
        <v>27184</v>
      </c>
      <c r="CI8" s="7"/>
      <c r="CJ8" s="7"/>
      <c r="CK8" s="7">
        <v>60004</v>
      </c>
      <c r="CL8" s="7"/>
      <c r="CM8" s="7"/>
      <c r="CN8" s="7"/>
      <c r="CO8" s="7"/>
      <c r="CP8" s="7"/>
      <c r="CQ8" s="7">
        <v>27805</v>
      </c>
      <c r="CR8" s="7"/>
      <c r="CS8" s="7">
        <v>25404</v>
      </c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>
        <v>24412</v>
      </c>
      <c r="DJ8" s="7"/>
      <c r="DK8" s="7"/>
      <c r="DL8" s="7"/>
      <c r="DM8" s="7"/>
      <c r="DN8" s="7"/>
      <c r="DO8" s="7"/>
      <c r="DP8" s="7"/>
      <c r="DQ8" s="7">
        <v>36635</v>
      </c>
      <c r="DR8" s="7">
        <v>28013</v>
      </c>
      <c r="DS8" s="7">
        <v>19439</v>
      </c>
      <c r="DT8" s="7"/>
      <c r="DU8" s="7"/>
      <c r="DV8" s="7"/>
      <c r="DW8" s="7">
        <v>22200</v>
      </c>
      <c r="DX8" s="7">
        <v>57126</v>
      </c>
      <c r="DY8" s="7"/>
      <c r="DZ8" s="7"/>
      <c r="EA8" s="7"/>
      <c r="EB8" s="7"/>
      <c r="EC8" s="7"/>
      <c r="ED8" s="7"/>
      <c r="EE8" s="7"/>
      <c r="EF8" s="7">
        <v>26812</v>
      </c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>
        <v>34316</v>
      </c>
      <c r="FD8" s="7"/>
      <c r="FE8" s="7"/>
      <c r="FF8" s="7"/>
      <c r="FG8" s="7"/>
      <c r="FH8" s="7"/>
      <c r="FI8" s="7"/>
      <c r="FJ8" s="7"/>
      <c r="FK8" s="7"/>
      <c r="FL8" s="7"/>
      <c r="FM8" s="7">
        <v>30658</v>
      </c>
      <c r="FN8" s="7"/>
      <c r="FO8" s="7"/>
      <c r="FP8" s="7"/>
      <c r="FQ8" s="7"/>
      <c r="FR8" s="7"/>
      <c r="FS8" s="7"/>
      <c r="FT8" s="7"/>
      <c r="FU8" s="7"/>
      <c r="FV8" s="7">
        <v>48751</v>
      </c>
      <c r="FW8" s="7"/>
      <c r="FX8" s="7"/>
      <c r="FY8" s="7">
        <v>39367</v>
      </c>
      <c r="FZ8" s="7">
        <v>120366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>
        <v>60253</v>
      </c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>
        <v>90413</v>
      </c>
      <c r="HZ8" s="7"/>
      <c r="IA8" s="7"/>
      <c r="IB8" s="7"/>
      <c r="IC8" s="7"/>
      <c r="ID8" s="7"/>
      <c r="IE8" s="7"/>
      <c r="IF8" s="7"/>
      <c r="IG8" s="7"/>
      <c r="IH8" s="7">
        <v>120717</v>
      </c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>
        <v>78752</v>
      </c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>
        <v>240253</v>
      </c>
      <c r="KN8" s="7"/>
      <c r="KO8" s="7"/>
      <c r="KP8" s="7"/>
      <c r="KQ8" s="7"/>
      <c r="KR8" s="7"/>
      <c r="KS8" s="7"/>
      <c r="KT8" s="1">
        <f t="shared" si="1"/>
        <v>1814852</v>
      </c>
    </row>
    <row r="9" spans="2:306" x14ac:dyDescent="0.3">
      <c r="B9" s="6">
        <v>792</v>
      </c>
      <c r="C9" s="7" t="s">
        <v>309</v>
      </c>
      <c r="D9" s="7">
        <v>7</v>
      </c>
      <c r="E9" s="7" t="str">
        <f t="shared" si="0"/>
        <v>S</v>
      </c>
      <c r="F9" s="6">
        <v>1190</v>
      </c>
      <c r="G9" s="7"/>
      <c r="H9" s="7"/>
      <c r="I9" s="7">
        <v>1734</v>
      </c>
      <c r="J9" s="7"/>
      <c r="K9" s="7"/>
      <c r="L9" s="7">
        <v>5315</v>
      </c>
      <c r="M9" s="7"/>
      <c r="N9" s="7"/>
      <c r="O9" s="7">
        <v>12099</v>
      </c>
      <c r="P9" s="7"/>
      <c r="Q9" s="7"/>
      <c r="R9" s="7">
        <v>34676</v>
      </c>
      <c r="S9" s="7"/>
      <c r="T9" s="7">
        <v>6769</v>
      </c>
      <c r="U9" s="7">
        <v>35064</v>
      </c>
      <c r="V9" s="7">
        <v>6752</v>
      </c>
      <c r="W9" s="7"/>
      <c r="X9" s="7">
        <v>98695</v>
      </c>
      <c r="Y9" s="7">
        <v>26004</v>
      </c>
      <c r="Z9" s="7"/>
      <c r="AA9" s="7">
        <v>35716</v>
      </c>
      <c r="AB9" s="7">
        <v>20477</v>
      </c>
      <c r="AC9" s="7"/>
      <c r="AD9" s="7">
        <v>101545</v>
      </c>
      <c r="AE9" s="7">
        <v>25836</v>
      </c>
      <c r="AF9" s="7"/>
      <c r="AG9" s="7">
        <v>168920</v>
      </c>
      <c r="AH9" s="7">
        <v>29700</v>
      </c>
      <c r="AI9" s="7"/>
      <c r="AJ9" s="7">
        <v>85967</v>
      </c>
      <c r="AK9" s="7">
        <v>39527</v>
      </c>
      <c r="AL9" s="7"/>
      <c r="AM9" s="7">
        <v>181143</v>
      </c>
      <c r="AN9" s="7">
        <v>77942</v>
      </c>
      <c r="AO9" s="7">
        <v>11238</v>
      </c>
      <c r="AP9" s="7">
        <v>127260</v>
      </c>
      <c r="AQ9" s="7">
        <v>47533</v>
      </c>
      <c r="AR9" s="7">
        <v>24783</v>
      </c>
      <c r="AS9" s="7">
        <v>96260</v>
      </c>
      <c r="AT9" s="7">
        <v>63047</v>
      </c>
      <c r="AU9" s="7"/>
      <c r="AV9" s="7">
        <v>8616</v>
      </c>
      <c r="AW9" s="7">
        <v>111712</v>
      </c>
      <c r="AX9" s="7"/>
      <c r="AY9" s="7">
        <v>188613</v>
      </c>
      <c r="AZ9" s="7">
        <v>73687</v>
      </c>
      <c r="BA9" s="7">
        <v>30600</v>
      </c>
      <c r="BB9" s="7">
        <v>145457</v>
      </c>
      <c r="BC9" s="7">
        <v>109333</v>
      </c>
      <c r="BD9" s="7">
        <v>62431</v>
      </c>
      <c r="BE9" s="7">
        <v>104012</v>
      </c>
      <c r="BF9" s="7">
        <v>22052</v>
      </c>
      <c r="BG9" s="7"/>
      <c r="BH9" s="7">
        <v>41943</v>
      </c>
      <c r="BI9" s="7">
        <v>143910</v>
      </c>
      <c r="BJ9" s="7"/>
      <c r="BK9" s="7">
        <v>195152</v>
      </c>
      <c r="BL9" s="7">
        <v>99335</v>
      </c>
      <c r="BM9" s="7"/>
      <c r="BN9" s="7">
        <v>10115</v>
      </c>
      <c r="BO9" s="7">
        <v>189302</v>
      </c>
      <c r="BP9" s="7"/>
      <c r="BQ9" s="7">
        <v>124359</v>
      </c>
      <c r="BR9" s="7">
        <v>31816</v>
      </c>
      <c r="BS9" s="7"/>
      <c r="BT9" s="7">
        <v>12515</v>
      </c>
      <c r="BU9" s="7">
        <v>67639</v>
      </c>
      <c r="BV9" s="7">
        <v>15000</v>
      </c>
      <c r="BW9" s="7">
        <v>41201</v>
      </c>
      <c r="BX9" s="7">
        <v>94631</v>
      </c>
      <c r="BY9" s="7"/>
      <c r="BZ9" s="7">
        <v>114519</v>
      </c>
      <c r="CA9" s="7">
        <v>16013</v>
      </c>
      <c r="CB9" s="7"/>
      <c r="CC9" s="7">
        <v>106838</v>
      </c>
      <c r="CD9" s="7">
        <v>141357</v>
      </c>
      <c r="CE9" s="7">
        <v>36775</v>
      </c>
      <c r="CF9" s="7">
        <v>84347</v>
      </c>
      <c r="CG9" s="7">
        <v>45280</v>
      </c>
      <c r="CH9" s="7"/>
      <c r="CI9" s="7">
        <v>47058</v>
      </c>
      <c r="CJ9" s="7">
        <v>147622</v>
      </c>
      <c r="CK9" s="7">
        <v>91011</v>
      </c>
      <c r="CL9" s="7">
        <v>38886</v>
      </c>
      <c r="CM9" s="7">
        <v>47915</v>
      </c>
      <c r="CN9" s="7"/>
      <c r="CO9" s="7">
        <v>23400</v>
      </c>
      <c r="CP9" s="7">
        <v>131580</v>
      </c>
      <c r="CQ9" s="7"/>
      <c r="CR9" s="7">
        <v>43427</v>
      </c>
      <c r="CS9" s="7">
        <v>115961</v>
      </c>
      <c r="CT9" s="7"/>
      <c r="CU9" s="7">
        <v>105616</v>
      </c>
      <c r="CV9" s="7">
        <v>101194</v>
      </c>
      <c r="CW9" s="7"/>
      <c r="CX9" s="7">
        <v>61711</v>
      </c>
      <c r="CY9" s="7">
        <v>172824</v>
      </c>
      <c r="CZ9" s="7">
        <v>58850</v>
      </c>
      <c r="DA9" s="7">
        <v>42207</v>
      </c>
      <c r="DB9" s="7">
        <v>70787</v>
      </c>
      <c r="DC9" s="7"/>
      <c r="DD9" s="7">
        <v>82038</v>
      </c>
      <c r="DE9" s="7">
        <v>87688</v>
      </c>
      <c r="DF9" s="7"/>
      <c r="DG9" s="7">
        <v>67013</v>
      </c>
      <c r="DH9" s="7">
        <v>59520</v>
      </c>
      <c r="DI9" s="7"/>
      <c r="DJ9" s="7">
        <v>15116</v>
      </c>
      <c r="DK9" s="7">
        <v>54075</v>
      </c>
      <c r="DL9" s="7">
        <v>24412</v>
      </c>
      <c r="DM9" s="7">
        <v>24263</v>
      </c>
      <c r="DN9" s="7"/>
      <c r="DO9" s="7"/>
      <c r="DP9" s="7">
        <v>136887</v>
      </c>
      <c r="DQ9" s="7">
        <v>28374</v>
      </c>
      <c r="DR9" s="7"/>
      <c r="DS9" s="7"/>
      <c r="DT9" s="7">
        <v>87964</v>
      </c>
      <c r="DU9" s="7"/>
      <c r="DV9" s="7">
        <v>48516</v>
      </c>
      <c r="DW9" s="7">
        <v>11453</v>
      </c>
      <c r="DX9" s="7"/>
      <c r="DY9" s="7">
        <v>20670</v>
      </c>
      <c r="DZ9" s="7">
        <v>92025</v>
      </c>
      <c r="EA9" s="7"/>
      <c r="EB9" s="7"/>
      <c r="EC9" s="7"/>
      <c r="ED9" s="7">
        <v>159803</v>
      </c>
      <c r="EE9" s="7"/>
      <c r="EF9" s="7">
        <v>88362</v>
      </c>
      <c r="EG9" s="7"/>
      <c r="EH9" s="7"/>
      <c r="EI9" s="7">
        <v>58786</v>
      </c>
      <c r="EJ9" s="7"/>
      <c r="EK9" s="7"/>
      <c r="EL9" s="7">
        <v>35972</v>
      </c>
      <c r="EM9" s="7"/>
      <c r="EN9" s="7">
        <v>18516</v>
      </c>
      <c r="EO9" s="7"/>
      <c r="EP9" s="7">
        <v>69597</v>
      </c>
      <c r="EQ9" s="7">
        <v>36774</v>
      </c>
      <c r="ER9" s="7">
        <v>96411</v>
      </c>
      <c r="ES9" s="7"/>
      <c r="ET9" s="7"/>
      <c r="EU9" s="7"/>
      <c r="EV9" s="7"/>
      <c r="EW9" s="7">
        <v>96876</v>
      </c>
      <c r="EX9" s="7">
        <v>63886</v>
      </c>
      <c r="EY9" s="7">
        <v>39174</v>
      </c>
      <c r="EZ9" s="7"/>
      <c r="FA9" s="7"/>
      <c r="FB9" s="7">
        <v>60515</v>
      </c>
      <c r="FC9" s="7">
        <v>18600</v>
      </c>
      <c r="FD9" s="7">
        <v>26915</v>
      </c>
      <c r="FE9" s="7"/>
      <c r="FF9" s="7"/>
      <c r="FG9" s="7"/>
      <c r="FH9" s="7"/>
      <c r="FI9" s="7">
        <v>36262</v>
      </c>
      <c r="FJ9" s="7"/>
      <c r="FK9" s="7"/>
      <c r="FL9" s="7"/>
      <c r="FM9" s="7"/>
      <c r="FN9" s="7"/>
      <c r="FO9" s="7">
        <v>18516</v>
      </c>
      <c r="FP9" s="7">
        <v>55800</v>
      </c>
      <c r="FQ9" s="7"/>
      <c r="FR9" s="7"/>
      <c r="FS9" s="7">
        <v>19974</v>
      </c>
      <c r="FT9" s="7"/>
      <c r="FU9" s="7"/>
      <c r="FV9" s="7"/>
      <c r="FW9" s="7"/>
      <c r="FX9" s="7">
        <v>30600</v>
      </c>
      <c r="FY9" s="7">
        <v>30774</v>
      </c>
      <c r="FZ9" s="7"/>
      <c r="GA9" s="7"/>
      <c r="GB9" s="7">
        <v>60752</v>
      </c>
      <c r="GC9" s="7"/>
      <c r="GD9" s="7"/>
      <c r="GE9" s="7"/>
      <c r="GF9" s="7"/>
      <c r="GG9" s="7">
        <v>9869</v>
      </c>
      <c r="GH9" s="7">
        <v>97147</v>
      </c>
      <c r="GI9" s="7">
        <v>60413</v>
      </c>
      <c r="GJ9" s="7">
        <v>36706</v>
      </c>
      <c r="GK9" s="7">
        <v>70612</v>
      </c>
      <c r="GL9" s="7"/>
      <c r="GM9" s="7"/>
      <c r="GN9" s="7"/>
      <c r="GO9" s="7"/>
      <c r="GP9" s="7"/>
      <c r="GQ9" s="7"/>
      <c r="GR9" s="7"/>
      <c r="GS9" s="7">
        <v>193563</v>
      </c>
      <c r="GT9" s="7">
        <v>36452</v>
      </c>
      <c r="GU9" s="7"/>
      <c r="GV9" s="7"/>
      <c r="GW9" s="7"/>
      <c r="GX9" s="7">
        <v>42774</v>
      </c>
      <c r="GY9" s="7"/>
      <c r="GZ9" s="7">
        <v>18600</v>
      </c>
      <c r="HA9" s="7"/>
      <c r="HB9" s="7"/>
      <c r="HC9" s="7"/>
      <c r="HD9" s="7"/>
      <c r="HE9" s="7"/>
      <c r="HF9" s="7">
        <v>82839</v>
      </c>
      <c r="HG9" s="7"/>
      <c r="HH9" s="7"/>
      <c r="HI9" s="7"/>
      <c r="HJ9" s="7"/>
      <c r="HK9" s="7"/>
      <c r="HL9" s="7">
        <v>114357</v>
      </c>
      <c r="HM9" s="7"/>
      <c r="HN9" s="7"/>
      <c r="HO9" s="7"/>
      <c r="HP9" s="7">
        <v>68675</v>
      </c>
      <c r="HQ9" s="7">
        <v>96207</v>
      </c>
      <c r="HR9" s="7">
        <v>37974</v>
      </c>
      <c r="HS9" s="7"/>
      <c r="HT9" s="7"/>
      <c r="HU9" s="7"/>
      <c r="HV9" s="7">
        <v>139012</v>
      </c>
      <c r="HW9" s="7"/>
      <c r="HX9" s="7">
        <v>94715</v>
      </c>
      <c r="HY9" s="7">
        <v>104813</v>
      </c>
      <c r="HZ9" s="7"/>
      <c r="IA9" s="7"/>
      <c r="IB9" s="7"/>
      <c r="IC9" s="7"/>
      <c r="ID9" s="7"/>
      <c r="IE9" s="7">
        <v>120412</v>
      </c>
      <c r="IF9" s="7"/>
      <c r="IG9" s="7"/>
      <c r="IH9" s="7">
        <v>117775</v>
      </c>
      <c r="II9" s="7"/>
      <c r="IJ9" s="7"/>
      <c r="IK9" s="7">
        <v>54413</v>
      </c>
      <c r="IL9" s="7"/>
      <c r="IM9" s="7"/>
      <c r="IN9" s="7">
        <v>84516</v>
      </c>
      <c r="IO9" s="7">
        <v>240438</v>
      </c>
      <c r="IP9" s="7"/>
      <c r="IQ9" s="7">
        <v>47671</v>
      </c>
      <c r="IR9" s="7"/>
      <c r="IS9" s="7"/>
      <c r="IT9" s="7">
        <v>120752</v>
      </c>
      <c r="IU9" s="7"/>
      <c r="IV9" s="7"/>
      <c r="IW9" s="7"/>
      <c r="IX9" s="7"/>
      <c r="IY9" s="7"/>
      <c r="IZ9" s="7">
        <v>108516</v>
      </c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>
        <v>84784</v>
      </c>
      <c r="JZ9" s="7"/>
      <c r="KA9" s="7">
        <v>144413</v>
      </c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>
        <v>252515</v>
      </c>
      <c r="KO9" s="7"/>
      <c r="KP9" s="7">
        <v>1200413</v>
      </c>
      <c r="KQ9" s="7"/>
      <c r="KR9" s="7"/>
      <c r="KS9" s="7"/>
      <c r="KT9" s="1">
        <f t="shared" si="1"/>
        <v>10978026</v>
      </c>
    </row>
    <row r="10" spans="2:306" x14ac:dyDescent="0.3">
      <c r="B10" s="6">
        <v>1091</v>
      </c>
      <c r="C10" s="7" t="s">
        <v>310</v>
      </c>
      <c r="D10" s="7">
        <v>8</v>
      </c>
      <c r="E10" s="7" t="str">
        <f t="shared" si="0"/>
        <v>S</v>
      </c>
      <c r="F10" s="6"/>
      <c r="G10" s="7"/>
      <c r="H10" s="7"/>
      <c r="I10" s="7">
        <v>4108</v>
      </c>
      <c r="J10" s="7">
        <v>1807</v>
      </c>
      <c r="K10" s="7"/>
      <c r="L10" s="7">
        <v>3107</v>
      </c>
      <c r="M10" s="7"/>
      <c r="N10" s="7"/>
      <c r="O10" s="7">
        <v>5126</v>
      </c>
      <c r="P10" s="7"/>
      <c r="Q10" s="7"/>
      <c r="R10" s="7">
        <v>43107</v>
      </c>
      <c r="S10" s="7">
        <v>10271</v>
      </c>
      <c r="T10" s="7"/>
      <c r="U10" s="7">
        <v>99559</v>
      </c>
      <c r="V10" s="7">
        <v>43887</v>
      </c>
      <c r="W10" s="7"/>
      <c r="X10" s="7">
        <v>84850</v>
      </c>
      <c r="Y10" s="7">
        <v>45032</v>
      </c>
      <c r="Z10" s="7"/>
      <c r="AA10" s="7">
        <v>229621</v>
      </c>
      <c r="AB10" s="7">
        <v>52885</v>
      </c>
      <c r="AC10" s="7"/>
      <c r="AD10" s="7">
        <v>182929</v>
      </c>
      <c r="AE10" s="7">
        <v>96494</v>
      </c>
      <c r="AF10" s="7"/>
      <c r="AG10" s="7">
        <v>222547</v>
      </c>
      <c r="AH10" s="7">
        <v>71496</v>
      </c>
      <c r="AI10" s="7"/>
      <c r="AJ10" s="7">
        <v>145172</v>
      </c>
      <c r="AK10" s="7">
        <v>83537</v>
      </c>
      <c r="AL10" s="7">
        <v>11790</v>
      </c>
      <c r="AM10" s="7">
        <v>211193</v>
      </c>
      <c r="AN10" s="7">
        <v>108512</v>
      </c>
      <c r="AO10" s="7"/>
      <c r="AP10" s="7">
        <v>175722</v>
      </c>
      <c r="AQ10" s="7">
        <v>201072</v>
      </c>
      <c r="AR10" s="7"/>
      <c r="AS10" s="7">
        <v>223434</v>
      </c>
      <c r="AT10" s="7">
        <v>142972</v>
      </c>
      <c r="AU10" s="7">
        <v>9972</v>
      </c>
      <c r="AV10" s="7">
        <v>126474</v>
      </c>
      <c r="AW10" s="7">
        <v>78425</v>
      </c>
      <c r="AX10" s="7"/>
      <c r="AY10" s="7">
        <v>207086</v>
      </c>
      <c r="AZ10" s="7">
        <v>149814</v>
      </c>
      <c r="BA10" s="7">
        <v>11070</v>
      </c>
      <c r="BB10" s="7">
        <v>240831</v>
      </c>
      <c r="BC10" s="7">
        <v>216736</v>
      </c>
      <c r="BD10" s="7">
        <v>24367</v>
      </c>
      <c r="BE10" s="7">
        <v>231448</v>
      </c>
      <c r="BF10" s="7">
        <v>197980</v>
      </c>
      <c r="BG10" s="7"/>
      <c r="BH10" s="7">
        <v>283825</v>
      </c>
      <c r="BI10" s="7">
        <v>262082</v>
      </c>
      <c r="BJ10" s="7">
        <v>18130</v>
      </c>
      <c r="BK10" s="7">
        <v>226964</v>
      </c>
      <c r="BL10" s="7">
        <v>297227</v>
      </c>
      <c r="BM10" s="7"/>
      <c r="BN10" s="7">
        <v>247547</v>
      </c>
      <c r="BO10" s="7">
        <v>115005</v>
      </c>
      <c r="BP10" s="7">
        <v>11472</v>
      </c>
      <c r="BQ10" s="7">
        <v>361700</v>
      </c>
      <c r="BR10" s="7">
        <v>272590</v>
      </c>
      <c r="BS10" s="7">
        <v>58787</v>
      </c>
      <c r="BT10" s="7">
        <v>264218</v>
      </c>
      <c r="BU10" s="7">
        <v>223911</v>
      </c>
      <c r="BV10" s="7">
        <v>18672</v>
      </c>
      <c r="BW10" s="7">
        <v>261592</v>
      </c>
      <c r="BX10" s="7">
        <v>177558</v>
      </c>
      <c r="BY10" s="7">
        <v>42860</v>
      </c>
      <c r="BZ10" s="7">
        <v>258631</v>
      </c>
      <c r="CA10" s="7">
        <v>99169</v>
      </c>
      <c r="CB10" s="7"/>
      <c r="CC10" s="7">
        <v>200404</v>
      </c>
      <c r="CD10" s="7">
        <v>336534</v>
      </c>
      <c r="CE10" s="7">
        <v>84478</v>
      </c>
      <c r="CF10" s="7">
        <v>90357</v>
      </c>
      <c r="CG10" s="7">
        <v>99960</v>
      </c>
      <c r="CH10" s="7">
        <v>21116</v>
      </c>
      <c r="CI10" s="7">
        <v>111092</v>
      </c>
      <c r="CJ10" s="7">
        <v>82628</v>
      </c>
      <c r="CK10" s="7"/>
      <c r="CL10" s="7">
        <v>89219</v>
      </c>
      <c r="CM10" s="7">
        <v>147634</v>
      </c>
      <c r="CN10" s="7">
        <v>28317</v>
      </c>
      <c r="CO10" s="7">
        <v>185998</v>
      </c>
      <c r="CP10" s="7">
        <v>168794</v>
      </c>
      <c r="CQ10" s="7">
        <v>15174</v>
      </c>
      <c r="CR10" s="7">
        <v>197591</v>
      </c>
      <c r="CS10" s="7">
        <v>189712</v>
      </c>
      <c r="CT10" s="7"/>
      <c r="CU10" s="7">
        <v>172259</v>
      </c>
      <c r="CV10" s="7">
        <v>166356</v>
      </c>
      <c r="CW10" s="7">
        <v>28272</v>
      </c>
      <c r="CX10" s="7">
        <v>181968</v>
      </c>
      <c r="CY10" s="7">
        <v>104294</v>
      </c>
      <c r="CZ10" s="7">
        <v>83172</v>
      </c>
      <c r="DA10" s="7">
        <v>62657</v>
      </c>
      <c r="DB10" s="7">
        <v>84220</v>
      </c>
      <c r="DC10" s="7"/>
      <c r="DD10" s="7">
        <v>121067</v>
      </c>
      <c r="DE10" s="7">
        <v>57198</v>
      </c>
      <c r="DF10" s="7">
        <v>67020</v>
      </c>
      <c r="DG10" s="7">
        <v>121801</v>
      </c>
      <c r="DH10" s="7">
        <v>94497</v>
      </c>
      <c r="DI10" s="7">
        <v>124143</v>
      </c>
      <c r="DJ10" s="7">
        <v>91240</v>
      </c>
      <c r="DK10" s="7">
        <v>139913</v>
      </c>
      <c r="DL10" s="7">
        <v>16748</v>
      </c>
      <c r="DM10" s="7">
        <v>40224</v>
      </c>
      <c r="DN10" s="7">
        <v>198978</v>
      </c>
      <c r="DO10" s="7">
        <v>25613</v>
      </c>
      <c r="DP10" s="7">
        <v>148211</v>
      </c>
      <c r="DQ10" s="7">
        <v>98823</v>
      </c>
      <c r="DR10" s="7"/>
      <c r="DS10" s="7">
        <v>42245</v>
      </c>
      <c r="DT10" s="7">
        <v>119542</v>
      </c>
      <c r="DU10" s="7"/>
      <c r="DV10" s="7">
        <v>60187</v>
      </c>
      <c r="DW10" s="7">
        <v>128307</v>
      </c>
      <c r="DX10" s="7"/>
      <c r="DY10" s="7">
        <v>33850</v>
      </c>
      <c r="DZ10" s="7">
        <v>90566</v>
      </c>
      <c r="EA10" s="7">
        <v>15175</v>
      </c>
      <c r="EB10" s="7">
        <v>21548</v>
      </c>
      <c r="EC10" s="7">
        <v>40370</v>
      </c>
      <c r="ED10" s="7">
        <v>120506</v>
      </c>
      <c r="EE10" s="7"/>
      <c r="EF10" s="7">
        <v>106438</v>
      </c>
      <c r="EG10" s="7">
        <v>34645</v>
      </c>
      <c r="EH10" s="7">
        <v>49581</v>
      </c>
      <c r="EI10" s="7">
        <v>30734</v>
      </c>
      <c r="EJ10" s="7"/>
      <c r="EK10" s="7"/>
      <c r="EL10" s="7">
        <v>29517</v>
      </c>
      <c r="EM10" s="7"/>
      <c r="EN10" s="7">
        <v>63122</v>
      </c>
      <c r="EO10" s="7">
        <v>121204</v>
      </c>
      <c r="EP10" s="7">
        <v>79343</v>
      </c>
      <c r="EQ10" s="7">
        <v>41971</v>
      </c>
      <c r="ER10" s="7">
        <v>77085</v>
      </c>
      <c r="ES10" s="7">
        <v>39428</v>
      </c>
      <c r="ET10" s="7"/>
      <c r="EU10" s="7">
        <v>41046</v>
      </c>
      <c r="EV10" s="7"/>
      <c r="EW10" s="7">
        <v>67586</v>
      </c>
      <c r="EX10" s="7">
        <v>124933</v>
      </c>
      <c r="EY10" s="7">
        <v>17516</v>
      </c>
      <c r="EZ10" s="7">
        <v>26472</v>
      </c>
      <c r="FA10" s="7">
        <v>91343</v>
      </c>
      <c r="FB10" s="7"/>
      <c r="FC10" s="7"/>
      <c r="FD10" s="7">
        <v>147989</v>
      </c>
      <c r="FE10" s="7">
        <v>28676</v>
      </c>
      <c r="FF10" s="7">
        <v>102176</v>
      </c>
      <c r="FG10" s="7">
        <v>48387</v>
      </c>
      <c r="FH10" s="7"/>
      <c r="FI10" s="7"/>
      <c r="FJ10" s="7">
        <v>60717</v>
      </c>
      <c r="FK10" s="7"/>
      <c r="FL10" s="7">
        <v>24672</v>
      </c>
      <c r="FM10" s="7"/>
      <c r="FN10" s="7">
        <v>36716</v>
      </c>
      <c r="FO10" s="7"/>
      <c r="FP10" s="7"/>
      <c r="FQ10" s="7"/>
      <c r="FR10" s="7"/>
      <c r="FS10" s="7"/>
      <c r="FT10" s="7"/>
      <c r="FU10" s="7">
        <v>48204</v>
      </c>
      <c r="FV10" s="7">
        <v>29948</v>
      </c>
      <c r="FW10" s="7"/>
      <c r="FX10" s="7">
        <v>90643</v>
      </c>
      <c r="FY10" s="7"/>
      <c r="FZ10" s="7">
        <v>24325</v>
      </c>
      <c r="GA10" s="7">
        <v>33068</v>
      </c>
      <c r="GB10" s="7"/>
      <c r="GC10" s="7">
        <v>16334</v>
      </c>
      <c r="GD10" s="7"/>
      <c r="GE10" s="7">
        <v>69803</v>
      </c>
      <c r="GF10" s="7"/>
      <c r="GG10" s="7"/>
      <c r="GH10" s="7">
        <v>41471</v>
      </c>
      <c r="GI10" s="7"/>
      <c r="GJ10" s="7"/>
      <c r="GK10" s="7">
        <v>42672</v>
      </c>
      <c r="GL10" s="7">
        <v>33548</v>
      </c>
      <c r="GM10" s="7">
        <v>5472</v>
      </c>
      <c r="GN10" s="7"/>
      <c r="GO10" s="7"/>
      <c r="GP10" s="7">
        <v>37148</v>
      </c>
      <c r="GQ10" s="7">
        <v>65543</v>
      </c>
      <c r="GR10" s="7"/>
      <c r="GS10" s="7">
        <v>72270</v>
      </c>
      <c r="GT10" s="7"/>
      <c r="GU10" s="7">
        <v>36717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>
        <v>22334</v>
      </c>
      <c r="HG10" s="7"/>
      <c r="HH10" s="7"/>
      <c r="HI10" s="7">
        <v>18672</v>
      </c>
      <c r="HJ10" s="7">
        <v>42175</v>
      </c>
      <c r="HK10" s="7"/>
      <c r="HL10" s="7"/>
      <c r="HM10" s="7">
        <v>21134</v>
      </c>
      <c r="HN10" s="7"/>
      <c r="HO10" s="7">
        <v>108413</v>
      </c>
      <c r="HP10" s="7">
        <v>37076</v>
      </c>
      <c r="HQ10" s="7">
        <v>15134</v>
      </c>
      <c r="HR10" s="7"/>
      <c r="HS10" s="7"/>
      <c r="HT10" s="7"/>
      <c r="HU10" s="7">
        <v>48253</v>
      </c>
      <c r="HV10" s="7"/>
      <c r="HW10" s="7"/>
      <c r="HX10" s="7">
        <v>13675</v>
      </c>
      <c r="HY10" s="7"/>
      <c r="HZ10" s="7">
        <v>138389</v>
      </c>
      <c r="IA10" s="7"/>
      <c r="IB10" s="7"/>
      <c r="IC10" s="7"/>
      <c r="ID10" s="7"/>
      <c r="IE10" s="7">
        <v>84438</v>
      </c>
      <c r="IF10" s="7">
        <v>120672</v>
      </c>
      <c r="IG10" s="7"/>
      <c r="IH10" s="7">
        <v>46272</v>
      </c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>
        <v>360635</v>
      </c>
      <c r="JM10" s="7"/>
      <c r="JN10" s="7"/>
      <c r="JO10" s="7"/>
      <c r="JP10" s="7"/>
      <c r="JQ10" s="7"/>
      <c r="JR10" s="7">
        <v>82749</v>
      </c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>
        <v>36336</v>
      </c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1">
        <f t="shared" si="1"/>
        <v>15781171</v>
      </c>
    </row>
    <row r="11" spans="2:306" x14ac:dyDescent="0.3">
      <c r="B11" s="6">
        <v>1092</v>
      </c>
      <c r="C11" s="7" t="s">
        <v>311</v>
      </c>
      <c r="D11" s="7">
        <v>9</v>
      </c>
      <c r="E11" s="7" t="str">
        <f t="shared" si="0"/>
        <v>S</v>
      </c>
      <c r="F11" s="6"/>
      <c r="G11" s="7"/>
      <c r="H11" s="7"/>
      <c r="I11" s="7"/>
      <c r="J11" s="7"/>
      <c r="K11" s="7"/>
      <c r="L11" s="7"/>
      <c r="M11" s="7"/>
      <c r="N11" s="7"/>
      <c r="O11" s="7">
        <v>10086</v>
      </c>
      <c r="P11" s="7"/>
      <c r="Q11" s="7"/>
      <c r="R11" s="7">
        <v>62559</v>
      </c>
      <c r="S11" s="7"/>
      <c r="T11" s="7"/>
      <c r="U11" s="7">
        <v>30535</v>
      </c>
      <c r="V11" s="7">
        <v>14604</v>
      </c>
      <c r="W11" s="7"/>
      <c r="X11" s="7">
        <v>9894</v>
      </c>
      <c r="Y11" s="7">
        <v>17948</v>
      </c>
      <c r="Z11" s="7"/>
      <c r="AA11" s="7">
        <v>20595</v>
      </c>
      <c r="AB11" s="7"/>
      <c r="AC11" s="7"/>
      <c r="AD11" s="7">
        <v>58910</v>
      </c>
      <c r="AE11" s="7"/>
      <c r="AF11" s="7"/>
      <c r="AG11" s="7">
        <v>30083</v>
      </c>
      <c r="AH11" s="7">
        <v>21055</v>
      </c>
      <c r="AI11" s="7">
        <v>10225</v>
      </c>
      <c r="AJ11" s="7">
        <v>30619</v>
      </c>
      <c r="AK11" s="7">
        <v>19907</v>
      </c>
      <c r="AL11" s="7"/>
      <c r="AM11" s="7">
        <v>30249</v>
      </c>
      <c r="AN11" s="7">
        <v>17948</v>
      </c>
      <c r="AO11" s="7"/>
      <c r="AP11" s="7">
        <v>53200</v>
      </c>
      <c r="AQ11" s="7"/>
      <c r="AR11" s="7">
        <v>18442</v>
      </c>
      <c r="AS11" s="7">
        <v>84467</v>
      </c>
      <c r="AT11" s="7"/>
      <c r="AU11" s="7"/>
      <c r="AV11" s="7">
        <v>70605</v>
      </c>
      <c r="AW11" s="7">
        <v>17958</v>
      </c>
      <c r="AX11" s="7"/>
      <c r="AY11" s="7">
        <v>119085</v>
      </c>
      <c r="AZ11" s="7">
        <v>92142</v>
      </c>
      <c r="BA11" s="7"/>
      <c r="BB11" s="7">
        <v>106436</v>
      </c>
      <c r="BC11" s="7">
        <v>26909</v>
      </c>
      <c r="BD11" s="7"/>
      <c r="BE11" s="7"/>
      <c r="BF11" s="7">
        <v>25374</v>
      </c>
      <c r="BG11" s="7"/>
      <c r="BH11" s="7">
        <v>136968</v>
      </c>
      <c r="BI11" s="7">
        <v>170540</v>
      </c>
      <c r="BJ11" s="7"/>
      <c r="BK11" s="7">
        <v>41874</v>
      </c>
      <c r="BL11" s="7">
        <v>71928</v>
      </c>
      <c r="BM11" s="7"/>
      <c r="BN11" s="7">
        <v>51018</v>
      </c>
      <c r="BO11" s="7">
        <v>92513</v>
      </c>
      <c r="BP11" s="7"/>
      <c r="BQ11" s="7">
        <v>37677</v>
      </c>
      <c r="BR11" s="7">
        <v>23948</v>
      </c>
      <c r="BS11" s="7"/>
      <c r="BT11" s="7">
        <v>36644</v>
      </c>
      <c r="BU11" s="7">
        <v>67222</v>
      </c>
      <c r="BV11" s="7"/>
      <c r="BW11" s="7">
        <v>90700</v>
      </c>
      <c r="BX11" s="7"/>
      <c r="BY11" s="7"/>
      <c r="BZ11" s="7">
        <v>26748</v>
      </c>
      <c r="CA11" s="7">
        <v>22272</v>
      </c>
      <c r="CB11" s="7">
        <v>12372</v>
      </c>
      <c r="CC11" s="7">
        <v>24453</v>
      </c>
      <c r="CD11" s="7">
        <v>51524</v>
      </c>
      <c r="CE11" s="7"/>
      <c r="CF11" s="7">
        <v>29574</v>
      </c>
      <c r="CG11" s="7"/>
      <c r="CH11" s="7"/>
      <c r="CI11" s="7">
        <v>78790</v>
      </c>
      <c r="CJ11" s="7"/>
      <c r="CK11" s="7"/>
      <c r="CL11" s="7">
        <v>20072</v>
      </c>
      <c r="CM11" s="7">
        <v>64001</v>
      </c>
      <c r="CN11" s="7"/>
      <c r="CO11" s="7">
        <v>15212</v>
      </c>
      <c r="CP11" s="7">
        <v>57122</v>
      </c>
      <c r="CQ11" s="7"/>
      <c r="CR11" s="7">
        <v>44776</v>
      </c>
      <c r="CS11" s="7">
        <v>29190</v>
      </c>
      <c r="CT11" s="7"/>
      <c r="CU11" s="7">
        <v>108496</v>
      </c>
      <c r="CV11" s="7">
        <v>83028</v>
      </c>
      <c r="CW11" s="7">
        <v>36442</v>
      </c>
      <c r="CX11" s="7"/>
      <c r="CY11" s="7">
        <v>42437</v>
      </c>
      <c r="CZ11" s="7"/>
      <c r="DA11" s="7">
        <v>14348</v>
      </c>
      <c r="DB11" s="7"/>
      <c r="DC11" s="7">
        <v>25148</v>
      </c>
      <c r="DD11" s="7">
        <v>8348</v>
      </c>
      <c r="DE11" s="7"/>
      <c r="DF11" s="7"/>
      <c r="DG11" s="7"/>
      <c r="DH11" s="7">
        <v>50296</v>
      </c>
      <c r="DI11" s="7"/>
      <c r="DJ11" s="7"/>
      <c r="DK11" s="7">
        <v>16042</v>
      </c>
      <c r="DL11" s="7"/>
      <c r="DM11" s="7">
        <v>23948</v>
      </c>
      <c r="DN11" s="7"/>
      <c r="DO11" s="7"/>
      <c r="DP11" s="7">
        <v>24774</v>
      </c>
      <c r="DQ11" s="7">
        <v>37096</v>
      </c>
      <c r="DR11" s="7"/>
      <c r="DS11" s="7"/>
      <c r="DT11" s="7"/>
      <c r="DU11" s="7"/>
      <c r="DV11" s="7">
        <v>29238</v>
      </c>
      <c r="DW11" s="7">
        <v>39304</v>
      </c>
      <c r="DX11" s="7"/>
      <c r="DY11" s="7">
        <v>30706</v>
      </c>
      <c r="DZ11" s="7"/>
      <c r="EA11" s="7"/>
      <c r="EB11" s="7"/>
      <c r="EC11" s="7">
        <v>73148</v>
      </c>
      <c r="ED11" s="7"/>
      <c r="EE11" s="7">
        <v>46748</v>
      </c>
      <c r="EF11" s="7">
        <v>102348</v>
      </c>
      <c r="EG11" s="7"/>
      <c r="EH11" s="7"/>
      <c r="EI11" s="7">
        <v>49820</v>
      </c>
      <c r="EJ11" s="7">
        <v>73652</v>
      </c>
      <c r="EK11" s="7"/>
      <c r="EL11" s="7"/>
      <c r="EM11" s="7">
        <v>52148</v>
      </c>
      <c r="EN11" s="7"/>
      <c r="EO11" s="7"/>
      <c r="EP11" s="7"/>
      <c r="EQ11" s="7">
        <v>23948</v>
      </c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>
        <v>50838</v>
      </c>
      <c r="FF11" s="7"/>
      <c r="FG11" s="7"/>
      <c r="FH11" s="7"/>
      <c r="FI11" s="7"/>
      <c r="FJ11" s="7">
        <v>28042</v>
      </c>
      <c r="FK11" s="7"/>
      <c r="FL11" s="7"/>
      <c r="FM11" s="7">
        <v>73148</v>
      </c>
      <c r="FN11" s="7"/>
      <c r="FO11" s="7"/>
      <c r="FP11" s="7"/>
      <c r="FQ11" s="7"/>
      <c r="FR11" s="7">
        <v>16271</v>
      </c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>
        <v>32348</v>
      </c>
      <c r="GE11" s="7"/>
      <c r="GF11" s="7"/>
      <c r="GG11" s="7"/>
      <c r="GH11" s="7"/>
      <c r="GI11" s="7"/>
      <c r="GJ11" s="7"/>
      <c r="GK11" s="7">
        <v>100162</v>
      </c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>
        <v>31148</v>
      </c>
      <c r="GX11" s="7"/>
      <c r="GY11" s="7"/>
      <c r="GZ11" s="7"/>
      <c r="HA11" s="7"/>
      <c r="HB11" s="7"/>
      <c r="HC11" s="7">
        <v>37148</v>
      </c>
      <c r="HD11" s="7">
        <v>121148</v>
      </c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>
        <v>53076</v>
      </c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>
        <v>30453</v>
      </c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1">
        <f t="shared" si="1"/>
        <v>3862218</v>
      </c>
    </row>
    <row r="12" spans="2:306" x14ac:dyDescent="0.3">
      <c r="B12" s="6">
        <v>1093</v>
      </c>
      <c r="C12" s="7" t="s">
        <v>312</v>
      </c>
      <c r="D12" s="7">
        <v>10</v>
      </c>
      <c r="E12" s="7" t="str">
        <f t="shared" si="0"/>
        <v>S</v>
      </c>
      <c r="F12" s="6">
        <v>10908</v>
      </c>
      <c r="G12" s="7">
        <v>516</v>
      </c>
      <c r="H12" s="7"/>
      <c r="I12" s="7">
        <v>36283</v>
      </c>
      <c r="J12" s="7">
        <v>6985</v>
      </c>
      <c r="K12" s="7">
        <v>2335</v>
      </c>
      <c r="L12" s="7">
        <v>63632</v>
      </c>
      <c r="M12" s="7">
        <v>8680</v>
      </c>
      <c r="N12" s="7"/>
      <c r="O12" s="7">
        <v>118453</v>
      </c>
      <c r="P12" s="7">
        <v>39975</v>
      </c>
      <c r="Q12" s="7">
        <v>5876</v>
      </c>
      <c r="R12" s="7">
        <v>167581</v>
      </c>
      <c r="S12" s="7">
        <v>44902</v>
      </c>
      <c r="T12" s="7">
        <v>515</v>
      </c>
      <c r="U12" s="7">
        <v>215335</v>
      </c>
      <c r="V12" s="7">
        <v>64751</v>
      </c>
      <c r="W12" s="7"/>
      <c r="X12" s="7">
        <v>315432</v>
      </c>
      <c r="Y12" s="7">
        <v>139436</v>
      </c>
      <c r="Z12" s="7">
        <v>10091</v>
      </c>
      <c r="AA12" s="7">
        <v>431378</v>
      </c>
      <c r="AB12" s="7">
        <v>222196</v>
      </c>
      <c r="AC12" s="7">
        <v>63373</v>
      </c>
      <c r="AD12" s="7">
        <v>324548</v>
      </c>
      <c r="AE12" s="7">
        <v>195468</v>
      </c>
      <c r="AF12" s="7">
        <v>16317</v>
      </c>
      <c r="AG12" s="7">
        <v>444271</v>
      </c>
      <c r="AH12" s="7">
        <v>257915</v>
      </c>
      <c r="AI12" s="7">
        <v>24512</v>
      </c>
      <c r="AJ12" s="7">
        <v>347710</v>
      </c>
      <c r="AK12" s="7">
        <v>218689</v>
      </c>
      <c r="AL12" s="7">
        <v>9898</v>
      </c>
      <c r="AM12" s="7">
        <v>399860</v>
      </c>
      <c r="AN12" s="7">
        <v>261547</v>
      </c>
      <c r="AO12" s="7">
        <v>38339</v>
      </c>
      <c r="AP12" s="7">
        <v>337951</v>
      </c>
      <c r="AQ12" s="7">
        <v>198547</v>
      </c>
      <c r="AR12" s="7">
        <v>13613</v>
      </c>
      <c r="AS12" s="7">
        <v>351905</v>
      </c>
      <c r="AT12" s="7">
        <v>269692</v>
      </c>
      <c r="AU12" s="7">
        <v>7917</v>
      </c>
      <c r="AV12" s="7">
        <v>368733</v>
      </c>
      <c r="AW12" s="7">
        <v>196480</v>
      </c>
      <c r="AX12" s="7">
        <v>15406</v>
      </c>
      <c r="AY12" s="7">
        <v>377973</v>
      </c>
      <c r="AZ12" s="7">
        <v>427154</v>
      </c>
      <c r="BA12" s="7">
        <v>34021</v>
      </c>
      <c r="BB12" s="7">
        <v>503182</v>
      </c>
      <c r="BC12" s="7">
        <v>413954</v>
      </c>
      <c r="BD12" s="7">
        <v>29457</v>
      </c>
      <c r="BE12" s="7">
        <v>430444</v>
      </c>
      <c r="BF12" s="7">
        <v>338097</v>
      </c>
      <c r="BG12" s="7">
        <v>30516</v>
      </c>
      <c r="BH12" s="7">
        <v>344744</v>
      </c>
      <c r="BI12" s="7">
        <v>541218</v>
      </c>
      <c r="BJ12" s="7">
        <v>35636</v>
      </c>
      <c r="BK12" s="7">
        <v>366301</v>
      </c>
      <c r="BL12" s="7">
        <v>376054</v>
      </c>
      <c r="BM12" s="7">
        <v>38056</v>
      </c>
      <c r="BN12" s="7">
        <v>451200</v>
      </c>
      <c r="BO12" s="7">
        <v>186211</v>
      </c>
      <c r="BP12" s="7"/>
      <c r="BQ12" s="7">
        <v>228136</v>
      </c>
      <c r="BR12" s="7">
        <v>361459</v>
      </c>
      <c r="BS12" s="7">
        <v>55650</v>
      </c>
      <c r="BT12" s="7">
        <v>307517</v>
      </c>
      <c r="BU12" s="7">
        <v>396829</v>
      </c>
      <c r="BV12" s="7">
        <v>74058</v>
      </c>
      <c r="BW12" s="7">
        <v>166722</v>
      </c>
      <c r="BX12" s="7">
        <v>234684</v>
      </c>
      <c r="BY12" s="7"/>
      <c r="BZ12" s="7">
        <v>194965</v>
      </c>
      <c r="CA12" s="7">
        <v>322275</v>
      </c>
      <c r="CB12" s="7"/>
      <c r="CC12" s="7">
        <v>364750</v>
      </c>
      <c r="CD12" s="7">
        <v>601466</v>
      </c>
      <c r="CE12" s="7">
        <v>68114</v>
      </c>
      <c r="CF12" s="7">
        <v>178672</v>
      </c>
      <c r="CG12" s="7">
        <v>149379</v>
      </c>
      <c r="CH12" s="7"/>
      <c r="CI12" s="7">
        <v>204919</v>
      </c>
      <c r="CJ12" s="7">
        <v>345654</v>
      </c>
      <c r="CK12" s="7">
        <v>75561</v>
      </c>
      <c r="CL12" s="7">
        <v>61027</v>
      </c>
      <c r="CM12" s="7">
        <v>67743</v>
      </c>
      <c r="CN12" s="7"/>
      <c r="CO12" s="7">
        <v>312512</v>
      </c>
      <c r="CP12" s="7">
        <v>252744</v>
      </c>
      <c r="CQ12" s="7">
        <v>18672</v>
      </c>
      <c r="CR12" s="7">
        <v>133298</v>
      </c>
      <c r="CS12" s="7">
        <v>200299</v>
      </c>
      <c r="CT12" s="7">
        <v>65580</v>
      </c>
      <c r="CU12" s="7">
        <v>114115</v>
      </c>
      <c r="CV12" s="7">
        <v>237105</v>
      </c>
      <c r="CW12" s="7"/>
      <c r="CX12" s="7">
        <v>206995</v>
      </c>
      <c r="CY12" s="7">
        <v>277149</v>
      </c>
      <c r="CZ12" s="7">
        <v>73639</v>
      </c>
      <c r="DA12" s="7">
        <v>51121</v>
      </c>
      <c r="DB12" s="7">
        <v>197769</v>
      </c>
      <c r="DC12" s="7">
        <v>412</v>
      </c>
      <c r="DD12" s="7">
        <v>113834</v>
      </c>
      <c r="DE12" s="7">
        <v>110452</v>
      </c>
      <c r="DF12" s="7">
        <v>65455</v>
      </c>
      <c r="DG12" s="7">
        <v>123697</v>
      </c>
      <c r="DH12" s="7">
        <v>85611</v>
      </c>
      <c r="DI12" s="7">
        <v>86185</v>
      </c>
      <c r="DJ12" s="7">
        <v>104130</v>
      </c>
      <c r="DK12" s="7">
        <v>177299</v>
      </c>
      <c r="DL12" s="7">
        <v>164838</v>
      </c>
      <c r="DM12" s="7">
        <v>73420</v>
      </c>
      <c r="DN12" s="7">
        <v>114891</v>
      </c>
      <c r="DO12" s="7">
        <v>85049</v>
      </c>
      <c r="DP12" s="7">
        <v>158199</v>
      </c>
      <c r="DQ12" s="7">
        <v>370331</v>
      </c>
      <c r="DR12" s="7">
        <v>127346</v>
      </c>
      <c r="DS12" s="7">
        <v>71778</v>
      </c>
      <c r="DT12" s="7">
        <v>64374</v>
      </c>
      <c r="DU12" s="7"/>
      <c r="DV12" s="7">
        <v>88816</v>
      </c>
      <c r="DW12" s="7">
        <v>94758</v>
      </c>
      <c r="DX12" s="7">
        <v>28627</v>
      </c>
      <c r="DY12" s="7">
        <v>93100</v>
      </c>
      <c r="DZ12" s="7">
        <v>102743</v>
      </c>
      <c r="EA12" s="7">
        <v>30354</v>
      </c>
      <c r="EB12" s="7">
        <v>61661</v>
      </c>
      <c r="EC12" s="7">
        <v>141959</v>
      </c>
      <c r="ED12" s="7">
        <v>144650</v>
      </c>
      <c r="EE12" s="7">
        <v>92062</v>
      </c>
      <c r="EF12" s="7">
        <v>226257</v>
      </c>
      <c r="EG12" s="7">
        <v>107806</v>
      </c>
      <c r="EH12" s="7">
        <v>115340</v>
      </c>
      <c r="EI12" s="7">
        <v>182437</v>
      </c>
      <c r="EJ12" s="7">
        <v>18734</v>
      </c>
      <c r="EK12" s="7">
        <v>12636</v>
      </c>
      <c r="EL12" s="7">
        <v>96046</v>
      </c>
      <c r="EM12" s="7"/>
      <c r="EN12" s="7"/>
      <c r="EO12" s="7">
        <v>167910</v>
      </c>
      <c r="EP12" s="7"/>
      <c r="EQ12" s="7">
        <v>33599</v>
      </c>
      <c r="ER12" s="7">
        <v>137525</v>
      </c>
      <c r="ES12" s="7">
        <v>23948</v>
      </c>
      <c r="ET12" s="7">
        <v>17802</v>
      </c>
      <c r="EU12" s="7">
        <v>36453</v>
      </c>
      <c r="EV12" s="7"/>
      <c r="EW12" s="7">
        <v>22783</v>
      </c>
      <c r="EX12" s="7">
        <v>127277</v>
      </c>
      <c r="EY12" s="7">
        <v>159062</v>
      </c>
      <c r="EZ12" s="7">
        <v>15224</v>
      </c>
      <c r="FA12" s="7">
        <v>61882</v>
      </c>
      <c r="FB12" s="7">
        <v>48452</v>
      </c>
      <c r="FC12" s="7">
        <v>11060</v>
      </c>
      <c r="FD12" s="7">
        <v>77569</v>
      </c>
      <c r="FE12" s="7">
        <v>130763</v>
      </c>
      <c r="FF12" s="7">
        <v>21094</v>
      </c>
      <c r="FG12" s="7">
        <v>139690</v>
      </c>
      <c r="FH12" s="7">
        <v>60326</v>
      </c>
      <c r="FI12" s="7">
        <v>5473</v>
      </c>
      <c r="FJ12" s="7">
        <v>180864</v>
      </c>
      <c r="FK12" s="7"/>
      <c r="FL12" s="7"/>
      <c r="FM12" s="7">
        <v>40999</v>
      </c>
      <c r="FN12" s="7">
        <v>48548</v>
      </c>
      <c r="FO12" s="7">
        <v>65666</v>
      </c>
      <c r="FP12" s="7">
        <v>221546</v>
      </c>
      <c r="FQ12" s="7"/>
      <c r="FR12" s="7">
        <v>15035</v>
      </c>
      <c r="FS12" s="7">
        <v>50672</v>
      </c>
      <c r="FT12" s="7">
        <v>73121</v>
      </c>
      <c r="FU12" s="7">
        <v>42734</v>
      </c>
      <c r="FV12" s="7">
        <v>156996</v>
      </c>
      <c r="FW12" s="7">
        <v>16334</v>
      </c>
      <c r="FX12" s="7">
        <v>92713</v>
      </c>
      <c r="FY12" s="7">
        <v>48806</v>
      </c>
      <c r="FZ12" s="7">
        <v>60481</v>
      </c>
      <c r="GA12" s="7"/>
      <c r="GB12" s="7">
        <v>42717</v>
      </c>
      <c r="GC12" s="7">
        <v>21117</v>
      </c>
      <c r="GD12" s="7">
        <v>34052</v>
      </c>
      <c r="GE12" s="7">
        <v>235891</v>
      </c>
      <c r="GF12" s="7">
        <v>116150</v>
      </c>
      <c r="GG12" s="7"/>
      <c r="GH12" s="7"/>
      <c r="GI12" s="7">
        <v>10604</v>
      </c>
      <c r="GJ12" s="7"/>
      <c r="GK12" s="7">
        <v>143656</v>
      </c>
      <c r="GL12" s="7">
        <v>497861</v>
      </c>
      <c r="GM12" s="7">
        <v>7933</v>
      </c>
      <c r="GN12" s="7">
        <v>17280</v>
      </c>
      <c r="GO12" s="7">
        <v>132253</v>
      </c>
      <c r="GP12" s="7">
        <v>20838</v>
      </c>
      <c r="GQ12" s="7"/>
      <c r="GR12" s="7"/>
      <c r="GS12" s="7">
        <v>132816</v>
      </c>
      <c r="GT12" s="7">
        <v>145024</v>
      </c>
      <c r="GU12" s="7">
        <v>262910</v>
      </c>
      <c r="GV12" s="7">
        <v>15717</v>
      </c>
      <c r="GW12" s="7">
        <v>66839</v>
      </c>
      <c r="GX12" s="7"/>
      <c r="GY12" s="7"/>
      <c r="GZ12" s="7">
        <v>61099</v>
      </c>
      <c r="HA12" s="7">
        <v>43075</v>
      </c>
      <c r="HB12" s="7">
        <v>91747</v>
      </c>
      <c r="HC12" s="7">
        <v>107637</v>
      </c>
      <c r="HD12" s="7">
        <v>91152</v>
      </c>
      <c r="HE12" s="7"/>
      <c r="HF12" s="7">
        <v>11534</v>
      </c>
      <c r="HG12" s="7">
        <v>84209</v>
      </c>
      <c r="HH12" s="7"/>
      <c r="HI12" s="7">
        <v>95324</v>
      </c>
      <c r="HJ12" s="7">
        <v>97556</v>
      </c>
      <c r="HK12" s="7">
        <v>15267</v>
      </c>
      <c r="HL12" s="7">
        <v>73128</v>
      </c>
      <c r="HM12" s="7"/>
      <c r="HN12" s="7">
        <v>22052</v>
      </c>
      <c r="HO12" s="7"/>
      <c r="HP12" s="7">
        <v>79328</v>
      </c>
      <c r="HQ12" s="7"/>
      <c r="HR12" s="7">
        <v>84412</v>
      </c>
      <c r="HS12" s="7">
        <v>46052</v>
      </c>
      <c r="HT12" s="7"/>
      <c r="HU12" s="7">
        <v>144246</v>
      </c>
      <c r="HV12" s="7"/>
      <c r="HW12" s="7"/>
      <c r="HX12" s="7"/>
      <c r="HY12" s="7">
        <v>168716</v>
      </c>
      <c r="HZ12" s="7"/>
      <c r="IA12" s="7">
        <v>204204</v>
      </c>
      <c r="IB12" s="7">
        <v>60647</v>
      </c>
      <c r="IC12" s="7"/>
      <c r="ID12" s="7"/>
      <c r="IE12" s="7"/>
      <c r="IF12" s="7">
        <v>276599</v>
      </c>
      <c r="IG12" s="7">
        <v>24924</v>
      </c>
      <c r="IH12" s="7">
        <v>10748</v>
      </c>
      <c r="II12" s="7"/>
      <c r="IJ12" s="7"/>
      <c r="IK12" s="7"/>
      <c r="IL12" s="7">
        <v>41004</v>
      </c>
      <c r="IM12" s="7"/>
      <c r="IN12" s="7">
        <v>60717</v>
      </c>
      <c r="IO12" s="7"/>
      <c r="IP12" s="7">
        <v>19835</v>
      </c>
      <c r="IQ12" s="7"/>
      <c r="IR12" s="7">
        <v>24253</v>
      </c>
      <c r="IS12" s="7">
        <v>77113</v>
      </c>
      <c r="IT12" s="7">
        <v>75853</v>
      </c>
      <c r="IU12" s="7"/>
      <c r="IV12" s="7">
        <v>96657</v>
      </c>
      <c r="IW12" s="7"/>
      <c r="IX12" s="7"/>
      <c r="IY12" s="7"/>
      <c r="IZ12" s="7">
        <v>24783</v>
      </c>
      <c r="JA12" s="7"/>
      <c r="JB12" s="7"/>
      <c r="JC12" s="7"/>
      <c r="JD12" s="7"/>
      <c r="JE12" s="7"/>
      <c r="JF12" s="7">
        <v>37148</v>
      </c>
      <c r="JG12" s="7">
        <v>24515</v>
      </c>
      <c r="JH12" s="7">
        <v>48717</v>
      </c>
      <c r="JI12" s="7">
        <v>79129</v>
      </c>
      <c r="JJ12" s="7"/>
      <c r="JK12" s="7"/>
      <c r="JL12" s="7"/>
      <c r="JM12" s="7"/>
      <c r="JN12" s="7"/>
      <c r="JO12" s="7"/>
      <c r="JP12" s="7"/>
      <c r="JQ12" s="7"/>
      <c r="JR12" s="7">
        <v>457819</v>
      </c>
      <c r="JS12" s="7"/>
      <c r="JT12" s="7">
        <v>276826</v>
      </c>
      <c r="JU12" s="7">
        <v>60480</v>
      </c>
      <c r="JV12" s="7"/>
      <c r="JW12" s="7">
        <v>18717</v>
      </c>
      <c r="JX12" s="7"/>
      <c r="JY12" s="7"/>
      <c r="JZ12" s="7"/>
      <c r="KA12" s="7"/>
      <c r="KB12" s="7"/>
      <c r="KC12" s="7"/>
      <c r="KD12" s="7">
        <v>481820</v>
      </c>
      <c r="KE12" s="7"/>
      <c r="KF12" s="7"/>
      <c r="KG12" s="7">
        <v>145075</v>
      </c>
      <c r="KH12" s="7"/>
      <c r="KI12" s="7"/>
      <c r="KJ12" s="7"/>
      <c r="KK12" s="7"/>
      <c r="KL12" s="7"/>
      <c r="KM12" s="7">
        <v>181148</v>
      </c>
      <c r="KN12" s="7"/>
      <c r="KO12" s="7"/>
      <c r="KP12" s="7"/>
      <c r="KQ12" s="7"/>
      <c r="KR12" s="7"/>
      <c r="KS12" s="7"/>
      <c r="KT12" s="1">
        <f t="shared" si="1"/>
        <v>29969364</v>
      </c>
    </row>
    <row r="13" spans="2:306" x14ac:dyDescent="0.3">
      <c r="B13" s="6">
        <v>1100</v>
      </c>
      <c r="C13" s="7" t="s">
        <v>313</v>
      </c>
      <c r="D13" s="7">
        <v>11</v>
      </c>
      <c r="E13" s="7" t="str">
        <f t="shared" si="0"/>
        <v>S</v>
      </c>
      <c r="F13" s="6"/>
      <c r="G13" s="7"/>
      <c r="H13" s="7"/>
      <c r="I13" s="7"/>
      <c r="J13" s="7"/>
      <c r="K13" s="7"/>
      <c r="L13" s="7"/>
      <c r="M13" s="7"/>
      <c r="N13" s="7"/>
      <c r="O13" s="7"/>
      <c r="P13" s="7">
        <v>9876</v>
      </c>
      <c r="Q13" s="7"/>
      <c r="R13" s="7">
        <v>10097</v>
      </c>
      <c r="S13" s="7">
        <v>19442</v>
      </c>
      <c r="T13" s="7"/>
      <c r="U13" s="7">
        <v>10162</v>
      </c>
      <c r="V13" s="7">
        <v>40292</v>
      </c>
      <c r="W13" s="7"/>
      <c r="X13" s="7">
        <v>19524</v>
      </c>
      <c r="Y13" s="7">
        <v>39562</v>
      </c>
      <c r="Z13" s="7"/>
      <c r="AA13" s="7">
        <v>31366</v>
      </c>
      <c r="AB13" s="7">
        <v>21973</v>
      </c>
      <c r="AC13" s="7"/>
      <c r="AD13" s="7">
        <v>32329</v>
      </c>
      <c r="AE13" s="7">
        <v>12309</v>
      </c>
      <c r="AF13" s="7"/>
      <c r="AG13" s="7">
        <v>81968</v>
      </c>
      <c r="AH13" s="7">
        <v>21206</v>
      </c>
      <c r="AI13" s="7"/>
      <c r="AJ13" s="7">
        <v>53741</v>
      </c>
      <c r="AK13" s="7">
        <v>62991</v>
      </c>
      <c r="AL13" s="7"/>
      <c r="AM13" s="7">
        <v>101202</v>
      </c>
      <c r="AN13" s="7">
        <v>67757</v>
      </c>
      <c r="AO13" s="7">
        <v>17516</v>
      </c>
      <c r="AP13" s="7">
        <v>37139</v>
      </c>
      <c r="AQ13" s="7">
        <v>135088</v>
      </c>
      <c r="AR13" s="7"/>
      <c r="AS13" s="7">
        <v>95627</v>
      </c>
      <c r="AT13" s="7">
        <v>117632</v>
      </c>
      <c r="AU13" s="7">
        <v>30326</v>
      </c>
      <c r="AV13" s="7">
        <v>28682</v>
      </c>
      <c r="AW13" s="7">
        <v>124419</v>
      </c>
      <c r="AX13" s="7"/>
      <c r="AY13" s="7">
        <v>55752</v>
      </c>
      <c r="AZ13" s="7">
        <v>121740</v>
      </c>
      <c r="BA13" s="7">
        <v>64553</v>
      </c>
      <c r="BB13" s="7">
        <v>79221</v>
      </c>
      <c r="BC13" s="7">
        <v>134072</v>
      </c>
      <c r="BD13" s="7"/>
      <c r="BE13" s="7">
        <v>34508</v>
      </c>
      <c r="BF13" s="7">
        <v>139937</v>
      </c>
      <c r="BG13" s="7"/>
      <c r="BH13" s="7">
        <v>33326</v>
      </c>
      <c r="BI13" s="7">
        <v>54652</v>
      </c>
      <c r="BJ13" s="7"/>
      <c r="BK13" s="7">
        <v>37529</v>
      </c>
      <c r="BL13" s="7">
        <v>96003</v>
      </c>
      <c r="BM13" s="7"/>
      <c r="BN13" s="7">
        <v>33262</v>
      </c>
      <c r="BO13" s="7">
        <v>96824</v>
      </c>
      <c r="BP13" s="7"/>
      <c r="BQ13" s="7">
        <v>44430</v>
      </c>
      <c r="BR13" s="7">
        <v>46101</v>
      </c>
      <c r="BS13" s="7">
        <v>12270</v>
      </c>
      <c r="BT13" s="7">
        <v>48698</v>
      </c>
      <c r="BU13" s="7">
        <v>93151</v>
      </c>
      <c r="BV13" s="7">
        <v>18353</v>
      </c>
      <c r="BW13" s="7"/>
      <c r="BX13" s="7">
        <v>43455</v>
      </c>
      <c r="BY13" s="7">
        <v>14838</v>
      </c>
      <c r="BZ13" s="7">
        <v>33625</v>
      </c>
      <c r="CA13" s="7">
        <v>159520</v>
      </c>
      <c r="CB13" s="7">
        <v>12212</v>
      </c>
      <c r="CC13" s="7">
        <v>98823</v>
      </c>
      <c r="CD13" s="7">
        <v>177357</v>
      </c>
      <c r="CE13" s="7"/>
      <c r="CF13" s="7">
        <v>30171</v>
      </c>
      <c r="CG13" s="7">
        <v>157789</v>
      </c>
      <c r="CH13" s="7">
        <v>31148</v>
      </c>
      <c r="CI13" s="7">
        <v>16692</v>
      </c>
      <c r="CJ13" s="7">
        <v>117442</v>
      </c>
      <c r="CK13" s="7">
        <v>16748</v>
      </c>
      <c r="CL13" s="7"/>
      <c r="CM13" s="7"/>
      <c r="CN13" s="7"/>
      <c r="CO13" s="7">
        <v>55471</v>
      </c>
      <c r="CP13" s="7">
        <v>38875</v>
      </c>
      <c r="CQ13" s="7"/>
      <c r="CR13" s="7">
        <v>67284</v>
      </c>
      <c r="CS13" s="7">
        <v>150292</v>
      </c>
      <c r="CT13" s="7">
        <v>42152</v>
      </c>
      <c r="CU13" s="7">
        <v>41794</v>
      </c>
      <c r="CV13" s="7">
        <v>63582</v>
      </c>
      <c r="CW13" s="7">
        <v>41710</v>
      </c>
      <c r="CX13" s="7">
        <v>9810</v>
      </c>
      <c r="CY13" s="7"/>
      <c r="CZ13" s="7"/>
      <c r="DA13" s="7"/>
      <c r="DB13" s="7">
        <v>49148</v>
      </c>
      <c r="DC13" s="7">
        <v>51961</v>
      </c>
      <c r="DD13" s="7">
        <v>48774</v>
      </c>
      <c r="DE13" s="7">
        <v>119208</v>
      </c>
      <c r="DF13" s="7"/>
      <c r="DG13" s="7">
        <v>34735</v>
      </c>
      <c r="DH13" s="7">
        <v>17154</v>
      </c>
      <c r="DI13" s="7"/>
      <c r="DJ13" s="7"/>
      <c r="DK13" s="7"/>
      <c r="DL13" s="7"/>
      <c r="DM13" s="7"/>
      <c r="DN13" s="7">
        <v>40727</v>
      </c>
      <c r="DO13" s="7"/>
      <c r="DP13" s="7"/>
      <c r="DQ13" s="7">
        <v>75642</v>
      </c>
      <c r="DR13" s="7"/>
      <c r="DS13" s="7">
        <v>27803</v>
      </c>
      <c r="DT13" s="7">
        <v>61124</v>
      </c>
      <c r="DU13" s="7"/>
      <c r="DV13" s="7">
        <v>19470</v>
      </c>
      <c r="DW13" s="7">
        <v>80330</v>
      </c>
      <c r="DX13" s="7">
        <v>24438</v>
      </c>
      <c r="DY13" s="7">
        <v>35948</v>
      </c>
      <c r="DZ13" s="7"/>
      <c r="EA13" s="7"/>
      <c r="EB13" s="7"/>
      <c r="EC13" s="7">
        <v>20842</v>
      </c>
      <c r="ED13" s="7">
        <v>47493</v>
      </c>
      <c r="EE13" s="7"/>
      <c r="EF13" s="7">
        <v>53080</v>
      </c>
      <c r="EG13" s="7">
        <v>19652</v>
      </c>
      <c r="EH13" s="7">
        <v>25471</v>
      </c>
      <c r="EI13" s="7">
        <v>64814</v>
      </c>
      <c r="EJ13" s="7">
        <v>27117</v>
      </c>
      <c r="EK13" s="7"/>
      <c r="EL13" s="7"/>
      <c r="EM13" s="7"/>
      <c r="EN13" s="7"/>
      <c r="EO13" s="7">
        <v>29435</v>
      </c>
      <c r="EP13" s="7"/>
      <c r="EQ13" s="7">
        <v>34375</v>
      </c>
      <c r="ER13" s="7"/>
      <c r="ES13" s="7"/>
      <c r="ET13" s="7"/>
      <c r="EU13" s="7"/>
      <c r="EV13" s="7">
        <v>72646</v>
      </c>
      <c r="EW13" s="7"/>
      <c r="EX13" s="7">
        <v>48336</v>
      </c>
      <c r="EY13" s="7">
        <v>43926</v>
      </c>
      <c r="EZ13" s="7"/>
      <c r="FA13" s="7">
        <v>19453</v>
      </c>
      <c r="FB13" s="7"/>
      <c r="FC13" s="7"/>
      <c r="FD13" s="7"/>
      <c r="FE13" s="7">
        <v>19140</v>
      </c>
      <c r="FF13" s="7"/>
      <c r="FG13" s="7"/>
      <c r="FH13" s="7"/>
      <c r="FI13" s="7">
        <v>17004</v>
      </c>
      <c r="FJ13" s="7">
        <v>27475</v>
      </c>
      <c r="FK13" s="7"/>
      <c r="FL13" s="7"/>
      <c r="FM13" s="7"/>
      <c r="FN13" s="7">
        <v>60636</v>
      </c>
      <c r="FO13" s="7">
        <v>42480</v>
      </c>
      <c r="FP13" s="7">
        <v>18672</v>
      </c>
      <c r="FQ13" s="7"/>
      <c r="FR13" s="7"/>
      <c r="FS13" s="7">
        <v>11520</v>
      </c>
      <c r="FT13" s="7">
        <v>16012</v>
      </c>
      <c r="FU13" s="7"/>
      <c r="FV13" s="7">
        <v>51679</v>
      </c>
      <c r="FW13" s="7">
        <v>42734</v>
      </c>
      <c r="FX13" s="7"/>
      <c r="FY13" s="7"/>
      <c r="FZ13" s="7">
        <v>12336</v>
      </c>
      <c r="GA13" s="7">
        <v>42734</v>
      </c>
      <c r="GB13" s="7"/>
      <c r="GC13" s="7"/>
      <c r="GD13" s="7"/>
      <c r="GE13" s="7"/>
      <c r="GF13" s="7"/>
      <c r="GG13" s="7"/>
      <c r="GH13" s="7"/>
      <c r="GI13" s="7"/>
      <c r="GJ13" s="7"/>
      <c r="GK13" s="7">
        <v>17255</v>
      </c>
      <c r="GL13" s="7"/>
      <c r="GM13" s="7"/>
      <c r="GN13" s="7"/>
      <c r="GO13" s="7"/>
      <c r="GP13" s="7"/>
      <c r="GQ13" s="7"/>
      <c r="GR13" s="7"/>
      <c r="GS13" s="7"/>
      <c r="GT13" s="7"/>
      <c r="GU13" s="7">
        <v>133851</v>
      </c>
      <c r="GV13" s="7"/>
      <c r="GW13" s="7"/>
      <c r="GX13" s="7"/>
      <c r="GY13" s="7"/>
      <c r="GZ13" s="7"/>
      <c r="HA13" s="7"/>
      <c r="HB13" s="7">
        <v>60784</v>
      </c>
      <c r="HC13" s="7">
        <v>43601</v>
      </c>
      <c r="HD13" s="7">
        <v>60480</v>
      </c>
      <c r="HE13" s="7"/>
      <c r="HF13" s="7"/>
      <c r="HG13" s="7"/>
      <c r="HH13" s="7"/>
      <c r="HI13" s="7"/>
      <c r="HJ13" s="7"/>
      <c r="HK13" s="7"/>
      <c r="HL13" s="7"/>
      <c r="HM13" s="7">
        <v>72326</v>
      </c>
      <c r="HN13" s="7"/>
      <c r="HO13" s="7">
        <v>15058</v>
      </c>
      <c r="HP13" s="7"/>
      <c r="HQ13" s="7"/>
      <c r="HR13" s="7"/>
      <c r="HS13" s="7"/>
      <c r="HT13" s="7"/>
      <c r="HU13" s="7"/>
      <c r="HV13" s="7">
        <v>48658</v>
      </c>
      <c r="HW13" s="7"/>
      <c r="HX13" s="7"/>
      <c r="HY13" s="7"/>
      <c r="HZ13" s="7"/>
      <c r="IA13" s="7">
        <v>169075</v>
      </c>
      <c r="IB13" s="7">
        <v>49148</v>
      </c>
      <c r="IC13" s="7"/>
      <c r="ID13" s="7">
        <v>30452</v>
      </c>
      <c r="IE13" s="7"/>
      <c r="IF13" s="7"/>
      <c r="IG13" s="7"/>
      <c r="IH13" s="7"/>
      <c r="II13" s="7"/>
      <c r="IJ13" s="7">
        <v>30452</v>
      </c>
      <c r="IK13" s="7"/>
      <c r="IL13" s="7"/>
      <c r="IM13" s="7"/>
      <c r="IN13" s="7">
        <v>121148</v>
      </c>
      <c r="IO13" s="7"/>
      <c r="IP13" s="7"/>
      <c r="IQ13" s="7">
        <v>42413</v>
      </c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>
        <v>60413</v>
      </c>
      <c r="JD13" s="7"/>
      <c r="JE13" s="7"/>
      <c r="JF13" s="7"/>
      <c r="JG13" s="7"/>
      <c r="JH13" s="7"/>
      <c r="JI13" s="7"/>
      <c r="JJ13" s="7"/>
      <c r="JK13" s="7"/>
      <c r="JL13" s="7">
        <v>301076</v>
      </c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>
        <v>85075</v>
      </c>
      <c r="JY13" s="7"/>
      <c r="JZ13" s="7"/>
      <c r="KA13" s="7"/>
      <c r="KB13" s="7"/>
      <c r="KC13" s="7"/>
      <c r="KD13" s="7"/>
      <c r="KE13" s="7"/>
      <c r="KF13" s="7"/>
      <c r="KG13" s="7">
        <v>121148</v>
      </c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1">
        <f t="shared" si="1"/>
        <v>6905335</v>
      </c>
    </row>
    <row r="14" spans="2:306" x14ac:dyDescent="0.3">
      <c r="B14" s="6">
        <v>1200</v>
      </c>
      <c r="C14" s="7" t="s">
        <v>314</v>
      </c>
      <c r="D14" s="7">
        <v>12</v>
      </c>
      <c r="E14" s="7" t="str">
        <f t="shared" si="0"/>
        <v>S</v>
      </c>
      <c r="F14" s="6"/>
      <c r="G14" s="7"/>
      <c r="H14" s="7"/>
      <c r="I14" s="7">
        <v>4053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>
        <v>9823</v>
      </c>
      <c r="V14" s="7"/>
      <c r="W14" s="7"/>
      <c r="X14" s="7"/>
      <c r="Y14" s="7"/>
      <c r="Z14" s="7"/>
      <c r="AA14" s="7">
        <v>3175</v>
      </c>
      <c r="AB14" s="7">
        <v>18815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>
        <v>17795</v>
      </c>
      <c r="AU14" s="7"/>
      <c r="AV14" s="7">
        <v>10566</v>
      </c>
      <c r="AW14" s="7">
        <v>15035</v>
      </c>
      <c r="AX14" s="7"/>
      <c r="AY14" s="7"/>
      <c r="AZ14" s="7"/>
      <c r="BA14" s="7"/>
      <c r="BB14" s="7"/>
      <c r="BC14" s="7"/>
      <c r="BD14" s="7"/>
      <c r="BE14" s="7"/>
      <c r="BF14" s="7">
        <v>10240</v>
      </c>
      <c r="BG14" s="7"/>
      <c r="BH14" s="7"/>
      <c r="BI14" s="7"/>
      <c r="BJ14" s="7"/>
      <c r="BK14" s="7"/>
      <c r="BL14" s="7">
        <v>18253</v>
      </c>
      <c r="BM14" s="7"/>
      <c r="BN14" s="7"/>
      <c r="BO14" s="7"/>
      <c r="BP14" s="7"/>
      <c r="BQ14" s="7">
        <v>12134</v>
      </c>
      <c r="BR14" s="7"/>
      <c r="BS14" s="7"/>
      <c r="BT14" s="7"/>
      <c r="BU14" s="7"/>
      <c r="BV14" s="7"/>
      <c r="BW14" s="7"/>
      <c r="BX14" s="7"/>
      <c r="BY14" s="7"/>
      <c r="BZ14" s="7"/>
      <c r="CA14" s="7">
        <v>17053</v>
      </c>
      <c r="CB14" s="7"/>
      <c r="CC14" s="7">
        <v>9823</v>
      </c>
      <c r="CD14" s="7"/>
      <c r="CE14" s="7"/>
      <c r="CF14" s="7"/>
      <c r="CG14" s="7">
        <v>16375</v>
      </c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>
        <v>54268</v>
      </c>
      <c r="DR14" s="7"/>
      <c r="DS14" s="7"/>
      <c r="DT14" s="7"/>
      <c r="DU14" s="7"/>
      <c r="DV14" s="7"/>
      <c r="DW14" s="7"/>
      <c r="DX14" s="7"/>
      <c r="DY14" s="7">
        <v>12734</v>
      </c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>
        <v>60734</v>
      </c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>
        <v>27072</v>
      </c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>
        <v>48717</v>
      </c>
      <c r="FZ14" s="7">
        <v>54336</v>
      </c>
      <c r="GA14" s="7"/>
      <c r="GB14" s="7"/>
      <c r="GC14" s="7"/>
      <c r="GD14" s="7"/>
      <c r="GE14" s="7">
        <v>64271</v>
      </c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>
        <v>36734</v>
      </c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>
        <v>42733</v>
      </c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1">
        <f t="shared" si="1"/>
        <v>564739</v>
      </c>
    </row>
    <row r="15" spans="2:306" x14ac:dyDescent="0.3">
      <c r="B15" s="6">
        <v>1300</v>
      </c>
      <c r="C15" s="7" t="s">
        <v>315</v>
      </c>
      <c r="D15" s="7">
        <v>13</v>
      </c>
      <c r="E15" s="7" t="str">
        <f t="shared" si="0"/>
        <v>S</v>
      </c>
      <c r="F15" s="6"/>
      <c r="G15" s="7"/>
      <c r="H15" s="7"/>
      <c r="I15" s="7">
        <v>10060</v>
      </c>
      <c r="J15" s="7">
        <v>7982</v>
      </c>
      <c r="K15" s="7"/>
      <c r="L15" s="7">
        <v>39207</v>
      </c>
      <c r="M15" s="7">
        <v>2203</v>
      </c>
      <c r="N15" s="7"/>
      <c r="O15" s="7">
        <v>53739</v>
      </c>
      <c r="P15" s="7">
        <v>20488</v>
      </c>
      <c r="Q15" s="7">
        <v>3253</v>
      </c>
      <c r="R15" s="7">
        <v>72378</v>
      </c>
      <c r="S15" s="7">
        <v>28783</v>
      </c>
      <c r="T15" s="7">
        <v>1955</v>
      </c>
      <c r="U15" s="7">
        <v>60222</v>
      </c>
      <c r="V15" s="7">
        <v>44133</v>
      </c>
      <c r="W15" s="7"/>
      <c r="X15" s="7">
        <v>129729</v>
      </c>
      <c r="Y15" s="7">
        <v>33494</v>
      </c>
      <c r="Z15" s="7">
        <v>6204</v>
      </c>
      <c r="AA15" s="7">
        <v>100996</v>
      </c>
      <c r="AB15" s="7">
        <v>74604</v>
      </c>
      <c r="AC15" s="7"/>
      <c r="AD15" s="7">
        <v>135249</v>
      </c>
      <c r="AE15" s="7">
        <v>141457</v>
      </c>
      <c r="AF15" s="7">
        <v>11195</v>
      </c>
      <c r="AG15" s="7">
        <v>185356</v>
      </c>
      <c r="AH15" s="7">
        <v>137802</v>
      </c>
      <c r="AI15" s="7"/>
      <c r="AJ15" s="7">
        <v>141905</v>
      </c>
      <c r="AK15" s="7">
        <v>62233</v>
      </c>
      <c r="AL15" s="7">
        <v>14813</v>
      </c>
      <c r="AM15" s="7">
        <v>200576</v>
      </c>
      <c r="AN15" s="7">
        <v>126203</v>
      </c>
      <c r="AO15" s="7">
        <v>1087</v>
      </c>
      <c r="AP15" s="7">
        <v>155142</v>
      </c>
      <c r="AQ15" s="7">
        <v>148377</v>
      </c>
      <c r="AR15" s="7">
        <v>48557</v>
      </c>
      <c r="AS15" s="7">
        <v>222185</v>
      </c>
      <c r="AT15" s="7">
        <v>137388</v>
      </c>
      <c r="AU15" s="7">
        <v>21381</v>
      </c>
      <c r="AV15" s="7">
        <v>148954</v>
      </c>
      <c r="AW15" s="7">
        <v>112302</v>
      </c>
      <c r="AX15" s="7"/>
      <c r="AY15" s="7">
        <v>236111</v>
      </c>
      <c r="AZ15" s="7">
        <v>168870</v>
      </c>
      <c r="BA15" s="7">
        <v>9803</v>
      </c>
      <c r="BB15" s="7">
        <v>171648</v>
      </c>
      <c r="BC15" s="7">
        <v>158872</v>
      </c>
      <c r="BD15" s="7"/>
      <c r="BE15" s="7">
        <v>245678</v>
      </c>
      <c r="BF15" s="7">
        <v>115291</v>
      </c>
      <c r="BG15" s="7">
        <v>34775</v>
      </c>
      <c r="BH15" s="7">
        <v>125440</v>
      </c>
      <c r="BI15" s="7">
        <v>146328</v>
      </c>
      <c r="BJ15" s="7">
        <v>2838</v>
      </c>
      <c r="BK15" s="7">
        <v>158512</v>
      </c>
      <c r="BL15" s="7">
        <v>134371</v>
      </c>
      <c r="BM15" s="7"/>
      <c r="BN15" s="7">
        <v>124251</v>
      </c>
      <c r="BO15" s="7">
        <v>146677</v>
      </c>
      <c r="BP15" s="7">
        <v>19679</v>
      </c>
      <c r="BQ15" s="7">
        <v>212616</v>
      </c>
      <c r="BR15" s="7">
        <v>167133</v>
      </c>
      <c r="BS15" s="7"/>
      <c r="BT15" s="7">
        <v>190815</v>
      </c>
      <c r="BU15" s="7">
        <v>60690</v>
      </c>
      <c r="BV15" s="7">
        <v>10092</v>
      </c>
      <c r="BW15" s="7">
        <v>29687</v>
      </c>
      <c r="BX15" s="7">
        <v>97609</v>
      </c>
      <c r="BY15" s="7"/>
      <c r="BZ15" s="7">
        <v>171786</v>
      </c>
      <c r="CA15" s="7">
        <v>139279</v>
      </c>
      <c r="CB15" s="7"/>
      <c r="CC15" s="7">
        <v>182962</v>
      </c>
      <c r="CD15" s="7">
        <v>189902</v>
      </c>
      <c r="CE15" s="7">
        <v>48354</v>
      </c>
      <c r="CF15" s="7">
        <v>147892</v>
      </c>
      <c r="CG15" s="7">
        <v>111274</v>
      </c>
      <c r="CH15" s="7">
        <v>106614</v>
      </c>
      <c r="CI15" s="7">
        <v>118810</v>
      </c>
      <c r="CJ15" s="7">
        <v>227389</v>
      </c>
      <c r="CK15" s="7"/>
      <c r="CL15" s="7">
        <v>165595</v>
      </c>
      <c r="CM15" s="7">
        <v>163877</v>
      </c>
      <c r="CN15" s="7">
        <v>17975</v>
      </c>
      <c r="CO15" s="7">
        <v>158516</v>
      </c>
      <c r="CP15" s="7">
        <v>189498</v>
      </c>
      <c r="CQ15" s="7"/>
      <c r="CR15" s="7">
        <v>66958</v>
      </c>
      <c r="CS15" s="7">
        <v>124193</v>
      </c>
      <c r="CT15" s="7"/>
      <c r="CU15" s="7">
        <v>17261</v>
      </c>
      <c r="CV15" s="7">
        <v>97140</v>
      </c>
      <c r="CW15" s="7">
        <v>62203</v>
      </c>
      <c r="CX15" s="7">
        <v>56243</v>
      </c>
      <c r="CY15" s="7">
        <v>154029</v>
      </c>
      <c r="CZ15" s="7">
        <v>1334</v>
      </c>
      <c r="DA15" s="7">
        <v>30831</v>
      </c>
      <c r="DB15" s="7">
        <v>54493</v>
      </c>
      <c r="DC15" s="7">
        <v>22272</v>
      </c>
      <c r="DD15" s="7">
        <v>27909</v>
      </c>
      <c r="DE15" s="7">
        <v>99607</v>
      </c>
      <c r="DF15" s="7"/>
      <c r="DG15" s="7">
        <v>31196</v>
      </c>
      <c r="DH15" s="7">
        <v>51648</v>
      </c>
      <c r="DI15" s="7"/>
      <c r="DJ15" s="7">
        <v>93964</v>
      </c>
      <c r="DK15" s="7">
        <v>67609</v>
      </c>
      <c r="DL15" s="7"/>
      <c r="DM15" s="7">
        <v>41033</v>
      </c>
      <c r="DN15" s="7">
        <v>116299</v>
      </c>
      <c r="DO15" s="7"/>
      <c r="DP15" s="7">
        <v>144192</v>
      </c>
      <c r="DQ15" s="7">
        <v>147999</v>
      </c>
      <c r="DR15" s="7">
        <v>12774</v>
      </c>
      <c r="DS15" s="7">
        <v>47658</v>
      </c>
      <c r="DT15" s="7">
        <v>119622</v>
      </c>
      <c r="DU15" s="7">
        <v>40235</v>
      </c>
      <c r="DV15" s="7">
        <v>70685</v>
      </c>
      <c r="DW15" s="7">
        <v>47758</v>
      </c>
      <c r="DX15" s="7"/>
      <c r="DY15" s="7">
        <v>1052</v>
      </c>
      <c r="DZ15" s="7">
        <v>101171</v>
      </c>
      <c r="EA15" s="7">
        <v>49710</v>
      </c>
      <c r="EB15" s="7">
        <v>46769</v>
      </c>
      <c r="EC15" s="7">
        <v>131474</v>
      </c>
      <c r="ED15" s="7"/>
      <c r="EE15" s="7">
        <v>56234</v>
      </c>
      <c r="EF15" s="7">
        <v>63656</v>
      </c>
      <c r="EG15" s="7">
        <v>47392</v>
      </c>
      <c r="EH15" s="7">
        <v>24386</v>
      </c>
      <c r="EI15" s="7">
        <v>68795</v>
      </c>
      <c r="EJ15" s="7">
        <v>30285</v>
      </c>
      <c r="EK15" s="7">
        <v>45335</v>
      </c>
      <c r="EL15" s="7">
        <v>59761</v>
      </c>
      <c r="EM15" s="7">
        <v>36412</v>
      </c>
      <c r="EN15" s="7">
        <v>43905</v>
      </c>
      <c r="EO15" s="7">
        <v>10173</v>
      </c>
      <c r="EP15" s="7"/>
      <c r="EQ15" s="7">
        <v>37048</v>
      </c>
      <c r="ER15" s="7">
        <v>88865</v>
      </c>
      <c r="ES15" s="7"/>
      <c r="ET15" s="7">
        <v>66014</v>
      </c>
      <c r="EU15" s="7">
        <v>3876</v>
      </c>
      <c r="EV15" s="7"/>
      <c r="EW15" s="7">
        <v>156840</v>
      </c>
      <c r="EX15" s="7">
        <v>226127</v>
      </c>
      <c r="EY15" s="7">
        <v>97168</v>
      </c>
      <c r="EZ15" s="7">
        <v>12480</v>
      </c>
      <c r="FA15" s="7"/>
      <c r="FB15" s="7"/>
      <c r="FC15" s="7">
        <v>4272</v>
      </c>
      <c r="FD15" s="7"/>
      <c r="FE15" s="7"/>
      <c r="FF15" s="7">
        <v>13148</v>
      </c>
      <c r="FG15" s="7">
        <v>78019</v>
      </c>
      <c r="FH15" s="7"/>
      <c r="FI15" s="7">
        <v>25148</v>
      </c>
      <c r="FJ15" s="7">
        <v>101399</v>
      </c>
      <c r="FK15" s="7">
        <v>14093</v>
      </c>
      <c r="FL15" s="7"/>
      <c r="FM15" s="7">
        <v>56316</v>
      </c>
      <c r="FN15" s="7">
        <v>28716</v>
      </c>
      <c r="FO15" s="7">
        <v>30716</v>
      </c>
      <c r="FP15" s="7">
        <v>114308</v>
      </c>
      <c r="FQ15" s="7">
        <v>66842</v>
      </c>
      <c r="FR15" s="7">
        <v>734</v>
      </c>
      <c r="FS15" s="7">
        <v>19916</v>
      </c>
      <c r="FT15" s="7"/>
      <c r="FU15" s="7">
        <v>41830</v>
      </c>
      <c r="FV15" s="7">
        <v>90612</v>
      </c>
      <c r="FW15" s="7"/>
      <c r="FX15" s="7">
        <v>72717</v>
      </c>
      <c r="FY15" s="7">
        <v>19917</v>
      </c>
      <c r="FZ15" s="7"/>
      <c r="GA15" s="7">
        <v>27824</v>
      </c>
      <c r="GB15" s="7"/>
      <c r="GC15" s="7">
        <v>42428</v>
      </c>
      <c r="GD15" s="7">
        <v>10042</v>
      </c>
      <c r="GE15" s="7">
        <v>43130</v>
      </c>
      <c r="GF15" s="7"/>
      <c r="GG15" s="7">
        <v>14653</v>
      </c>
      <c r="GH15" s="7">
        <v>38736</v>
      </c>
      <c r="GI15" s="7"/>
      <c r="GJ15" s="7">
        <v>109605</v>
      </c>
      <c r="GK15" s="7"/>
      <c r="GL15" s="7"/>
      <c r="GM15" s="7">
        <v>12672</v>
      </c>
      <c r="GN15" s="7">
        <v>4374</v>
      </c>
      <c r="GO15" s="7">
        <v>109075</v>
      </c>
      <c r="GP15" s="7">
        <v>37191</v>
      </c>
      <c r="GQ15" s="7">
        <v>21548</v>
      </c>
      <c r="GR15" s="7"/>
      <c r="GS15" s="7"/>
      <c r="GT15" s="7">
        <v>36175</v>
      </c>
      <c r="GU15" s="7">
        <v>15671</v>
      </c>
      <c r="GV15" s="7">
        <v>33801</v>
      </c>
      <c r="GW15" s="7"/>
      <c r="GX15" s="7">
        <v>11466</v>
      </c>
      <c r="GY15" s="7">
        <v>1055</v>
      </c>
      <c r="GZ15" s="7">
        <v>77517</v>
      </c>
      <c r="HA15" s="7"/>
      <c r="HB15" s="7">
        <v>4317</v>
      </c>
      <c r="HC15" s="7"/>
      <c r="HD15" s="7"/>
      <c r="HE15" s="7">
        <v>32840</v>
      </c>
      <c r="HF15" s="7"/>
      <c r="HG15" s="7"/>
      <c r="HH15" s="7"/>
      <c r="HI15" s="7">
        <v>36717</v>
      </c>
      <c r="HJ15" s="7">
        <v>60716</v>
      </c>
      <c r="HK15" s="7">
        <v>32588</v>
      </c>
      <c r="HL15" s="7">
        <v>10506</v>
      </c>
      <c r="HM15" s="7">
        <v>48775</v>
      </c>
      <c r="HN15" s="7">
        <v>14275</v>
      </c>
      <c r="HO15" s="7">
        <v>30452</v>
      </c>
      <c r="HP15" s="7">
        <v>7148</v>
      </c>
      <c r="HQ15" s="7">
        <v>10257</v>
      </c>
      <c r="HR15" s="7">
        <v>3807</v>
      </c>
      <c r="HS15" s="7"/>
      <c r="HT15" s="7">
        <v>24336</v>
      </c>
      <c r="HU15" s="7"/>
      <c r="HV15" s="7">
        <v>277171</v>
      </c>
      <c r="HW15" s="7">
        <v>43075</v>
      </c>
      <c r="HX15" s="7"/>
      <c r="HY15" s="7"/>
      <c r="HZ15" s="7">
        <v>5070</v>
      </c>
      <c r="IA15" s="7"/>
      <c r="IB15" s="7">
        <v>325</v>
      </c>
      <c r="IC15" s="7">
        <v>29241</v>
      </c>
      <c r="ID15" s="7"/>
      <c r="IE15" s="7"/>
      <c r="IF15" s="7"/>
      <c r="IG15" s="7"/>
      <c r="IH15" s="7">
        <v>73148</v>
      </c>
      <c r="II15" s="7"/>
      <c r="IJ15" s="7"/>
      <c r="IK15" s="7"/>
      <c r="IL15" s="7"/>
      <c r="IM15" s="7">
        <v>236069</v>
      </c>
      <c r="IN15" s="7"/>
      <c r="IO15" s="7"/>
      <c r="IP15" s="7">
        <v>78775</v>
      </c>
      <c r="IQ15" s="7"/>
      <c r="IR15" s="7"/>
      <c r="IS15" s="7"/>
      <c r="IT15" s="7"/>
      <c r="IU15" s="7"/>
      <c r="IV15" s="7"/>
      <c r="IW15" s="7">
        <v>58317</v>
      </c>
      <c r="IX15" s="7"/>
      <c r="IY15" s="7"/>
      <c r="IZ15" s="7">
        <v>36717</v>
      </c>
      <c r="JA15" s="7"/>
      <c r="JB15" s="7"/>
      <c r="JC15" s="7"/>
      <c r="JD15" s="7"/>
      <c r="JE15" s="7">
        <v>61075</v>
      </c>
      <c r="JF15" s="7"/>
      <c r="JG15" s="7"/>
      <c r="JH15" s="7">
        <v>120716</v>
      </c>
      <c r="JI15" s="7">
        <v>85075</v>
      </c>
      <c r="JJ15" s="7"/>
      <c r="JK15" s="7">
        <v>774</v>
      </c>
      <c r="JL15" s="7"/>
      <c r="JM15" s="7"/>
      <c r="JN15" s="7"/>
      <c r="JO15" s="7"/>
      <c r="JP15" s="7"/>
      <c r="JQ15" s="7"/>
      <c r="JR15" s="7">
        <v>12262</v>
      </c>
      <c r="JS15" s="7"/>
      <c r="JT15" s="7"/>
      <c r="JU15" s="7">
        <v>24438</v>
      </c>
      <c r="JV15" s="7"/>
      <c r="JW15" s="7"/>
      <c r="JX15" s="7"/>
      <c r="JY15" s="7"/>
      <c r="JZ15" s="7">
        <v>124177</v>
      </c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1">
        <f t="shared" si="1"/>
        <v>14109999</v>
      </c>
    </row>
    <row r="16" spans="2:306" x14ac:dyDescent="0.3">
      <c r="B16" s="6">
        <v>1400</v>
      </c>
      <c r="C16" s="7" t="s">
        <v>316</v>
      </c>
      <c r="D16" s="7">
        <v>14</v>
      </c>
      <c r="E16" s="7" t="str">
        <f t="shared" si="0"/>
        <v>S</v>
      </c>
      <c r="F16" s="6">
        <v>5590</v>
      </c>
      <c r="G16" s="7"/>
      <c r="H16" s="7"/>
      <c r="I16" s="7">
        <v>30572</v>
      </c>
      <c r="J16" s="7">
        <v>3927</v>
      </c>
      <c r="K16" s="7"/>
      <c r="L16" s="7">
        <v>40051</v>
      </c>
      <c r="M16" s="7">
        <v>24494</v>
      </c>
      <c r="N16" s="7">
        <v>5252</v>
      </c>
      <c r="O16" s="7">
        <v>49502</v>
      </c>
      <c r="P16" s="7">
        <v>25100</v>
      </c>
      <c r="Q16" s="7"/>
      <c r="R16" s="7">
        <v>176711</v>
      </c>
      <c r="S16" s="7">
        <v>79228</v>
      </c>
      <c r="T16" s="7">
        <v>7307</v>
      </c>
      <c r="U16" s="7">
        <v>118410</v>
      </c>
      <c r="V16" s="7">
        <v>76047</v>
      </c>
      <c r="W16" s="7">
        <v>11471</v>
      </c>
      <c r="X16" s="7">
        <v>329914</v>
      </c>
      <c r="Y16" s="7">
        <v>89478</v>
      </c>
      <c r="Z16" s="7">
        <v>2603</v>
      </c>
      <c r="AA16" s="7">
        <v>350810</v>
      </c>
      <c r="AB16" s="7">
        <v>229773</v>
      </c>
      <c r="AC16" s="7">
        <v>8362</v>
      </c>
      <c r="AD16" s="7">
        <v>333211</v>
      </c>
      <c r="AE16" s="7">
        <v>159180</v>
      </c>
      <c r="AF16" s="7"/>
      <c r="AG16" s="7">
        <v>428742</v>
      </c>
      <c r="AH16" s="7">
        <v>272939</v>
      </c>
      <c r="AI16" s="7"/>
      <c r="AJ16" s="7">
        <v>308903</v>
      </c>
      <c r="AK16" s="7">
        <v>321272</v>
      </c>
      <c r="AL16" s="7">
        <v>7656</v>
      </c>
      <c r="AM16" s="7">
        <v>422827</v>
      </c>
      <c r="AN16" s="7">
        <v>229640</v>
      </c>
      <c r="AO16" s="7"/>
      <c r="AP16" s="7">
        <v>410471</v>
      </c>
      <c r="AQ16" s="7">
        <v>341012</v>
      </c>
      <c r="AR16" s="7">
        <v>15129</v>
      </c>
      <c r="AS16" s="7">
        <v>523145</v>
      </c>
      <c r="AT16" s="7">
        <v>357224</v>
      </c>
      <c r="AU16" s="7">
        <v>10134</v>
      </c>
      <c r="AV16" s="7">
        <v>581363</v>
      </c>
      <c r="AW16" s="7">
        <v>297455</v>
      </c>
      <c r="AX16" s="7">
        <v>17744</v>
      </c>
      <c r="AY16" s="7">
        <v>616496</v>
      </c>
      <c r="AZ16" s="7">
        <v>367304</v>
      </c>
      <c r="BA16" s="7">
        <v>15035</v>
      </c>
      <c r="BB16" s="7">
        <v>404604</v>
      </c>
      <c r="BC16" s="7">
        <v>276429</v>
      </c>
      <c r="BD16" s="7">
        <v>27788</v>
      </c>
      <c r="BE16" s="7">
        <v>485285</v>
      </c>
      <c r="BF16" s="7">
        <v>341295</v>
      </c>
      <c r="BG16" s="7">
        <v>33806</v>
      </c>
      <c r="BH16" s="7">
        <v>372700</v>
      </c>
      <c r="BI16" s="7">
        <v>296086</v>
      </c>
      <c r="BJ16" s="7">
        <v>14853</v>
      </c>
      <c r="BK16" s="7">
        <v>615918</v>
      </c>
      <c r="BL16" s="7">
        <v>441213</v>
      </c>
      <c r="BM16" s="7">
        <v>9732</v>
      </c>
      <c r="BN16" s="7">
        <v>629881</v>
      </c>
      <c r="BO16" s="7">
        <v>474340</v>
      </c>
      <c r="BP16" s="7">
        <v>59091</v>
      </c>
      <c r="BQ16" s="7">
        <v>553922</v>
      </c>
      <c r="BR16" s="7">
        <v>363126</v>
      </c>
      <c r="BS16" s="7"/>
      <c r="BT16" s="7">
        <v>368052</v>
      </c>
      <c r="BU16" s="7">
        <v>348912</v>
      </c>
      <c r="BV16" s="7">
        <v>55406</v>
      </c>
      <c r="BW16" s="7">
        <v>349512</v>
      </c>
      <c r="BX16" s="7">
        <v>299874</v>
      </c>
      <c r="BY16" s="7">
        <v>29899</v>
      </c>
      <c r="BZ16" s="7">
        <v>276958</v>
      </c>
      <c r="CA16" s="7">
        <v>226129</v>
      </c>
      <c r="CB16" s="7">
        <v>45004</v>
      </c>
      <c r="CC16" s="7">
        <v>546857</v>
      </c>
      <c r="CD16" s="7">
        <v>563103</v>
      </c>
      <c r="CE16" s="7">
        <v>75097</v>
      </c>
      <c r="CF16" s="7">
        <v>317387</v>
      </c>
      <c r="CG16" s="7">
        <v>184931</v>
      </c>
      <c r="CH16" s="7">
        <v>13858</v>
      </c>
      <c r="CI16" s="7">
        <v>373980</v>
      </c>
      <c r="CJ16" s="7">
        <v>279248</v>
      </c>
      <c r="CK16" s="7"/>
      <c r="CL16" s="7">
        <v>180540</v>
      </c>
      <c r="CM16" s="7">
        <v>198086</v>
      </c>
      <c r="CN16" s="7">
        <v>22163</v>
      </c>
      <c r="CO16" s="7">
        <v>298939</v>
      </c>
      <c r="CP16" s="7">
        <v>340229</v>
      </c>
      <c r="CQ16" s="7">
        <v>18717</v>
      </c>
      <c r="CR16" s="7">
        <v>345527</v>
      </c>
      <c r="CS16" s="7">
        <v>432268</v>
      </c>
      <c r="CT16" s="7">
        <v>44856</v>
      </c>
      <c r="CU16" s="7">
        <v>387704</v>
      </c>
      <c r="CV16" s="7">
        <v>189307</v>
      </c>
      <c r="CW16" s="7">
        <v>54619</v>
      </c>
      <c r="CX16" s="7">
        <v>341417</v>
      </c>
      <c r="CY16" s="7">
        <v>197246</v>
      </c>
      <c r="CZ16" s="7">
        <v>63584</v>
      </c>
      <c r="DA16" s="7">
        <v>143378</v>
      </c>
      <c r="DB16" s="7">
        <v>126171</v>
      </c>
      <c r="DC16" s="7">
        <v>40265</v>
      </c>
      <c r="DD16" s="7">
        <v>198856</v>
      </c>
      <c r="DE16" s="7">
        <v>155673</v>
      </c>
      <c r="DF16" s="7">
        <v>61502</v>
      </c>
      <c r="DG16" s="7">
        <v>337829</v>
      </c>
      <c r="DH16" s="7">
        <v>72682</v>
      </c>
      <c r="DI16" s="7">
        <v>29770</v>
      </c>
      <c r="DJ16" s="7">
        <v>145814</v>
      </c>
      <c r="DK16" s="7">
        <v>200762</v>
      </c>
      <c r="DL16" s="7">
        <v>10225</v>
      </c>
      <c r="DM16" s="7">
        <v>157681</v>
      </c>
      <c r="DN16" s="7">
        <v>47960</v>
      </c>
      <c r="DO16" s="7">
        <v>35574</v>
      </c>
      <c r="DP16" s="7">
        <v>369783</v>
      </c>
      <c r="DQ16" s="7">
        <v>500634</v>
      </c>
      <c r="DR16" s="7">
        <v>93318</v>
      </c>
      <c r="DS16" s="7">
        <v>127769</v>
      </c>
      <c r="DT16" s="7">
        <v>130809</v>
      </c>
      <c r="DU16" s="7">
        <v>27769</v>
      </c>
      <c r="DV16" s="7">
        <v>145350</v>
      </c>
      <c r="DW16" s="7">
        <v>126579</v>
      </c>
      <c r="DX16" s="7">
        <v>15134</v>
      </c>
      <c r="DY16" s="7">
        <v>42427</v>
      </c>
      <c r="DZ16" s="7">
        <v>148950</v>
      </c>
      <c r="EA16" s="7"/>
      <c r="EB16" s="7">
        <v>96911</v>
      </c>
      <c r="EC16" s="7">
        <v>203503</v>
      </c>
      <c r="ED16" s="7">
        <v>26275</v>
      </c>
      <c r="EE16" s="7">
        <v>202726</v>
      </c>
      <c r="EF16" s="7">
        <v>155572</v>
      </c>
      <c r="EG16" s="7">
        <v>37922</v>
      </c>
      <c r="EH16" s="7">
        <v>160975</v>
      </c>
      <c r="EI16" s="7">
        <v>192139</v>
      </c>
      <c r="EJ16" s="7">
        <v>38915</v>
      </c>
      <c r="EK16" s="7">
        <v>75780</v>
      </c>
      <c r="EL16" s="7">
        <v>70793</v>
      </c>
      <c r="EM16" s="7">
        <v>4115</v>
      </c>
      <c r="EN16" s="7">
        <v>200592</v>
      </c>
      <c r="EO16" s="7">
        <v>90251</v>
      </c>
      <c r="EP16" s="7">
        <v>72939</v>
      </c>
      <c r="EQ16" s="7">
        <v>111160</v>
      </c>
      <c r="ER16" s="7">
        <v>171090</v>
      </c>
      <c r="ES16" s="7">
        <v>11569</v>
      </c>
      <c r="ET16" s="7">
        <v>25509</v>
      </c>
      <c r="EU16" s="7">
        <v>45189</v>
      </c>
      <c r="EV16" s="7"/>
      <c r="EW16" s="7">
        <v>140010</v>
      </c>
      <c r="EX16" s="7">
        <v>213385</v>
      </c>
      <c r="EY16" s="7">
        <v>116291</v>
      </c>
      <c r="EZ16" s="7">
        <v>92853</v>
      </c>
      <c r="FA16" s="7">
        <v>24794</v>
      </c>
      <c r="FB16" s="7">
        <v>61652</v>
      </c>
      <c r="FC16" s="7">
        <v>82993</v>
      </c>
      <c r="FD16" s="7"/>
      <c r="FE16" s="7"/>
      <c r="FF16" s="7">
        <v>23477</v>
      </c>
      <c r="FG16" s="7">
        <v>31861</v>
      </c>
      <c r="FH16" s="7"/>
      <c r="FI16" s="7">
        <v>81859</v>
      </c>
      <c r="FJ16" s="7">
        <v>61352</v>
      </c>
      <c r="FK16" s="7"/>
      <c r="FL16" s="7">
        <v>62534</v>
      </c>
      <c r="FM16" s="7">
        <v>113946</v>
      </c>
      <c r="FN16" s="7"/>
      <c r="FO16" s="7">
        <v>50071</v>
      </c>
      <c r="FP16" s="7">
        <v>70286</v>
      </c>
      <c r="FQ16" s="7"/>
      <c r="FR16" s="7">
        <v>57871</v>
      </c>
      <c r="FS16" s="7">
        <v>79217</v>
      </c>
      <c r="FT16" s="7">
        <v>91849</v>
      </c>
      <c r="FU16" s="7">
        <v>68129</v>
      </c>
      <c r="FV16" s="7">
        <v>46086</v>
      </c>
      <c r="FW16" s="7"/>
      <c r="FX16" s="7">
        <v>65987</v>
      </c>
      <c r="FY16" s="7">
        <v>268038</v>
      </c>
      <c r="FZ16" s="7">
        <v>9875</v>
      </c>
      <c r="GA16" s="7">
        <v>445</v>
      </c>
      <c r="GB16" s="7"/>
      <c r="GC16" s="7">
        <v>31148</v>
      </c>
      <c r="GD16" s="7">
        <v>89452</v>
      </c>
      <c r="GE16" s="7">
        <v>49393</v>
      </c>
      <c r="GF16" s="7">
        <v>20348</v>
      </c>
      <c r="GG16" s="7">
        <v>21768</v>
      </c>
      <c r="GH16" s="7">
        <v>36900</v>
      </c>
      <c r="GI16" s="7"/>
      <c r="GJ16" s="7">
        <v>31075</v>
      </c>
      <c r="GK16" s="7">
        <v>155306</v>
      </c>
      <c r="GL16" s="7"/>
      <c r="GM16" s="7">
        <v>18267</v>
      </c>
      <c r="GN16" s="7">
        <v>65357</v>
      </c>
      <c r="GO16" s="7"/>
      <c r="GP16" s="7"/>
      <c r="GQ16" s="7">
        <v>42354</v>
      </c>
      <c r="GR16" s="7"/>
      <c r="GS16" s="7">
        <v>17320</v>
      </c>
      <c r="GT16" s="7">
        <v>180944</v>
      </c>
      <c r="GU16" s="7">
        <v>93978</v>
      </c>
      <c r="GV16" s="7">
        <v>29939</v>
      </c>
      <c r="GW16" s="7">
        <v>78689</v>
      </c>
      <c r="GX16" s="7">
        <v>71613</v>
      </c>
      <c r="GY16" s="7"/>
      <c r="GZ16" s="7">
        <v>96600</v>
      </c>
      <c r="HA16" s="7"/>
      <c r="HB16" s="7">
        <v>72625</v>
      </c>
      <c r="HC16" s="7">
        <v>78716</v>
      </c>
      <c r="HD16" s="7">
        <v>28375</v>
      </c>
      <c r="HE16" s="7">
        <v>67903</v>
      </c>
      <c r="HF16" s="7">
        <v>56309</v>
      </c>
      <c r="HG16" s="7"/>
      <c r="HH16" s="7">
        <v>15117</v>
      </c>
      <c r="HI16" s="7">
        <v>60770</v>
      </c>
      <c r="HJ16" s="7"/>
      <c r="HK16" s="7"/>
      <c r="HL16" s="7">
        <v>9925</v>
      </c>
      <c r="HM16" s="7">
        <v>85076</v>
      </c>
      <c r="HN16" s="7"/>
      <c r="HO16" s="7"/>
      <c r="HP16" s="7"/>
      <c r="HQ16" s="7">
        <v>122309</v>
      </c>
      <c r="HR16" s="7">
        <v>71725</v>
      </c>
      <c r="HS16" s="7"/>
      <c r="HT16" s="7">
        <v>73348</v>
      </c>
      <c r="HU16" s="7">
        <v>133089</v>
      </c>
      <c r="HV16" s="7">
        <v>48476</v>
      </c>
      <c r="HW16" s="7"/>
      <c r="HX16" s="7">
        <v>14852</v>
      </c>
      <c r="HY16" s="7">
        <v>59606</v>
      </c>
      <c r="HZ16" s="7">
        <v>63564</v>
      </c>
      <c r="IA16" s="7">
        <v>49148</v>
      </c>
      <c r="IB16" s="7">
        <v>66275</v>
      </c>
      <c r="IC16" s="7">
        <v>84325</v>
      </c>
      <c r="ID16" s="7"/>
      <c r="IE16" s="7">
        <v>119137</v>
      </c>
      <c r="IF16" s="7"/>
      <c r="IG16" s="7"/>
      <c r="IH16" s="7"/>
      <c r="II16" s="7">
        <v>18774</v>
      </c>
      <c r="IJ16" s="7">
        <v>18774</v>
      </c>
      <c r="IK16" s="7">
        <v>66717</v>
      </c>
      <c r="IL16" s="7"/>
      <c r="IM16" s="7"/>
      <c r="IN16" s="7">
        <v>60412</v>
      </c>
      <c r="IO16" s="7">
        <v>240774</v>
      </c>
      <c r="IP16" s="7">
        <v>73849</v>
      </c>
      <c r="IQ16" s="7">
        <v>42707</v>
      </c>
      <c r="IR16" s="7">
        <v>63007</v>
      </c>
      <c r="IS16" s="7">
        <v>60354</v>
      </c>
      <c r="IT16" s="7"/>
      <c r="IU16" s="7"/>
      <c r="IV16" s="7">
        <v>60672</v>
      </c>
      <c r="IW16" s="7"/>
      <c r="IX16" s="7"/>
      <c r="IY16" s="7">
        <v>84717</v>
      </c>
      <c r="IZ16" s="7">
        <v>7652</v>
      </c>
      <c r="JA16" s="7"/>
      <c r="JB16" s="7">
        <v>26813</v>
      </c>
      <c r="JC16" s="7"/>
      <c r="JD16" s="7"/>
      <c r="JE16" s="7"/>
      <c r="JF16" s="7">
        <v>18658</v>
      </c>
      <c r="JG16" s="7"/>
      <c r="JH16" s="7">
        <v>37075</v>
      </c>
      <c r="JI16" s="7"/>
      <c r="JJ16" s="7"/>
      <c r="JK16" s="7"/>
      <c r="JL16" s="7"/>
      <c r="JM16" s="7"/>
      <c r="JN16" s="7"/>
      <c r="JO16" s="7"/>
      <c r="JP16" s="7"/>
      <c r="JQ16" s="7"/>
      <c r="JR16" s="7">
        <v>144413</v>
      </c>
      <c r="JS16" s="7"/>
      <c r="JT16" s="7"/>
      <c r="JU16" s="7"/>
      <c r="JV16" s="7"/>
      <c r="JW16" s="7"/>
      <c r="JX16" s="7"/>
      <c r="JY16" s="7"/>
      <c r="JZ16" s="7"/>
      <c r="KA16" s="7">
        <v>300690</v>
      </c>
      <c r="KB16" s="7"/>
      <c r="KC16" s="7">
        <v>95342</v>
      </c>
      <c r="KD16" s="7">
        <v>144635</v>
      </c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1">
        <f t="shared" si="1"/>
        <v>32049568</v>
      </c>
    </row>
    <row r="17" spans="2:306" x14ac:dyDescent="0.3">
      <c r="B17" s="6">
        <v>1500</v>
      </c>
      <c r="C17" s="7" t="s">
        <v>317</v>
      </c>
      <c r="D17" s="7">
        <v>15</v>
      </c>
      <c r="E17" s="7" t="str">
        <f t="shared" si="0"/>
        <v>S</v>
      </c>
      <c r="F17" s="6"/>
      <c r="G17" s="7"/>
      <c r="H17" s="7"/>
      <c r="I17" s="7"/>
      <c r="J17" s="7"/>
      <c r="K17" s="7"/>
      <c r="L17" s="7"/>
      <c r="M17" s="7"/>
      <c r="N17" s="7"/>
      <c r="O17" s="7">
        <v>54901</v>
      </c>
      <c r="P17" s="7"/>
      <c r="Q17" s="7"/>
      <c r="R17" s="7">
        <v>47290</v>
      </c>
      <c r="S17" s="7">
        <v>11446</v>
      </c>
      <c r="T17" s="7"/>
      <c r="U17" s="7">
        <v>63875</v>
      </c>
      <c r="V17" s="7">
        <v>32055</v>
      </c>
      <c r="W17" s="7"/>
      <c r="X17" s="7">
        <v>90963</v>
      </c>
      <c r="Y17" s="7">
        <v>80168</v>
      </c>
      <c r="Z17" s="7"/>
      <c r="AA17" s="7">
        <v>109874</v>
      </c>
      <c r="AB17" s="7">
        <v>111629</v>
      </c>
      <c r="AC17" s="7">
        <v>7554</v>
      </c>
      <c r="AD17" s="7">
        <v>38449</v>
      </c>
      <c r="AE17" s="7">
        <v>58578</v>
      </c>
      <c r="AF17" s="7"/>
      <c r="AG17" s="7">
        <v>216110</v>
      </c>
      <c r="AH17" s="7">
        <v>128793</v>
      </c>
      <c r="AI17" s="7">
        <v>9809</v>
      </c>
      <c r="AJ17" s="7">
        <v>240683</v>
      </c>
      <c r="AK17" s="7">
        <v>77891</v>
      </c>
      <c r="AL17" s="7">
        <v>16748</v>
      </c>
      <c r="AM17" s="7">
        <v>103537</v>
      </c>
      <c r="AN17" s="7">
        <v>206421</v>
      </c>
      <c r="AO17" s="7"/>
      <c r="AP17" s="7">
        <v>150687</v>
      </c>
      <c r="AQ17" s="7">
        <v>115007</v>
      </c>
      <c r="AR17" s="7">
        <v>30480</v>
      </c>
      <c r="AS17" s="7">
        <v>253128</v>
      </c>
      <c r="AT17" s="7">
        <v>185975</v>
      </c>
      <c r="AU17" s="7">
        <v>19148</v>
      </c>
      <c r="AV17" s="7">
        <v>177618</v>
      </c>
      <c r="AW17" s="7">
        <v>155485</v>
      </c>
      <c r="AX17" s="7"/>
      <c r="AY17" s="7">
        <v>218408</v>
      </c>
      <c r="AZ17" s="7">
        <v>136498</v>
      </c>
      <c r="BA17" s="7"/>
      <c r="BB17" s="7">
        <v>287676</v>
      </c>
      <c r="BC17" s="7">
        <v>133491</v>
      </c>
      <c r="BD17" s="7">
        <v>49401</v>
      </c>
      <c r="BE17" s="7">
        <v>233107</v>
      </c>
      <c r="BF17" s="7">
        <v>69785</v>
      </c>
      <c r="BG17" s="7"/>
      <c r="BH17" s="7">
        <v>159853</v>
      </c>
      <c r="BI17" s="7">
        <v>157845</v>
      </c>
      <c r="BJ17" s="7">
        <v>36770</v>
      </c>
      <c r="BK17" s="7">
        <v>339627</v>
      </c>
      <c r="BL17" s="7">
        <v>206834</v>
      </c>
      <c r="BM17" s="7">
        <v>28315</v>
      </c>
      <c r="BN17" s="7">
        <v>208778</v>
      </c>
      <c r="BO17" s="7">
        <v>127015</v>
      </c>
      <c r="BP17" s="7">
        <v>42506</v>
      </c>
      <c r="BQ17" s="7">
        <v>461248</v>
      </c>
      <c r="BR17" s="7">
        <v>233742</v>
      </c>
      <c r="BS17" s="7"/>
      <c r="BT17" s="7">
        <v>379867</v>
      </c>
      <c r="BU17" s="7">
        <v>317856</v>
      </c>
      <c r="BV17" s="7">
        <v>28907</v>
      </c>
      <c r="BW17" s="7">
        <v>271876</v>
      </c>
      <c r="BX17" s="7">
        <v>153947</v>
      </c>
      <c r="BY17" s="7">
        <v>24362</v>
      </c>
      <c r="BZ17" s="7">
        <v>89806</v>
      </c>
      <c r="CA17" s="7">
        <v>81984</v>
      </c>
      <c r="CB17" s="7"/>
      <c r="CC17" s="7">
        <v>304391</v>
      </c>
      <c r="CD17" s="7">
        <v>233032</v>
      </c>
      <c r="CE17" s="7">
        <v>60759</v>
      </c>
      <c r="CF17" s="7">
        <v>144010</v>
      </c>
      <c r="CG17" s="7">
        <v>79944</v>
      </c>
      <c r="CH17" s="7"/>
      <c r="CI17" s="7">
        <v>297519</v>
      </c>
      <c r="CJ17" s="7">
        <v>136723</v>
      </c>
      <c r="CK17" s="7">
        <v>14653</v>
      </c>
      <c r="CL17" s="7">
        <v>119196</v>
      </c>
      <c r="CM17" s="7">
        <v>77462</v>
      </c>
      <c r="CN17" s="7"/>
      <c r="CO17" s="7">
        <v>109683</v>
      </c>
      <c r="CP17" s="7">
        <v>113185</v>
      </c>
      <c r="CQ17" s="7">
        <v>12253</v>
      </c>
      <c r="CR17" s="7">
        <v>227016</v>
      </c>
      <c r="CS17" s="7">
        <v>151611</v>
      </c>
      <c r="CT17" s="7">
        <v>21047</v>
      </c>
      <c r="CU17" s="7">
        <v>196336</v>
      </c>
      <c r="CV17" s="7">
        <v>131808</v>
      </c>
      <c r="CW17" s="7">
        <v>12253</v>
      </c>
      <c r="CX17" s="7">
        <v>82466</v>
      </c>
      <c r="CY17" s="7">
        <v>100555</v>
      </c>
      <c r="CZ17" s="7"/>
      <c r="DA17" s="7">
        <v>48880</v>
      </c>
      <c r="DB17" s="7">
        <v>72766</v>
      </c>
      <c r="DC17" s="7"/>
      <c r="DD17" s="7">
        <v>91275</v>
      </c>
      <c r="DE17" s="7"/>
      <c r="DF17" s="7">
        <v>18733</v>
      </c>
      <c r="DG17" s="7">
        <v>189541</v>
      </c>
      <c r="DH17" s="7">
        <v>148763</v>
      </c>
      <c r="DI17" s="7"/>
      <c r="DJ17" s="7">
        <v>104139</v>
      </c>
      <c r="DK17" s="7">
        <v>123100</v>
      </c>
      <c r="DL17" s="7"/>
      <c r="DM17" s="7">
        <v>45827</v>
      </c>
      <c r="DN17" s="7">
        <v>67240</v>
      </c>
      <c r="DO17" s="7">
        <v>30671</v>
      </c>
      <c r="DP17" s="7">
        <v>151213</v>
      </c>
      <c r="DQ17" s="7">
        <v>89738</v>
      </c>
      <c r="DR17" s="7">
        <v>49148</v>
      </c>
      <c r="DS17" s="7">
        <v>43152</v>
      </c>
      <c r="DT17" s="7">
        <v>81159</v>
      </c>
      <c r="DU17" s="7">
        <v>17929</v>
      </c>
      <c r="DV17" s="7">
        <v>125000</v>
      </c>
      <c r="DW17" s="7">
        <v>79106</v>
      </c>
      <c r="DX17" s="7">
        <v>40726</v>
      </c>
      <c r="DY17" s="7"/>
      <c r="DZ17" s="7">
        <v>60252</v>
      </c>
      <c r="EA17" s="7"/>
      <c r="EB17" s="7">
        <v>30452</v>
      </c>
      <c r="EC17" s="7">
        <v>29504</v>
      </c>
      <c r="ED17" s="7">
        <v>43429</v>
      </c>
      <c r="EE17" s="7">
        <v>6600</v>
      </c>
      <c r="EF17" s="7">
        <v>165361</v>
      </c>
      <c r="EG17" s="7"/>
      <c r="EH17" s="7">
        <v>12733</v>
      </c>
      <c r="EI17" s="7">
        <v>86135</v>
      </c>
      <c r="EJ17" s="7"/>
      <c r="EK17" s="7"/>
      <c r="EL17" s="7">
        <v>18253</v>
      </c>
      <c r="EM17" s="7">
        <v>30253</v>
      </c>
      <c r="EN17" s="7">
        <v>91240</v>
      </c>
      <c r="EO17" s="7"/>
      <c r="EP17" s="7"/>
      <c r="EQ17" s="7">
        <v>18252</v>
      </c>
      <c r="ER17" s="7">
        <v>14653</v>
      </c>
      <c r="ES17" s="7"/>
      <c r="ET17" s="7"/>
      <c r="EU17" s="7">
        <v>42728</v>
      </c>
      <c r="EV17" s="7">
        <v>51548</v>
      </c>
      <c r="EW17" s="7">
        <v>77823</v>
      </c>
      <c r="EX17" s="7">
        <v>109654</v>
      </c>
      <c r="EY17" s="7"/>
      <c r="EZ17" s="7">
        <v>28106</v>
      </c>
      <c r="FA17" s="7">
        <v>57670</v>
      </c>
      <c r="FB17" s="7"/>
      <c r="FC17" s="7">
        <v>17653</v>
      </c>
      <c r="FD17" s="7">
        <v>106442</v>
      </c>
      <c r="FE17" s="7"/>
      <c r="FF17" s="7"/>
      <c r="FG17" s="7">
        <v>11653</v>
      </c>
      <c r="FH17" s="7">
        <v>37453</v>
      </c>
      <c r="FI17" s="7"/>
      <c r="FJ17" s="7">
        <v>43453</v>
      </c>
      <c r="FK17" s="7"/>
      <c r="FL17" s="7">
        <v>60682</v>
      </c>
      <c r="FM17" s="7">
        <v>54253</v>
      </c>
      <c r="FN17" s="7"/>
      <c r="FO17" s="7">
        <v>43148</v>
      </c>
      <c r="FP17" s="7">
        <v>84734</v>
      </c>
      <c r="FQ17" s="7">
        <v>37975</v>
      </c>
      <c r="FR17" s="7">
        <v>14653</v>
      </c>
      <c r="FS17" s="7"/>
      <c r="FT17" s="7"/>
      <c r="FU17" s="7"/>
      <c r="FV17" s="7">
        <v>24646</v>
      </c>
      <c r="FW17" s="7"/>
      <c r="FX17" s="7"/>
      <c r="FY17" s="7">
        <v>90253</v>
      </c>
      <c r="FZ17" s="7"/>
      <c r="GA17" s="7"/>
      <c r="GB17" s="7">
        <v>49148</v>
      </c>
      <c r="GC17" s="7"/>
      <c r="GD17" s="7">
        <v>15853</v>
      </c>
      <c r="GE17" s="7">
        <v>93231</v>
      </c>
      <c r="GF17" s="7">
        <v>36252</v>
      </c>
      <c r="GG17" s="7">
        <v>32050</v>
      </c>
      <c r="GH17" s="7"/>
      <c r="GI17" s="7"/>
      <c r="GJ17" s="7">
        <v>24253</v>
      </c>
      <c r="GK17" s="7">
        <v>48480</v>
      </c>
      <c r="GL17" s="7"/>
      <c r="GM17" s="7"/>
      <c r="GN17" s="7"/>
      <c r="GO17" s="7">
        <v>30709</v>
      </c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>
        <v>24253</v>
      </c>
      <c r="HL17" s="7"/>
      <c r="HM17" s="7">
        <v>72253</v>
      </c>
      <c r="HN17" s="7"/>
      <c r="HO17" s="7"/>
      <c r="HP17" s="7"/>
      <c r="HQ17" s="7"/>
      <c r="HR17" s="7"/>
      <c r="HS17" s="7"/>
      <c r="HT17" s="7"/>
      <c r="HU17" s="7">
        <v>96505</v>
      </c>
      <c r="HV17" s="7">
        <v>24252</v>
      </c>
      <c r="HW17" s="7"/>
      <c r="HX17" s="7"/>
      <c r="HY17" s="7"/>
      <c r="HZ17" s="7"/>
      <c r="IA17" s="7"/>
      <c r="IB17" s="7">
        <v>40247</v>
      </c>
      <c r="IC17" s="7"/>
      <c r="ID17" s="7"/>
      <c r="IE17" s="7"/>
      <c r="IF17" s="7"/>
      <c r="IG17" s="7"/>
      <c r="IH17" s="7"/>
      <c r="II17" s="7"/>
      <c r="IJ17" s="7"/>
      <c r="IK17" s="7">
        <v>57133</v>
      </c>
      <c r="IL17" s="7"/>
      <c r="IM17" s="7"/>
      <c r="IN17" s="7"/>
      <c r="IO17" s="7"/>
      <c r="IP17" s="7"/>
      <c r="IQ17" s="7">
        <v>27475</v>
      </c>
      <c r="IR17" s="7"/>
      <c r="IS17" s="7">
        <v>39853</v>
      </c>
      <c r="IT17" s="7"/>
      <c r="IU17" s="7"/>
      <c r="IV17" s="7"/>
      <c r="IW17" s="7">
        <v>72253</v>
      </c>
      <c r="IX17" s="7"/>
      <c r="IY17" s="7">
        <v>12635</v>
      </c>
      <c r="IZ17" s="7"/>
      <c r="JA17" s="7"/>
      <c r="JB17" s="7"/>
      <c r="JC17" s="7"/>
      <c r="JD17" s="7"/>
      <c r="JE17" s="7">
        <v>96646</v>
      </c>
      <c r="JF17" s="7">
        <v>216646</v>
      </c>
      <c r="JG17" s="7"/>
      <c r="JH17" s="7"/>
      <c r="JI17" s="7"/>
      <c r="JJ17" s="7"/>
      <c r="JK17" s="7"/>
      <c r="JL17" s="7"/>
      <c r="JM17" s="7"/>
      <c r="JN17" s="7"/>
      <c r="JO17" s="7">
        <v>228442</v>
      </c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>
        <v>7835</v>
      </c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1">
        <f t="shared" si="1"/>
        <v>14465862</v>
      </c>
    </row>
    <row r="18" spans="2:306" x14ac:dyDescent="0.3">
      <c r="B18" s="6">
        <v>1600</v>
      </c>
      <c r="C18" s="7" t="s">
        <v>318</v>
      </c>
      <c r="D18" s="7">
        <v>16</v>
      </c>
      <c r="E18" s="7" t="str">
        <f t="shared" si="0"/>
        <v>S</v>
      </c>
      <c r="F18" s="6"/>
      <c r="G18" s="7"/>
      <c r="H18" s="7"/>
      <c r="I18" s="7">
        <v>3300</v>
      </c>
      <c r="J18" s="7">
        <v>2915</v>
      </c>
      <c r="K18" s="7"/>
      <c r="L18" s="7">
        <v>25819</v>
      </c>
      <c r="M18" s="7">
        <v>9926</v>
      </c>
      <c r="N18" s="7"/>
      <c r="O18" s="7">
        <v>25756</v>
      </c>
      <c r="P18" s="7"/>
      <c r="Q18" s="7"/>
      <c r="R18" s="7">
        <v>131690</v>
      </c>
      <c r="S18" s="7">
        <v>41646</v>
      </c>
      <c r="T18" s="7"/>
      <c r="U18" s="7">
        <v>102685</v>
      </c>
      <c r="V18" s="7">
        <v>43036</v>
      </c>
      <c r="W18" s="7"/>
      <c r="X18" s="7">
        <v>110610</v>
      </c>
      <c r="Y18" s="7">
        <v>53548</v>
      </c>
      <c r="Z18" s="7"/>
      <c r="AA18" s="7">
        <v>227709</v>
      </c>
      <c r="AB18" s="7">
        <v>24649</v>
      </c>
      <c r="AC18" s="7"/>
      <c r="AD18" s="7">
        <v>208334</v>
      </c>
      <c r="AE18" s="7">
        <v>37009</v>
      </c>
      <c r="AF18" s="7"/>
      <c r="AG18" s="7">
        <v>321276</v>
      </c>
      <c r="AH18" s="7">
        <v>69131</v>
      </c>
      <c r="AI18" s="7">
        <v>18325</v>
      </c>
      <c r="AJ18" s="7">
        <v>215841</v>
      </c>
      <c r="AK18" s="7">
        <v>40126</v>
      </c>
      <c r="AL18" s="7">
        <v>15870</v>
      </c>
      <c r="AM18" s="7">
        <v>271576</v>
      </c>
      <c r="AN18" s="7">
        <v>52185</v>
      </c>
      <c r="AO18" s="7">
        <v>15548</v>
      </c>
      <c r="AP18" s="7">
        <v>273814</v>
      </c>
      <c r="AQ18" s="7">
        <v>118405</v>
      </c>
      <c r="AR18" s="7">
        <v>15169</v>
      </c>
      <c r="AS18" s="7">
        <v>291592</v>
      </c>
      <c r="AT18" s="7">
        <v>44990</v>
      </c>
      <c r="AU18" s="7"/>
      <c r="AV18" s="7">
        <v>220087</v>
      </c>
      <c r="AW18" s="7">
        <v>59620</v>
      </c>
      <c r="AX18" s="7"/>
      <c r="AY18" s="7">
        <v>247902</v>
      </c>
      <c r="AZ18" s="7">
        <v>158979</v>
      </c>
      <c r="BA18" s="7"/>
      <c r="BB18" s="7">
        <v>298667</v>
      </c>
      <c r="BC18" s="7">
        <v>113351</v>
      </c>
      <c r="BD18" s="7"/>
      <c r="BE18" s="7">
        <v>341136</v>
      </c>
      <c r="BF18" s="7">
        <v>98978</v>
      </c>
      <c r="BG18" s="7"/>
      <c r="BH18" s="7">
        <v>214730</v>
      </c>
      <c r="BI18" s="7">
        <v>142214</v>
      </c>
      <c r="BJ18" s="7">
        <v>11209</v>
      </c>
      <c r="BK18" s="7">
        <v>159480</v>
      </c>
      <c r="BL18" s="7">
        <v>112331</v>
      </c>
      <c r="BM18" s="7"/>
      <c r="BN18" s="7">
        <v>249504</v>
      </c>
      <c r="BO18" s="7">
        <v>151809</v>
      </c>
      <c r="BP18" s="7">
        <v>30552</v>
      </c>
      <c r="BQ18" s="7">
        <v>260342</v>
      </c>
      <c r="BR18" s="7">
        <v>83639</v>
      </c>
      <c r="BS18" s="7">
        <v>10055</v>
      </c>
      <c r="BT18" s="7">
        <v>179418</v>
      </c>
      <c r="BU18" s="7">
        <v>156246</v>
      </c>
      <c r="BV18" s="7"/>
      <c r="BW18" s="7">
        <v>279769</v>
      </c>
      <c r="BX18" s="7">
        <v>114457</v>
      </c>
      <c r="BY18" s="7"/>
      <c r="BZ18" s="7">
        <v>119572</v>
      </c>
      <c r="CA18" s="7">
        <v>80763</v>
      </c>
      <c r="CB18" s="7">
        <v>9871</v>
      </c>
      <c r="CC18" s="7">
        <v>237194</v>
      </c>
      <c r="CD18" s="7">
        <v>227463</v>
      </c>
      <c r="CE18" s="7">
        <v>43432</v>
      </c>
      <c r="CF18" s="7">
        <v>142604</v>
      </c>
      <c r="CG18" s="7">
        <v>101554</v>
      </c>
      <c r="CH18" s="7"/>
      <c r="CI18" s="7">
        <v>417560</v>
      </c>
      <c r="CJ18" s="7">
        <v>98898</v>
      </c>
      <c r="CK18" s="7"/>
      <c r="CL18" s="7">
        <v>77242</v>
      </c>
      <c r="CM18" s="7">
        <v>56649</v>
      </c>
      <c r="CN18" s="7"/>
      <c r="CO18" s="7">
        <v>123103</v>
      </c>
      <c r="CP18" s="7">
        <v>46839</v>
      </c>
      <c r="CQ18" s="7"/>
      <c r="CR18" s="7">
        <v>108224</v>
      </c>
      <c r="CS18" s="7">
        <v>43835</v>
      </c>
      <c r="CT18" s="7">
        <v>14853</v>
      </c>
      <c r="CU18" s="7">
        <v>251726</v>
      </c>
      <c r="CV18" s="7">
        <v>38301</v>
      </c>
      <c r="CW18" s="7"/>
      <c r="CX18" s="7">
        <v>279094</v>
      </c>
      <c r="CY18" s="7">
        <v>109246</v>
      </c>
      <c r="CZ18" s="7"/>
      <c r="DA18" s="7">
        <v>57385</v>
      </c>
      <c r="DB18" s="7">
        <v>60568</v>
      </c>
      <c r="DC18" s="7">
        <v>31634</v>
      </c>
      <c r="DD18" s="7">
        <v>95997</v>
      </c>
      <c r="DE18" s="7">
        <v>112404</v>
      </c>
      <c r="DF18" s="7"/>
      <c r="DG18" s="7">
        <v>39788</v>
      </c>
      <c r="DH18" s="7">
        <v>66884</v>
      </c>
      <c r="DI18" s="7"/>
      <c r="DJ18" s="7">
        <v>90334</v>
      </c>
      <c r="DK18" s="7">
        <v>119384</v>
      </c>
      <c r="DL18" s="7">
        <v>24671</v>
      </c>
      <c r="DM18" s="7">
        <v>12733</v>
      </c>
      <c r="DN18" s="7">
        <v>30980</v>
      </c>
      <c r="DO18" s="7"/>
      <c r="DP18" s="7">
        <v>121982</v>
      </c>
      <c r="DQ18" s="7">
        <v>90953</v>
      </c>
      <c r="DR18" s="7"/>
      <c r="DS18" s="7">
        <v>69064</v>
      </c>
      <c r="DT18" s="7">
        <v>69085</v>
      </c>
      <c r="DU18" s="7"/>
      <c r="DV18" s="7">
        <v>110691</v>
      </c>
      <c r="DW18" s="7">
        <v>24438</v>
      </c>
      <c r="DX18" s="7"/>
      <c r="DY18" s="7">
        <v>69557</v>
      </c>
      <c r="DZ18" s="7"/>
      <c r="EA18" s="7"/>
      <c r="EB18" s="7">
        <v>180594</v>
      </c>
      <c r="EC18" s="7">
        <v>63318</v>
      </c>
      <c r="ED18" s="7"/>
      <c r="EE18" s="7">
        <v>24717</v>
      </c>
      <c r="EF18" s="7"/>
      <c r="EG18" s="7"/>
      <c r="EH18" s="7">
        <v>115228</v>
      </c>
      <c r="EI18" s="7">
        <v>128022</v>
      </c>
      <c r="EJ18" s="7"/>
      <c r="EK18" s="7">
        <v>18204</v>
      </c>
      <c r="EL18" s="7">
        <v>85389</v>
      </c>
      <c r="EM18" s="7">
        <v>30672</v>
      </c>
      <c r="EN18" s="7">
        <v>28653</v>
      </c>
      <c r="EO18" s="7">
        <v>14754</v>
      </c>
      <c r="EP18" s="7"/>
      <c r="EQ18" s="7">
        <v>93810</v>
      </c>
      <c r="ER18" s="7">
        <v>113031</v>
      </c>
      <c r="ES18" s="7"/>
      <c r="ET18" s="7">
        <v>9726</v>
      </c>
      <c r="EU18" s="7">
        <v>115501</v>
      </c>
      <c r="EV18" s="7"/>
      <c r="EW18" s="7">
        <v>39253</v>
      </c>
      <c r="EX18" s="7"/>
      <c r="EY18" s="7"/>
      <c r="EZ18" s="7">
        <v>68533</v>
      </c>
      <c r="FA18" s="7"/>
      <c r="FB18" s="7"/>
      <c r="FC18" s="7">
        <v>120333</v>
      </c>
      <c r="FD18" s="7">
        <v>80708</v>
      </c>
      <c r="FE18" s="7"/>
      <c r="FF18" s="7"/>
      <c r="FG18" s="7"/>
      <c r="FH18" s="7">
        <v>30672</v>
      </c>
      <c r="FI18" s="7">
        <v>26239</v>
      </c>
      <c r="FJ18" s="7">
        <v>120774</v>
      </c>
      <c r="FK18" s="7"/>
      <c r="FL18" s="7">
        <v>29112</v>
      </c>
      <c r="FM18" s="7">
        <v>83886</v>
      </c>
      <c r="FN18" s="7">
        <v>29517</v>
      </c>
      <c r="FO18" s="7">
        <v>43025</v>
      </c>
      <c r="FP18" s="7">
        <v>79788</v>
      </c>
      <c r="FQ18" s="7"/>
      <c r="FR18" s="7"/>
      <c r="FS18" s="7"/>
      <c r="FT18" s="7"/>
      <c r="FU18" s="7">
        <v>29458</v>
      </c>
      <c r="FV18" s="7">
        <v>12354</v>
      </c>
      <c r="FW18" s="7"/>
      <c r="FX18" s="7">
        <v>97865</v>
      </c>
      <c r="FY18" s="7">
        <v>97820</v>
      </c>
      <c r="FZ18" s="7">
        <v>106368</v>
      </c>
      <c r="GA18" s="7"/>
      <c r="GB18" s="7"/>
      <c r="GC18" s="7"/>
      <c r="GD18" s="7"/>
      <c r="GE18" s="7"/>
      <c r="GF18" s="7"/>
      <c r="GG18" s="7"/>
      <c r="GH18" s="7"/>
      <c r="GI18" s="7"/>
      <c r="GJ18" s="7">
        <v>84891</v>
      </c>
      <c r="GK18" s="7">
        <v>53827</v>
      </c>
      <c r="GL18" s="7"/>
      <c r="GM18" s="7"/>
      <c r="GN18" s="7">
        <v>36716</v>
      </c>
      <c r="GO18" s="7">
        <v>92828</v>
      </c>
      <c r="GP18" s="7"/>
      <c r="GQ18" s="7"/>
      <c r="GR18" s="7"/>
      <c r="GS18" s="7">
        <v>36774</v>
      </c>
      <c r="GT18" s="7"/>
      <c r="GU18" s="7">
        <v>97345</v>
      </c>
      <c r="GV18" s="7">
        <v>28230</v>
      </c>
      <c r="GW18" s="7"/>
      <c r="GX18" s="7"/>
      <c r="GY18" s="7"/>
      <c r="GZ18" s="7">
        <v>2725</v>
      </c>
      <c r="HA18" s="7"/>
      <c r="HB18" s="7">
        <v>60774</v>
      </c>
      <c r="HC18" s="7">
        <v>96774</v>
      </c>
      <c r="HD18" s="7"/>
      <c r="HE18" s="7"/>
      <c r="HF18" s="7">
        <v>60734</v>
      </c>
      <c r="HG18" s="7"/>
      <c r="HH18" s="7"/>
      <c r="HI18" s="7">
        <v>103591</v>
      </c>
      <c r="HJ18" s="7"/>
      <c r="HK18" s="7"/>
      <c r="HL18" s="7"/>
      <c r="HM18" s="7"/>
      <c r="HN18" s="7"/>
      <c r="HO18" s="7">
        <v>60671</v>
      </c>
      <c r="HP18" s="7">
        <v>57875</v>
      </c>
      <c r="HQ18" s="7"/>
      <c r="HR18" s="7">
        <v>36354</v>
      </c>
      <c r="HS18" s="7"/>
      <c r="HT18" s="7">
        <v>49148</v>
      </c>
      <c r="HU18" s="7">
        <v>12275</v>
      </c>
      <c r="HV18" s="7">
        <v>145148</v>
      </c>
      <c r="HW18" s="7"/>
      <c r="HX18" s="7"/>
      <c r="HY18" s="7"/>
      <c r="HZ18" s="7"/>
      <c r="IA18" s="7">
        <v>108442</v>
      </c>
      <c r="IB18" s="7">
        <v>22235</v>
      </c>
      <c r="IC18" s="7"/>
      <c r="ID18" s="7"/>
      <c r="IE18" s="7"/>
      <c r="IF18" s="7"/>
      <c r="IG18" s="7"/>
      <c r="IH18" s="7"/>
      <c r="II18" s="7"/>
      <c r="IJ18" s="7">
        <v>23651</v>
      </c>
      <c r="IK18" s="7"/>
      <c r="IL18" s="7">
        <v>60774</v>
      </c>
      <c r="IM18" s="7">
        <v>24203</v>
      </c>
      <c r="IN18" s="7">
        <v>120774</v>
      </c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>
        <v>96413</v>
      </c>
      <c r="JH18" s="7"/>
      <c r="JI18" s="7">
        <v>54658</v>
      </c>
      <c r="JJ18" s="7">
        <v>360176</v>
      </c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>
        <v>103076</v>
      </c>
      <c r="JV18" s="7"/>
      <c r="JW18" s="7"/>
      <c r="JX18" s="7"/>
      <c r="JY18" s="7"/>
      <c r="JZ18" s="7"/>
      <c r="KA18" s="7"/>
      <c r="KB18" s="7">
        <v>37148</v>
      </c>
      <c r="KC18" s="7">
        <v>241148</v>
      </c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1">
        <f t="shared" si="1"/>
        <v>14920212</v>
      </c>
    </row>
    <row r="19" spans="2:306" x14ac:dyDescent="0.3">
      <c r="B19" s="6">
        <v>1700</v>
      </c>
      <c r="C19" s="7" t="s">
        <v>319</v>
      </c>
      <c r="D19" s="7">
        <v>17</v>
      </c>
      <c r="E19" s="7" t="str">
        <f t="shared" si="0"/>
        <v>S</v>
      </c>
      <c r="F19" s="6"/>
      <c r="G19" s="7"/>
      <c r="H19" s="7"/>
      <c r="I19" s="7"/>
      <c r="J19" s="7"/>
      <c r="K19" s="7"/>
      <c r="L19" s="7"/>
      <c r="M19" s="7"/>
      <c r="N19" s="7"/>
      <c r="O19" s="7"/>
      <c r="P19" s="7">
        <v>9732</v>
      </c>
      <c r="Q19" s="7"/>
      <c r="R19" s="7">
        <v>9731</v>
      </c>
      <c r="S19" s="7">
        <v>16747</v>
      </c>
      <c r="T19" s="7"/>
      <c r="U19" s="7">
        <v>15132</v>
      </c>
      <c r="V19" s="7"/>
      <c r="W19" s="7"/>
      <c r="X19" s="7">
        <v>56214</v>
      </c>
      <c r="Y19" s="7">
        <v>39434</v>
      </c>
      <c r="Z19" s="7"/>
      <c r="AA19" s="7">
        <v>65185</v>
      </c>
      <c r="AB19" s="7">
        <v>58433</v>
      </c>
      <c r="AC19" s="7"/>
      <c r="AD19" s="7">
        <v>39019</v>
      </c>
      <c r="AE19" s="7">
        <v>35323</v>
      </c>
      <c r="AF19" s="7"/>
      <c r="AG19" s="7">
        <v>100136</v>
      </c>
      <c r="AH19" s="7">
        <v>85065</v>
      </c>
      <c r="AI19" s="7"/>
      <c r="AJ19" s="7">
        <v>23310</v>
      </c>
      <c r="AK19" s="7">
        <v>38374</v>
      </c>
      <c r="AL19" s="7"/>
      <c r="AM19" s="7">
        <v>57029</v>
      </c>
      <c r="AN19" s="7">
        <v>21253</v>
      </c>
      <c r="AO19" s="7"/>
      <c r="AP19" s="7">
        <v>78484</v>
      </c>
      <c r="AQ19" s="7">
        <v>57698</v>
      </c>
      <c r="AR19" s="7">
        <v>41539</v>
      </c>
      <c r="AS19" s="7">
        <v>37135</v>
      </c>
      <c r="AT19" s="7">
        <v>40032</v>
      </c>
      <c r="AU19" s="7"/>
      <c r="AV19" s="7">
        <v>55101</v>
      </c>
      <c r="AW19" s="7">
        <v>64783</v>
      </c>
      <c r="AX19" s="7">
        <v>19075</v>
      </c>
      <c r="AY19" s="7">
        <v>81252</v>
      </c>
      <c r="AZ19" s="7">
        <v>165763</v>
      </c>
      <c r="BA19" s="7"/>
      <c r="BB19" s="7">
        <v>73421</v>
      </c>
      <c r="BC19" s="7">
        <v>77866</v>
      </c>
      <c r="BD19" s="7">
        <v>17624</v>
      </c>
      <c r="BE19" s="7">
        <v>51725</v>
      </c>
      <c r="BF19" s="7">
        <v>90726</v>
      </c>
      <c r="BG19" s="7">
        <v>39800</v>
      </c>
      <c r="BH19" s="7">
        <v>54829</v>
      </c>
      <c r="BI19" s="7">
        <v>137695</v>
      </c>
      <c r="BJ19" s="7"/>
      <c r="BK19" s="7">
        <v>89158</v>
      </c>
      <c r="BL19" s="7">
        <v>57538</v>
      </c>
      <c r="BM19" s="7"/>
      <c r="BN19" s="7">
        <v>85979</v>
      </c>
      <c r="BO19" s="7">
        <v>205988</v>
      </c>
      <c r="BP19" s="7">
        <v>15116</v>
      </c>
      <c r="BQ19" s="7"/>
      <c r="BR19" s="7">
        <v>88033</v>
      </c>
      <c r="BS19" s="7"/>
      <c r="BT19" s="7">
        <v>65579</v>
      </c>
      <c r="BU19" s="7">
        <v>95293</v>
      </c>
      <c r="BV19" s="7"/>
      <c r="BW19" s="7">
        <v>27274</v>
      </c>
      <c r="BX19" s="7">
        <v>112654</v>
      </c>
      <c r="BY19" s="7"/>
      <c r="BZ19" s="7">
        <v>66524</v>
      </c>
      <c r="CA19" s="7">
        <v>127082</v>
      </c>
      <c r="CB19" s="7"/>
      <c r="CC19" s="7">
        <v>51174</v>
      </c>
      <c r="CD19" s="7">
        <v>102365</v>
      </c>
      <c r="CE19" s="7"/>
      <c r="CF19" s="7">
        <v>27232</v>
      </c>
      <c r="CG19" s="7">
        <v>177674</v>
      </c>
      <c r="CH19" s="7"/>
      <c r="CI19" s="7">
        <v>43590</v>
      </c>
      <c r="CJ19" s="7">
        <v>123507</v>
      </c>
      <c r="CK19" s="7">
        <v>42671</v>
      </c>
      <c r="CL19" s="7"/>
      <c r="CM19" s="7">
        <v>77180</v>
      </c>
      <c r="CN19" s="7">
        <v>26603</v>
      </c>
      <c r="CO19" s="7"/>
      <c r="CP19" s="7">
        <v>150264</v>
      </c>
      <c r="CQ19" s="7"/>
      <c r="CR19" s="7">
        <v>84082</v>
      </c>
      <c r="CS19" s="7">
        <v>59520</v>
      </c>
      <c r="CT19" s="7"/>
      <c r="CU19" s="7">
        <v>13437</v>
      </c>
      <c r="CV19" s="7">
        <v>95658</v>
      </c>
      <c r="CW19" s="7">
        <v>16272</v>
      </c>
      <c r="CX19" s="7">
        <v>77976</v>
      </c>
      <c r="CY19" s="7">
        <v>64550</v>
      </c>
      <c r="CZ19" s="7">
        <v>19254</v>
      </c>
      <c r="DA19" s="7">
        <v>68210</v>
      </c>
      <c r="DB19" s="7">
        <v>86689</v>
      </c>
      <c r="DC19" s="7"/>
      <c r="DD19" s="7"/>
      <c r="DE19" s="7">
        <v>73168</v>
      </c>
      <c r="DF19" s="7"/>
      <c r="DG19" s="7"/>
      <c r="DH19" s="7">
        <v>78857</v>
      </c>
      <c r="DI19" s="7"/>
      <c r="DJ19" s="7"/>
      <c r="DK19" s="7">
        <v>58468</v>
      </c>
      <c r="DL19" s="7"/>
      <c r="DM19" s="7">
        <v>31614</v>
      </c>
      <c r="DN19" s="7">
        <v>60666</v>
      </c>
      <c r="DO19" s="7">
        <v>17875</v>
      </c>
      <c r="DP19" s="7">
        <v>18774</v>
      </c>
      <c r="DQ19" s="7">
        <v>207969</v>
      </c>
      <c r="DR19" s="7"/>
      <c r="DS19" s="7"/>
      <c r="DT19" s="7">
        <v>100305</v>
      </c>
      <c r="DU19" s="7"/>
      <c r="DV19" s="7">
        <v>42657</v>
      </c>
      <c r="DW19" s="7">
        <v>9853</v>
      </c>
      <c r="DX19" s="7">
        <v>85674</v>
      </c>
      <c r="DY19" s="7"/>
      <c r="DZ19" s="7"/>
      <c r="EA19" s="7"/>
      <c r="EB19" s="7"/>
      <c r="EC19" s="7"/>
      <c r="ED19" s="7"/>
      <c r="EE19" s="7"/>
      <c r="EF19" s="7">
        <v>39459</v>
      </c>
      <c r="EG19" s="7"/>
      <c r="EH19" s="7">
        <v>21863</v>
      </c>
      <c r="EI19" s="7">
        <v>27134</v>
      </c>
      <c r="EJ19" s="7"/>
      <c r="EK19" s="7">
        <v>16748</v>
      </c>
      <c r="EL19" s="7"/>
      <c r="EM19" s="7"/>
      <c r="EN19" s="7"/>
      <c r="EO19" s="7">
        <v>80396</v>
      </c>
      <c r="EP19" s="7"/>
      <c r="EQ19" s="7">
        <v>14653</v>
      </c>
      <c r="ER19" s="7"/>
      <c r="ES19" s="7"/>
      <c r="ET19" s="7"/>
      <c r="EU19" s="7">
        <v>23436</v>
      </c>
      <c r="EV19" s="7"/>
      <c r="EW19" s="7">
        <v>52509</v>
      </c>
      <c r="EX19" s="7">
        <v>127518</v>
      </c>
      <c r="EY19" s="7">
        <v>30442</v>
      </c>
      <c r="EZ19" s="7"/>
      <c r="FA19" s="7">
        <v>30480</v>
      </c>
      <c r="FB19" s="7"/>
      <c r="FC19" s="7"/>
      <c r="FD19" s="7">
        <v>25872</v>
      </c>
      <c r="FE19" s="7"/>
      <c r="FF19" s="7"/>
      <c r="FG19" s="7"/>
      <c r="FH19" s="7"/>
      <c r="FI19" s="7"/>
      <c r="FJ19" s="7"/>
      <c r="FK19" s="7">
        <v>48442</v>
      </c>
      <c r="FL19" s="7"/>
      <c r="FM19" s="7">
        <v>54616</v>
      </c>
      <c r="FN19" s="7">
        <v>84774</v>
      </c>
      <c r="FO19" s="7"/>
      <c r="FP19" s="7"/>
      <c r="FQ19" s="7">
        <v>37076</v>
      </c>
      <c r="FR19" s="7">
        <v>27117</v>
      </c>
      <c r="FS19" s="7"/>
      <c r="FT19" s="7"/>
      <c r="FU19" s="7"/>
      <c r="FV19" s="7"/>
      <c r="FW19" s="7">
        <v>22272</v>
      </c>
      <c r="FX19" s="7">
        <v>60325</v>
      </c>
      <c r="FY19" s="7">
        <v>90997</v>
      </c>
      <c r="FZ19" s="7">
        <v>61148</v>
      </c>
      <c r="GA19" s="7"/>
      <c r="GB19" s="7"/>
      <c r="GC19" s="7"/>
      <c r="GD19" s="7"/>
      <c r="GE19" s="7"/>
      <c r="GF19" s="7"/>
      <c r="GG19" s="7">
        <v>14348</v>
      </c>
      <c r="GH19" s="7"/>
      <c r="GI19" s="7">
        <v>51175</v>
      </c>
      <c r="GJ19" s="7">
        <v>31075</v>
      </c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>
        <v>144716</v>
      </c>
      <c r="GV19" s="7"/>
      <c r="GW19" s="7"/>
      <c r="GX19" s="7"/>
      <c r="GY19" s="7"/>
      <c r="GZ19" s="7"/>
      <c r="HA19" s="7"/>
      <c r="HB19" s="7"/>
      <c r="HC19" s="7">
        <v>36672</v>
      </c>
      <c r="HD19" s="7">
        <v>146786</v>
      </c>
      <c r="HE19" s="7"/>
      <c r="HF19" s="7"/>
      <c r="HG19" s="7"/>
      <c r="HH19" s="7">
        <v>61075</v>
      </c>
      <c r="HI19" s="7">
        <v>157411</v>
      </c>
      <c r="HJ19" s="7"/>
      <c r="HK19" s="7"/>
      <c r="HL19" s="7"/>
      <c r="HM19" s="7"/>
      <c r="HN19" s="7"/>
      <c r="HO19" s="7"/>
      <c r="HP19" s="7"/>
      <c r="HQ19" s="7"/>
      <c r="HR19" s="7"/>
      <c r="HS19" s="7">
        <v>192774</v>
      </c>
      <c r="HT19" s="7"/>
      <c r="HU19" s="7">
        <v>145153</v>
      </c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>
        <v>22272</v>
      </c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>
        <v>120672</v>
      </c>
      <c r="JC19" s="7"/>
      <c r="JD19" s="7"/>
      <c r="JE19" s="7"/>
      <c r="JF19" s="7"/>
      <c r="JG19" s="7"/>
      <c r="JH19" s="7"/>
      <c r="JI19" s="7"/>
      <c r="JJ19" s="7"/>
      <c r="JK19" s="7"/>
      <c r="JL19" s="7">
        <v>181148</v>
      </c>
      <c r="JM19" s="7"/>
      <c r="JN19" s="7"/>
      <c r="JO19" s="7"/>
      <c r="JP19" s="7"/>
      <c r="JQ19" s="7"/>
      <c r="JR19" s="7">
        <v>361148</v>
      </c>
      <c r="JS19" s="7"/>
      <c r="JT19" s="7"/>
      <c r="JU19" s="7">
        <v>144413</v>
      </c>
      <c r="JV19" s="7"/>
      <c r="JW19" s="7"/>
      <c r="JX19" s="7"/>
      <c r="JY19" s="7"/>
      <c r="JZ19" s="7"/>
      <c r="KA19" s="7"/>
      <c r="KB19" s="7"/>
      <c r="KC19" s="7"/>
      <c r="KD19" s="7">
        <v>282671</v>
      </c>
      <c r="KE19" s="7"/>
      <c r="KF19" s="7"/>
      <c r="KG19" s="7">
        <v>157075</v>
      </c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1">
        <f t="shared" si="1"/>
        <v>8312532</v>
      </c>
    </row>
    <row r="20" spans="2:306" x14ac:dyDescent="0.3">
      <c r="B20" s="6">
        <v>1800</v>
      </c>
      <c r="C20" s="7" t="s">
        <v>320</v>
      </c>
      <c r="D20" s="7">
        <v>18</v>
      </c>
      <c r="E20" s="7" t="str">
        <f t="shared" si="0"/>
        <v>S</v>
      </c>
      <c r="F20" s="6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>
        <v>25561</v>
      </c>
      <c r="V20" s="7">
        <v>11007</v>
      </c>
      <c r="W20" s="7"/>
      <c r="X20" s="7">
        <v>19469</v>
      </c>
      <c r="Y20" s="7">
        <v>35958</v>
      </c>
      <c r="Z20" s="7"/>
      <c r="AA20" s="7">
        <v>37608</v>
      </c>
      <c r="AB20" s="7">
        <v>11003</v>
      </c>
      <c r="AC20" s="7"/>
      <c r="AD20" s="7">
        <v>23929</v>
      </c>
      <c r="AE20" s="7"/>
      <c r="AF20" s="7">
        <v>15781</v>
      </c>
      <c r="AG20" s="7">
        <v>70289</v>
      </c>
      <c r="AH20" s="7">
        <v>15375</v>
      </c>
      <c r="AI20" s="7">
        <v>18275</v>
      </c>
      <c r="AJ20" s="7">
        <v>72249</v>
      </c>
      <c r="AK20" s="7">
        <v>48531</v>
      </c>
      <c r="AL20" s="7"/>
      <c r="AM20" s="7">
        <v>51381</v>
      </c>
      <c r="AN20" s="7">
        <v>79758</v>
      </c>
      <c r="AO20" s="7"/>
      <c r="AP20" s="7">
        <v>32368</v>
      </c>
      <c r="AQ20" s="7">
        <v>138909</v>
      </c>
      <c r="AR20" s="7">
        <v>31555</v>
      </c>
      <c r="AS20" s="7">
        <v>48472</v>
      </c>
      <c r="AT20" s="7">
        <v>102100</v>
      </c>
      <c r="AU20" s="7">
        <v>13148</v>
      </c>
      <c r="AV20" s="7">
        <v>57404</v>
      </c>
      <c r="AW20" s="7">
        <v>39568</v>
      </c>
      <c r="AX20" s="7">
        <v>20676</v>
      </c>
      <c r="AY20" s="7">
        <v>121246</v>
      </c>
      <c r="AZ20" s="7">
        <v>48851</v>
      </c>
      <c r="BA20" s="7"/>
      <c r="BB20" s="7">
        <v>98468</v>
      </c>
      <c r="BC20" s="7">
        <v>85586</v>
      </c>
      <c r="BD20" s="7"/>
      <c r="BE20" s="7">
        <v>15294</v>
      </c>
      <c r="BF20" s="7">
        <v>48232</v>
      </c>
      <c r="BG20" s="7">
        <v>61488</v>
      </c>
      <c r="BH20" s="7">
        <v>104246</v>
      </c>
      <c r="BI20" s="7">
        <v>126832</v>
      </c>
      <c r="BJ20" s="7"/>
      <c r="BK20" s="7">
        <v>87290</v>
      </c>
      <c r="BL20" s="7">
        <v>179880</v>
      </c>
      <c r="BM20" s="7"/>
      <c r="BN20" s="7">
        <v>120981</v>
      </c>
      <c r="BO20" s="7">
        <v>52027</v>
      </c>
      <c r="BP20" s="7">
        <v>24672</v>
      </c>
      <c r="BQ20" s="7">
        <v>82406</v>
      </c>
      <c r="BR20" s="7">
        <v>160790</v>
      </c>
      <c r="BS20" s="7">
        <v>30325</v>
      </c>
      <c r="BT20" s="7">
        <v>79173</v>
      </c>
      <c r="BU20" s="7">
        <v>113567</v>
      </c>
      <c r="BV20" s="7">
        <v>37373</v>
      </c>
      <c r="BW20" s="7">
        <v>21955</v>
      </c>
      <c r="BX20" s="7">
        <v>57917</v>
      </c>
      <c r="BY20" s="7"/>
      <c r="BZ20" s="7">
        <v>102075</v>
      </c>
      <c r="CA20" s="7">
        <v>111004</v>
      </c>
      <c r="CB20" s="7">
        <v>5076</v>
      </c>
      <c r="CC20" s="7">
        <v>88859</v>
      </c>
      <c r="CD20" s="7">
        <v>204288</v>
      </c>
      <c r="CE20" s="7">
        <v>30717</v>
      </c>
      <c r="CF20" s="7">
        <v>18336</v>
      </c>
      <c r="CG20" s="7">
        <v>61674</v>
      </c>
      <c r="CH20" s="7"/>
      <c r="CI20" s="7">
        <v>62955</v>
      </c>
      <c r="CJ20" s="7">
        <v>121301</v>
      </c>
      <c r="CK20" s="7">
        <v>18442</v>
      </c>
      <c r="CL20" s="7">
        <v>58412</v>
      </c>
      <c r="CM20" s="7">
        <v>67388</v>
      </c>
      <c r="CN20" s="7">
        <v>67712</v>
      </c>
      <c r="CO20" s="7">
        <v>53586</v>
      </c>
      <c r="CP20" s="7">
        <v>55098</v>
      </c>
      <c r="CQ20" s="7">
        <v>24336</v>
      </c>
      <c r="CR20" s="7">
        <v>28355</v>
      </c>
      <c r="CS20" s="7">
        <v>89580</v>
      </c>
      <c r="CT20" s="7">
        <v>109615</v>
      </c>
      <c r="CU20" s="7">
        <v>55158</v>
      </c>
      <c r="CV20" s="7">
        <v>228138</v>
      </c>
      <c r="CW20" s="7">
        <v>49187</v>
      </c>
      <c r="CX20" s="7">
        <v>66978</v>
      </c>
      <c r="CY20" s="7">
        <v>100971</v>
      </c>
      <c r="CZ20" s="7">
        <v>19542</v>
      </c>
      <c r="DA20" s="7">
        <v>35607</v>
      </c>
      <c r="DB20" s="7">
        <v>185972</v>
      </c>
      <c r="DC20" s="7">
        <v>19618</v>
      </c>
      <c r="DD20" s="7">
        <v>114330</v>
      </c>
      <c r="DE20" s="7">
        <v>46402</v>
      </c>
      <c r="DF20" s="7"/>
      <c r="DG20" s="7">
        <v>69294</v>
      </c>
      <c r="DH20" s="7">
        <v>46745</v>
      </c>
      <c r="DI20" s="7"/>
      <c r="DJ20" s="7">
        <v>24336</v>
      </c>
      <c r="DK20" s="7">
        <v>35144</v>
      </c>
      <c r="DL20" s="7">
        <v>47229</v>
      </c>
      <c r="DM20" s="7">
        <v>17875</v>
      </c>
      <c r="DN20" s="7"/>
      <c r="DO20" s="7"/>
      <c r="DP20" s="7">
        <v>85410</v>
      </c>
      <c r="DQ20" s="7">
        <v>260118</v>
      </c>
      <c r="DR20" s="7">
        <v>154107</v>
      </c>
      <c r="DS20" s="7">
        <v>21853</v>
      </c>
      <c r="DT20" s="7">
        <v>77868</v>
      </c>
      <c r="DU20" s="7">
        <v>18270</v>
      </c>
      <c r="DV20" s="7"/>
      <c r="DW20" s="7">
        <v>162145</v>
      </c>
      <c r="DX20" s="7">
        <v>65115</v>
      </c>
      <c r="DY20" s="7">
        <v>52550</v>
      </c>
      <c r="DZ20" s="7">
        <v>39752</v>
      </c>
      <c r="EA20" s="7"/>
      <c r="EB20" s="7">
        <v>15475</v>
      </c>
      <c r="EC20" s="7">
        <v>96849</v>
      </c>
      <c r="ED20" s="7"/>
      <c r="EE20" s="7">
        <v>24480</v>
      </c>
      <c r="EF20" s="7">
        <v>100942</v>
      </c>
      <c r="EG20" s="7">
        <v>111834</v>
      </c>
      <c r="EH20" s="7"/>
      <c r="EI20" s="7">
        <v>84541</v>
      </c>
      <c r="EJ20" s="7">
        <v>47101</v>
      </c>
      <c r="EK20" s="7"/>
      <c r="EL20" s="7">
        <v>18517</v>
      </c>
      <c r="EM20" s="7">
        <v>42253</v>
      </c>
      <c r="EN20" s="7">
        <v>12480</v>
      </c>
      <c r="EO20" s="7"/>
      <c r="EP20" s="7">
        <v>44386</v>
      </c>
      <c r="EQ20" s="7"/>
      <c r="ER20" s="7">
        <v>143768</v>
      </c>
      <c r="ES20" s="7">
        <v>141843</v>
      </c>
      <c r="ET20" s="7">
        <v>31075</v>
      </c>
      <c r="EU20" s="7">
        <v>37148</v>
      </c>
      <c r="EV20" s="7">
        <v>49075</v>
      </c>
      <c r="EW20" s="7">
        <v>73815</v>
      </c>
      <c r="EX20" s="7">
        <v>284468</v>
      </c>
      <c r="EY20" s="7">
        <v>117499</v>
      </c>
      <c r="EZ20" s="7">
        <v>15134</v>
      </c>
      <c r="FA20" s="7">
        <v>70896</v>
      </c>
      <c r="FB20" s="7">
        <v>160147</v>
      </c>
      <c r="FC20" s="7">
        <v>9894</v>
      </c>
      <c r="FD20" s="7">
        <v>61498</v>
      </c>
      <c r="FE20" s="7"/>
      <c r="FF20" s="7"/>
      <c r="FG20" s="7">
        <v>60128</v>
      </c>
      <c r="FH20" s="7"/>
      <c r="FI20" s="7"/>
      <c r="FJ20" s="7">
        <v>105911</v>
      </c>
      <c r="FK20" s="7"/>
      <c r="FL20" s="7">
        <v>672</v>
      </c>
      <c r="FM20" s="7">
        <v>86522</v>
      </c>
      <c r="FN20" s="7">
        <v>24354</v>
      </c>
      <c r="FO20" s="7"/>
      <c r="FP20" s="7">
        <v>231259</v>
      </c>
      <c r="FQ20" s="7">
        <v>28375</v>
      </c>
      <c r="FR20" s="7"/>
      <c r="FS20" s="7">
        <v>9894</v>
      </c>
      <c r="FT20" s="7">
        <v>31075</v>
      </c>
      <c r="FU20" s="7"/>
      <c r="FV20" s="7">
        <v>101751</v>
      </c>
      <c r="FW20" s="7">
        <v>107613</v>
      </c>
      <c r="FX20" s="7"/>
      <c r="FY20" s="7">
        <v>42270</v>
      </c>
      <c r="FZ20" s="7">
        <v>85429</v>
      </c>
      <c r="GA20" s="7"/>
      <c r="GB20" s="7"/>
      <c r="GC20" s="7"/>
      <c r="GD20" s="7">
        <v>36412</v>
      </c>
      <c r="GE20" s="7"/>
      <c r="GF20" s="7"/>
      <c r="GG20" s="7"/>
      <c r="GH20" s="7">
        <v>18275</v>
      </c>
      <c r="GI20" s="7"/>
      <c r="GJ20" s="7"/>
      <c r="GK20" s="7">
        <v>122204</v>
      </c>
      <c r="GL20" s="7"/>
      <c r="GM20" s="7"/>
      <c r="GN20" s="7">
        <v>13075</v>
      </c>
      <c r="GO20" s="7">
        <v>9954</v>
      </c>
      <c r="GP20" s="7"/>
      <c r="GQ20" s="7"/>
      <c r="GR20" s="7"/>
      <c r="GS20" s="7"/>
      <c r="GT20" s="7">
        <v>114576</v>
      </c>
      <c r="GU20" s="7">
        <v>145998</v>
      </c>
      <c r="GV20" s="7"/>
      <c r="GW20" s="7"/>
      <c r="GX20" s="7">
        <v>84452</v>
      </c>
      <c r="GY20" s="7"/>
      <c r="GZ20" s="7">
        <v>48325</v>
      </c>
      <c r="HA20" s="7">
        <v>30636</v>
      </c>
      <c r="HB20" s="7"/>
      <c r="HC20" s="7">
        <v>18734</v>
      </c>
      <c r="HD20" s="7">
        <v>133710</v>
      </c>
      <c r="HE20" s="7"/>
      <c r="HF20" s="7">
        <v>9731</v>
      </c>
      <c r="HG20" s="7"/>
      <c r="HH20" s="7"/>
      <c r="HI20" s="7">
        <v>48442</v>
      </c>
      <c r="HJ20" s="7">
        <v>42253</v>
      </c>
      <c r="HK20" s="7"/>
      <c r="HL20" s="7">
        <v>69423</v>
      </c>
      <c r="HM20" s="7">
        <v>78763</v>
      </c>
      <c r="HN20" s="7"/>
      <c r="HO20" s="7"/>
      <c r="HP20" s="7"/>
      <c r="HQ20" s="7"/>
      <c r="HR20" s="7"/>
      <c r="HS20" s="7">
        <v>36635</v>
      </c>
      <c r="HT20" s="7">
        <v>61075</v>
      </c>
      <c r="HU20" s="7">
        <v>8725</v>
      </c>
      <c r="HV20" s="7">
        <v>231826</v>
      </c>
      <c r="HW20" s="7"/>
      <c r="HX20" s="7"/>
      <c r="HY20" s="7">
        <v>35552</v>
      </c>
      <c r="HZ20" s="7">
        <v>72480</v>
      </c>
      <c r="IA20" s="7">
        <v>72480</v>
      </c>
      <c r="IB20" s="7"/>
      <c r="IC20" s="7"/>
      <c r="ID20" s="7"/>
      <c r="IE20" s="7"/>
      <c r="IF20" s="7"/>
      <c r="IG20" s="7"/>
      <c r="IH20" s="7">
        <v>21071</v>
      </c>
      <c r="II20" s="7"/>
      <c r="IJ20" s="7"/>
      <c r="IK20" s="7"/>
      <c r="IL20" s="7"/>
      <c r="IM20" s="7">
        <v>61148</v>
      </c>
      <c r="IN20" s="7">
        <v>252545</v>
      </c>
      <c r="IO20" s="7"/>
      <c r="IP20" s="7">
        <v>55075</v>
      </c>
      <c r="IQ20" s="7">
        <v>65875</v>
      </c>
      <c r="IR20" s="7"/>
      <c r="IS20" s="7">
        <v>132325</v>
      </c>
      <c r="IT20" s="7"/>
      <c r="IU20" s="7">
        <v>48734</v>
      </c>
      <c r="IV20" s="7"/>
      <c r="IW20" s="7">
        <v>134812</v>
      </c>
      <c r="IX20" s="7"/>
      <c r="IY20" s="7"/>
      <c r="IZ20" s="7">
        <v>14670</v>
      </c>
      <c r="JA20" s="7"/>
      <c r="JB20" s="7"/>
      <c r="JC20" s="7"/>
      <c r="JD20" s="7"/>
      <c r="JE20" s="7">
        <v>121148</v>
      </c>
      <c r="JF20" s="7">
        <v>338223</v>
      </c>
      <c r="JG20" s="7"/>
      <c r="JH20" s="7"/>
      <c r="JI20" s="7">
        <v>132324</v>
      </c>
      <c r="JJ20" s="7"/>
      <c r="JK20" s="7">
        <v>61075</v>
      </c>
      <c r="JL20" s="7">
        <v>264789</v>
      </c>
      <c r="JM20" s="7"/>
      <c r="JN20" s="7"/>
      <c r="JO20" s="7"/>
      <c r="JP20" s="7"/>
      <c r="JQ20" s="7"/>
      <c r="JR20" s="7">
        <v>97076</v>
      </c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>
        <v>96775</v>
      </c>
      <c r="KD20" s="7">
        <v>168775</v>
      </c>
      <c r="KE20" s="7"/>
      <c r="KF20" s="7"/>
      <c r="KG20" s="7"/>
      <c r="KH20" s="7"/>
      <c r="KI20" s="7"/>
      <c r="KJ20" s="7"/>
      <c r="KK20" s="7">
        <v>132636</v>
      </c>
      <c r="KL20" s="7"/>
      <c r="KM20" s="7"/>
      <c r="KN20" s="7"/>
      <c r="KO20" s="7"/>
      <c r="KP20" s="7"/>
      <c r="KQ20" s="7"/>
      <c r="KR20" s="7"/>
      <c r="KS20" s="7">
        <v>300438</v>
      </c>
      <c r="KT20" s="1">
        <f t="shared" si="1"/>
        <v>13011117</v>
      </c>
    </row>
    <row r="21" spans="2:306" x14ac:dyDescent="0.3">
      <c r="B21" s="6">
        <v>1991</v>
      </c>
      <c r="C21" s="7" t="s">
        <v>321</v>
      </c>
      <c r="D21" s="7">
        <v>19</v>
      </c>
      <c r="E21" s="7" t="str">
        <f t="shared" si="0"/>
        <v>S</v>
      </c>
      <c r="F21" s="6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>
        <v>10091</v>
      </c>
      <c r="S21" s="7"/>
      <c r="T21" s="7"/>
      <c r="U21" s="7"/>
      <c r="V21" s="7">
        <v>9792</v>
      </c>
      <c r="W21" s="7"/>
      <c r="X21" s="7">
        <v>9954</v>
      </c>
      <c r="Y21" s="7"/>
      <c r="Z21" s="7"/>
      <c r="AA21" s="7">
        <v>15936</v>
      </c>
      <c r="AB21" s="7"/>
      <c r="AC21" s="7"/>
      <c r="AD21" s="7"/>
      <c r="AE21" s="7"/>
      <c r="AF21" s="7"/>
      <c r="AG21" s="7"/>
      <c r="AH21" s="7">
        <v>9792</v>
      </c>
      <c r="AI21" s="7"/>
      <c r="AJ21" s="7"/>
      <c r="AK21" s="7"/>
      <c r="AL21" s="7"/>
      <c r="AM21" s="7">
        <v>22748</v>
      </c>
      <c r="AN21" s="7"/>
      <c r="AO21" s="7"/>
      <c r="AP21" s="7">
        <v>18636</v>
      </c>
      <c r="AQ21" s="7">
        <v>40271</v>
      </c>
      <c r="AR21" s="7"/>
      <c r="AS21" s="7">
        <v>30336</v>
      </c>
      <c r="AT21" s="7">
        <v>40688</v>
      </c>
      <c r="AU21" s="7"/>
      <c r="AV21" s="7">
        <v>40250</v>
      </c>
      <c r="AW21" s="7">
        <v>11275</v>
      </c>
      <c r="AX21" s="7"/>
      <c r="AY21" s="7"/>
      <c r="AZ21" s="7">
        <v>17076</v>
      </c>
      <c r="BA21" s="7"/>
      <c r="BB21" s="7"/>
      <c r="BC21" s="7"/>
      <c r="BD21" s="7"/>
      <c r="BE21" s="7"/>
      <c r="BF21" s="7">
        <v>17076</v>
      </c>
      <c r="BG21" s="7"/>
      <c r="BH21" s="7">
        <v>23937</v>
      </c>
      <c r="BI21" s="7">
        <v>43858</v>
      </c>
      <c r="BJ21" s="7"/>
      <c r="BK21" s="7">
        <v>10091</v>
      </c>
      <c r="BL21" s="7">
        <v>27924</v>
      </c>
      <c r="BM21" s="7"/>
      <c r="BN21" s="7"/>
      <c r="BO21" s="7"/>
      <c r="BP21" s="7"/>
      <c r="BQ21" s="7"/>
      <c r="BR21" s="7">
        <v>51011</v>
      </c>
      <c r="BS21" s="7">
        <v>36336</v>
      </c>
      <c r="BT21" s="7"/>
      <c r="BU21" s="7"/>
      <c r="BV21" s="7"/>
      <c r="BW21" s="7"/>
      <c r="BX21" s="7">
        <v>14348</v>
      </c>
      <c r="BY21" s="7"/>
      <c r="BZ21" s="7"/>
      <c r="CA21" s="7"/>
      <c r="CB21" s="7">
        <v>24438</v>
      </c>
      <c r="CC21" s="7"/>
      <c r="CD21" s="7">
        <v>58189</v>
      </c>
      <c r="CE21" s="7"/>
      <c r="CF21" s="7"/>
      <c r="CG21" s="7"/>
      <c r="CH21" s="7"/>
      <c r="CI21" s="7"/>
      <c r="CJ21" s="7">
        <v>30658</v>
      </c>
      <c r="CK21" s="7"/>
      <c r="CL21" s="7"/>
      <c r="CM21" s="7">
        <v>17070</v>
      </c>
      <c r="CN21" s="7"/>
      <c r="CO21" s="7"/>
      <c r="CP21" s="7"/>
      <c r="CQ21" s="7"/>
      <c r="CR21" s="7"/>
      <c r="CS21" s="7">
        <v>72599</v>
      </c>
      <c r="CT21" s="7">
        <v>31148</v>
      </c>
      <c r="CU21" s="7"/>
      <c r="CV21" s="7">
        <v>58870</v>
      </c>
      <c r="CW21" s="7"/>
      <c r="CX21" s="7">
        <v>18253</v>
      </c>
      <c r="CY21" s="7"/>
      <c r="CZ21" s="7"/>
      <c r="DA21" s="7"/>
      <c r="DB21" s="7">
        <v>48336</v>
      </c>
      <c r="DC21" s="7"/>
      <c r="DD21" s="7"/>
      <c r="DE21" s="7">
        <v>37148</v>
      </c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>
        <v>19148</v>
      </c>
      <c r="DR21" s="7">
        <v>96804</v>
      </c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>
        <v>36635</v>
      </c>
      <c r="ED21" s="7">
        <v>60412</v>
      </c>
      <c r="EE21" s="7"/>
      <c r="EF21" s="7"/>
      <c r="EG21" s="7">
        <v>24635</v>
      </c>
      <c r="EH21" s="7"/>
      <c r="EI21" s="7">
        <v>51372</v>
      </c>
      <c r="EJ21" s="7">
        <v>43453</v>
      </c>
      <c r="EK21" s="7"/>
      <c r="EL21" s="7"/>
      <c r="EM21" s="7"/>
      <c r="EN21" s="7"/>
      <c r="EO21" s="7"/>
      <c r="EP21" s="7"/>
      <c r="EQ21" s="7"/>
      <c r="ER21" s="7">
        <v>46080</v>
      </c>
      <c r="ES21" s="7"/>
      <c r="ET21" s="7"/>
      <c r="EU21" s="7"/>
      <c r="EV21" s="7">
        <v>43076</v>
      </c>
      <c r="EW21" s="7"/>
      <c r="EX21" s="7">
        <v>96412</v>
      </c>
      <c r="EY21" s="7"/>
      <c r="EZ21" s="7"/>
      <c r="FA21" s="7"/>
      <c r="FB21" s="7"/>
      <c r="FC21" s="7"/>
      <c r="FD21" s="7">
        <v>33935</v>
      </c>
      <c r="FE21" s="7">
        <v>40236</v>
      </c>
      <c r="FF21" s="7"/>
      <c r="FG21" s="7"/>
      <c r="FH21" s="7"/>
      <c r="FI21" s="7"/>
      <c r="FJ21" s="7"/>
      <c r="FK21" s="7"/>
      <c r="FL21" s="7"/>
      <c r="FM21" s="7">
        <v>151048</v>
      </c>
      <c r="FN21" s="7"/>
      <c r="FO21" s="7"/>
      <c r="FP21" s="7"/>
      <c r="FQ21" s="7"/>
      <c r="FR21" s="7"/>
      <c r="FS21" s="7"/>
      <c r="FT21" s="7">
        <v>49148</v>
      </c>
      <c r="FU21" s="7"/>
      <c r="FV21" s="7"/>
      <c r="FW21" s="7"/>
      <c r="FX21" s="7"/>
      <c r="FY21" s="7">
        <v>120600</v>
      </c>
      <c r="FZ21" s="7"/>
      <c r="GA21" s="7"/>
      <c r="GB21" s="7"/>
      <c r="GC21" s="7"/>
      <c r="GD21" s="7"/>
      <c r="GE21" s="7">
        <v>84336</v>
      </c>
      <c r="GF21" s="7"/>
      <c r="GG21" s="7"/>
      <c r="GH21" s="7"/>
      <c r="GI21" s="7"/>
      <c r="GJ21" s="7"/>
      <c r="GK21" s="7">
        <v>67710</v>
      </c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>
        <v>9276</v>
      </c>
      <c r="HJ21" s="7">
        <v>43148</v>
      </c>
      <c r="HK21" s="7"/>
      <c r="HL21" s="7">
        <v>48481</v>
      </c>
      <c r="HM21" s="7">
        <v>149228</v>
      </c>
      <c r="HN21" s="7"/>
      <c r="HO21" s="7"/>
      <c r="HP21" s="7"/>
      <c r="HQ21" s="7"/>
      <c r="HR21" s="7"/>
      <c r="HS21" s="7"/>
      <c r="HT21" s="7"/>
      <c r="HU21" s="7"/>
      <c r="HV21" s="7">
        <v>71435</v>
      </c>
      <c r="HW21" s="7"/>
      <c r="HX21" s="7"/>
      <c r="HY21" s="7">
        <v>84599</v>
      </c>
      <c r="HZ21" s="7"/>
      <c r="IA21" s="7"/>
      <c r="IB21" s="7"/>
      <c r="IC21" s="7"/>
      <c r="ID21" s="7"/>
      <c r="IE21" s="7"/>
      <c r="IF21" s="7"/>
      <c r="IG21" s="7"/>
      <c r="IH21" s="7">
        <v>270577</v>
      </c>
      <c r="II21" s="7"/>
      <c r="IJ21" s="7"/>
      <c r="IK21" s="7"/>
      <c r="IL21" s="7"/>
      <c r="IM21" s="7"/>
      <c r="IN21" s="7">
        <v>60671</v>
      </c>
      <c r="IO21" s="7"/>
      <c r="IP21" s="7"/>
      <c r="IQ21" s="7">
        <v>181148</v>
      </c>
      <c r="IR21" s="7"/>
      <c r="IS21" s="7"/>
      <c r="IT21" s="7"/>
      <c r="IU21" s="7"/>
      <c r="IV21" s="7"/>
      <c r="IW21" s="7"/>
      <c r="IX21" s="7"/>
      <c r="IY21" s="7"/>
      <c r="IZ21" s="7">
        <v>374196</v>
      </c>
      <c r="JA21" s="7"/>
      <c r="JB21" s="7"/>
      <c r="JC21" s="7"/>
      <c r="JD21" s="7"/>
      <c r="JE21" s="7">
        <v>180253</v>
      </c>
      <c r="JF21" s="7"/>
      <c r="JG21" s="7"/>
      <c r="JH21" s="7"/>
      <c r="JI21" s="7">
        <v>169146</v>
      </c>
      <c r="JJ21" s="7"/>
      <c r="JK21" s="7"/>
      <c r="JL21" s="7">
        <v>192481</v>
      </c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>
        <v>300635</v>
      </c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1">
        <f t="shared" si="1"/>
        <v>4098449</v>
      </c>
    </row>
    <row r="22" spans="2:306" x14ac:dyDescent="0.3">
      <c r="B22" s="6">
        <v>1992</v>
      </c>
      <c r="C22" s="7" t="s">
        <v>322</v>
      </c>
      <c r="D22" s="7">
        <v>20</v>
      </c>
      <c r="E22" s="7" t="str">
        <f t="shared" si="0"/>
        <v>S</v>
      </c>
      <c r="F22" s="6"/>
      <c r="G22" s="7"/>
      <c r="H22" s="7"/>
      <c r="I22" s="7"/>
      <c r="J22" s="7"/>
      <c r="K22" s="7"/>
      <c r="L22" s="7"/>
      <c r="M22" s="7"/>
      <c r="N22" s="7"/>
      <c r="O22" s="7">
        <v>9792</v>
      </c>
      <c r="P22" s="7"/>
      <c r="Q22" s="7"/>
      <c r="R22" s="7">
        <v>23009</v>
      </c>
      <c r="S22" s="7"/>
      <c r="T22" s="7"/>
      <c r="U22" s="7"/>
      <c r="V22" s="7"/>
      <c r="W22" s="7"/>
      <c r="X22" s="7">
        <v>10102</v>
      </c>
      <c r="Y22" s="7"/>
      <c r="Z22" s="7">
        <v>15030</v>
      </c>
      <c r="AA22" s="7">
        <v>41306</v>
      </c>
      <c r="AB22" s="7">
        <v>18452</v>
      </c>
      <c r="AC22" s="7"/>
      <c r="AD22" s="7">
        <v>30400</v>
      </c>
      <c r="AE22" s="7">
        <v>10246</v>
      </c>
      <c r="AF22" s="7"/>
      <c r="AG22" s="7">
        <v>73925</v>
      </c>
      <c r="AH22" s="7">
        <v>12072</v>
      </c>
      <c r="AI22" s="7"/>
      <c r="AJ22" s="7">
        <v>25532</v>
      </c>
      <c r="AK22" s="7"/>
      <c r="AL22" s="7"/>
      <c r="AM22" s="7">
        <v>54203</v>
      </c>
      <c r="AN22" s="7">
        <v>12671</v>
      </c>
      <c r="AO22" s="7"/>
      <c r="AP22" s="7">
        <v>25148</v>
      </c>
      <c r="AQ22" s="7">
        <v>45304</v>
      </c>
      <c r="AR22" s="7">
        <v>14711</v>
      </c>
      <c r="AS22" s="7">
        <v>36674</v>
      </c>
      <c r="AT22" s="7">
        <v>26348</v>
      </c>
      <c r="AU22" s="7"/>
      <c r="AV22" s="7">
        <v>11447</v>
      </c>
      <c r="AW22" s="7">
        <v>39626</v>
      </c>
      <c r="AX22" s="7"/>
      <c r="AY22" s="7">
        <v>93886</v>
      </c>
      <c r="AZ22" s="7"/>
      <c r="BA22" s="7"/>
      <c r="BB22" s="7">
        <v>62228</v>
      </c>
      <c r="BC22" s="7">
        <v>68535</v>
      </c>
      <c r="BD22" s="7"/>
      <c r="BE22" s="7">
        <v>127523</v>
      </c>
      <c r="BF22" s="7">
        <v>25446</v>
      </c>
      <c r="BG22" s="7"/>
      <c r="BH22" s="7">
        <v>13567</v>
      </c>
      <c r="BI22" s="7">
        <v>87948</v>
      </c>
      <c r="BJ22" s="7"/>
      <c r="BK22" s="7">
        <v>10103</v>
      </c>
      <c r="BL22" s="7">
        <v>9823</v>
      </c>
      <c r="BM22" s="7"/>
      <c r="BN22" s="7">
        <v>19872</v>
      </c>
      <c r="BO22" s="7">
        <v>76662</v>
      </c>
      <c r="BP22" s="7">
        <v>15452</v>
      </c>
      <c r="BQ22" s="7">
        <v>92212</v>
      </c>
      <c r="BR22" s="7">
        <v>34087</v>
      </c>
      <c r="BS22" s="7"/>
      <c r="BT22" s="7">
        <v>15548</v>
      </c>
      <c r="BU22" s="7">
        <v>74825</v>
      </c>
      <c r="BV22" s="7"/>
      <c r="BW22" s="7"/>
      <c r="BX22" s="7">
        <v>56800</v>
      </c>
      <c r="BY22" s="7"/>
      <c r="BZ22" s="7">
        <v>50084</v>
      </c>
      <c r="CA22" s="7">
        <v>44289</v>
      </c>
      <c r="CB22" s="7"/>
      <c r="CC22" s="7">
        <v>51364</v>
      </c>
      <c r="CD22" s="7">
        <v>16748</v>
      </c>
      <c r="CE22" s="7"/>
      <c r="CF22" s="7"/>
      <c r="CG22" s="7"/>
      <c r="CH22" s="7"/>
      <c r="CI22" s="7">
        <v>15072</v>
      </c>
      <c r="CJ22" s="7">
        <v>20348</v>
      </c>
      <c r="CK22" s="7"/>
      <c r="CL22" s="7"/>
      <c r="CM22" s="7">
        <v>59801</v>
      </c>
      <c r="CN22" s="7"/>
      <c r="CO22" s="7"/>
      <c r="CP22" s="7"/>
      <c r="CQ22" s="7">
        <v>43642</v>
      </c>
      <c r="CR22" s="7">
        <v>44104</v>
      </c>
      <c r="CS22" s="7">
        <v>79789</v>
      </c>
      <c r="CT22" s="7"/>
      <c r="CU22" s="7">
        <v>83289</v>
      </c>
      <c r="CV22" s="7">
        <v>51224</v>
      </c>
      <c r="CW22" s="7">
        <v>15042</v>
      </c>
      <c r="CX22" s="7">
        <v>47383</v>
      </c>
      <c r="CY22" s="7">
        <v>16748</v>
      </c>
      <c r="CZ22" s="7"/>
      <c r="DA22" s="7"/>
      <c r="DB22" s="7">
        <v>72705</v>
      </c>
      <c r="DC22" s="7"/>
      <c r="DD22" s="7">
        <v>30390</v>
      </c>
      <c r="DE22" s="7">
        <v>77018</v>
      </c>
      <c r="DF22" s="7"/>
      <c r="DG22" s="7">
        <v>59964</v>
      </c>
      <c r="DH22" s="7"/>
      <c r="DI22" s="7"/>
      <c r="DJ22" s="7"/>
      <c r="DK22" s="7"/>
      <c r="DL22" s="7"/>
      <c r="DM22" s="7">
        <v>36452</v>
      </c>
      <c r="DN22" s="7"/>
      <c r="DO22" s="7"/>
      <c r="DP22" s="7">
        <v>72008</v>
      </c>
      <c r="DQ22" s="7">
        <v>40713</v>
      </c>
      <c r="DR22" s="7"/>
      <c r="DS22" s="7"/>
      <c r="DT22" s="7"/>
      <c r="DU22" s="7"/>
      <c r="DV22" s="7">
        <v>39304</v>
      </c>
      <c r="DW22" s="7">
        <v>49374</v>
      </c>
      <c r="DX22" s="7"/>
      <c r="DY22" s="7"/>
      <c r="DZ22" s="7">
        <v>12202</v>
      </c>
      <c r="EA22" s="7"/>
      <c r="EB22" s="7"/>
      <c r="EC22" s="7"/>
      <c r="ED22" s="7"/>
      <c r="EE22" s="7">
        <v>28042</v>
      </c>
      <c r="EF22" s="7"/>
      <c r="EG22" s="7">
        <v>85148</v>
      </c>
      <c r="EH22" s="7"/>
      <c r="EI22" s="7">
        <v>22748</v>
      </c>
      <c r="EJ22" s="7"/>
      <c r="EK22" s="7">
        <v>67148</v>
      </c>
      <c r="EL22" s="7"/>
      <c r="EM22" s="7"/>
      <c r="EN22" s="7"/>
      <c r="EO22" s="7">
        <v>31148</v>
      </c>
      <c r="EP22" s="7"/>
      <c r="EQ22" s="7"/>
      <c r="ER22" s="7">
        <v>61148</v>
      </c>
      <c r="ES22" s="7"/>
      <c r="ET22" s="7"/>
      <c r="EU22" s="7"/>
      <c r="EV22" s="7"/>
      <c r="EW22" s="7"/>
      <c r="EX22" s="7">
        <v>87564</v>
      </c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>
        <v>28748</v>
      </c>
      <c r="FQ22" s="7"/>
      <c r="FR22" s="7"/>
      <c r="FS22" s="7">
        <v>30671</v>
      </c>
      <c r="FT22" s="7"/>
      <c r="FU22" s="7"/>
      <c r="FV22" s="7"/>
      <c r="FW22" s="7"/>
      <c r="FX22" s="7"/>
      <c r="FY22" s="7">
        <v>48441</v>
      </c>
      <c r="FZ22" s="7"/>
      <c r="GA22" s="7"/>
      <c r="GB22" s="7">
        <v>91642</v>
      </c>
      <c r="GC22" s="7"/>
      <c r="GD22" s="7"/>
      <c r="GE22" s="7"/>
      <c r="GF22" s="7"/>
      <c r="GG22" s="7"/>
      <c r="GH22" s="7">
        <v>25148</v>
      </c>
      <c r="GI22" s="7"/>
      <c r="GJ22" s="7"/>
      <c r="GK22" s="7"/>
      <c r="GL22" s="7"/>
      <c r="GM22" s="7"/>
      <c r="GN22" s="7"/>
      <c r="GO22" s="7"/>
      <c r="GP22" s="7"/>
      <c r="GQ22" s="7">
        <v>60452</v>
      </c>
      <c r="GR22" s="7"/>
      <c r="GS22" s="7">
        <v>25652</v>
      </c>
      <c r="GT22" s="7">
        <v>84452</v>
      </c>
      <c r="GU22" s="7"/>
      <c r="GV22" s="7"/>
      <c r="GW22" s="7"/>
      <c r="GX22" s="7"/>
      <c r="GY22" s="7"/>
      <c r="GZ22" s="7"/>
      <c r="HA22" s="7"/>
      <c r="HB22" s="7"/>
      <c r="HC22" s="7"/>
      <c r="HD22" s="7">
        <v>83190</v>
      </c>
      <c r="HE22" s="7"/>
      <c r="HF22" s="7"/>
      <c r="HG22" s="7"/>
      <c r="HH22" s="7"/>
      <c r="HI22" s="7"/>
      <c r="HJ22" s="7"/>
      <c r="HK22" s="7"/>
      <c r="HL22" s="7">
        <v>51036</v>
      </c>
      <c r="HM22" s="7"/>
      <c r="HN22" s="7"/>
      <c r="HO22" s="7"/>
      <c r="HP22" s="7">
        <v>31148</v>
      </c>
      <c r="HQ22" s="7"/>
      <c r="HR22" s="7"/>
      <c r="HS22" s="7"/>
      <c r="HT22" s="7"/>
      <c r="HU22" s="7"/>
      <c r="HV22" s="7">
        <v>65201</v>
      </c>
      <c r="HW22" s="7"/>
      <c r="HX22" s="7"/>
      <c r="HY22" s="7"/>
      <c r="HZ22" s="7"/>
      <c r="IA22" s="7">
        <v>24367</v>
      </c>
      <c r="IB22" s="7">
        <v>48672</v>
      </c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>
        <v>54453</v>
      </c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1">
        <f t="shared" si="1"/>
        <v>3685791</v>
      </c>
    </row>
    <row r="23" spans="2:306" x14ac:dyDescent="0.3">
      <c r="B23" s="6">
        <v>2091</v>
      </c>
      <c r="C23" s="7" t="s">
        <v>323</v>
      </c>
      <c r="D23" s="7">
        <v>21</v>
      </c>
      <c r="E23" s="7" t="str">
        <f t="shared" si="0"/>
        <v>S</v>
      </c>
      <c r="F23" s="6">
        <v>1190</v>
      </c>
      <c r="G23" s="7"/>
      <c r="H23" s="7"/>
      <c r="I23" s="7">
        <v>1163</v>
      </c>
      <c r="J23" s="7"/>
      <c r="K23" s="7"/>
      <c r="L23" s="7">
        <v>11365</v>
      </c>
      <c r="M23" s="7"/>
      <c r="N23" s="7"/>
      <c r="O23" s="7">
        <v>7525</v>
      </c>
      <c r="P23" s="7"/>
      <c r="Q23" s="7"/>
      <c r="R23" s="7">
        <v>26974</v>
      </c>
      <c r="S23" s="7"/>
      <c r="T23" s="7"/>
      <c r="U23" s="7">
        <v>45865</v>
      </c>
      <c r="V23" s="7">
        <v>37275</v>
      </c>
      <c r="W23" s="7"/>
      <c r="X23" s="7">
        <v>18618</v>
      </c>
      <c r="Y23" s="7">
        <v>9731</v>
      </c>
      <c r="Z23" s="7"/>
      <c r="AA23" s="7">
        <v>55839</v>
      </c>
      <c r="AB23" s="7">
        <v>35818</v>
      </c>
      <c r="AC23" s="7"/>
      <c r="AD23" s="7">
        <v>39384</v>
      </c>
      <c r="AE23" s="7">
        <v>39861</v>
      </c>
      <c r="AF23" s="7"/>
      <c r="AG23" s="7">
        <v>129847</v>
      </c>
      <c r="AH23" s="7">
        <v>55400</v>
      </c>
      <c r="AI23" s="7"/>
      <c r="AJ23" s="7">
        <v>6143</v>
      </c>
      <c r="AK23" s="7">
        <v>19606</v>
      </c>
      <c r="AL23" s="7">
        <v>9781</v>
      </c>
      <c r="AM23" s="7">
        <v>39801</v>
      </c>
      <c r="AN23" s="7">
        <v>71675</v>
      </c>
      <c r="AO23" s="7"/>
      <c r="AP23" s="7">
        <v>37738</v>
      </c>
      <c r="AQ23" s="7">
        <v>56734</v>
      </c>
      <c r="AR23" s="7">
        <v>49423</v>
      </c>
      <c r="AS23" s="7">
        <v>59671</v>
      </c>
      <c r="AT23" s="7">
        <v>65485</v>
      </c>
      <c r="AU23" s="7"/>
      <c r="AV23" s="7">
        <v>44734</v>
      </c>
      <c r="AW23" s="7">
        <v>192912</v>
      </c>
      <c r="AX23" s="7">
        <v>18336</v>
      </c>
      <c r="AY23" s="7">
        <v>97965</v>
      </c>
      <c r="AZ23" s="7">
        <v>152007</v>
      </c>
      <c r="BA23" s="7"/>
      <c r="BB23" s="7">
        <v>98693</v>
      </c>
      <c r="BC23" s="7">
        <v>65274</v>
      </c>
      <c r="BD23" s="7"/>
      <c r="BE23" s="7">
        <v>39873</v>
      </c>
      <c r="BF23" s="7">
        <v>126647</v>
      </c>
      <c r="BG23" s="7"/>
      <c r="BH23" s="7">
        <v>40036</v>
      </c>
      <c r="BI23" s="7">
        <v>134132</v>
      </c>
      <c r="BJ23" s="7"/>
      <c r="BK23" s="7"/>
      <c r="BL23" s="7">
        <v>33844</v>
      </c>
      <c r="BM23" s="7"/>
      <c r="BN23" s="7">
        <v>54707</v>
      </c>
      <c r="BO23" s="7">
        <v>186876</v>
      </c>
      <c r="BP23" s="7"/>
      <c r="BQ23" s="7">
        <v>101864</v>
      </c>
      <c r="BR23" s="7">
        <v>110565</v>
      </c>
      <c r="BS23" s="7">
        <v>20653</v>
      </c>
      <c r="BT23" s="7">
        <v>115696</v>
      </c>
      <c r="BU23" s="7">
        <v>136662</v>
      </c>
      <c r="BV23" s="7">
        <v>19752</v>
      </c>
      <c r="BW23" s="7">
        <v>92562</v>
      </c>
      <c r="BX23" s="7">
        <v>78883</v>
      </c>
      <c r="BY23" s="7">
        <v>19686</v>
      </c>
      <c r="BZ23" s="7">
        <v>23311</v>
      </c>
      <c r="CA23" s="7">
        <v>57080</v>
      </c>
      <c r="CB23" s="7">
        <v>47016</v>
      </c>
      <c r="CC23" s="7">
        <v>106781</v>
      </c>
      <c r="CD23" s="7">
        <v>192199</v>
      </c>
      <c r="CE23" s="7">
        <v>91311</v>
      </c>
      <c r="CF23" s="7">
        <v>45626</v>
      </c>
      <c r="CG23" s="7">
        <v>100956</v>
      </c>
      <c r="CH23" s="7">
        <v>18336</v>
      </c>
      <c r="CI23" s="7">
        <v>52257</v>
      </c>
      <c r="CJ23" s="7">
        <v>61273</v>
      </c>
      <c r="CK23" s="7"/>
      <c r="CL23" s="7"/>
      <c r="CM23" s="7">
        <v>95099</v>
      </c>
      <c r="CN23" s="7"/>
      <c r="CO23" s="7">
        <v>36429</v>
      </c>
      <c r="CP23" s="7">
        <v>100052</v>
      </c>
      <c r="CQ23" s="7">
        <v>65823</v>
      </c>
      <c r="CR23" s="7">
        <v>76074</v>
      </c>
      <c r="CS23" s="7">
        <v>49288</v>
      </c>
      <c r="CT23" s="7">
        <v>88623</v>
      </c>
      <c r="CU23" s="7"/>
      <c r="CV23" s="7">
        <v>30452</v>
      </c>
      <c r="CW23" s="7"/>
      <c r="CX23" s="7">
        <v>90704</v>
      </c>
      <c r="CY23" s="7">
        <v>145588</v>
      </c>
      <c r="CZ23" s="7"/>
      <c r="DA23" s="7"/>
      <c r="DB23" s="7">
        <v>47481</v>
      </c>
      <c r="DC23" s="7"/>
      <c r="DD23" s="7">
        <v>17052</v>
      </c>
      <c r="DE23" s="7">
        <v>158498</v>
      </c>
      <c r="DF23" s="7"/>
      <c r="DG23" s="7">
        <v>16676</v>
      </c>
      <c r="DH23" s="7">
        <v>93201</v>
      </c>
      <c r="DI23" s="7"/>
      <c r="DJ23" s="7">
        <v>85406</v>
      </c>
      <c r="DK23" s="7">
        <v>85210</v>
      </c>
      <c r="DL23" s="7">
        <v>22974</v>
      </c>
      <c r="DM23" s="7">
        <v>79080</v>
      </c>
      <c r="DN23" s="7">
        <v>83504</v>
      </c>
      <c r="DO23" s="7">
        <v>37075</v>
      </c>
      <c r="DP23" s="7">
        <v>37027</v>
      </c>
      <c r="DQ23" s="7">
        <v>189098</v>
      </c>
      <c r="DR23" s="7">
        <v>99476</v>
      </c>
      <c r="DS23" s="7"/>
      <c r="DT23" s="7"/>
      <c r="DU23" s="7"/>
      <c r="DV23" s="7">
        <v>10230</v>
      </c>
      <c r="DW23" s="7">
        <v>18240</v>
      </c>
      <c r="DX23" s="7"/>
      <c r="DY23" s="7"/>
      <c r="DZ23" s="7">
        <v>22038</v>
      </c>
      <c r="EA23" s="7">
        <v>22316</v>
      </c>
      <c r="EB23" s="7"/>
      <c r="EC23" s="7">
        <v>35024</v>
      </c>
      <c r="ED23" s="7">
        <v>85502</v>
      </c>
      <c r="EE23" s="7">
        <v>12733</v>
      </c>
      <c r="EF23" s="7">
        <v>141501</v>
      </c>
      <c r="EG23" s="7">
        <v>130653</v>
      </c>
      <c r="EH23" s="7">
        <v>18271</v>
      </c>
      <c r="EI23" s="7">
        <v>24336</v>
      </c>
      <c r="EJ23" s="7"/>
      <c r="EK23" s="7">
        <v>18908</v>
      </c>
      <c r="EL23" s="7"/>
      <c r="EM23" s="7"/>
      <c r="EN23" s="7">
        <v>15072</v>
      </c>
      <c r="EO23" s="7">
        <v>30672</v>
      </c>
      <c r="EP23" s="7"/>
      <c r="EQ23" s="7"/>
      <c r="ER23" s="7"/>
      <c r="ES23" s="7">
        <v>54658</v>
      </c>
      <c r="ET23" s="7"/>
      <c r="EU23" s="7"/>
      <c r="EV23" s="7">
        <v>47533</v>
      </c>
      <c r="EW23" s="7"/>
      <c r="EX23" s="7">
        <v>38916</v>
      </c>
      <c r="EY23" s="7">
        <v>121027</v>
      </c>
      <c r="EZ23" s="7">
        <v>45711</v>
      </c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>
        <v>61333</v>
      </c>
      <c r="FL23" s="7"/>
      <c r="FM23" s="7">
        <v>236021</v>
      </c>
      <c r="FN23" s="7">
        <v>140143</v>
      </c>
      <c r="FO23" s="7"/>
      <c r="FP23" s="7">
        <v>152957</v>
      </c>
      <c r="FQ23" s="7"/>
      <c r="FR23" s="7"/>
      <c r="FS23" s="7"/>
      <c r="FT23" s="7">
        <v>121555</v>
      </c>
      <c r="FU23" s="7"/>
      <c r="FV23" s="7"/>
      <c r="FW23" s="7">
        <v>73680</v>
      </c>
      <c r="FX23" s="7"/>
      <c r="FY23" s="7"/>
      <c r="FZ23" s="7">
        <v>166755</v>
      </c>
      <c r="GA23" s="7"/>
      <c r="GB23" s="7">
        <v>12864</v>
      </c>
      <c r="GC23" s="7">
        <v>42253</v>
      </c>
      <c r="GD23" s="7">
        <v>145076</v>
      </c>
      <c r="GE23" s="7">
        <v>97433</v>
      </c>
      <c r="GF23" s="7">
        <v>51288</v>
      </c>
      <c r="GG23" s="7"/>
      <c r="GH23" s="7"/>
      <c r="GI23" s="7"/>
      <c r="GJ23" s="7">
        <v>34235</v>
      </c>
      <c r="GK23" s="7">
        <v>104683</v>
      </c>
      <c r="GL23" s="7">
        <v>55075</v>
      </c>
      <c r="GM23" s="7"/>
      <c r="GN23" s="7">
        <v>54452</v>
      </c>
      <c r="GO23" s="7"/>
      <c r="GP23" s="7"/>
      <c r="GQ23" s="7"/>
      <c r="GR23" s="7"/>
      <c r="GS23" s="7">
        <v>62653</v>
      </c>
      <c r="GT23" s="7">
        <v>25148</v>
      </c>
      <c r="GU23" s="7">
        <v>96666</v>
      </c>
      <c r="GV23" s="7"/>
      <c r="GW23" s="7"/>
      <c r="GX23" s="7">
        <v>120253</v>
      </c>
      <c r="GY23" s="7"/>
      <c r="GZ23" s="7">
        <v>50653</v>
      </c>
      <c r="HA23" s="7">
        <v>121075</v>
      </c>
      <c r="HB23" s="7"/>
      <c r="HC23" s="7"/>
      <c r="HD23" s="7">
        <v>302330</v>
      </c>
      <c r="HE23" s="7"/>
      <c r="HF23" s="7">
        <v>145901</v>
      </c>
      <c r="HG23" s="7">
        <v>84275</v>
      </c>
      <c r="HH23" s="7"/>
      <c r="HI23" s="7"/>
      <c r="HJ23" s="7"/>
      <c r="HK23" s="7"/>
      <c r="HL23" s="7">
        <v>38653</v>
      </c>
      <c r="HM23" s="7"/>
      <c r="HN23" s="7"/>
      <c r="HO23" s="7">
        <v>72528</v>
      </c>
      <c r="HP23" s="7">
        <v>85075</v>
      </c>
      <c r="HQ23" s="7"/>
      <c r="HR23" s="7"/>
      <c r="HS23" s="7"/>
      <c r="HT23" s="7"/>
      <c r="HU23" s="7"/>
      <c r="HV23" s="7">
        <v>120717</v>
      </c>
      <c r="HW23" s="7"/>
      <c r="HX23" s="7"/>
      <c r="HY23" s="7"/>
      <c r="HZ23" s="7"/>
      <c r="IA23" s="7"/>
      <c r="IB23" s="7"/>
      <c r="IC23" s="7">
        <v>22374</v>
      </c>
      <c r="ID23" s="7"/>
      <c r="IE23" s="7"/>
      <c r="IF23" s="7"/>
      <c r="IG23" s="7"/>
      <c r="IH23" s="7"/>
      <c r="II23" s="7"/>
      <c r="IJ23" s="7">
        <v>61148</v>
      </c>
      <c r="IK23" s="7"/>
      <c r="IL23" s="7"/>
      <c r="IM23" s="7"/>
      <c r="IN23" s="7">
        <v>120336</v>
      </c>
      <c r="IO23" s="7"/>
      <c r="IP23" s="7"/>
      <c r="IQ23" s="7">
        <v>145148</v>
      </c>
      <c r="IR23" s="7"/>
      <c r="IS23" s="7"/>
      <c r="IT23" s="7"/>
      <c r="IU23" s="7"/>
      <c r="IV23" s="7">
        <v>73148</v>
      </c>
      <c r="IW23" s="7"/>
      <c r="IX23" s="7"/>
      <c r="IY23" s="7"/>
      <c r="IZ23" s="7">
        <v>69134</v>
      </c>
      <c r="JA23" s="7"/>
      <c r="JB23" s="7"/>
      <c r="JC23" s="7"/>
      <c r="JD23" s="7"/>
      <c r="JE23" s="7"/>
      <c r="JF23" s="7">
        <v>84253</v>
      </c>
      <c r="JG23" s="7"/>
      <c r="JH23" s="7"/>
      <c r="JI23" s="7">
        <v>180253</v>
      </c>
      <c r="JJ23" s="7"/>
      <c r="JK23" s="7">
        <v>120336</v>
      </c>
      <c r="JL23" s="7">
        <v>168253</v>
      </c>
      <c r="JM23" s="7"/>
      <c r="JN23" s="7">
        <v>180336</v>
      </c>
      <c r="JO23" s="7">
        <v>120635</v>
      </c>
      <c r="JP23" s="7"/>
      <c r="JQ23" s="7"/>
      <c r="JR23" s="7">
        <v>96413</v>
      </c>
      <c r="JS23" s="7"/>
      <c r="JT23" s="7"/>
      <c r="JU23" s="7">
        <v>313484</v>
      </c>
      <c r="JV23" s="7"/>
      <c r="JW23" s="7"/>
      <c r="JX23" s="7"/>
      <c r="JY23" s="7"/>
      <c r="JZ23" s="7"/>
      <c r="KA23" s="7"/>
      <c r="KB23" s="7"/>
      <c r="KC23" s="7">
        <v>132207</v>
      </c>
      <c r="KD23" s="7">
        <v>277048</v>
      </c>
      <c r="KE23" s="7"/>
      <c r="KF23" s="7"/>
      <c r="KG23" s="7"/>
      <c r="KH23" s="7"/>
      <c r="KI23" s="7"/>
      <c r="KJ23" s="7"/>
      <c r="KK23" s="7"/>
      <c r="KL23" s="7"/>
      <c r="KM23" s="7">
        <v>413</v>
      </c>
      <c r="KN23" s="7"/>
      <c r="KO23" s="7"/>
      <c r="KP23" s="7"/>
      <c r="KQ23" s="7"/>
      <c r="KR23" s="7"/>
      <c r="KS23" s="7">
        <v>1561850</v>
      </c>
      <c r="KT23" s="1">
        <f t="shared" si="1"/>
        <v>13036147</v>
      </c>
    </row>
    <row r="24" spans="2:306" x14ac:dyDescent="0.3">
      <c r="B24" s="6">
        <v>2092</v>
      </c>
      <c r="C24" s="7" t="s">
        <v>324</v>
      </c>
      <c r="D24" s="7">
        <v>22</v>
      </c>
      <c r="E24" s="7" t="str">
        <f t="shared" si="0"/>
        <v>S</v>
      </c>
      <c r="F24" s="6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>
        <v>9660</v>
      </c>
      <c r="Y24" s="7"/>
      <c r="Z24" s="7"/>
      <c r="AA24" s="7">
        <v>7829</v>
      </c>
      <c r="AB24" s="7">
        <v>25750</v>
      </c>
      <c r="AC24" s="7"/>
      <c r="AD24" s="7"/>
      <c r="AE24" s="7"/>
      <c r="AF24" s="7">
        <v>12275</v>
      </c>
      <c r="AG24" s="7"/>
      <c r="AH24" s="7">
        <v>10128</v>
      </c>
      <c r="AI24" s="7"/>
      <c r="AJ24" s="7"/>
      <c r="AK24" s="7"/>
      <c r="AL24" s="7"/>
      <c r="AM24" s="7">
        <v>22516</v>
      </c>
      <c r="AN24" s="7">
        <v>26142</v>
      </c>
      <c r="AO24" s="7"/>
      <c r="AP24" s="7">
        <v>13075</v>
      </c>
      <c r="AQ24" s="7">
        <v>15475</v>
      </c>
      <c r="AR24" s="7"/>
      <c r="AS24" s="7">
        <v>14348</v>
      </c>
      <c r="AT24" s="7">
        <v>33790</v>
      </c>
      <c r="AU24" s="7"/>
      <c r="AV24" s="7"/>
      <c r="AW24" s="7">
        <v>9731</v>
      </c>
      <c r="AX24" s="7"/>
      <c r="AY24" s="7">
        <v>16676</v>
      </c>
      <c r="AZ24" s="7">
        <v>28266</v>
      </c>
      <c r="BA24" s="7"/>
      <c r="BB24" s="7">
        <v>12067</v>
      </c>
      <c r="BC24" s="7">
        <v>15476</v>
      </c>
      <c r="BD24" s="7"/>
      <c r="BE24" s="7"/>
      <c r="BF24" s="7"/>
      <c r="BG24" s="7"/>
      <c r="BH24" s="7"/>
      <c r="BI24" s="7"/>
      <c r="BJ24" s="7"/>
      <c r="BK24" s="7"/>
      <c r="BL24" s="7">
        <v>27936</v>
      </c>
      <c r="BM24" s="7"/>
      <c r="BN24" s="7">
        <v>16333</v>
      </c>
      <c r="BO24" s="7"/>
      <c r="BP24" s="7"/>
      <c r="BQ24" s="7"/>
      <c r="BR24" s="7"/>
      <c r="BS24" s="7"/>
      <c r="BT24" s="7">
        <v>22675</v>
      </c>
      <c r="BU24" s="7"/>
      <c r="BV24" s="7"/>
      <c r="BW24" s="7">
        <v>23346</v>
      </c>
      <c r="BX24" s="7"/>
      <c r="BY24" s="7"/>
      <c r="BZ24" s="7"/>
      <c r="CA24" s="7"/>
      <c r="CB24" s="7"/>
      <c r="CC24" s="7"/>
      <c r="CD24" s="7">
        <v>28416</v>
      </c>
      <c r="CE24" s="7"/>
      <c r="CF24" s="7"/>
      <c r="CG24" s="7"/>
      <c r="CH24" s="7"/>
      <c r="CI24" s="7">
        <v>19148</v>
      </c>
      <c r="CJ24" s="7"/>
      <c r="CK24" s="7"/>
      <c r="CL24" s="7"/>
      <c r="CM24" s="7"/>
      <c r="CN24" s="7"/>
      <c r="CO24" s="7"/>
      <c r="CP24" s="7">
        <v>37712</v>
      </c>
      <c r="CQ24" s="7"/>
      <c r="CR24" s="7"/>
      <c r="CS24" s="7"/>
      <c r="CT24" s="7"/>
      <c r="CU24" s="7"/>
      <c r="CV24" s="7">
        <v>43401</v>
      </c>
      <c r="CW24" s="7"/>
      <c r="CX24" s="7"/>
      <c r="CY24" s="7"/>
      <c r="CZ24" s="7"/>
      <c r="DA24" s="7"/>
      <c r="DB24" s="7"/>
      <c r="DC24" s="7">
        <v>32275</v>
      </c>
      <c r="DD24" s="7"/>
      <c r="DE24" s="7"/>
      <c r="DF24" s="7"/>
      <c r="DG24" s="7"/>
      <c r="DH24" s="7"/>
      <c r="DI24" s="7"/>
      <c r="DJ24" s="7"/>
      <c r="DK24" s="7"/>
      <c r="DL24" s="7">
        <v>27035</v>
      </c>
      <c r="DM24" s="7"/>
      <c r="DN24" s="7"/>
      <c r="DO24" s="7"/>
      <c r="DP24" s="7"/>
      <c r="DQ24" s="7">
        <v>55076</v>
      </c>
      <c r="DR24" s="7">
        <v>55075</v>
      </c>
      <c r="DS24" s="7"/>
      <c r="DT24" s="7"/>
      <c r="DU24" s="7"/>
      <c r="DV24" s="7"/>
      <c r="DW24" s="7"/>
      <c r="DX24" s="7"/>
      <c r="DY24" s="7"/>
      <c r="DZ24" s="7">
        <v>21924</v>
      </c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>
        <v>76675</v>
      </c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>
        <v>73236</v>
      </c>
      <c r="FQ24" s="7"/>
      <c r="FR24" s="7"/>
      <c r="FS24" s="7"/>
      <c r="FT24" s="7">
        <v>60635</v>
      </c>
      <c r="FU24" s="7"/>
      <c r="FV24" s="7">
        <v>25148</v>
      </c>
      <c r="FW24" s="7"/>
      <c r="FX24" s="7"/>
      <c r="FY24" s="7"/>
      <c r="FZ24" s="7"/>
      <c r="GA24" s="7"/>
      <c r="GB24" s="7"/>
      <c r="GC24" s="7"/>
      <c r="GD24" s="7"/>
      <c r="GE24" s="7">
        <v>21853</v>
      </c>
      <c r="GF24" s="7"/>
      <c r="GG24" s="7"/>
      <c r="GH24" s="7">
        <v>16272</v>
      </c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>
        <v>169075</v>
      </c>
      <c r="HJ24" s="7"/>
      <c r="HK24" s="7"/>
      <c r="HL24" s="7">
        <v>19076</v>
      </c>
      <c r="HM24" s="7"/>
      <c r="HN24" s="7"/>
      <c r="HO24" s="7"/>
      <c r="HP24" s="7">
        <v>120635</v>
      </c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>
        <v>96481</v>
      </c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>
        <v>145871</v>
      </c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1">
        <f t="shared" si="1"/>
        <v>1508513</v>
      </c>
    </row>
    <row r="25" spans="2:306" x14ac:dyDescent="0.3">
      <c r="B25" s="6">
        <v>2093</v>
      </c>
      <c r="C25" s="7" t="s">
        <v>325</v>
      </c>
      <c r="D25" s="7">
        <v>23</v>
      </c>
      <c r="E25" s="7" t="str">
        <f t="shared" si="0"/>
        <v>S</v>
      </c>
      <c r="F25" s="6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>
        <v>20382</v>
      </c>
      <c r="S25" s="7"/>
      <c r="T25" s="7"/>
      <c r="U25" s="7">
        <v>39548</v>
      </c>
      <c r="V25" s="7"/>
      <c r="W25" s="7"/>
      <c r="X25" s="7">
        <v>10501</v>
      </c>
      <c r="Y25" s="7">
        <v>30346</v>
      </c>
      <c r="Z25" s="7"/>
      <c r="AA25" s="7">
        <v>29467</v>
      </c>
      <c r="AB25" s="7"/>
      <c r="AC25" s="7"/>
      <c r="AD25" s="7"/>
      <c r="AE25" s="7">
        <v>29791</v>
      </c>
      <c r="AF25" s="7"/>
      <c r="AG25" s="7"/>
      <c r="AH25" s="7">
        <v>21666</v>
      </c>
      <c r="AI25" s="7"/>
      <c r="AJ25" s="7">
        <v>5167</v>
      </c>
      <c r="AK25" s="7"/>
      <c r="AL25" s="7"/>
      <c r="AM25" s="7"/>
      <c r="AN25" s="7">
        <v>36579</v>
      </c>
      <c r="AO25" s="7"/>
      <c r="AP25" s="7">
        <v>31262</v>
      </c>
      <c r="AQ25" s="7">
        <v>61121</v>
      </c>
      <c r="AR25" s="7">
        <v>12658</v>
      </c>
      <c r="AS25" s="7">
        <v>41266</v>
      </c>
      <c r="AT25" s="7">
        <v>21751</v>
      </c>
      <c r="AU25" s="7"/>
      <c r="AV25" s="7">
        <v>17186</v>
      </c>
      <c r="AW25" s="7">
        <v>11273</v>
      </c>
      <c r="AX25" s="7"/>
      <c r="AY25" s="7">
        <v>66571</v>
      </c>
      <c r="AZ25" s="7">
        <v>24302</v>
      </c>
      <c r="BA25" s="7"/>
      <c r="BB25" s="7">
        <v>73714</v>
      </c>
      <c r="BC25" s="7">
        <v>94931</v>
      </c>
      <c r="BD25" s="7">
        <v>24636</v>
      </c>
      <c r="BE25" s="7">
        <v>6192</v>
      </c>
      <c r="BF25" s="7">
        <v>59541</v>
      </c>
      <c r="BG25" s="7"/>
      <c r="BH25" s="7"/>
      <c r="BI25" s="7">
        <v>81672</v>
      </c>
      <c r="BJ25" s="7"/>
      <c r="BK25" s="7">
        <v>18036</v>
      </c>
      <c r="BL25" s="7">
        <v>53369</v>
      </c>
      <c r="BM25" s="7">
        <v>11653</v>
      </c>
      <c r="BN25" s="7">
        <v>56958</v>
      </c>
      <c r="BO25" s="7">
        <v>43036</v>
      </c>
      <c r="BP25" s="7"/>
      <c r="BQ25" s="7"/>
      <c r="BR25" s="7">
        <v>35895</v>
      </c>
      <c r="BS25" s="7"/>
      <c r="BT25" s="7">
        <v>10675</v>
      </c>
      <c r="BU25" s="7">
        <v>19673</v>
      </c>
      <c r="BV25" s="7"/>
      <c r="BW25" s="7"/>
      <c r="BX25" s="7"/>
      <c r="BY25" s="7">
        <v>15253</v>
      </c>
      <c r="BZ25" s="7">
        <v>12720</v>
      </c>
      <c r="CA25" s="7">
        <v>13076</v>
      </c>
      <c r="CB25" s="7">
        <v>46675</v>
      </c>
      <c r="CC25" s="7">
        <v>23704</v>
      </c>
      <c r="CD25" s="7">
        <v>24672</v>
      </c>
      <c r="CE25" s="7"/>
      <c r="CF25" s="7">
        <v>16654</v>
      </c>
      <c r="CG25" s="7">
        <v>42446</v>
      </c>
      <c r="CH25" s="7"/>
      <c r="CI25" s="7">
        <v>9936</v>
      </c>
      <c r="CJ25" s="7">
        <v>15476</v>
      </c>
      <c r="CK25" s="7"/>
      <c r="CL25" s="7"/>
      <c r="CM25" s="7">
        <v>16374</v>
      </c>
      <c r="CN25" s="7"/>
      <c r="CO25" s="7">
        <v>9908</v>
      </c>
      <c r="CP25" s="7">
        <v>85988</v>
      </c>
      <c r="CQ25" s="7"/>
      <c r="CR25" s="7"/>
      <c r="CS25" s="7"/>
      <c r="CT25" s="7"/>
      <c r="CU25" s="7">
        <v>17576</v>
      </c>
      <c r="CV25" s="7">
        <v>43228</v>
      </c>
      <c r="CW25" s="7"/>
      <c r="CX25" s="7"/>
      <c r="CY25" s="7">
        <v>65084</v>
      </c>
      <c r="CZ25" s="7">
        <v>36326</v>
      </c>
      <c r="DA25" s="7"/>
      <c r="DB25" s="7"/>
      <c r="DC25" s="7"/>
      <c r="DD25" s="7"/>
      <c r="DE25" s="7">
        <v>25076</v>
      </c>
      <c r="DF25" s="7"/>
      <c r="DG25" s="7">
        <v>12275</v>
      </c>
      <c r="DH25" s="7">
        <v>14753</v>
      </c>
      <c r="DI25" s="7"/>
      <c r="DJ25" s="7">
        <v>19801</v>
      </c>
      <c r="DK25" s="7">
        <v>9709</v>
      </c>
      <c r="DL25" s="7"/>
      <c r="DM25" s="7"/>
      <c r="DN25" s="7">
        <v>37427</v>
      </c>
      <c r="DO25" s="7"/>
      <c r="DP25" s="7">
        <v>10676</v>
      </c>
      <c r="DQ25" s="7">
        <v>74621</v>
      </c>
      <c r="DR25" s="7">
        <v>25076</v>
      </c>
      <c r="DS25" s="7"/>
      <c r="DT25" s="7"/>
      <c r="DU25" s="7"/>
      <c r="DV25" s="7"/>
      <c r="DW25" s="7">
        <v>19653</v>
      </c>
      <c r="DX25" s="7">
        <v>48325</v>
      </c>
      <c r="DY25" s="7"/>
      <c r="DZ25" s="7">
        <v>33325</v>
      </c>
      <c r="EA25" s="7"/>
      <c r="EB25" s="7">
        <v>22675</v>
      </c>
      <c r="EC25" s="7">
        <v>36253</v>
      </c>
      <c r="ED25" s="7">
        <v>3875</v>
      </c>
      <c r="EE25" s="7"/>
      <c r="EF25" s="7">
        <v>42428</v>
      </c>
      <c r="EG25" s="7"/>
      <c r="EH25" s="7">
        <v>38533</v>
      </c>
      <c r="EI25" s="7">
        <v>36589</v>
      </c>
      <c r="EJ25" s="7"/>
      <c r="EK25" s="7"/>
      <c r="EL25" s="7">
        <v>60738</v>
      </c>
      <c r="EM25" s="7"/>
      <c r="EN25" s="7"/>
      <c r="EO25" s="7"/>
      <c r="EP25" s="7"/>
      <c r="EQ25" s="7"/>
      <c r="ER25" s="7"/>
      <c r="ES25" s="7">
        <v>22080</v>
      </c>
      <c r="ET25" s="7"/>
      <c r="EU25" s="7"/>
      <c r="EV25" s="7"/>
      <c r="EW25" s="7"/>
      <c r="EX25" s="7"/>
      <c r="EY25" s="7">
        <v>111871</v>
      </c>
      <c r="EZ25" s="7"/>
      <c r="FA25" s="7"/>
      <c r="FB25" s="7"/>
      <c r="FC25" s="7"/>
      <c r="FD25" s="7"/>
      <c r="FE25" s="7">
        <v>51548</v>
      </c>
      <c r="FF25" s="7"/>
      <c r="FG25" s="7">
        <v>43076</v>
      </c>
      <c r="FH25" s="7"/>
      <c r="FI25" s="7">
        <v>16334</v>
      </c>
      <c r="FJ25" s="7"/>
      <c r="FK25" s="7"/>
      <c r="FL25" s="7"/>
      <c r="FM25" s="7"/>
      <c r="FN25" s="7"/>
      <c r="FO25" s="7"/>
      <c r="FP25" s="7">
        <v>25148</v>
      </c>
      <c r="FQ25" s="7"/>
      <c r="FR25" s="7"/>
      <c r="FS25" s="7"/>
      <c r="FT25" s="7"/>
      <c r="FU25" s="7"/>
      <c r="FV25" s="7">
        <v>28675</v>
      </c>
      <c r="FW25" s="7"/>
      <c r="FX25" s="7"/>
      <c r="FY25" s="7">
        <v>24734</v>
      </c>
      <c r="FZ25" s="7"/>
      <c r="GA25" s="7"/>
      <c r="GB25" s="7"/>
      <c r="GC25" s="7"/>
      <c r="GD25" s="7"/>
      <c r="GE25" s="7"/>
      <c r="GF25" s="7">
        <v>36480</v>
      </c>
      <c r="GG25" s="7"/>
      <c r="GH25" s="7"/>
      <c r="GI25" s="7"/>
      <c r="GJ25" s="7"/>
      <c r="GK25" s="7"/>
      <c r="GL25" s="7"/>
      <c r="GM25" s="7"/>
      <c r="GN25" s="7"/>
      <c r="GO25" s="7">
        <v>33925</v>
      </c>
      <c r="GP25" s="7"/>
      <c r="GQ25" s="7"/>
      <c r="GR25" s="7">
        <v>32348</v>
      </c>
      <c r="GS25" s="7"/>
      <c r="GT25" s="7">
        <v>72253</v>
      </c>
      <c r="GU25" s="7">
        <v>61075</v>
      </c>
      <c r="GV25" s="7"/>
      <c r="GW25" s="7"/>
      <c r="GX25" s="7"/>
      <c r="GY25" s="7">
        <v>6438</v>
      </c>
      <c r="GZ25" s="7"/>
      <c r="HA25" s="7"/>
      <c r="HB25" s="7"/>
      <c r="HC25" s="7"/>
      <c r="HD25" s="7">
        <v>60480</v>
      </c>
      <c r="HE25" s="7"/>
      <c r="HF25" s="7"/>
      <c r="HG25" s="7">
        <v>97148</v>
      </c>
      <c r="HH25" s="7"/>
      <c r="HI25" s="7"/>
      <c r="HJ25" s="7">
        <v>42412</v>
      </c>
      <c r="HK25" s="7"/>
      <c r="HL25" s="7"/>
      <c r="HM25" s="7">
        <v>24275</v>
      </c>
      <c r="HN25" s="7"/>
      <c r="HO25" s="7"/>
      <c r="HP25" s="7">
        <v>73075</v>
      </c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>
        <v>30325</v>
      </c>
      <c r="IK25" s="7"/>
      <c r="IL25" s="7"/>
      <c r="IM25" s="7"/>
      <c r="IN25" s="7">
        <v>180253</v>
      </c>
      <c r="IO25" s="7"/>
      <c r="IP25" s="7"/>
      <c r="IQ25" s="7"/>
      <c r="IR25" s="7"/>
      <c r="IS25" s="7"/>
      <c r="IT25" s="7">
        <v>49075</v>
      </c>
      <c r="IU25" s="7"/>
      <c r="IV25" s="7"/>
      <c r="IW25" s="7">
        <v>104828</v>
      </c>
      <c r="IX25" s="7"/>
      <c r="IY25" s="7"/>
      <c r="IZ25" s="7"/>
      <c r="JA25" s="7"/>
      <c r="JB25" s="7"/>
      <c r="JC25" s="7"/>
      <c r="JD25" s="7"/>
      <c r="JE25" s="7"/>
      <c r="JF25" s="7">
        <v>60480</v>
      </c>
      <c r="JG25" s="7"/>
      <c r="JH25" s="7"/>
      <c r="JI25" s="7">
        <v>47876</v>
      </c>
      <c r="JJ25" s="7"/>
      <c r="JK25" s="7"/>
      <c r="JL25" s="7"/>
      <c r="JM25" s="7"/>
      <c r="JN25" s="7"/>
      <c r="JO25" s="7"/>
      <c r="JP25" s="7"/>
      <c r="JQ25" s="7"/>
      <c r="JR25" s="7">
        <v>145148</v>
      </c>
      <c r="JS25" s="7"/>
      <c r="JT25" s="7"/>
      <c r="JU25" s="7">
        <v>99475</v>
      </c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>
        <v>506151</v>
      </c>
      <c r="KH25" s="7"/>
      <c r="KI25" s="7"/>
      <c r="KJ25" s="7">
        <v>97076</v>
      </c>
      <c r="KK25" s="7"/>
      <c r="KL25" s="7"/>
      <c r="KM25" s="7">
        <v>409555</v>
      </c>
      <c r="KN25" s="7"/>
      <c r="KO25" s="7"/>
      <c r="KP25" s="7"/>
      <c r="KQ25" s="7"/>
      <c r="KR25" s="7"/>
      <c r="KS25" s="7"/>
      <c r="KT25" s="1">
        <f t="shared" si="1"/>
        <v>4761339</v>
      </c>
    </row>
    <row r="26" spans="2:306" x14ac:dyDescent="0.3">
      <c r="B26" s="6">
        <v>2100</v>
      </c>
      <c r="C26" s="7" t="s">
        <v>326</v>
      </c>
      <c r="D26" s="7">
        <v>24</v>
      </c>
      <c r="E26" s="7" t="str">
        <f t="shared" si="0"/>
        <v>S</v>
      </c>
      <c r="F26" s="6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>
        <v>9996</v>
      </c>
      <c r="T26" s="7"/>
      <c r="U26" s="7">
        <v>10230</v>
      </c>
      <c r="V26" s="7"/>
      <c r="W26" s="7"/>
      <c r="X26" s="7"/>
      <c r="Y26" s="7">
        <v>20905</v>
      </c>
      <c r="Z26" s="7"/>
      <c r="AA26" s="7">
        <v>9659</v>
      </c>
      <c r="AB26" s="7">
        <v>22186</v>
      </c>
      <c r="AC26" s="7"/>
      <c r="AD26" s="7">
        <v>26224</v>
      </c>
      <c r="AE26" s="7">
        <v>13075</v>
      </c>
      <c r="AF26" s="7"/>
      <c r="AG26" s="7">
        <v>55764</v>
      </c>
      <c r="AH26" s="7">
        <v>24871</v>
      </c>
      <c r="AI26" s="7"/>
      <c r="AJ26" s="7"/>
      <c r="AK26" s="7">
        <v>25423</v>
      </c>
      <c r="AL26" s="7"/>
      <c r="AM26" s="7"/>
      <c r="AN26" s="7">
        <v>51713</v>
      </c>
      <c r="AO26" s="7">
        <v>34696</v>
      </c>
      <c r="AP26" s="7"/>
      <c r="AQ26" s="7">
        <v>24438</v>
      </c>
      <c r="AR26" s="7"/>
      <c r="AS26" s="7">
        <v>40649</v>
      </c>
      <c r="AT26" s="7">
        <v>44376</v>
      </c>
      <c r="AU26" s="7"/>
      <c r="AV26" s="7">
        <v>25615</v>
      </c>
      <c r="AW26" s="7">
        <v>29455</v>
      </c>
      <c r="AX26" s="7"/>
      <c r="AY26" s="7"/>
      <c r="AZ26" s="7">
        <v>25126</v>
      </c>
      <c r="BA26" s="7"/>
      <c r="BB26" s="7">
        <v>29516</v>
      </c>
      <c r="BC26" s="7">
        <v>83246</v>
      </c>
      <c r="BD26" s="7"/>
      <c r="BE26" s="7">
        <v>31544</v>
      </c>
      <c r="BF26" s="7">
        <v>52699</v>
      </c>
      <c r="BG26" s="7">
        <v>14736</v>
      </c>
      <c r="BH26" s="7">
        <v>32149</v>
      </c>
      <c r="BI26" s="7">
        <v>52892</v>
      </c>
      <c r="BJ26" s="7">
        <v>18672</v>
      </c>
      <c r="BK26" s="7">
        <v>23240</v>
      </c>
      <c r="BL26" s="7">
        <v>104708</v>
      </c>
      <c r="BM26" s="7"/>
      <c r="BN26" s="7">
        <v>17875</v>
      </c>
      <c r="BO26" s="7">
        <v>139605</v>
      </c>
      <c r="BP26" s="7">
        <v>10052</v>
      </c>
      <c r="BQ26" s="7">
        <v>12635</v>
      </c>
      <c r="BR26" s="7">
        <v>191354</v>
      </c>
      <c r="BS26" s="7">
        <v>12325</v>
      </c>
      <c r="BT26" s="7">
        <v>15464</v>
      </c>
      <c r="BU26" s="7">
        <v>52506</v>
      </c>
      <c r="BV26" s="7"/>
      <c r="BW26" s="7">
        <v>53713</v>
      </c>
      <c r="BX26" s="7">
        <v>50862</v>
      </c>
      <c r="BY26" s="7"/>
      <c r="BZ26" s="7">
        <v>44824</v>
      </c>
      <c r="CA26" s="7">
        <v>46986</v>
      </c>
      <c r="CB26" s="7"/>
      <c r="CC26" s="7">
        <v>77450</v>
      </c>
      <c r="CD26" s="7">
        <v>37255</v>
      </c>
      <c r="CE26" s="7">
        <v>159993</v>
      </c>
      <c r="CF26" s="7">
        <v>25652</v>
      </c>
      <c r="CG26" s="7">
        <v>57487</v>
      </c>
      <c r="CH26" s="7"/>
      <c r="CI26" s="7"/>
      <c r="CJ26" s="7">
        <v>78876</v>
      </c>
      <c r="CK26" s="7"/>
      <c r="CL26" s="7">
        <v>16052</v>
      </c>
      <c r="CM26" s="7">
        <v>77178</v>
      </c>
      <c r="CN26" s="7">
        <v>16748</v>
      </c>
      <c r="CO26" s="7">
        <v>12253</v>
      </c>
      <c r="CP26" s="7">
        <v>90148</v>
      </c>
      <c r="CQ26" s="7">
        <v>72865</v>
      </c>
      <c r="CR26" s="7"/>
      <c r="CS26" s="7">
        <v>14852</v>
      </c>
      <c r="CT26" s="7">
        <v>15175</v>
      </c>
      <c r="CU26" s="7"/>
      <c r="CV26" s="7">
        <v>75523</v>
      </c>
      <c r="CW26" s="7"/>
      <c r="CX26" s="7">
        <v>19584</v>
      </c>
      <c r="CY26" s="7">
        <v>33423</v>
      </c>
      <c r="CZ26" s="7">
        <v>101556</v>
      </c>
      <c r="DA26" s="7"/>
      <c r="DB26" s="7">
        <v>29228</v>
      </c>
      <c r="DC26" s="7">
        <v>48452</v>
      </c>
      <c r="DD26" s="7"/>
      <c r="DE26" s="7">
        <v>138960</v>
      </c>
      <c r="DF26" s="7">
        <v>31476</v>
      </c>
      <c r="DG26" s="7"/>
      <c r="DH26" s="7">
        <v>46675</v>
      </c>
      <c r="DI26" s="7"/>
      <c r="DJ26" s="7"/>
      <c r="DK26" s="7">
        <v>44150</v>
      </c>
      <c r="DL26" s="7"/>
      <c r="DM26" s="7">
        <v>10231</v>
      </c>
      <c r="DN26" s="7"/>
      <c r="DO26" s="7">
        <v>36635</v>
      </c>
      <c r="DP26" s="7">
        <v>30737</v>
      </c>
      <c r="DQ26" s="7">
        <v>61042</v>
      </c>
      <c r="DR26" s="7">
        <v>24672</v>
      </c>
      <c r="DS26" s="7"/>
      <c r="DT26" s="7"/>
      <c r="DU26" s="7"/>
      <c r="DV26" s="7">
        <v>19075</v>
      </c>
      <c r="DW26" s="7">
        <v>24253</v>
      </c>
      <c r="DX26" s="7"/>
      <c r="DY26" s="7"/>
      <c r="DZ26" s="7"/>
      <c r="EA26" s="7">
        <v>37075</v>
      </c>
      <c r="EB26" s="7">
        <v>15440</v>
      </c>
      <c r="EC26" s="7">
        <v>129777</v>
      </c>
      <c r="ED26" s="7"/>
      <c r="EE26" s="7"/>
      <c r="EF26" s="7">
        <v>21325</v>
      </c>
      <c r="EG26" s="7"/>
      <c r="EH26" s="7">
        <v>32852</v>
      </c>
      <c r="EI26" s="7">
        <v>21853</v>
      </c>
      <c r="EJ26" s="7"/>
      <c r="EK26" s="7"/>
      <c r="EL26" s="7">
        <v>48252</v>
      </c>
      <c r="EM26" s="7">
        <v>31148</v>
      </c>
      <c r="EN26" s="7">
        <v>6853</v>
      </c>
      <c r="EO26" s="7">
        <v>25896</v>
      </c>
      <c r="EP26" s="7">
        <v>85124</v>
      </c>
      <c r="EQ26" s="7"/>
      <c r="ER26" s="7"/>
      <c r="ES26" s="7"/>
      <c r="ET26" s="7"/>
      <c r="EU26" s="7"/>
      <c r="EV26" s="7">
        <v>48646</v>
      </c>
      <c r="EW26" s="7"/>
      <c r="EX26" s="7"/>
      <c r="EY26" s="7">
        <v>31858</v>
      </c>
      <c r="EZ26" s="7"/>
      <c r="FA26" s="7"/>
      <c r="FB26" s="7"/>
      <c r="FC26" s="7"/>
      <c r="FD26" s="7">
        <v>30636</v>
      </c>
      <c r="FE26" s="7"/>
      <c r="FF26" s="7"/>
      <c r="FG26" s="7"/>
      <c r="FH26" s="7"/>
      <c r="FI26" s="7"/>
      <c r="FJ26" s="7"/>
      <c r="FK26" s="7"/>
      <c r="FL26" s="7"/>
      <c r="FM26" s="7">
        <v>33727</v>
      </c>
      <c r="FN26" s="7"/>
      <c r="FO26" s="7"/>
      <c r="FP26" s="7"/>
      <c r="FQ26" s="7">
        <v>84442</v>
      </c>
      <c r="FR26" s="7"/>
      <c r="FS26" s="7">
        <v>52816</v>
      </c>
      <c r="FT26" s="7">
        <v>66635</v>
      </c>
      <c r="FU26" s="7"/>
      <c r="FV26" s="7"/>
      <c r="FW26" s="7"/>
      <c r="FX26" s="7"/>
      <c r="FY26" s="7">
        <v>59454</v>
      </c>
      <c r="FZ26" s="7">
        <v>60412</v>
      </c>
      <c r="GA26" s="7"/>
      <c r="GB26" s="7"/>
      <c r="GC26" s="7">
        <v>74999</v>
      </c>
      <c r="GD26" s="7"/>
      <c r="GE26" s="7">
        <v>55075</v>
      </c>
      <c r="GF26" s="7">
        <v>244261</v>
      </c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>
        <v>214900</v>
      </c>
      <c r="GS26" s="7"/>
      <c r="GT26" s="7">
        <v>72481</v>
      </c>
      <c r="GU26" s="7">
        <v>91115</v>
      </c>
      <c r="GV26" s="7"/>
      <c r="GW26" s="7">
        <v>48717</v>
      </c>
      <c r="GX26" s="7"/>
      <c r="GY26" s="7">
        <v>13075</v>
      </c>
      <c r="GZ26" s="7">
        <v>55148</v>
      </c>
      <c r="HA26" s="7"/>
      <c r="HB26" s="7"/>
      <c r="HC26" s="7">
        <v>120354</v>
      </c>
      <c r="HD26" s="7">
        <v>120413</v>
      </c>
      <c r="HE26" s="7"/>
      <c r="HF26" s="7">
        <v>15116</v>
      </c>
      <c r="HG26" s="7">
        <v>120354</v>
      </c>
      <c r="HH26" s="7"/>
      <c r="HI26" s="7"/>
      <c r="HJ26" s="7">
        <v>42635</v>
      </c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>
        <v>61733</v>
      </c>
      <c r="HV26" s="7">
        <v>85711</v>
      </c>
      <c r="HW26" s="7"/>
      <c r="HX26" s="7"/>
      <c r="HY26" s="7"/>
      <c r="HZ26" s="7"/>
      <c r="IA26" s="7"/>
      <c r="IB26" s="7">
        <v>121076</v>
      </c>
      <c r="IC26" s="7"/>
      <c r="ID26" s="7"/>
      <c r="IE26" s="7"/>
      <c r="IF26" s="7"/>
      <c r="IG26" s="7"/>
      <c r="IH26" s="7">
        <v>181412</v>
      </c>
      <c r="II26" s="7"/>
      <c r="IJ26" s="7"/>
      <c r="IK26" s="7">
        <v>54636</v>
      </c>
      <c r="IL26" s="7"/>
      <c r="IM26" s="7"/>
      <c r="IN26" s="7">
        <v>181075</v>
      </c>
      <c r="IO26" s="7"/>
      <c r="IP26" s="7">
        <v>85148</v>
      </c>
      <c r="IQ26" s="7">
        <v>268307</v>
      </c>
      <c r="IR26" s="7"/>
      <c r="IS26" s="7"/>
      <c r="IT26" s="7">
        <v>273288</v>
      </c>
      <c r="IU26" s="7"/>
      <c r="IV26" s="7">
        <v>84635</v>
      </c>
      <c r="IW26" s="7">
        <v>121710</v>
      </c>
      <c r="IX26" s="7"/>
      <c r="IY26" s="7"/>
      <c r="IZ26" s="7">
        <v>120413</v>
      </c>
      <c r="JA26" s="7"/>
      <c r="JB26" s="7"/>
      <c r="JC26" s="7">
        <v>335687</v>
      </c>
      <c r="JD26" s="7"/>
      <c r="JE26" s="7">
        <v>79328</v>
      </c>
      <c r="JF26" s="7">
        <v>109075</v>
      </c>
      <c r="JG26" s="7"/>
      <c r="JH26" s="7"/>
      <c r="JI26" s="7">
        <v>206603</v>
      </c>
      <c r="JJ26" s="7"/>
      <c r="JK26" s="7"/>
      <c r="JL26" s="7">
        <v>60412</v>
      </c>
      <c r="JM26" s="7"/>
      <c r="JN26" s="7"/>
      <c r="JO26" s="7">
        <v>61075</v>
      </c>
      <c r="JP26" s="7"/>
      <c r="JQ26" s="7">
        <v>181075</v>
      </c>
      <c r="JR26" s="7"/>
      <c r="JS26" s="7"/>
      <c r="JT26" s="7"/>
      <c r="JU26" s="7"/>
      <c r="JV26" s="7"/>
      <c r="JW26" s="7"/>
      <c r="JX26" s="7">
        <v>89731</v>
      </c>
      <c r="JY26" s="7"/>
      <c r="JZ26" s="7"/>
      <c r="KA26" s="7"/>
      <c r="KB26" s="7"/>
      <c r="KC26" s="7"/>
      <c r="KD26" s="7">
        <v>277075</v>
      </c>
      <c r="KE26" s="7"/>
      <c r="KF26" s="7"/>
      <c r="KG26" s="7">
        <v>240324</v>
      </c>
      <c r="KH26" s="7"/>
      <c r="KI26" s="7"/>
      <c r="KJ26" s="7"/>
      <c r="KK26" s="7"/>
      <c r="KL26" s="7"/>
      <c r="KM26" s="7">
        <v>721711</v>
      </c>
      <c r="KN26" s="7"/>
      <c r="KO26" s="7"/>
      <c r="KP26" s="7">
        <v>637529</v>
      </c>
      <c r="KQ26" s="7"/>
      <c r="KR26" s="7"/>
      <c r="KS26" s="7"/>
      <c r="KT26" s="1">
        <f t="shared" si="1"/>
        <v>9965293</v>
      </c>
    </row>
    <row r="27" spans="2:306" x14ac:dyDescent="0.3">
      <c r="B27" s="6">
        <v>2200</v>
      </c>
      <c r="C27" s="7" t="s">
        <v>327</v>
      </c>
      <c r="D27" s="7">
        <v>25</v>
      </c>
      <c r="E27" s="7" t="str">
        <f t="shared" si="0"/>
        <v>S</v>
      </c>
      <c r="F27" s="6"/>
      <c r="G27" s="7"/>
      <c r="H27" s="7"/>
      <c r="I27" s="7">
        <v>3769</v>
      </c>
      <c r="J27" s="7"/>
      <c r="K27" s="7"/>
      <c r="L27" s="7">
        <v>3629</v>
      </c>
      <c r="M27" s="7"/>
      <c r="N27" s="7"/>
      <c r="O27" s="7"/>
      <c r="P27" s="7">
        <v>9184</v>
      </c>
      <c r="Q27" s="7"/>
      <c r="R27" s="7">
        <v>68727</v>
      </c>
      <c r="S27" s="7">
        <v>29929</v>
      </c>
      <c r="T27" s="7"/>
      <c r="U27" s="7">
        <v>22410</v>
      </c>
      <c r="V27" s="7"/>
      <c r="W27" s="7"/>
      <c r="X27" s="7">
        <v>68379</v>
      </c>
      <c r="Y27" s="7">
        <v>12325</v>
      </c>
      <c r="Z27" s="7"/>
      <c r="AA27" s="7">
        <v>79879</v>
      </c>
      <c r="AB27" s="7">
        <v>13351</v>
      </c>
      <c r="AC27" s="7"/>
      <c r="AD27" s="7">
        <v>66826</v>
      </c>
      <c r="AE27" s="7">
        <v>13075</v>
      </c>
      <c r="AF27" s="7"/>
      <c r="AG27" s="7">
        <v>123446</v>
      </c>
      <c r="AH27" s="7">
        <v>103413</v>
      </c>
      <c r="AI27" s="7">
        <v>18253</v>
      </c>
      <c r="AJ27" s="7">
        <v>55089</v>
      </c>
      <c r="AK27" s="7">
        <v>118820</v>
      </c>
      <c r="AL27" s="7"/>
      <c r="AM27" s="7">
        <v>45337</v>
      </c>
      <c r="AN27" s="7">
        <v>140138</v>
      </c>
      <c r="AO27" s="7"/>
      <c r="AP27" s="7">
        <v>81172</v>
      </c>
      <c r="AQ27" s="7">
        <v>66387</v>
      </c>
      <c r="AR27" s="7"/>
      <c r="AS27" s="7">
        <v>97191</v>
      </c>
      <c r="AT27" s="7">
        <v>129778</v>
      </c>
      <c r="AU27" s="7"/>
      <c r="AV27" s="7">
        <v>100588</v>
      </c>
      <c r="AW27" s="7">
        <v>93958</v>
      </c>
      <c r="AX27" s="7"/>
      <c r="AY27" s="7">
        <v>138735</v>
      </c>
      <c r="AZ27" s="7">
        <v>223358</v>
      </c>
      <c r="BA27" s="7">
        <v>30253</v>
      </c>
      <c r="BB27" s="7">
        <v>81532</v>
      </c>
      <c r="BC27" s="7">
        <v>137631</v>
      </c>
      <c r="BD27" s="7">
        <v>24442</v>
      </c>
      <c r="BE27" s="7">
        <v>45466</v>
      </c>
      <c r="BF27" s="7">
        <v>129352</v>
      </c>
      <c r="BG27" s="7">
        <v>15116</v>
      </c>
      <c r="BH27" s="7">
        <v>157518</v>
      </c>
      <c r="BI27" s="7">
        <v>254341</v>
      </c>
      <c r="BJ27" s="7">
        <v>24733</v>
      </c>
      <c r="BK27" s="7">
        <v>131794</v>
      </c>
      <c r="BL27" s="7">
        <v>99850</v>
      </c>
      <c r="BM27" s="7"/>
      <c r="BN27" s="7">
        <v>66248</v>
      </c>
      <c r="BO27" s="7">
        <v>175165</v>
      </c>
      <c r="BP27" s="7"/>
      <c r="BQ27" s="7">
        <v>105896</v>
      </c>
      <c r="BR27" s="7">
        <v>130862</v>
      </c>
      <c r="BS27" s="7">
        <v>38534</v>
      </c>
      <c r="BT27" s="7">
        <v>99440</v>
      </c>
      <c r="BU27" s="7">
        <v>137097</v>
      </c>
      <c r="BV27" s="7">
        <v>7916</v>
      </c>
      <c r="BW27" s="7">
        <v>80610</v>
      </c>
      <c r="BX27" s="7">
        <v>179077</v>
      </c>
      <c r="BY27" s="7"/>
      <c r="BZ27" s="7">
        <v>54882</v>
      </c>
      <c r="CA27" s="7">
        <v>72549</v>
      </c>
      <c r="CB27" s="7"/>
      <c r="CC27" s="7">
        <v>225181</v>
      </c>
      <c r="CD27" s="7">
        <v>299275</v>
      </c>
      <c r="CE27" s="7"/>
      <c r="CF27" s="7">
        <v>66200</v>
      </c>
      <c r="CG27" s="7">
        <v>142219</v>
      </c>
      <c r="CH27" s="7"/>
      <c r="CI27" s="7">
        <v>227959</v>
      </c>
      <c r="CJ27" s="7">
        <v>410281</v>
      </c>
      <c r="CK27" s="7">
        <v>29003</v>
      </c>
      <c r="CL27" s="7">
        <v>24969</v>
      </c>
      <c r="CM27" s="7">
        <v>101703</v>
      </c>
      <c r="CN27" s="7"/>
      <c r="CO27" s="7">
        <v>48105</v>
      </c>
      <c r="CP27" s="7">
        <v>201957</v>
      </c>
      <c r="CQ27" s="7">
        <v>42253</v>
      </c>
      <c r="CR27" s="7">
        <v>101935</v>
      </c>
      <c r="CS27" s="7">
        <v>111868</v>
      </c>
      <c r="CT27" s="7">
        <v>24774</v>
      </c>
      <c r="CU27" s="7">
        <v>19917</v>
      </c>
      <c r="CV27" s="7">
        <v>96774</v>
      </c>
      <c r="CW27" s="7">
        <v>15000</v>
      </c>
      <c r="CX27" s="7">
        <v>43888</v>
      </c>
      <c r="CY27" s="7">
        <v>48870</v>
      </c>
      <c r="CZ27" s="7">
        <v>68601</v>
      </c>
      <c r="DA27" s="7">
        <v>92066</v>
      </c>
      <c r="DB27" s="7">
        <v>126701</v>
      </c>
      <c r="DC27" s="7"/>
      <c r="DD27" s="7"/>
      <c r="DE27" s="7">
        <v>182241</v>
      </c>
      <c r="DF27" s="7">
        <v>31076</v>
      </c>
      <c r="DG27" s="7">
        <v>17533</v>
      </c>
      <c r="DH27" s="7">
        <v>241907</v>
      </c>
      <c r="DI27" s="7">
        <v>23136</v>
      </c>
      <c r="DJ27" s="7">
        <v>18717</v>
      </c>
      <c r="DK27" s="7">
        <v>46696</v>
      </c>
      <c r="DL27" s="7">
        <v>25536</v>
      </c>
      <c r="DM27" s="7">
        <v>11053</v>
      </c>
      <c r="DN27" s="7">
        <v>77662</v>
      </c>
      <c r="DO27" s="7"/>
      <c r="DP27" s="7">
        <v>9036</v>
      </c>
      <c r="DQ27" s="7">
        <v>137836</v>
      </c>
      <c r="DR27" s="7">
        <v>24716</v>
      </c>
      <c r="DS27" s="7">
        <v>55575</v>
      </c>
      <c r="DT27" s="7">
        <v>35095</v>
      </c>
      <c r="DU27" s="7"/>
      <c r="DV27" s="7">
        <v>32852</v>
      </c>
      <c r="DW27" s="7">
        <v>54908</v>
      </c>
      <c r="DX27" s="7"/>
      <c r="DY27" s="7">
        <v>13453</v>
      </c>
      <c r="DZ27" s="7">
        <v>26533</v>
      </c>
      <c r="EA27" s="7"/>
      <c r="EB27" s="7">
        <v>28053</v>
      </c>
      <c r="EC27" s="7">
        <v>59711</v>
      </c>
      <c r="ED27" s="7">
        <v>37075</v>
      </c>
      <c r="EE27" s="7">
        <v>67161</v>
      </c>
      <c r="EF27" s="7">
        <v>43149</v>
      </c>
      <c r="EG27" s="7"/>
      <c r="EH27" s="7">
        <v>40236</v>
      </c>
      <c r="EI27" s="7">
        <v>129856</v>
      </c>
      <c r="EJ27" s="7">
        <v>55428</v>
      </c>
      <c r="EK27" s="7"/>
      <c r="EL27" s="7">
        <v>80872</v>
      </c>
      <c r="EM27" s="7">
        <v>20000</v>
      </c>
      <c r="EN27" s="7"/>
      <c r="EO27" s="7">
        <v>104816</v>
      </c>
      <c r="EP27" s="7"/>
      <c r="EQ27" s="7"/>
      <c r="ER27" s="7"/>
      <c r="ES27" s="7">
        <v>37148</v>
      </c>
      <c r="ET27" s="7">
        <v>14534</v>
      </c>
      <c r="EU27" s="7">
        <v>26948</v>
      </c>
      <c r="EV27" s="7"/>
      <c r="EW27" s="7">
        <v>59408</v>
      </c>
      <c r="EX27" s="7">
        <v>147387</v>
      </c>
      <c r="EY27" s="7">
        <v>73070</v>
      </c>
      <c r="EZ27" s="7">
        <v>40557</v>
      </c>
      <c r="FA27" s="7">
        <v>13680</v>
      </c>
      <c r="FB27" s="7"/>
      <c r="FC27" s="7">
        <v>30734</v>
      </c>
      <c r="FD27" s="7">
        <v>33684</v>
      </c>
      <c r="FE27" s="7">
        <v>61075</v>
      </c>
      <c r="FF27" s="7">
        <v>19148</v>
      </c>
      <c r="FG27" s="7">
        <v>48734</v>
      </c>
      <c r="FH27" s="7">
        <v>185972</v>
      </c>
      <c r="FI27" s="7"/>
      <c r="FJ27" s="7"/>
      <c r="FK27" s="7">
        <v>24658</v>
      </c>
      <c r="FL27" s="7"/>
      <c r="FM27" s="7">
        <v>47870</v>
      </c>
      <c r="FN27" s="7"/>
      <c r="FO27" s="7"/>
      <c r="FP27" s="7">
        <v>18716</v>
      </c>
      <c r="FQ27" s="7"/>
      <c r="FR27" s="7">
        <v>29216</v>
      </c>
      <c r="FS27" s="7">
        <v>70013</v>
      </c>
      <c r="FT27" s="7">
        <v>66253</v>
      </c>
      <c r="FU27" s="7"/>
      <c r="FV27" s="7">
        <v>89328</v>
      </c>
      <c r="FW27" s="7">
        <v>61075</v>
      </c>
      <c r="FX27" s="7"/>
      <c r="FY27" s="7">
        <v>146118</v>
      </c>
      <c r="FZ27" s="7">
        <v>97401</v>
      </c>
      <c r="GA27" s="7"/>
      <c r="GB27" s="7"/>
      <c r="GC27" s="7"/>
      <c r="GD27" s="7">
        <v>12889</v>
      </c>
      <c r="GE27" s="7">
        <v>46316</v>
      </c>
      <c r="GF27" s="7"/>
      <c r="GG27" s="7"/>
      <c r="GH27" s="7"/>
      <c r="GI27" s="7"/>
      <c r="GJ27" s="7"/>
      <c r="GK27" s="7">
        <v>60117</v>
      </c>
      <c r="GL27" s="7">
        <v>48336</v>
      </c>
      <c r="GM27" s="7"/>
      <c r="GN27" s="7"/>
      <c r="GO27" s="7">
        <v>11472</v>
      </c>
      <c r="GP27" s="7"/>
      <c r="GQ27" s="7">
        <v>42480</v>
      </c>
      <c r="GR27" s="7"/>
      <c r="GS27" s="7"/>
      <c r="GT27" s="7">
        <v>19628</v>
      </c>
      <c r="GU27" s="7"/>
      <c r="GV27" s="7">
        <v>15548</v>
      </c>
      <c r="GW27" s="7"/>
      <c r="GX27" s="7"/>
      <c r="GY27" s="7"/>
      <c r="GZ27" s="7"/>
      <c r="HA27" s="7"/>
      <c r="HB27" s="7"/>
      <c r="HC27" s="7">
        <v>43076</v>
      </c>
      <c r="HD27" s="7">
        <v>72480</v>
      </c>
      <c r="HE27" s="7"/>
      <c r="HF27" s="7"/>
      <c r="HG27" s="7">
        <v>22268</v>
      </c>
      <c r="HH27" s="7"/>
      <c r="HI27" s="7"/>
      <c r="HJ27" s="7">
        <v>115484</v>
      </c>
      <c r="HK27" s="7">
        <v>9548</v>
      </c>
      <c r="HL27" s="7"/>
      <c r="HM27" s="7"/>
      <c r="HN27" s="7"/>
      <c r="HO27" s="7">
        <v>60452</v>
      </c>
      <c r="HP27" s="7"/>
      <c r="HQ27" s="7"/>
      <c r="HR27" s="7">
        <v>93350</v>
      </c>
      <c r="HS27" s="7">
        <v>43075</v>
      </c>
      <c r="HT27" s="7"/>
      <c r="HU27" s="7"/>
      <c r="HV27" s="7">
        <v>75133</v>
      </c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>
        <v>31642</v>
      </c>
      <c r="IH27" s="7">
        <v>228922</v>
      </c>
      <c r="II27" s="7"/>
      <c r="IJ27" s="7"/>
      <c r="IK27" s="7"/>
      <c r="IL27" s="7"/>
      <c r="IM27" s="7"/>
      <c r="IN27" s="7"/>
      <c r="IO27" s="7"/>
      <c r="IP27" s="7"/>
      <c r="IQ27" s="7">
        <v>121075</v>
      </c>
      <c r="IR27" s="7"/>
      <c r="IS27" s="7"/>
      <c r="IT27" s="7"/>
      <c r="IU27" s="7"/>
      <c r="IV27" s="7">
        <v>78452</v>
      </c>
      <c r="IW27" s="7">
        <v>17948</v>
      </c>
      <c r="IX27" s="7"/>
      <c r="IY27" s="7">
        <v>68842</v>
      </c>
      <c r="IZ27" s="7">
        <v>72442</v>
      </c>
      <c r="JA27" s="7"/>
      <c r="JB27" s="7">
        <v>36275</v>
      </c>
      <c r="JC27" s="7"/>
      <c r="JD27" s="7"/>
      <c r="JE27" s="7"/>
      <c r="JF27" s="7">
        <v>360690</v>
      </c>
      <c r="JG27" s="7"/>
      <c r="JH27" s="7"/>
      <c r="JI27" s="7"/>
      <c r="JJ27" s="7"/>
      <c r="JK27" s="7"/>
      <c r="JL27" s="7"/>
      <c r="JM27" s="7"/>
      <c r="JN27" s="7">
        <v>91056</v>
      </c>
      <c r="JO27" s="7"/>
      <c r="JP27" s="7"/>
      <c r="JQ27" s="7"/>
      <c r="JR27" s="7"/>
      <c r="JS27" s="7"/>
      <c r="JT27" s="7"/>
      <c r="JU27" s="7"/>
      <c r="JV27" s="7"/>
      <c r="JW27" s="7"/>
      <c r="JX27" s="7">
        <v>144481</v>
      </c>
      <c r="JY27" s="7"/>
      <c r="JZ27" s="7"/>
      <c r="KA27" s="7"/>
      <c r="KB27" s="7"/>
      <c r="KC27" s="7"/>
      <c r="KD27" s="7"/>
      <c r="KE27" s="7"/>
      <c r="KF27" s="7"/>
      <c r="KG27" s="7">
        <v>325</v>
      </c>
      <c r="KH27" s="7"/>
      <c r="KI27" s="7"/>
      <c r="KJ27" s="7">
        <v>120438</v>
      </c>
      <c r="KK27" s="7"/>
      <c r="KL27" s="7"/>
      <c r="KM27" s="7"/>
      <c r="KN27" s="7"/>
      <c r="KO27" s="7"/>
      <c r="KP27" s="7">
        <v>540336</v>
      </c>
      <c r="KQ27" s="7"/>
      <c r="KR27" s="7"/>
      <c r="KS27" s="7"/>
      <c r="KT27" s="1">
        <f t="shared" si="1"/>
        <v>12656170</v>
      </c>
    </row>
    <row r="28" spans="2:306" x14ac:dyDescent="0.3">
      <c r="B28" s="6">
        <v>2300</v>
      </c>
      <c r="C28" s="7" t="s">
        <v>328</v>
      </c>
      <c r="D28" s="7">
        <v>26</v>
      </c>
      <c r="E28" s="7" t="str">
        <f t="shared" si="0"/>
        <v>S</v>
      </c>
      <c r="F28" s="6"/>
      <c r="G28" s="7"/>
      <c r="H28" s="7"/>
      <c r="I28" s="7">
        <v>2767</v>
      </c>
      <c r="J28" s="7"/>
      <c r="K28" s="7"/>
      <c r="L28" s="7">
        <v>14643</v>
      </c>
      <c r="M28" s="7">
        <v>2963</v>
      </c>
      <c r="N28" s="7"/>
      <c r="O28" s="7">
        <v>51113</v>
      </c>
      <c r="P28" s="7">
        <v>9792</v>
      </c>
      <c r="Q28" s="7"/>
      <c r="R28" s="7">
        <v>196413</v>
      </c>
      <c r="S28" s="7">
        <v>10225</v>
      </c>
      <c r="T28" s="7"/>
      <c r="U28" s="7">
        <v>253151</v>
      </c>
      <c r="V28" s="7">
        <v>23992</v>
      </c>
      <c r="W28" s="7">
        <v>10225</v>
      </c>
      <c r="X28" s="7">
        <v>278407</v>
      </c>
      <c r="Y28" s="7">
        <v>79587</v>
      </c>
      <c r="Z28" s="7"/>
      <c r="AA28" s="7">
        <v>245202</v>
      </c>
      <c r="AB28" s="7">
        <v>71268</v>
      </c>
      <c r="AC28" s="7"/>
      <c r="AD28" s="7">
        <v>241059</v>
      </c>
      <c r="AE28" s="7">
        <v>85190</v>
      </c>
      <c r="AF28" s="7"/>
      <c r="AG28" s="7">
        <v>472976</v>
      </c>
      <c r="AH28" s="7">
        <v>120406</v>
      </c>
      <c r="AI28" s="7">
        <v>10115</v>
      </c>
      <c r="AJ28" s="7">
        <v>351032</v>
      </c>
      <c r="AK28" s="7">
        <v>109862</v>
      </c>
      <c r="AL28" s="7"/>
      <c r="AM28" s="7">
        <v>283975</v>
      </c>
      <c r="AN28" s="7">
        <v>124942</v>
      </c>
      <c r="AO28" s="7"/>
      <c r="AP28" s="7">
        <v>298643</v>
      </c>
      <c r="AQ28" s="7">
        <v>187206</v>
      </c>
      <c r="AR28" s="7"/>
      <c r="AS28" s="7">
        <v>372868</v>
      </c>
      <c r="AT28" s="7">
        <v>180016</v>
      </c>
      <c r="AU28" s="7"/>
      <c r="AV28" s="7">
        <v>191494</v>
      </c>
      <c r="AW28" s="7">
        <v>103624</v>
      </c>
      <c r="AX28" s="7">
        <v>11280</v>
      </c>
      <c r="AY28" s="7">
        <v>268096</v>
      </c>
      <c r="AZ28" s="7">
        <v>117620</v>
      </c>
      <c r="BA28" s="7">
        <v>9170</v>
      </c>
      <c r="BB28" s="7">
        <v>174091</v>
      </c>
      <c r="BC28" s="7">
        <v>147166</v>
      </c>
      <c r="BD28" s="7"/>
      <c r="BE28" s="7">
        <v>120571</v>
      </c>
      <c r="BF28" s="7">
        <v>169252</v>
      </c>
      <c r="BG28" s="7"/>
      <c r="BH28" s="7">
        <v>165295</v>
      </c>
      <c r="BI28" s="7">
        <v>157782</v>
      </c>
      <c r="BJ28" s="7">
        <v>22350</v>
      </c>
      <c r="BK28" s="7">
        <v>287190</v>
      </c>
      <c r="BL28" s="7">
        <v>134274</v>
      </c>
      <c r="BM28" s="7">
        <v>37917</v>
      </c>
      <c r="BN28" s="7">
        <v>348143</v>
      </c>
      <c r="BO28" s="7">
        <v>147579</v>
      </c>
      <c r="BP28" s="7">
        <v>30326</v>
      </c>
      <c r="BQ28" s="7">
        <v>272830</v>
      </c>
      <c r="BR28" s="7">
        <v>157442</v>
      </c>
      <c r="BS28" s="7">
        <v>10334</v>
      </c>
      <c r="BT28" s="7">
        <v>176166</v>
      </c>
      <c r="BU28" s="7">
        <v>157403</v>
      </c>
      <c r="BV28" s="7"/>
      <c r="BW28" s="7">
        <v>151618</v>
      </c>
      <c r="BX28" s="7">
        <v>74799</v>
      </c>
      <c r="BY28" s="7"/>
      <c r="BZ28" s="7">
        <v>72316</v>
      </c>
      <c r="CA28" s="7">
        <v>62798</v>
      </c>
      <c r="CB28" s="7">
        <v>5506</v>
      </c>
      <c r="CC28" s="7">
        <v>264266</v>
      </c>
      <c r="CD28" s="7">
        <v>338617</v>
      </c>
      <c r="CE28" s="7">
        <v>60846</v>
      </c>
      <c r="CF28" s="7">
        <v>91097</v>
      </c>
      <c r="CG28" s="7">
        <v>19604</v>
      </c>
      <c r="CH28" s="7">
        <v>22013</v>
      </c>
      <c r="CI28" s="7">
        <v>183625</v>
      </c>
      <c r="CJ28" s="7">
        <v>77397</v>
      </c>
      <c r="CK28" s="7"/>
      <c r="CL28" s="7">
        <v>108115</v>
      </c>
      <c r="CM28" s="7">
        <v>73642</v>
      </c>
      <c r="CN28" s="7">
        <v>19378</v>
      </c>
      <c r="CO28" s="7">
        <v>57953</v>
      </c>
      <c r="CP28" s="7">
        <v>132878</v>
      </c>
      <c r="CQ28" s="7">
        <v>37774</v>
      </c>
      <c r="CR28" s="7">
        <v>99669</v>
      </c>
      <c r="CS28" s="7">
        <v>116406</v>
      </c>
      <c r="CT28" s="7"/>
      <c r="CU28" s="7">
        <v>216072</v>
      </c>
      <c r="CV28" s="7">
        <v>176517</v>
      </c>
      <c r="CW28" s="7">
        <v>43793</v>
      </c>
      <c r="CX28" s="7">
        <v>176470</v>
      </c>
      <c r="CY28" s="7">
        <v>47714</v>
      </c>
      <c r="CZ28" s="7"/>
      <c r="DA28" s="7">
        <v>67070</v>
      </c>
      <c r="DB28" s="7">
        <v>85061</v>
      </c>
      <c r="DC28" s="7">
        <v>79343</v>
      </c>
      <c r="DD28" s="7">
        <v>118697</v>
      </c>
      <c r="DE28" s="7">
        <v>111009</v>
      </c>
      <c r="DF28" s="7"/>
      <c r="DG28" s="7">
        <v>172874</v>
      </c>
      <c r="DH28" s="7"/>
      <c r="DI28" s="7">
        <v>25184</v>
      </c>
      <c r="DJ28" s="7">
        <v>115512</v>
      </c>
      <c r="DK28" s="7">
        <v>71327</v>
      </c>
      <c r="DL28" s="7">
        <v>17533</v>
      </c>
      <c r="DM28" s="7">
        <v>134677</v>
      </c>
      <c r="DN28" s="7">
        <v>117518</v>
      </c>
      <c r="DO28" s="7">
        <v>22917</v>
      </c>
      <c r="DP28" s="7">
        <v>67077</v>
      </c>
      <c r="DQ28" s="7">
        <v>37628</v>
      </c>
      <c r="DR28" s="7">
        <v>97893</v>
      </c>
      <c r="DS28" s="7">
        <v>106670</v>
      </c>
      <c r="DT28" s="7"/>
      <c r="DU28" s="7"/>
      <c r="DV28" s="7">
        <v>100340</v>
      </c>
      <c r="DW28" s="7">
        <v>38586</v>
      </c>
      <c r="DX28" s="7"/>
      <c r="DY28" s="7">
        <v>10453</v>
      </c>
      <c r="DZ28" s="7">
        <v>75598</v>
      </c>
      <c r="EA28" s="7">
        <v>18481</v>
      </c>
      <c r="EB28" s="7">
        <v>76873</v>
      </c>
      <c r="EC28" s="7">
        <v>49748</v>
      </c>
      <c r="ED28" s="7"/>
      <c r="EE28" s="7">
        <v>78251</v>
      </c>
      <c r="EF28" s="7">
        <v>90469</v>
      </c>
      <c r="EG28" s="7">
        <v>10173</v>
      </c>
      <c r="EH28" s="7">
        <v>53928</v>
      </c>
      <c r="EI28" s="7">
        <v>22675</v>
      </c>
      <c r="EJ28" s="7"/>
      <c r="EK28" s="7">
        <v>36734</v>
      </c>
      <c r="EL28" s="7">
        <v>47400</v>
      </c>
      <c r="EM28" s="7">
        <v>10675</v>
      </c>
      <c r="EN28" s="7">
        <v>72515</v>
      </c>
      <c r="EO28" s="7">
        <v>57617</v>
      </c>
      <c r="EP28" s="7">
        <v>67917</v>
      </c>
      <c r="EQ28" s="7">
        <v>35601</v>
      </c>
      <c r="ER28" s="7">
        <v>106888</v>
      </c>
      <c r="ES28" s="7"/>
      <c r="ET28" s="7"/>
      <c r="EU28" s="7">
        <v>44718</v>
      </c>
      <c r="EV28" s="7"/>
      <c r="EW28" s="7"/>
      <c r="EX28" s="7">
        <v>116598</v>
      </c>
      <c r="EY28" s="7">
        <v>79071</v>
      </c>
      <c r="EZ28" s="7">
        <v>31895</v>
      </c>
      <c r="FA28" s="7"/>
      <c r="FB28" s="7"/>
      <c r="FC28" s="7">
        <v>30716</v>
      </c>
      <c r="FD28" s="7">
        <v>21117</v>
      </c>
      <c r="FE28" s="7"/>
      <c r="FF28" s="7">
        <v>52557</v>
      </c>
      <c r="FG28" s="7">
        <v>38365</v>
      </c>
      <c r="FH28" s="7"/>
      <c r="FI28" s="7">
        <v>63917</v>
      </c>
      <c r="FJ28" s="7">
        <v>122091</v>
      </c>
      <c r="FK28" s="7"/>
      <c r="FL28" s="7">
        <v>110475</v>
      </c>
      <c r="FM28" s="7">
        <v>97494</v>
      </c>
      <c r="FN28" s="7">
        <v>206135</v>
      </c>
      <c r="FO28" s="7"/>
      <c r="FP28" s="7">
        <v>91227</v>
      </c>
      <c r="FQ28" s="7"/>
      <c r="FR28" s="7"/>
      <c r="FS28" s="7">
        <v>27884</v>
      </c>
      <c r="FT28" s="7"/>
      <c r="FU28" s="7">
        <v>36672</v>
      </c>
      <c r="FV28" s="7">
        <v>76147</v>
      </c>
      <c r="FW28" s="7">
        <v>59575</v>
      </c>
      <c r="FX28" s="7">
        <v>60770</v>
      </c>
      <c r="FY28" s="7">
        <v>121087</v>
      </c>
      <c r="FZ28" s="7">
        <v>163871</v>
      </c>
      <c r="GA28" s="7">
        <v>43917</v>
      </c>
      <c r="GB28" s="7">
        <v>48717</v>
      </c>
      <c r="GC28" s="7">
        <v>110407</v>
      </c>
      <c r="GD28" s="7">
        <v>55148</v>
      </c>
      <c r="GE28" s="7">
        <v>80033</v>
      </c>
      <c r="GF28" s="7">
        <v>60413</v>
      </c>
      <c r="GG28" s="7"/>
      <c r="GH28" s="7"/>
      <c r="GI28" s="7">
        <v>73148</v>
      </c>
      <c r="GJ28" s="7"/>
      <c r="GK28" s="7"/>
      <c r="GL28" s="7">
        <v>132672</v>
      </c>
      <c r="GM28" s="7">
        <v>9732</v>
      </c>
      <c r="GN28" s="7">
        <v>148404</v>
      </c>
      <c r="GO28" s="7"/>
      <c r="GP28" s="7"/>
      <c r="GQ28" s="7">
        <v>60412</v>
      </c>
      <c r="GR28" s="7">
        <v>18452</v>
      </c>
      <c r="GS28" s="7"/>
      <c r="GT28" s="7"/>
      <c r="GU28" s="7">
        <v>85850</v>
      </c>
      <c r="GV28" s="7"/>
      <c r="GW28" s="7"/>
      <c r="GX28" s="7"/>
      <c r="GY28" s="7"/>
      <c r="GZ28" s="7"/>
      <c r="HA28" s="7">
        <v>70494</v>
      </c>
      <c r="HB28" s="7"/>
      <c r="HC28" s="7"/>
      <c r="HD28" s="7"/>
      <c r="HE28" s="7">
        <v>187847</v>
      </c>
      <c r="HF28" s="7">
        <v>89034</v>
      </c>
      <c r="HG28" s="7">
        <v>120336</v>
      </c>
      <c r="HH28" s="7"/>
      <c r="HI28" s="7"/>
      <c r="HJ28" s="7">
        <v>95280</v>
      </c>
      <c r="HK28" s="7"/>
      <c r="HL28" s="7"/>
      <c r="HM28" s="7"/>
      <c r="HN28" s="7"/>
      <c r="HO28" s="7"/>
      <c r="HP28" s="7">
        <v>24672</v>
      </c>
      <c r="HQ28" s="7"/>
      <c r="HR28" s="7"/>
      <c r="HS28" s="7"/>
      <c r="HT28" s="7"/>
      <c r="HU28" s="7"/>
      <c r="HV28" s="7"/>
      <c r="HW28" s="7"/>
      <c r="HX28" s="7"/>
      <c r="HY28" s="7"/>
      <c r="HZ28" s="7">
        <v>97075</v>
      </c>
      <c r="IA28" s="7">
        <v>15475</v>
      </c>
      <c r="IB28" s="7">
        <v>97075</v>
      </c>
      <c r="IC28" s="7"/>
      <c r="ID28" s="7"/>
      <c r="IE28" s="7">
        <v>264325</v>
      </c>
      <c r="IF28" s="7"/>
      <c r="IG28" s="7">
        <v>70081</v>
      </c>
      <c r="IH28" s="7">
        <v>48324</v>
      </c>
      <c r="II28" s="7"/>
      <c r="IJ28" s="7"/>
      <c r="IK28" s="7"/>
      <c r="IL28" s="7"/>
      <c r="IM28" s="7">
        <v>672</v>
      </c>
      <c r="IN28" s="7">
        <v>144672</v>
      </c>
      <c r="IO28" s="7"/>
      <c r="IP28" s="7"/>
      <c r="IQ28" s="7"/>
      <c r="IR28" s="7">
        <v>17280</v>
      </c>
      <c r="IS28" s="7"/>
      <c r="IT28" s="7"/>
      <c r="IU28" s="7"/>
      <c r="IV28" s="7"/>
      <c r="IW28" s="7">
        <v>73075</v>
      </c>
      <c r="IX28" s="7">
        <v>40555</v>
      </c>
      <c r="IY28" s="7"/>
      <c r="IZ28" s="7"/>
      <c r="JA28" s="7"/>
      <c r="JB28" s="7">
        <v>91148</v>
      </c>
      <c r="JC28" s="7"/>
      <c r="JD28" s="7"/>
      <c r="JE28" s="7"/>
      <c r="JF28" s="7"/>
      <c r="JG28" s="7"/>
      <c r="JH28" s="7"/>
      <c r="JI28" s="7"/>
      <c r="JJ28" s="7"/>
      <c r="JK28" s="7">
        <v>60600</v>
      </c>
      <c r="JL28" s="7">
        <v>140880</v>
      </c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>
        <v>49148</v>
      </c>
      <c r="KJ28" s="7">
        <v>559423</v>
      </c>
      <c r="KK28" s="7"/>
      <c r="KL28" s="7">
        <v>240412</v>
      </c>
      <c r="KM28" s="7">
        <v>133148</v>
      </c>
      <c r="KN28" s="7"/>
      <c r="KO28" s="7"/>
      <c r="KP28" s="7"/>
      <c r="KQ28" s="7"/>
      <c r="KR28" s="7"/>
      <c r="KS28" s="7"/>
      <c r="KT28" s="1">
        <f t="shared" si="1"/>
        <v>18055946</v>
      </c>
    </row>
    <row r="29" spans="2:306" x14ac:dyDescent="0.3">
      <c r="B29" s="6">
        <v>2491</v>
      </c>
      <c r="C29" s="7" t="s">
        <v>329</v>
      </c>
      <c r="D29" s="7">
        <v>27</v>
      </c>
      <c r="E29" s="7" t="str">
        <f t="shared" si="0"/>
        <v>S</v>
      </c>
      <c r="F29" s="6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>
        <v>21242</v>
      </c>
      <c r="T29" s="7"/>
      <c r="U29" s="7"/>
      <c r="V29" s="7"/>
      <c r="W29" s="7"/>
      <c r="X29" s="7"/>
      <c r="Y29" s="7"/>
      <c r="Z29" s="7"/>
      <c r="AA29" s="7">
        <v>22148</v>
      </c>
      <c r="AB29" s="7"/>
      <c r="AC29" s="7"/>
      <c r="AD29" s="7">
        <v>10375</v>
      </c>
      <c r="AE29" s="7"/>
      <c r="AF29" s="7"/>
      <c r="AG29" s="7">
        <v>86968</v>
      </c>
      <c r="AH29" s="7">
        <v>52445</v>
      </c>
      <c r="AI29" s="7"/>
      <c r="AJ29" s="7">
        <v>45250</v>
      </c>
      <c r="AK29" s="7">
        <v>16257</v>
      </c>
      <c r="AL29" s="7"/>
      <c r="AM29" s="7">
        <v>10230</v>
      </c>
      <c r="AN29" s="7">
        <v>10230</v>
      </c>
      <c r="AO29" s="7"/>
      <c r="AP29" s="7">
        <v>34908</v>
      </c>
      <c r="AQ29" s="7"/>
      <c r="AR29" s="7">
        <v>37315</v>
      </c>
      <c r="AS29" s="7"/>
      <c r="AT29" s="7">
        <v>32147</v>
      </c>
      <c r="AU29" s="7"/>
      <c r="AV29" s="7">
        <v>22258</v>
      </c>
      <c r="AW29" s="7">
        <v>109124</v>
      </c>
      <c r="AX29" s="7"/>
      <c r="AY29" s="7">
        <v>13858</v>
      </c>
      <c r="AZ29" s="7">
        <v>81810</v>
      </c>
      <c r="BA29" s="7"/>
      <c r="BB29" s="7">
        <v>67846</v>
      </c>
      <c r="BC29" s="7">
        <v>11814</v>
      </c>
      <c r="BD29" s="7"/>
      <c r="BE29" s="7"/>
      <c r="BF29" s="7"/>
      <c r="BG29" s="7"/>
      <c r="BH29" s="7">
        <v>13715</v>
      </c>
      <c r="BI29" s="7">
        <v>88880</v>
      </c>
      <c r="BJ29" s="7"/>
      <c r="BK29" s="7"/>
      <c r="BL29" s="7">
        <v>36909</v>
      </c>
      <c r="BM29" s="7"/>
      <c r="BN29" s="7">
        <v>32458</v>
      </c>
      <c r="BO29" s="7">
        <v>152858</v>
      </c>
      <c r="BP29" s="7"/>
      <c r="BQ29" s="7">
        <v>17472</v>
      </c>
      <c r="BR29" s="7">
        <v>69766</v>
      </c>
      <c r="BS29" s="7"/>
      <c r="BT29" s="7">
        <v>22374</v>
      </c>
      <c r="BU29" s="7">
        <v>132673</v>
      </c>
      <c r="BV29" s="7"/>
      <c r="BW29" s="7">
        <v>11514</v>
      </c>
      <c r="BX29" s="7">
        <v>31390</v>
      </c>
      <c r="BY29" s="7">
        <v>30599</v>
      </c>
      <c r="BZ29" s="7">
        <v>22675</v>
      </c>
      <c r="CA29" s="7">
        <v>127350</v>
      </c>
      <c r="CB29" s="7"/>
      <c r="CC29" s="7">
        <v>64706</v>
      </c>
      <c r="CD29" s="7">
        <v>118745</v>
      </c>
      <c r="CE29" s="7"/>
      <c r="CF29" s="7">
        <v>101638</v>
      </c>
      <c r="CG29" s="7">
        <v>52095</v>
      </c>
      <c r="CH29" s="7">
        <v>12658</v>
      </c>
      <c r="CI29" s="7">
        <v>24733</v>
      </c>
      <c r="CJ29" s="7">
        <v>217055</v>
      </c>
      <c r="CK29" s="7">
        <v>40334</v>
      </c>
      <c r="CL29" s="7"/>
      <c r="CM29" s="7">
        <v>10974</v>
      </c>
      <c r="CN29" s="7">
        <v>15036</v>
      </c>
      <c r="CO29" s="7"/>
      <c r="CP29" s="7">
        <v>105974</v>
      </c>
      <c r="CQ29" s="7"/>
      <c r="CR29" s="7"/>
      <c r="CS29" s="7">
        <v>92929</v>
      </c>
      <c r="CT29" s="7">
        <v>74632</v>
      </c>
      <c r="CU29" s="7">
        <v>46258</v>
      </c>
      <c r="CV29" s="7">
        <v>45587</v>
      </c>
      <c r="CW29" s="7"/>
      <c r="CX29" s="7"/>
      <c r="CY29" s="7">
        <v>85309</v>
      </c>
      <c r="CZ29" s="7"/>
      <c r="DA29" s="7"/>
      <c r="DB29" s="7"/>
      <c r="DC29" s="7">
        <v>48775</v>
      </c>
      <c r="DD29" s="7"/>
      <c r="DE29" s="7">
        <v>75774</v>
      </c>
      <c r="DF29" s="7"/>
      <c r="DG29" s="7"/>
      <c r="DH29" s="7">
        <v>25075</v>
      </c>
      <c r="DI29" s="7"/>
      <c r="DJ29" s="7"/>
      <c r="DK29" s="7">
        <v>14736</v>
      </c>
      <c r="DL29" s="7"/>
      <c r="DM29" s="7"/>
      <c r="DN29" s="7"/>
      <c r="DO29" s="7"/>
      <c r="DP29" s="7">
        <v>56550</v>
      </c>
      <c r="DQ29" s="7">
        <v>24658</v>
      </c>
      <c r="DR29" s="7">
        <v>24774</v>
      </c>
      <c r="DS29" s="7"/>
      <c r="DT29" s="7">
        <v>90246</v>
      </c>
      <c r="DU29" s="7"/>
      <c r="DV29" s="7"/>
      <c r="DW29" s="7">
        <v>36774</v>
      </c>
      <c r="DX29" s="7"/>
      <c r="DY29" s="7"/>
      <c r="DZ29" s="7">
        <v>44670</v>
      </c>
      <c r="EA29" s="7"/>
      <c r="EB29" s="7"/>
      <c r="EC29" s="7">
        <v>42174</v>
      </c>
      <c r="ED29" s="7">
        <v>41733</v>
      </c>
      <c r="EE29" s="7">
        <v>24412</v>
      </c>
      <c r="EF29" s="7"/>
      <c r="EG29" s="7">
        <v>61148</v>
      </c>
      <c r="EH29" s="7"/>
      <c r="EI29" s="7">
        <v>18412</v>
      </c>
      <c r="EJ29" s="7">
        <v>61148</v>
      </c>
      <c r="EK29" s="7"/>
      <c r="EL29" s="7"/>
      <c r="EM29" s="7"/>
      <c r="EN29" s="7"/>
      <c r="EO29" s="7"/>
      <c r="EP29" s="7"/>
      <c r="EQ29" s="7"/>
      <c r="ER29" s="7">
        <v>43922</v>
      </c>
      <c r="ES29" s="7"/>
      <c r="ET29" s="7"/>
      <c r="EU29" s="7"/>
      <c r="EV29" s="7"/>
      <c r="EW29" s="7">
        <v>34375</v>
      </c>
      <c r="EX29" s="7">
        <v>126255</v>
      </c>
      <c r="EY29" s="7"/>
      <c r="EZ29" s="7"/>
      <c r="FA29" s="7"/>
      <c r="FB29" s="7">
        <v>36774</v>
      </c>
      <c r="FC29" s="7">
        <v>26348</v>
      </c>
      <c r="FD29" s="7"/>
      <c r="FE29" s="7"/>
      <c r="FF29" s="7"/>
      <c r="FG29" s="7"/>
      <c r="FH29" s="7"/>
      <c r="FI29" s="7"/>
      <c r="FJ29" s="7"/>
      <c r="FK29" s="7"/>
      <c r="FL29" s="7"/>
      <c r="FM29" s="7">
        <v>108775</v>
      </c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>
        <v>30253</v>
      </c>
      <c r="FZ29" s="7">
        <v>60412</v>
      </c>
      <c r="GA29" s="7"/>
      <c r="GB29" s="7"/>
      <c r="GC29" s="7">
        <v>40235</v>
      </c>
      <c r="GD29" s="7"/>
      <c r="GE29" s="7"/>
      <c r="GF29" s="7"/>
      <c r="GG29" s="7"/>
      <c r="GH29" s="7"/>
      <c r="GI29" s="7">
        <v>193461</v>
      </c>
      <c r="GJ29" s="7"/>
      <c r="GK29" s="7">
        <v>18635</v>
      </c>
      <c r="GL29" s="7">
        <v>60635</v>
      </c>
      <c r="GM29" s="7"/>
      <c r="GN29" s="7"/>
      <c r="GO29" s="7">
        <v>42413</v>
      </c>
      <c r="GP29" s="7">
        <v>18783</v>
      </c>
      <c r="GQ29" s="7"/>
      <c r="GR29" s="7"/>
      <c r="GS29" s="7"/>
      <c r="GT29" s="7">
        <v>37148</v>
      </c>
      <c r="GU29" s="7">
        <v>135635</v>
      </c>
      <c r="GV29" s="7"/>
      <c r="GW29" s="7"/>
      <c r="GX29" s="7">
        <v>36413</v>
      </c>
      <c r="GY29" s="7"/>
      <c r="GZ29" s="7">
        <v>39134</v>
      </c>
      <c r="HA29" s="7"/>
      <c r="HB29" s="7"/>
      <c r="HC29" s="7"/>
      <c r="HD29" s="7">
        <v>121148</v>
      </c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>
        <v>72774</v>
      </c>
      <c r="HQ29" s="7"/>
      <c r="HR29" s="7"/>
      <c r="HS29" s="7"/>
      <c r="HT29" s="7"/>
      <c r="HU29" s="7">
        <v>48599</v>
      </c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>
        <v>54657</v>
      </c>
      <c r="IH29" s="7"/>
      <c r="II29" s="7"/>
      <c r="IJ29" s="7"/>
      <c r="IK29" s="7"/>
      <c r="IL29" s="7"/>
      <c r="IM29" s="7">
        <v>60774</v>
      </c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>
        <v>62275</v>
      </c>
      <c r="JD29" s="7"/>
      <c r="JE29" s="7"/>
      <c r="JF29" s="7"/>
      <c r="JG29" s="7"/>
      <c r="JH29" s="7"/>
      <c r="JI29" s="7"/>
      <c r="JJ29" s="7"/>
      <c r="JK29" s="7"/>
      <c r="JL29" s="7">
        <v>300413</v>
      </c>
      <c r="JM29" s="7"/>
      <c r="JN29" s="7"/>
      <c r="JO29" s="7"/>
      <c r="JP29" s="7"/>
      <c r="JQ29" s="7"/>
      <c r="JR29" s="7">
        <v>360413</v>
      </c>
      <c r="JS29" s="7"/>
      <c r="JT29" s="7"/>
      <c r="JU29" s="7"/>
      <c r="JV29" s="7"/>
      <c r="JW29" s="7"/>
      <c r="JX29" s="7">
        <v>181076</v>
      </c>
      <c r="JY29" s="7"/>
      <c r="JZ29" s="7"/>
      <c r="KA29" s="7"/>
      <c r="KB29" s="7"/>
      <c r="KC29" s="7"/>
      <c r="KD29" s="7">
        <v>23153</v>
      </c>
      <c r="KE29" s="7"/>
      <c r="KF29" s="7"/>
      <c r="KG29" s="7">
        <v>108775</v>
      </c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1">
        <f t="shared" si="1"/>
        <v>5760243</v>
      </c>
    </row>
    <row r="30" spans="2:306" x14ac:dyDescent="0.3">
      <c r="B30" s="6">
        <v>2492</v>
      </c>
      <c r="C30" s="7" t="s">
        <v>330</v>
      </c>
      <c r="D30" s="7">
        <v>28</v>
      </c>
      <c r="E30" s="7" t="str">
        <f t="shared" si="0"/>
        <v>S</v>
      </c>
      <c r="F30" s="6"/>
      <c r="G30" s="7"/>
      <c r="H30" s="7"/>
      <c r="I30" s="7">
        <v>3953</v>
      </c>
      <c r="J30" s="7"/>
      <c r="K30" s="7"/>
      <c r="L30" s="7"/>
      <c r="M30" s="7"/>
      <c r="N30" s="7"/>
      <c r="O30" s="7"/>
      <c r="P30" s="7"/>
      <c r="Q30" s="7"/>
      <c r="R30" s="7">
        <v>15401</v>
      </c>
      <c r="S30" s="7"/>
      <c r="T30" s="7"/>
      <c r="U30" s="7"/>
      <c r="V30" s="7">
        <v>6276</v>
      </c>
      <c r="W30" s="7"/>
      <c r="X30" s="7">
        <v>64480</v>
      </c>
      <c r="Y30" s="7">
        <v>29160</v>
      </c>
      <c r="Z30" s="7"/>
      <c r="AA30" s="7">
        <v>14813</v>
      </c>
      <c r="AB30" s="7">
        <v>14675</v>
      </c>
      <c r="AC30" s="7"/>
      <c r="AD30" s="7">
        <v>75468</v>
      </c>
      <c r="AE30" s="7">
        <v>25989</v>
      </c>
      <c r="AF30" s="7"/>
      <c r="AG30" s="7">
        <v>72730</v>
      </c>
      <c r="AH30" s="7">
        <v>44218</v>
      </c>
      <c r="AI30" s="7">
        <v>15516</v>
      </c>
      <c r="AJ30" s="7">
        <v>48219</v>
      </c>
      <c r="AK30" s="7">
        <v>26558</v>
      </c>
      <c r="AL30" s="7"/>
      <c r="AM30" s="7">
        <v>33818</v>
      </c>
      <c r="AN30" s="7">
        <v>45506</v>
      </c>
      <c r="AO30" s="7"/>
      <c r="AP30" s="7">
        <v>32421</v>
      </c>
      <c r="AQ30" s="7">
        <v>33633</v>
      </c>
      <c r="AR30" s="7"/>
      <c r="AS30" s="7">
        <v>95733</v>
      </c>
      <c r="AT30" s="7">
        <v>80722</v>
      </c>
      <c r="AU30" s="7"/>
      <c r="AV30" s="7">
        <v>44174</v>
      </c>
      <c r="AW30" s="7">
        <v>33397</v>
      </c>
      <c r="AX30" s="7"/>
      <c r="AY30" s="7">
        <v>96541</v>
      </c>
      <c r="AZ30" s="7">
        <v>138447</v>
      </c>
      <c r="BA30" s="7"/>
      <c r="BB30" s="7">
        <v>54089</v>
      </c>
      <c r="BC30" s="7">
        <v>88454</v>
      </c>
      <c r="BD30" s="7"/>
      <c r="BE30" s="7">
        <v>33045</v>
      </c>
      <c r="BF30" s="7">
        <v>44501</v>
      </c>
      <c r="BG30" s="7">
        <v>14653</v>
      </c>
      <c r="BH30" s="7">
        <v>83491</v>
      </c>
      <c r="BI30" s="7">
        <v>47773</v>
      </c>
      <c r="BJ30" s="7">
        <v>24203</v>
      </c>
      <c r="BK30" s="7">
        <v>61697</v>
      </c>
      <c r="BL30" s="7">
        <v>19148</v>
      </c>
      <c r="BM30" s="7"/>
      <c r="BN30" s="7">
        <v>76106</v>
      </c>
      <c r="BO30" s="7">
        <v>197287</v>
      </c>
      <c r="BP30" s="7"/>
      <c r="BQ30" s="7">
        <v>88101</v>
      </c>
      <c r="BR30" s="7">
        <v>50051</v>
      </c>
      <c r="BS30" s="7"/>
      <c r="BT30" s="7">
        <v>37812</v>
      </c>
      <c r="BU30" s="7">
        <v>109524</v>
      </c>
      <c r="BV30" s="7"/>
      <c r="BW30" s="7">
        <v>148697</v>
      </c>
      <c r="BX30" s="7">
        <v>97057</v>
      </c>
      <c r="BY30" s="7"/>
      <c r="BZ30" s="7">
        <v>23948</v>
      </c>
      <c r="CA30" s="7">
        <v>107767</v>
      </c>
      <c r="CB30" s="7">
        <v>18716</v>
      </c>
      <c r="CC30" s="7">
        <v>48276</v>
      </c>
      <c r="CD30" s="7">
        <v>188245</v>
      </c>
      <c r="CE30" s="7"/>
      <c r="CF30" s="7">
        <v>12252</v>
      </c>
      <c r="CG30" s="7">
        <v>23517</v>
      </c>
      <c r="CH30" s="7"/>
      <c r="CI30" s="7"/>
      <c r="CJ30" s="7">
        <v>122586</v>
      </c>
      <c r="CK30" s="7"/>
      <c r="CL30" s="7">
        <v>53977</v>
      </c>
      <c r="CM30" s="7">
        <v>147084</v>
      </c>
      <c r="CN30" s="7"/>
      <c r="CO30" s="7">
        <v>36727</v>
      </c>
      <c r="CP30" s="7">
        <v>65522</v>
      </c>
      <c r="CQ30" s="7">
        <v>20653</v>
      </c>
      <c r="CR30" s="7">
        <v>178577</v>
      </c>
      <c r="CS30" s="7">
        <v>93425</v>
      </c>
      <c r="CT30" s="7"/>
      <c r="CU30" s="7">
        <v>64509</v>
      </c>
      <c r="CV30" s="7">
        <v>18413</v>
      </c>
      <c r="CW30" s="7"/>
      <c r="CX30" s="7"/>
      <c r="CY30" s="7">
        <v>105760</v>
      </c>
      <c r="CZ30" s="7"/>
      <c r="DA30" s="7">
        <v>42970</v>
      </c>
      <c r="DB30" s="7">
        <v>63370</v>
      </c>
      <c r="DC30" s="7"/>
      <c r="DD30" s="7">
        <v>14652</v>
      </c>
      <c r="DE30" s="7">
        <v>12658</v>
      </c>
      <c r="DF30" s="7"/>
      <c r="DG30" s="7"/>
      <c r="DH30" s="7">
        <v>49717</v>
      </c>
      <c r="DI30" s="7"/>
      <c r="DJ30" s="7">
        <v>21475</v>
      </c>
      <c r="DK30" s="7">
        <v>79145</v>
      </c>
      <c r="DL30" s="7">
        <v>79806</v>
      </c>
      <c r="DM30" s="7">
        <v>24253</v>
      </c>
      <c r="DN30" s="7"/>
      <c r="DO30" s="7"/>
      <c r="DP30" s="7">
        <v>18658</v>
      </c>
      <c r="DQ30" s="7">
        <v>212802</v>
      </c>
      <c r="DR30" s="7">
        <v>22013</v>
      </c>
      <c r="DS30" s="7">
        <v>75752</v>
      </c>
      <c r="DT30" s="7">
        <v>100300</v>
      </c>
      <c r="DU30" s="7">
        <v>94029</v>
      </c>
      <c r="DV30" s="7">
        <v>48516</v>
      </c>
      <c r="DW30" s="7">
        <v>24252</v>
      </c>
      <c r="DX30" s="7"/>
      <c r="DY30" s="7"/>
      <c r="DZ30" s="7"/>
      <c r="EA30" s="7"/>
      <c r="EB30" s="7"/>
      <c r="EC30" s="7">
        <v>141038</v>
      </c>
      <c r="ED30" s="7">
        <v>36354</v>
      </c>
      <c r="EE30" s="7"/>
      <c r="EF30" s="7">
        <v>120461</v>
      </c>
      <c r="EG30" s="7"/>
      <c r="EH30" s="7"/>
      <c r="EI30" s="7">
        <v>40492</v>
      </c>
      <c r="EJ30" s="7"/>
      <c r="EK30" s="7"/>
      <c r="EL30" s="7">
        <v>115141</v>
      </c>
      <c r="EM30" s="7"/>
      <c r="EN30" s="7">
        <v>59420</v>
      </c>
      <c r="EO30" s="7">
        <v>33058</v>
      </c>
      <c r="EP30" s="7"/>
      <c r="EQ30" s="7">
        <v>25148</v>
      </c>
      <c r="ER30" s="7">
        <v>18253</v>
      </c>
      <c r="ES30" s="7">
        <v>28748</v>
      </c>
      <c r="ET30" s="7"/>
      <c r="EU30" s="7"/>
      <c r="EV30" s="7"/>
      <c r="EW30" s="7">
        <v>30253</v>
      </c>
      <c r="EX30" s="7"/>
      <c r="EY30" s="7"/>
      <c r="EZ30" s="7">
        <v>36253</v>
      </c>
      <c r="FA30" s="7"/>
      <c r="FB30" s="7"/>
      <c r="FC30" s="7"/>
      <c r="FD30" s="7">
        <v>22453</v>
      </c>
      <c r="FE30" s="7"/>
      <c r="FF30" s="7">
        <v>39352</v>
      </c>
      <c r="FG30" s="7">
        <v>125423</v>
      </c>
      <c r="FH30" s="7">
        <v>37076</v>
      </c>
      <c r="FI30" s="7"/>
      <c r="FJ30" s="7">
        <v>129275</v>
      </c>
      <c r="FK30" s="7"/>
      <c r="FL30" s="7">
        <v>48275</v>
      </c>
      <c r="FM30" s="7">
        <v>28080</v>
      </c>
      <c r="FN30" s="7"/>
      <c r="FO30" s="7"/>
      <c r="FP30" s="7"/>
      <c r="FQ30" s="7"/>
      <c r="FR30" s="7"/>
      <c r="FS30" s="7">
        <v>42869</v>
      </c>
      <c r="FT30" s="7">
        <v>175186</v>
      </c>
      <c r="FU30" s="7"/>
      <c r="FV30" s="7">
        <v>37148</v>
      </c>
      <c r="FW30" s="7"/>
      <c r="FX30" s="7"/>
      <c r="FY30" s="7">
        <v>90888</v>
      </c>
      <c r="FZ30" s="7">
        <v>36733</v>
      </c>
      <c r="GA30" s="7"/>
      <c r="GB30" s="7">
        <v>72336</v>
      </c>
      <c r="GC30" s="7"/>
      <c r="GD30" s="7"/>
      <c r="GE30" s="7"/>
      <c r="GF30" s="7"/>
      <c r="GG30" s="7">
        <v>32736</v>
      </c>
      <c r="GH30" s="7"/>
      <c r="GI30" s="7"/>
      <c r="GJ30" s="7"/>
      <c r="GK30" s="7">
        <v>66774</v>
      </c>
      <c r="GL30" s="7"/>
      <c r="GM30" s="7"/>
      <c r="GN30" s="7"/>
      <c r="GO30" s="7"/>
      <c r="GP30" s="7"/>
      <c r="GQ30" s="7"/>
      <c r="GR30" s="7"/>
      <c r="GS30" s="7"/>
      <c r="GT30" s="7">
        <v>72769</v>
      </c>
      <c r="GU30" s="7"/>
      <c r="GV30" s="7"/>
      <c r="GW30" s="7"/>
      <c r="GX30" s="7"/>
      <c r="GY30" s="7"/>
      <c r="GZ30" s="7"/>
      <c r="HA30" s="7"/>
      <c r="HB30" s="7"/>
      <c r="HC30" s="7">
        <v>43148</v>
      </c>
      <c r="HD30" s="7">
        <v>85075</v>
      </c>
      <c r="HE30" s="7"/>
      <c r="HF30" s="7"/>
      <c r="HG30" s="7"/>
      <c r="HH30" s="7"/>
      <c r="HI30" s="7"/>
      <c r="HJ30" s="7"/>
      <c r="HK30" s="7"/>
      <c r="HL30" s="7"/>
      <c r="HM30" s="7">
        <v>120480</v>
      </c>
      <c r="HN30" s="7"/>
      <c r="HO30" s="7"/>
      <c r="HP30" s="7"/>
      <c r="HQ30" s="7"/>
      <c r="HR30" s="7"/>
      <c r="HS30" s="7"/>
      <c r="HT30" s="7"/>
      <c r="HU30" s="7"/>
      <c r="HV30" s="7">
        <v>60658</v>
      </c>
      <c r="HW30" s="7"/>
      <c r="HX30" s="7"/>
      <c r="HY30" s="7"/>
      <c r="HZ30" s="7"/>
      <c r="IA30" s="7"/>
      <c r="IB30" s="7">
        <v>96769</v>
      </c>
      <c r="IC30" s="7"/>
      <c r="ID30" s="7"/>
      <c r="IE30" s="7"/>
      <c r="IF30" s="7"/>
      <c r="IG30" s="7"/>
      <c r="IH30" s="7"/>
      <c r="II30" s="7">
        <v>19652</v>
      </c>
      <c r="IJ30" s="7"/>
      <c r="IK30" s="7"/>
      <c r="IL30" s="7">
        <v>6717</v>
      </c>
      <c r="IM30" s="7"/>
      <c r="IN30" s="7"/>
      <c r="IO30" s="7"/>
      <c r="IP30" s="7"/>
      <c r="IQ30" s="7">
        <v>73148</v>
      </c>
      <c r="IR30" s="7"/>
      <c r="IS30" s="7"/>
      <c r="IT30" s="7"/>
      <c r="IU30" s="7"/>
      <c r="IV30" s="7"/>
      <c r="IW30" s="7">
        <v>76317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1">
        <f t="shared" si="1"/>
        <v>7005815</v>
      </c>
    </row>
    <row r="31" spans="2:306" x14ac:dyDescent="0.3">
      <c r="B31" s="6">
        <v>2500</v>
      </c>
      <c r="C31" s="7" t="s">
        <v>331</v>
      </c>
      <c r="D31" s="7">
        <v>29</v>
      </c>
      <c r="E31" s="7" t="str">
        <f t="shared" si="0"/>
        <v>S</v>
      </c>
      <c r="F31" s="6"/>
      <c r="G31" s="7"/>
      <c r="H31" s="7"/>
      <c r="I31" s="7"/>
      <c r="J31" s="7"/>
      <c r="K31" s="7"/>
      <c r="L31" s="7">
        <v>19631</v>
      </c>
      <c r="M31" s="7">
        <v>3784</v>
      </c>
      <c r="N31" s="7"/>
      <c r="O31" s="7">
        <v>29322</v>
      </c>
      <c r="P31" s="7"/>
      <c r="Q31" s="7"/>
      <c r="R31" s="7">
        <v>113005</v>
      </c>
      <c r="S31" s="7">
        <v>24708</v>
      </c>
      <c r="T31" s="7"/>
      <c r="U31" s="7">
        <v>79699</v>
      </c>
      <c r="V31" s="7">
        <v>58141</v>
      </c>
      <c r="W31" s="7"/>
      <c r="X31" s="7">
        <v>245340</v>
      </c>
      <c r="Y31" s="7">
        <v>77899</v>
      </c>
      <c r="Z31" s="7"/>
      <c r="AA31" s="7">
        <v>203984</v>
      </c>
      <c r="AB31" s="7">
        <v>83867</v>
      </c>
      <c r="AC31" s="7"/>
      <c r="AD31" s="7">
        <v>211537</v>
      </c>
      <c r="AE31" s="7">
        <v>94521</v>
      </c>
      <c r="AF31" s="7"/>
      <c r="AG31" s="7">
        <v>335998</v>
      </c>
      <c r="AH31" s="7">
        <v>158858</v>
      </c>
      <c r="AI31" s="7"/>
      <c r="AJ31" s="7">
        <v>101900</v>
      </c>
      <c r="AK31" s="7">
        <v>144910</v>
      </c>
      <c r="AL31" s="7"/>
      <c r="AM31" s="7">
        <v>196553</v>
      </c>
      <c r="AN31" s="7">
        <v>104471</v>
      </c>
      <c r="AO31" s="7"/>
      <c r="AP31" s="7">
        <v>303623</v>
      </c>
      <c r="AQ31" s="7">
        <v>246670</v>
      </c>
      <c r="AR31" s="7">
        <v>24774</v>
      </c>
      <c r="AS31" s="7">
        <v>204047</v>
      </c>
      <c r="AT31" s="7">
        <v>195153</v>
      </c>
      <c r="AU31" s="7"/>
      <c r="AV31" s="7">
        <v>187701</v>
      </c>
      <c r="AW31" s="7">
        <v>145264</v>
      </c>
      <c r="AX31" s="7"/>
      <c r="AY31" s="7">
        <v>426463</v>
      </c>
      <c r="AZ31" s="7">
        <v>334552</v>
      </c>
      <c r="BA31" s="7">
        <v>15475</v>
      </c>
      <c r="BB31" s="7">
        <v>319315</v>
      </c>
      <c r="BC31" s="7">
        <v>280735</v>
      </c>
      <c r="BD31" s="7"/>
      <c r="BE31" s="7">
        <v>242645</v>
      </c>
      <c r="BF31" s="7">
        <v>277194</v>
      </c>
      <c r="BG31" s="7"/>
      <c r="BH31" s="7">
        <v>186724</v>
      </c>
      <c r="BI31" s="7">
        <v>275588</v>
      </c>
      <c r="BJ31" s="7">
        <v>36781</v>
      </c>
      <c r="BK31" s="7">
        <v>277033</v>
      </c>
      <c r="BL31" s="7">
        <v>148546</v>
      </c>
      <c r="BM31" s="7">
        <v>15925</v>
      </c>
      <c r="BN31" s="7">
        <v>238802</v>
      </c>
      <c r="BO31" s="7">
        <v>283149</v>
      </c>
      <c r="BP31" s="7">
        <v>9804</v>
      </c>
      <c r="BQ31" s="7">
        <v>284085</v>
      </c>
      <c r="BR31" s="7">
        <v>151112</v>
      </c>
      <c r="BS31" s="7"/>
      <c r="BT31" s="7">
        <v>438286</v>
      </c>
      <c r="BU31" s="7">
        <v>286838</v>
      </c>
      <c r="BV31" s="7"/>
      <c r="BW31" s="7">
        <v>290399</v>
      </c>
      <c r="BX31" s="7">
        <v>236823</v>
      </c>
      <c r="BY31" s="7"/>
      <c r="BZ31" s="7">
        <v>185543</v>
      </c>
      <c r="CA31" s="7">
        <v>282351</v>
      </c>
      <c r="CB31" s="7"/>
      <c r="CC31" s="7">
        <v>349797</v>
      </c>
      <c r="CD31" s="7">
        <v>290569</v>
      </c>
      <c r="CE31" s="7">
        <v>76981</v>
      </c>
      <c r="CF31" s="7">
        <v>140759</v>
      </c>
      <c r="CG31" s="7">
        <v>164802</v>
      </c>
      <c r="CH31" s="7"/>
      <c r="CI31" s="7">
        <v>180683</v>
      </c>
      <c r="CJ31" s="7">
        <v>309128</v>
      </c>
      <c r="CK31" s="7">
        <v>14348</v>
      </c>
      <c r="CL31" s="7">
        <v>158791</v>
      </c>
      <c r="CM31" s="7">
        <v>117935</v>
      </c>
      <c r="CN31" s="7">
        <v>43761</v>
      </c>
      <c r="CO31" s="7">
        <v>346709</v>
      </c>
      <c r="CP31" s="7">
        <v>154721</v>
      </c>
      <c r="CQ31" s="7"/>
      <c r="CR31" s="7">
        <v>243417</v>
      </c>
      <c r="CS31" s="7">
        <v>190228</v>
      </c>
      <c r="CT31" s="7"/>
      <c r="CU31" s="7">
        <v>250365</v>
      </c>
      <c r="CV31" s="7">
        <v>387839</v>
      </c>
      <c r="CW31" s="7">
        <v>61306</v>
      </c>
      <c r="CX31" s="7">
        <v>293833</v>
      </c>
      <c r="CY31" s="7">
        <v>323580</v>
      </c>
      <c r="CZ31" s="7">
        <v>55555</v>
      </c>
      <c r="DA31" s="7">
        <v>201947</v>
      </c>
      <c r="DB31" s="7">
        <v>211355</v>
      </c>
      <c r="DC31" s="7"/>
      <c r="DD31" s="7">
        <v>75244</v>
      </c>
      <c r="DE31" s="7">
        <v>244756</v>
      </c>
      <c r="DF31" s="7">
        <v>31148</v>
      </c>
      <c r="DG31" s="7">
        <v>76059</v>
      </c>
      <c r="DH31" s="7">
        <v>88312</v>
      </c>
      <c r="DI31" s="7"/>
      <c r="DJ31" s="7">
        <v>68304</v>
      </c>
      <c r="DK31" s="7">
        <v>85654</v>
      </c>
      <c r="DL31" s="7"/>
      <c r="DM31" s="7">
        <v>101570</v>
      </c>
      <c r="DN31" s="7">
        <v>120944</v>
      </c>
      <c r="DO31" s="7">
        <v>29280</v>
      </c>
      <c r="DP31" s="7">
        <v>210328</v>
      </c>
      <c r="DQ31" s="7">
        <v>245124</v>
      </c>
      <c r="DR31" s="7">
        <v>89186</v>
      </c>
      <c r="DS31" s="7">
        <v>168185</v>
      </c>
      <c r="DT31" s="7">
        <v>144843</v>
      </c>
      <c r="DU31" s="7">
        <v>23125</v>
      </c>
      <c r="DV31" s="7">
        <v>55545</v>
      </c>
      <c r="DW31" s="7">
        <v>69940</v>
      </c>
      <c r="DX31" s="7"/>
      <c r="DY31" s="7">
        <v>166737</v>
      </c>
      <c r="DZ31" s="7">
        <v>108860</v>
      </c>
      <c r="EA31" s="7">
        <v>79792</v>
      </c>
      <c r="EB31" s="7">
        <v>51336</v>
      </c>
      <c r="EC31" s="7">
        <v>259483</v>
      </c>
      <c r="ED31" s="7">
        <v>79374</v>
      </c>
      <c r="EE31" s="7">
        <v>91323</v>
      </c>
      <c r="EF31" s="7">
        <v>82938</v>
      </c>
      <c r="EG31" s="7"/>
      <c r="EH31" s="7">
        <v>151572</v>
      </c>
      <c r="EI31" s="7">
        <v>95071</v>
      </c>
      <c r="EJ31" s="7">
        <v>59465</v>
      </c>
      <c r="EK31" s="7">
        <v>91127</v>
      </c>
      <c r="EL31" s="7">
        <v>202002</v>
      </c>
      <c r="EM31" s="7"/>
      <c r="EN31" s="7">
        <v>21548</v>
      </c>
      <c r="EO31" s="7">
        <v>149737</v>
      </c>
      <c r="EP31" s="7"/>
      <c r="EQ31" s="7">
        <v>26348</v>
      </c>
      <c r="ER31" s="7">
        <v>234098</v>
      </c>
      <c r="ES31" s="7">
        <v>30452</v>
      </c>
      <c r="ET31" s="7"/>
      <c r="EU31" s="7">
        <v>39818</v>
      </c>
      <c r="EV31" s="7">
        <v>59574</v>
      </c>
      <c r="EW31" s="7">
        <v>193375</v>
      </c>
      <c r="EX31" s="7">
        <v>375243</v>
      </c>
      <c r="EY31" s="7">
        <v>109550</v>
      </c>
      <c r="EZ31" s="7">
        <v>71862</v>
      </c>
      <c r="FA31" s="7">
        <v>148503</v>
      </c>
      <c r="FB31" s="7"/>
      <c r="FC31" s="7">
        <v>18253</v>
      </c>
      <c r="FD31" s="7">
        <v>176885</v>
      </c>
      <c r="FE31" s="7"/>
      <c r="FF31" s="7">
        <v>24276</v>
      </c>
      <c r="FG31" s="7">
        <v>152593</v>
      </c>
      <c r="FH31" s="7"/>
      <c r="FI31" s="7">
        <v>37075</v>
      </c>
      <c r="FJ31" s="7">
        <v>26670</v>
      </c>
      <c r="FK31" s="7"/>
      <c r="FL31" s="7">
        <v>60987</v>
      </c>
      <c r="FM31" s="7">
        <v>157055</v>
      </c>
      <c r="FN31" s="7"/>
      <c r="FO31" s="7">
        <v>223595</v>
      </c>
      <c r="FP31" s="7">
        <v>242205</v>
      </c>
      <c r="FQ31" s="7"/>
      <c r="FR31" s="7">
        <v>42658</v>
      </c>
      <c r="FS31" s="7">
        <v>162458</v>
      </c>
      <c r="FT31" s="7">
        <v>99875</v>
      </c>
      <c r="FU31" s="7">
        <v>54222</v>
      </c>
      <c r="FV31" s="7">
        <v>174379</v>
      </c>
      <c r="FW31" s="7"/>
      <c r="FX31" s="7"/>
      <c r="FY31" s="7">
        <v>139912</v>
      </c>
      <c r="FZ31" s="7">
        <v>91484</v>
      </c>
      <c r="GA31" s="7">
        <v>33480</v>
      </c>
      <c r="GB31" s="7">
        <v>58680</v>
      </c>
      <c r="GC31" s="7"/>
      <c r="GD31" s="7">
        <v>36442</v>
      </c>
      <c r="GE31" s="7">
        <v>31835</v>
      </c>
      <c r="GF31" s="7"/>
      <c r="GG31" s="7"/>
      <c r="GH31" s="7"/>
      <c r="GI31" s="7"/>
      <c r="GJ31" s="7">
        <v>24717</v>
      </c>
      <c r="GK31" s="7">
        <v>125997</v>
      </c>
      <c r="GL31" s="7">
        <v>18413</v>
      </c>
      <c r="GM31" s="7"/>
      <c r="GN31" s="7">
        <v>35136</v>
      </c>
      <c r="GO31" s="7">
        <v>59075</v>
      </c>
      <c r="GP31" s="7"/>
      <c r="GQ31" s="7">
        <v>130281</v>
      </c>
      <c r="GR31" s="7"/>
      <c r="GS31" s="7"/>
      <c r="GT31" s="7">
        <v>128405</v>
      </c>
      <c r="GU31" s="7">
        <v>133301</v>
      </c>
      <c r="GV31" s="7"/>
      <c r="GW31" s="7"/>
      <c r="GX31" s="7"/>
      <c r="GY31" s="7"/>
      <c r="GZ31" s="7"/>
      <c r="HA31" s="7">
        <v>78774</v>
      </c>
      <c r="HB31" s="7"/>
      <c r="HC31" s="7">
        <v>78717</v>
      </c>
      <c r="HD31" s="7"/>
      <c r="HE31" s="7"/>
      <c r="HF31" s="7"/>
      <c r="HG31" s="7"/>
      <c r="HH31" s="7">
        <v>127129</v>
      </c>
      <c r="HI31" s="7">
        <v>16272</v>
      </c>
      <c r="HJ31" s="7">
        <v>42717</v>
      </c>
      <c r="HK31" s="7"/>
      <c r="HL31" s="7">
        <v>120480</v>
      </c>
      <c r="HM31" s="7">
        <v>96253</v>
      </c>
      <c r="HN31" s="7">
        <v>115865</v>
      </c>
      <c r="HO31" s="7">
        <v>90717</v>
      </c>
      <c r="HP31" s="7">
        <v>180481</v>
      </c>
      <c r="HQ31" s="7"/>
      <c r="HR31" s="7">
        <v>46038</v>
      </c>
      <c r="HS31" s="7"/>
      <c r="HT31" s="7">
        <v>120684</v>
      </c>
      <c r="HU31" s="7">
        <v>48716</v>
      </c>
      <c r="HV31" s="7">
        <v>97075</v>
      </c>
      <c r="HW31" s="7"/>
      <c r="HX31" s="7">
        <v>230182</v>
      </c>
      <c r="HY31" s="7"/>
      <c r="HZ31" s="7"/>
      <c r="IA31" s="7"/>
      <c r="IB31" s="7"/>
      <c r="IC31" s="7"/>
      <c r="ID31" s="7"/>
      <c r="IE31" s="7"/>
      <c r="IF31" s="7"/>
      <c r="IG31" s="7"/>
      <c r="IH31" s="7">
        <v>144734</v>
      </c>
      <c r="II31" s="7">
        <v>40271</v>
      </c>
      <c r="IJ31" s="7"/>
      <c r="IK31" s="7"/>
      <c r="IL31" s="7"/>
      <c r="IM31" s="7">
        <v>302590</v>
      </c>
      <c r="IN31" s="7">
        <v>229810</v>
      </c>
      <c r="IO31" s="7"/>
      <c r="IP31" s="7"/>
      <c r="IQ31" s="7">
        <v>190208</v>
      </c>
      <c r="IR31" s="7"/>
      <c r="IS31" s="7">
        <v>85076</v>
      </c>
      <c r="IT31" s="7">
        <v>145710</v>
      </c>
      <c r="IU31" s="7"/>
      <c r="IV31" s="7"/>
      <c r="IW31" s="7">
        <v>73075</v>
      </c>
      <c r="IX31" s="7"/>
      <c r="IY31" s="7">
        <v>145076</v>
      </c>
      <c r="IZ31" s="7"/>
      <c r="JA31" s="7"/>
      <c r="JB31" s="7">
        <v>181075</v>
      </c>
      <c r="JC31" s="7"/>
      <c r="JD31" s="7"/>
      <c r="JE31" s="7">
        <v>78636</v>
      </c>
      <c r="JF31" s="7"/>
      <c r="JG31" s="7"/>
      <c r="JH31" s="7">
        <v>145400</v>
      </c>
      <c r="JI31" s="7"/>
      <c r="JJ31" s="7">
        <v>60276</v>
      </c>
      <c r="JK31" s="7">
        <v>426578</v>
      </c>
      <c r="JL31" s="7">
        <v>348529</v>
      </c>
      <c r="JM31" s="7"/>
      <c r="JN31" s="7"/>
      <c r="JO31" s="7"/>
      <c r="JP31" s="7"/>
      <c r="JQ31" s="7"/>
      <c r="JR31" s="7">
        <v>37075</v>
      </c>
      <c r="JS31" s="7"/>
      <c r="JT31" s="7"/>
      <c r="JU31" s="7">
        <v>145148</v>
      </c>
      <c r="JV31" s="7"/>
      <c r="JW31" s="7"/>
      <c r="JX31" s="7">
        <v>120354</v>
      </c>
      <c r="JY31" s="7"/>
      <c r="JZ31" s="7"/>
      <c r="KA31" s="7"/>
      <c r="KB31" s="7"/>
      <c r="KC31" s="7"/>
      <c r="KD31" s="7">
        <v>139148</v>
      </c>
      <c r="KE31" s="7"/>
      <c r="KF31" s="7"/>
      <c r="KG31" s="7"/>
      <c r="KH31" s="7"/>
      <c r="KI31" s="7"/>
      <c r="KJ31" s="7"/>
      <c r="KK31" s="7"/>
      <c r="KL31" s="7"/>
      <c r="KM31" s="7"/>
      <c r="KN31" s="7">
        <v>720671</v>
      </c>
      <c r="KO31" s="7"/>
      <c r="KP31" s="7"/>
      <c r="KQ31" s="7"/>
      <c r="KR31" s="7"/>
      <c r="KS31" s="7"/>
      <c r="KT31" s="1">
        <f t="shared" si="1"/>
        <v>26544556</v>
      </c>
    </row>
    <row r="32" spans="2:306" x14ac:dyDescent="0.3">
      <c r="B32" s="6">
        <v>2600</v>
      </c>
      <c r="C32" s="7" t="s">
        <v>332</v>
      </c>
      <c r="D32" s="7">
        <v>30</v>
      </c>
      <c r="E32" s="7" t="str">
        <f t="shared" si="0"/>
        <v>S</v>
      </c>
      <c r="F32" s="6"/>
      <c r="G32" s="7"/>
      <c r="H32" s="7"/>
      <c r="I32" s="7"/>
      <c r="J32" s="7">
        <v>2725</v>
      </c>
      <c r="K32" s="7"/>
      <c r="L32" s="7"/>
      <c r="M32" s="7">
        <v>7560</v>
      </c>
      <c r="N32" s="7"/>
      <c r="O32" s="7">
        <v>4480</v>
      </c>
      <c r="P32" s="7"/>
      <c r="Q32" s="7"/>
      <c r="R32" s="7">
        <v>20681</v>
      </c>
      <c r="S32" s="7">
        <v>24961</v>
      </c>
      <c r="T32" s="7"/>
      <c r="U32" s="7"/>
      <c r="V32" s="7">
        <v>22322</v>
      </c>
      <c r="W32" s="7"/>
      <c r="X32" s="7">
        <v>35238</v>
      </c>
      <c r="Y32" s="7">
        <v>20278</v>
      </c>
      <c r="Z32" s="7"/>
      <c r="AA32" s="7">
        <v>61761</v>
      </c>
      <c r="AB32" s="7">
        <v>64019</v>
      </c>
      <c r="AC32" s="7"/>
      <c r="AD32" s="7">
        <v>8604</v>
      </c>
      <c r="AE32" s="7">
        <v>39139</v>
      </c>
      <c r="AF32" s="7"/>
      <c r="AG32" s="7">
        <v>42876</v>
      </c>
      <c r="AH32" s="7">
        <v>228663</v>
      </c>
      <c r="AI32" s="7"/>
      <c r="AJ32" s="7">
        <v>24662</v>
      </c>
      <c r="AK32" s="7">
        <v>55540</v>
      </c>
      <c r="AL32" s="7"/>
      <c r="AM32" s="7">
        <v>20387</v>
      </c>
      <c r="AN32" s="7">
        <v>116148</v>
      </c>
      <c r="AO32" s="7">
        <v>11399</v>
      </c>
      <c r="AP32" s="7">
        <v>24325</v>
      </c>
      <c r="AQ32" s="7">
        <v>154739</v>
      </c>
      <c r="AR32" s="7"/>
      <c r="AS32" s="7">
        <v>71767</v>
      </c>
      <c r="AT32" s="7">
        <v>100414</v>
      </c>
      <c r="AU32" s="7"/>
      <c r="AV32" s="7">
        <v>31487</v>
      </c>
      <c r="AW32" s="7">
        <v>75563</v>
      </c>
      <c r="AX32" s="7"/>
      <c r="AY32" s="7">
        <v>34046</v>
      </c>
      <c r="AZ32" s="7">
        <v>176304</v>
      </c>
      <c r="BA32" s="7"/>
      <c r="BB32" s="7">
        <v>18336</v>
      </c>
      <c r="BC32" s="7">
        <v>111547</v>
      </c>
      <c r="BD32" s="7">
        <v>49590</v>
      </c>
      <c r="BE32" s="7">
        <v>34511</v>
      </c>
      <c r="BF32" s="7">
        <v>126176</v>
      </c>
      <c r="BG32" s="7"/>
      <c r="BH32" s="7">
        <v>38467</v>
      </c>
      <c r="BI32" s="7">
        <v>147864</v>
      </c>
      <c r="BJ32" s="7">
        <v>18336</v>
      </c>
      <c r="BK32" s="7">
        <v>49698</v>
      </c>
      <c r="BL32" s="7">
        <v>132824</v>
      </c>
      <c r="BM32" s="7">
        <v>9906</v>
      </c>
      <c r="BN32" s="7">
        <v>24716</v>
      </c>
      <c r="BO32" s="7">
        <v>235957</v>
      </c>
      <c r="BP32" s="7"/>
      <c r="BQ32" s="7">
        <v>54075</v>
      </c>
      <c r="BR32" s="7">
        <v>148101</v>
      </c>
      <c r="BS32" s="7"/>
      <c r="BT32" s="7">
        <v>60984</v>
      </c>
      <c r="BU32" s="7">
        <v>112613</v>
      </c>
      <c r="BV32" s="7"/>
      <c r="BW32" s="7">
        <v>35257</v>
      </c>
      <c r="BX32" s="7">
        <v>51643</v>
      </c>
      <c r="BY32" s="7"/>
      <c r="BZ32" s="7">
        <v>13525</v>
      </c>
      <c r="CA32" s="7">
        <v>51531</v>
      </c>
      <c r="CB32" s="7"/>
      <c r="CC32" s="7">
        <v>49071</v>
      </c>
      <c r="CD32" s="7">
        <v>202036</v>
      </c>
      <c r="CE32" s="7">
        <v>24203</v>
      </c>
      <c r="CF32" s="7">
        <v>35406</v>
      </c>
      <c r="CG32" s="7">
        <v>17126</v>
      </c>
      <c r="CH32" s="7"/>
      <c r="CI32" s="7">
        <v>2813</v>
      </c>
      <c r="CJ32" s="7">
        <v>134799</v>
      </c>
      <c r="CK32" s="7"/>
      <c r="CL32" s="7"/>
      <c r="CM32" s="7">
        <v>71596</v>
      </c>
      <c r="CN32" s="7"/>
      <c r="CO32" s="7"/>
      <c r="CP32" s="7">
        <v>204383</v>
      </c>
      <c r="CQ32" s="7">
        <v>10317</v>
      </c>
      <c r="CR32" s="7">
        <v>40977</v>
      </c>
      <c r="CS32" s="7">
        <v>192503</v>
      </c>
      <c r="CT32" s="7">
        <v>70345</v>
      </c>
      <c r="CU32" s="7">
        <v>66546</v>
      </c>
      <c r="CV32" s="7">
        <v>102927</v>
      </c>
      <c r="CW32" s="7">
        <v>16200</v>
      </c>
      <c r="CX32" s="7">
        <v>14275</v>
      </c>
      <c r="CY32" s="7">
        <v>145719</v>
      </c>
      <c r="CZ32" s="7">
        <v>68137</v>
      </c>
      <c r="DA32" s="7"/>
      <c r="DB32" s="7">
        <v>92285</v>
      </c>
      <c r="DC32" s="7">
        <v>25148</v>
      </c>
      <c r="DD32" s="7">
        <v>17172</v>
      </c>
      <c r="DE32" s="7">
        <v>46919</v>
      </c>
      <c r="DF32" s="7"/>
      <c r="DG32" s="7">
        <v>42944</v>
      </c>
      <c r="DH32" s="7">
        <v>172142</v>
      </c>
      <c r="DI32" s="7">
        <v>17516</v>
      </c>
      <c r="DJ32" s="7"/>
      <c r="DK32" s="7">
        <v>51652</v>
      </c>
      <c r="DL32" s="7">
        <v>107000</v>
      </c>
      <c r="DM32" s="7"/>
      <c r="DN32" s="7">
        <v>34235</v>
      </c>
      <c r="DO32" s="7"/>
      <c r="DP32" s="7"/>
      <c r="DQ32" s="7">
        <v>225840</v>
      </c>
      <c r="DR32" s="7">
        <v>67326</v>
      </c>
      <c r="DS32" s="7"/>
      <c r="DT32" s="7">
        <v>92971</v>
      </c>
      <c r="DU32" s="7">
        <v>18412</v>
      </c>
      <c r="DV32" s="7">
        <v>11435</v>
      </c>
      <c r="DW32" s="7"/>
      <c r="DX32" s="7">
        <v>193808</v>
      </c>
      <c r="DY32" s="7"/>
      <c r="DZ32" s="7">
        <v>13075</v>
      </c>
      <c r="EA32" s="7">
        <v>12706</v>
      </c>
      <c r="EB32" s="7"/>
      <c r="EC32" s="7">
        <v>69939</v>
      </c>
      <c r="ED32" s="7">
        <v>24480</v>
      </c>
      <c r="EE32" s="7">
        <v>24253</v>
      </c>
      <c r="EF32" s="7">
        <v>80876</v>
      </c>
      <c r="EG32" s="7">
        <v>51515</v>
      </c>
      <c r="EH32" s="7">
        <v>36672</v>
      </c>
      <c r="EI32" s="7">
        <v>200495</v>
      </c>
      <c r="EJ32" s="7"/>
      <c r="EK32" s="7"/>
      <c r="EL32" s="7">
        <v>74164</v>
      </c>
      <c r="EM32" s="7">
        <v>121141</v>
      </c>
      <c r="EN32" s="7"/>
      <c r="EO32" s="7">
        <v>19797</v>
      </c>
      <c r="EP32" s="7">
        <v>48325</v>
      </c>
      <c r="EQ32" s="7"/>
      <c r="ER32" s="7">
        <v>25401</v>
      </c>
      <c r="ES32" s="7"/>
      <c r="ET32" s="7"/>
      <c r="EU32" s="7">
        <v>75635</v>
      </c>
      <c r="EV32" s="7"/>
      <c r="EW32" s="7"/>
      <c r="EX32" s="7">
        <v>207095</v>
      </c>
      <c r="EY32" s="7">
        <v>151892</v>
      </c>
      <c r="EZ32" s="7"/>
      <c r="FA32" s="7">
        <v>124197</v>
      </c>
      <c r="FB32" s="7"/>
      <c r="FC32" s="7"/>
      <c r="FD32" s="7"/>
      <c r="FE32" s="7"/>
      <c r="FF32" s="7"/>
      <c r="FG32" s="7">
        <v>68450</v>
      </c>
      <c r="FH32" s="7">
        <v>38653</v>
      </c>
      <c r="FI32" s="7">
        <v>24932</v>
      </c>
      <c r="FJ32" s="7">
        <v>21853</v>
      </c>
      <c r="FK32" s="7">
        <v>96733</v>
      </c>
      <c r="FL32" s="7"/>
      <c r="FM32" s="7"/>
      <c r="FN32" s="7">
        <v>48442</v>
      </c>
      <c r="FO32" s="7"/>
      <c r="FP32" s="7">
        <v>37148</v>
      </c>
      <c r="FQ32" s="7">
        <v>28317</v>
      </c>
      <c r="FR32" s="7"/>
      <c r="FS32" s="7">
        <v>12354</v>
      </c>
      <c r="FT32" s="7">
        <v>31075</v>
      </c>
      <c r="FU32" s="7"/>
      <c r="FV32" s="7">
        <v>37075</v>
      </c>
      <c r="FW32" s="7">
        <v>36253</v>
      </c>
      <c r="FX32" s="7"/>
      <c r="FY32" s="7">
        <v>169765</v>
      </c>
      <c r="FZ32" s="7"/>
      <c r="GA32" s="7"/>
      <c r="GB32" s="7">
        <v>14725</v>
      </c>
      <c r="GC32" s="7">
        <v>24336</v>
      </c>
      <c r="GD32" s="7"/>
      <c r="GE32" s="7">
        <v>39325</v>
      </c>
      <c r="GF32" s="7">
        <v>103797</v>
      </c>
      <c r="GG32" s="7">
        <v>6721</v>
      </c>
      <c r="GH32" s="7"/>
      <c r="GI32" s="7">
        <v>42442</v>
      </c>
      <c r="GJ32" s="7"/>
      <c r="GK32" s="7">
        <v>12275</v>
      </c>
      <c r="GL32" s="7"/>
      <c r="GM32" s="7"/>
      <c r="GN32" s="7"/>
      <c r="GO32" s="7">
        <v>71122</v>
      </c>
      <c r="GP32" s="7"/>
      <c r="GQ32" s="7"/>
      <c r="GR32" s="7"/>
      <c r="GS32" s="7"/>
      <c r="GT32" s="7">
        <v>25075</v>
      </c>
      <c r="GU32" s="7"/>
      <c r="GV32" s="7">
        <v>6253</v>
      </c>
      <c r="GW32" s="7">
        <v>43148</v>
      </c>
      <c r="GX32" s="7"/>
      <c r="GY32" s="7"/>
      <c r="GZ32" s="7"/>
      <c r="HA32" s="7"/>
      <c r="HB32" s="7"/>
      <c r="HC32" s="7"/>
      <c r="HD32" s="7">
        <v>36413</v>
      </c>
      <c r="HE32" s="7"/>
      <c r="HF32" s="7">
        <v>48253</v>
      </c>
      <c r="HG32" s="7">
        <v>133401</v>
      </c>
      <c r="HH32" s="7"/>
      <c r="HI32" s="7">
        <v>36437</v>
      </c>
      <c r="HJ32" s="7">
        <v>91711</v>
      </c>
      <c r="HK32" s="7"/>
      <c r="HL32" s="7">
        <v>96664</v>
      </c>
      <c r="HM32" s="7">
        <v>84252</v>
      </c>
      <c r="HN32" s="7"/>
      <c r="HO32" s="7"/>
      <c r="HP32" s="7">
        <v>193488</v>
      </c>
      <c r="HQ32" s="7"/>
      <c r="HR32" s="7"/>
      <c r="HS32" s="7"/>
      <c r="HT32" s="7"/>
      <c r="HU32" s="7">
        <v>79401</v>
      </c>
      <c r="HV32" s="7">
        <v>217307</v>
      </c>
      <c r="HW32" s="7"/>
      <c r="HX32" s="7">
        <v>49075</v>
      </c>
      <c r="HY32" s="7"/>
      <c r="HZ32" s="7"/>
      <c r="IA32" s="7">
        <v>84276</v>
      </c>
      <c r="IB32" s="7">
        <v>51548</v>
      </c>
      <c r="IC32" s="7"/>
      <c r="ID32" s="7">
        <v>109148</v>
      </c>
      <c r="IE32" s="7">
        <v>80223</v>
      </c>
      <c r="IF32" s="7"/>
      <c r="IG32" s="7"/>
      <c r="IH32" s="7">
        <v>84775</v>
      </c>
      <c r="II32" s="7"/>
      <c r="IJ32" s="7">
        <v>42336</v>
      </c>
      <c r="IK32" s="7"/>
      <c r="IL32" s="7"/>
      <c r="IM32" s="7">
        <v>60480</v>
      </c>
      <c r="IN32" s="7">
        <v>60734</v>
      </c>
      <c r="IO32" s="7"/>
      <c r="IP32" s="7"/>
      <c r="IQ32" s="7">
        <v>133075</v>
      </c>
      <c r="IR32" s="7"/>
      <c r="IS32" s="7"/>
      <c r="IT32" s="7"/>
      <c r="IU32" s="7"/>
      <c r="IV32" s="7"/>
      <c r="IW32" s="7">
        <v>85329</v>
      </c>
      <c r="IX32" s="7"/>
      <c r="IY32" s="7"/>
      <c r="IZ32" s="7">
        <v>61075</v>
      </c>
      <c r="JA32" s="7"/>
      <c r="JB32" s="7"/>
      <c r="JC32" s="7"/>
      <c r="JD32" s="7"/>
      <c r="JE32" s="7">
        <v>72253</v>
      </c>
      <c r="JF32" s="7"/>
      <c r="JG32" s="7"/>
      <c r="JH32" s="7">
        <v>29242</v>
      </c>
      <c r="JI32" s="7">
        <v>384695</v>
      </c>
      <c r="JJ32" s="7"/>
      <c r="JK32" s="7">
        <v>60253</v>
      </c>
      <c r="JL32" s="7"/>
      <c r="JM32" s="7"/>
      <c r="JN32" s="7"/>
      <c r="JO32" s="7">
        <v>157076</v>
      </c>
      <c r="JP32" s="7"/>
      <c r="JQ32" s="7"/>
      <c r="JR32" s="7">
        <v>99876</v>
      </c>
      <c r="JS32" s="7"/>
      <c r="JT32" s="7"/>
      <c r="JU32" s="7"/>
      <c r="JV32" s="7"/>
      <c r="JW32" s="7"/>
      <c r="JX32" s="7"/>
      <c r="JY32" s="7"/>
      <c r="JZ32" s="7"/>
      <c r="KA32" s="7">
        <v>120253</v>
      </c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1">
        <f t="shared" si="1"/>
        <v>10936905</v>
      </c>
    </row>
    <row r="33" spans="2:306" x14ac:dyDescent="0.3">
      <c r="B33" s="6">
        <v>2700</v>
      </c>
      <c r="C33" s="7" t="s">
        <v>333</v>
      </c>
      <c r="D33" s="7">
        <v>31</v>
      </c>
      <c r="E33" s="7" t="str">
        <f t="shared" si="0"/>
        <v>S</v>
      </c>
      <c r="F33" s="6"/>
      <c r="G33" s="7"/>
      <c r="H33" s="7"/>
      <c r="I33" s="7">
        <v>2753</v>
      </c>
      <c r="J33" s="7"/>
      <c r="K33" s="7"/>
      <c r="L33" s="7"/>
      <c r="M33" s="7"/>
      <c r="N33" s="7"/>
      <c r="O33" s="7">
        <v>22249</v>
      </c>
      <c r="P33" s="7"/>
      <c r="Q33" s="7"/>
      <c r="R33" s="7">
        <v>19895</v>
      </c>
      <c r="S33" s="7">
        <v>9809</v>
      </c>
      <c r="T33" s="7">
        <v>10532</v>
      </c>
      <c r="U33" s="7"/>
      <c r="V33" s="7">
        <v>32268</v>
      </c>
      <c r="W33" s="7"/>
      <c r="X33" s="7">
        <v>16516</v>
      </c>
      <c r="Y33" s="7">
        <v>94052</v>
      </c>
      <c r="Z33" s="7"/>
      <c r="AA33" s="7">
        <v>92458</v>
      </c>
      <c r="AB33" s="7">
        <v>107179</v>
      </c>
      <c r="AC33" s="7"/>
      <c r="AD33" s="7">
        <v>18326</v>
      </c>
      <c r="AE33" s="7">
        <v>58274</v>
      </c>
      <c r="AF33" s="7"/>
      <c r="AG33" s="7">
        <v>95843</v>
      </c>
      <c r="AH33" s="7">
        <v>224615</v>
      </c>
      <c r="AI33" s="7">
        <v>15926</v>
      </c>
      <c r="AJ33" s="7">
        <v>42784</v>
      </c>
      <c r="AK33" s="7">
        <v>64040</v>
      </c>
      <c r="AL33" s="7">
        <v>17948</v>
      </c>
      <c r="AM33" s="7">
        <v>29465</v>
      </c>
      <c r="AN33" s="7">
        <v>144620</v>
      </c>
      <c r="AO33" s="7"/>
      <c r="AP33" s="7">
        <v>32222</v>
      </c>
      <c r="AQ33" s="7">
        <v>149199</v>
      </c>
      <c r="AR33" s="7"/>
      <c r="AS33" s="7">
        <v>70464</v>
      </c>
      <c r="AT33" s="7">
        <v>104193</v>
      </c>
      <c r="AU33" s="7">
        <v>15548</v>
      </c>
      <c r="AV33" s="7">
        <v>44492</v>
      </c>
      <c r="AW33" s="7">
        <v>127683</v>
      </c>
      <c r="AX33" s="7"/>
      <c r="AY33" s="7">
        <v>79875</v>
      </c>
      <c r="AZ33" s="7">
        <v>357104</v>
      </c>
      <c r="BA33" s="7">
        <v>45052</v>
      </c>
      <c r="BB33" s="7">
        <v>41974</v>
      </c>
      <c r="BC33" s="7">
        <v>230851</v>
      </c>
      <c r="BD33" s="7">
        <v>28748</v>
      </c>
      <c r="BE33" s="7">
        <v>45097</v>
      </c>
      <c r="BF33" s="7">
        <v>202749</v>
      </c>
      <c r="BG33" s="7"/>
      <c r="BH33" s="7">
        <v>48164</v>
      </c>
      <c r="BI33" s="7">
        <v>227563</v>
      </c>
      <c r="BJ33" s="7">
        <v>12063</v>
      </c>
      <c r="BK33" s="7">
        <v>57050</v>
      </c>
      <c r="BL33" s="7">
        <v>133391</v>
      </c>
      <c r="BM33" s="7">
        <v>19046</v>
      </c>
      <c r="BN33" s="7">
        <v>23841</v>
      </c>
      <c r="BO33" s="7">
        <v>235249</v>
      </c>
      <c r="BP33" s="7"/>
      <c r="BQ33" s="7">
        <v>17252</v>
      </c>
      <c r="BR33" s="7">
        <v>300157</v>
      </c>
      <c r="BS33" s="7">
        <v>53474</v>
      </c>
      <c r="BT33" s="7">
        <v>98824</v>
      </c>
      <c r="BU33" s="7">
        <v>240259</v>
      </c>
      <c r="BV33" s="7"/>
      <c r="BW33" s="7">
        <v>64672</v>
      </c>
      <c r="BX33" s="7">
        <v>127159</v>
      </c>
      <c r="BY33" s="7">
        <v>21926</v>
      </c>
      <c r="BZ33" s="7">
        <v>50275</v>
      </c>
      <c r="CA33" s="7">
        <v>96043</v>
      </c>
      <c r="CB33" s="7"/>
      <c r="CC33" s="7">
        <v>117948</v>
      </c>
      <c r="CD33" s="7">
        <v>276093</v>
      </c>
      <c r="CE33" s="7">
        <v>43628</v>
      </c>
      <c r="CF33" s="7">
        <v>27851</v>
      </c>
      <c r="CG33" s="7">
        <v>59411</v>
      </c>
      <c r="CH33" s="7"/>
      <c r="CI33" s="7"/>
      <c r="CJ33" s="7">
        <v>118180</v>
      </c>
      <c r="CK33" s="7">
        <v>15116</v>
      </c>
      <c r="CL33" s="7">
        <v>19681</v>
      </c>
      <c r="CM33" s="7">
        <v>91339</v>
      </c>
      <c r="CN33" s="7">
        <v>54774</v>
      </c>
      <c r="CO33" s="7">
        <v>50196</v>
      </c>
      <c r="CP33" s="7">
        <v>196266</v>
      </c>
      <c r="CQ33" s="7"/>
      <c r="CR33" s="7"/>
      <c r="CS33" s="7">
        <v>45779</v>
      </c>
      <c r="CT33" s="7">
        <v>91232</v>
      </c>
      <c r="CU33" s="7">
        <v>78045</v>
      </c>
      <c r="CV33" s="7">
        <v>162711</v>
      </c>
      <c r="CW33" s="7">
        <v>68223</v>
      </c>
      <c r="CX33" s="7">
        <v>33327</v>
      </c>
      <c r="CY33" s="7">
        <v>91549</v>
      </c>
      <c r="CZ33" s="7"/>
      <c r="DA33" s="7">
        <v>49201</v>
      </c>
      <c r="DB33" s="7">
        <v>99059</v>
      </c>
      <c r="DC33" s="7">
        <v>26275</v>
      </c>
      <c r="DD33" s="7">
        <v>52362</v>
      </c>
      <c r="DE33" s="7">
        <v>142295</v>
      </c>
      <c r="DF33" s="7">
        <v>94297</v>
      </c>
      <c r="DG33" s="7">
        <v>64983</v>
      </c>
      <c r="DH33" s="7">
        <v>63055</v>
      </c>
      <c r="DI33" s="7">
        <v>24253</v>
      </c>
      <c r="DJ33" s="7"/>
      <c r="DK33" s="7">
        <v>62167</v>
      </c>
      <c r="DL33" s="7">
        <v>64914</v>
      </c>
      <c r="DM33" s="7"/>
      <c r="DN33" s="7">
        <v>31783</v>
      </c>
      <c r="DO33" s="7">
        <v>27548</v>
      </c>
      <c r="DP33" s="7">
        <v>79567</v>
      </c>
      <c r="DQ33" s="7">
        <v>159591</v>
      </c>
      <c r="DR33" s="7">
        <v>85797</v>
      </c>
      <c r="DS33" s="7">
        <v>27775</v>
      </c>
      <c r="DT33" s="7">
        <v>48382</v>
      </c>
      <c r="DU33" s="7"/>
      <c r="DV33" s="7">
        <v>44601</v>
      </c>
      <c r="DW33" s="7">
        <v>48336</v>
      </c>
      <c r="DX33" s="7"/>
      <c r="DY33" s="7"/>
      <c r="DZ33" s="7">
        <v>184878</v>
      </c>
      <c r="EA33" s="7">
        <v>48717</v>
      </c>
      <c r="EB33" s="7">
        <v>14881</v>
      </c>
      <c r="EC33" s="7">
        <v>196908</v>
      </c>
      <c r="ED33" s="7">
        <v>38852</v>
      </c>
      <c r="EE33" s="7">
        <v>30326</v>
      </c>
      <c r="EF33" s="7">
        <v>264093</v>
      </c>
      <c r="EG33" s="7"/>
      <c r="EH33" s="7"/>
      <c r="EI33" s="7">
        <v>120097</v>
      </c>
      <c r="EJ33" s="7">
        <v>34405</v>
      </c>
      <c r="EK33" s="7"/>
      <c r="EL33" s="7">
        <v>117783</v>
      </c>
      <c r="EM33" s="7"/>
      <c r="EN33" s="7"/>
      <c r="EO33" s="7">
        <v>30734</v>
      </c>
      <c r="EP33" s="7">
        <v>179163</v>
      </c>
      <c r="EQ33" s="7"/>
      <c r="ER33" s="7">
        <v>43834</v>
      </c>
      <c r="ES33" s="7">
        <v>60452</v>
      </c>
      <c r="ET33" s="7">
        <v>37040</v>
      </c>
      <c r="EU33" s="7">
        <v>74454</v>
      </c>
      <c r="EV33" s="7">
        <v>102481</v>
      </c>
      <c r="EW33" s="7">
        <v>53055</v>
      </c>
      <c r="EX33" s="7">
        <v>24442</v>
      </c>
      <c r="EY33" s="7">
        <v>72770</v>
      </c>
      <c r="EZ33" s="7"/>
      <c r="FA33" s="7">
        <v>84438</v>
      </c>
      <c r="FB33" s="7">
        <v>170992</v>
      </c>
      <c r="FC33" s="7"/>
      <c r="FD33" s="7">
        <v>41011</v>
      </c>
      <c r="FE33" s="7"/>
      <c r="FF33" s="7"/>
      <c r="FG33" s="7">
        <v>134146</v>
      </c>
      <c r="FH33" s="7">
        <v>135091</v>
      </c>
      <c r="FI33" s="7"/>
      <c r="FJ33" s="7"/>
      <c r="FK33" s="7">
        <v>60481</v>
      </c>
      <c r="FL33" s="7">
        <v>8048</v>
      </c>
      <c r="FM33" s="7">
        <v>36774</v>
      </c>
      <c r="FN33" s="7">
        <v>88648</v>
      </c>
      <c r="FO33" s="7"/>
      <c r="FP33" s="7">
        <v>27926</v>
      </c>
      <c r="FQ33" s="7"/>
      <c r="FR33" s="7"/>
      <c r="FS33" s="7">
        <v>35126</v>
      </c>
      <c r="FT33" s="7">
        <v>58562</v>
      </c>
      <c r="FU33" s="7"/>
      <c r="FV33" s="7">
        <v>36784</v>
      </c>
      <c r="FW33" s="7">
        <v>124746</v>
      </c>
      <c r="FX33" s="7">
        <v>16317</v>
      </c>
      <c r="FY33" s="7">
        <v>191820</v>
      </c>
      <c r="FZ33" s="7">
        <v>151074</v>
      </c>
      <c r="GA33" s="7"/>
      <c r="GB33" s="7"/>
      <c r="GC33" s="7">
        <v>42717</v>
      </c>
      <c r="GD33" s="7">
        <v>14726</v>
      </c>
      <c r="GE33" s="7">
        <v>72480</v>
      </c>
      <c r="GF33" s="7">
        <v>72769</v>
      </c>
      <c r="GG33" s="7">
        <v>42672</v>
      </c>
      <c r="GH33" s="7">
        <v>57792</v>
      </c>
      <c r="GI33" s="7"/>
      <c r="GJ33" s="7">
        <v>18270</v>
      </c>
      <c r="GK33" s="7">
        <v>30635</v>
      </c>
      <c r="GL33" s="7"/>
      <c r="GM33" s="7">
        <v>42752</v>
      </c>
      <c r="GN33" s="7"/>
      <c r="GO33" s="7"/>
      <c r="GP33" s="7"/>
      <c r="GQ33" s="7">
        <v>37148</v>
      </c>
      <c r="GR33" s="7"/>
      <c r="GS33" s="7"/>
      <c r="GT33" s="7">
        <v>175231</v>
      </c>
      <c r="GU33" s="7">
        <v>116223</v>
      </c>
      <c r="GV33" s="7"/>
      <c r="GW33" s="7"/>
      <c r="GX33" s="7"/>
      <c r="GY33" s="7"/>
      <c r="GZ33" s="7">
        <v>21134</v>
      </c>
      <c r="HA33" s="7">
        <v>61148</v>
      </c>
      <c r="HB33" s="7"/>
      <c r="HC33" s="7"/>
      <c r="HD33" s="7"/>
      <c r="HE33" s="7"/>
      <c r="HF33" s="7"/>
      <c r="HG33" s="7"/>
      <c r="HH33" s="7"/>
      <c r="HI33" s="7">
        <v>60775</v>
      </c>
      <c r="HJ33" s="7">
        <v>42480</v>
      </c>
      <c r="HK33" s="7"/>
      <c r="HL33" s="7">
        <v>152467</v>
      </c>
      <c r="HM33" s="7"/>
      <c r="HN33" s="7"/>
      <c r="HO33" s="7"/>
      <c r="HP33" s="7">
        <v>85148</v>
      </c>
      <c r="HQ33" s="7"/>
      <c r="HR33" s="7"/>
      <c r="HS33" s="7">
        <v>42204</v>
      </c>
      <c r="HT33" s="7"/>
      <c r="HU33" s="7">
        <v>86929</v>
      </c>
      <c r="HV33" s="7">
        <v>340088</v>
      </c>
      <c r="HW33" s="7"/>
      <c r="HX33" s="7"/>
      <c r="HY33" s="7"/>
      <c r="HZ33" s="7"/>
      <c r="IA33" s="7">
        <v>60480</v>
      </c>
      <c r="IB33" s="7"/>
      <c r="IC33" s="7"/>
      <c r="ID33" s="7"/>
      <c r="IE33" s="7"/>
      <c r="IF33" s="7">
        <v>54412</v>
      </c>
      <c r="IG33" s="7">
        <v>16676</v>
      </c>
      <c r="IH33" s="7">
        <v>140276</v>
      </c>
      <c r="II33" s="7"/>
      <c r="IJ33" s="7">
        <v>95196</v>
      </c>
      <c r="IK33" s="7"/>
      <c r="IL33" s="7"/>
      <c r="IM33" s="7">
        <v>79808</v>
      </c>
      <c r="IN33" s="7">
        <v>324961</v>
      </c>
      <c r="IO33" s="7"/>
      <c r="IP33" s="7"/>
      <c r="IQ33" s="7"/>
      <c r="IR33" s="7"/>
      <c r="IS33" s="7"/>
      <c r="IT33" s="7"/>
      <c r="IU33" s="7"/>
      <c r="IV33" s="7"/>
      <c r="IW33" s="7">
        <v>96480</v>
      </c>
      <c r="IX33" s="7"/>
      <c r="IY33" s="7">
        <v>72253</v>
      </c>
      <c r="IZ33" s="7">
        <v>229527</v>
      </c>
      <c r="JA33" s="7"/>
      <c r="JB33" s="7"/>
      <c r="JC33" s="7">
        <v>74653</v>
      </c>
      <c r="JD33" s="7"/>
      <c r="JE33" s="7"/>
      <c r="JF33" s="7"/>
      <c r="JG33" s="7"/>
      <c r="JH33" s="7"/>
      <c r="JI33" s="7"/>
      <c r="JJ33" s="7"/>
      <c r="JK33" s="7">
        <v>94317</v>
      </c>
      <c r="JL33" s="7">
        <v>72275</v>
      </c>
      <c r="JM33" s="7"/>
      <c r="JN33" s="7"/>
      <c r="JO33" s="7"/>
      <c r="JP33" s="7"/>
      <c r="JQ33" s="7"/>
      <c r="JR33" s="7"/>
      <c r="JS33" s="7"/>
      <c r="JT33" s="7">
        <v>5533</v>
      </c>
      <c r="JU33" s="7"/>
      <c r="JV33" s="7"/>
      <c r="JW33" s="7"/>
      <c r="JX33" s="7">
        <v>313654</v>
      </c>
      <c r="JY33" s="7"/>
      <c r="JZ33" s="7"/>
      <c r="KA33" s="7">
        <v>397329</v>
      </c>
      <c r="KB33" s="7"/>
      <c r="KC33" s="7"/>
      <c r="KD33" s="7"/>
      <c r="KE33" s="7"/>
      <c r="KF33" s="7">
        <v>300635</v>
      </c>
      <c r="KG33" s="7">
        <v>263750</v>
      </c>
      <c r="KH33" s="7"/>
      <c r="KI33" s="7"/>
      <c r="KJ33" s="7"/>
      <c r="KK33" s="7"/>
      <c r="KL33" s="7"/>
      <c r="KM33" s="7"/>
      <c r="KN33" s="7"/>
      <c r="KO33" s="7">
        <v>240480</v>
      </c>
      <c r="KP33" s="7"/>
      <c r="KQ33" s="7"/>
      <c r="KR33" s="7"/>
      <c r="KS33" s="7"/>
      <c r="KT33" s="1">
        <f t="shared" si="1"/>
        <v>15138633</v>
      </c>
    </row>
    <row r="34" spans="2:306" x14ac:dyDescent="0.3">
      <c r="B34" s="6">
        <v>2800</v>
      </c>
      <c r="C34" s="7" t="s">
        <v>334</v>
      </c>
      <c r="D34" s="7">
        <v>32</v>
      </c>
      <c r="E34" s="7" t="str">
        <f t="shared" si="0"/>
        <v>S</v>
      </c>
      <c r="F34" s="6"/>
      <c r="G34" s="7"/>
      <c r="H34" s="7"/>
      <c r="I34" s="7">
        <v>2575</v>
      </c>
      <c r="J34" s="7"/>
      <c r="K34" s="7"/>
      <c r="L34" s="7"/>
      <c r="M34" s="7"/>
      <c r="N34" s="7"/>
      <c r="O34" s="7">
        <v>37789</v>
      </c>
      <c r="P34" s="7"/>
      <c r="Q34" s="7"/>
      <c r="R34" s="7">
        <v>32377</v>
      </c>
      <c r="S34" s="7"/>
      <c r="T34" s="7"/>
      <c r="U34" s="7">
        <v>56992</v>
      </c>
      <c r="V34" s="7">
        <v>43335</v>
      </c>
      <c r="W34" s="7"/>
      <c r="X34" s="7">
        <v>63700</v>
      </c>
      <c r="Y34" s="7">
        <v>9875</v>
      </c>
      <c r="Z34" s="7"/>
      <c r="AA34" s="7">
        <v>41206</v>
      </c>
      <c r="AB34" s="7">
        <v>96378</v>
      </c>
      <c r="AC34" s="7"/>
      <c r="AD34" s="7">
        <v>40706</v>
      </c>
      <c r="AE34" s="7">
        <v>61685</v>
      </c>
      <c r="AF34" s="7"/>
      <c r="AG34" s="7">
        <v>190258</v>
      </c>
      <c r="AH34" s="7">
        <v>205902</v>
      </c>
      <c r="AI34" s="7"/>
      <c r="AJ34" s="7">
        <v>80571</v>
      </c>
      <c r="AK34" s="7">
        <v>39531</v>
      </c>
      <c r="AL34" s="7"/>
      <c r="AM34" s="7">
        <v>82024</v>
      </c>
      <c r="AN34" s="7">
        <v>163142</v>
      </c>
      <c r="AO34" s="7"/>
      <c r="AP34" s="7">
        <v>211893</v>
      </c>
      <c r="AQ34" s="7">
        <v>155134</v>
      </c>
      <c r="AR34" s="7">
        <v>18275</v>
      </c>
      <c r="AS34" s="7">
        <v>27728</v>
      </c>
      <c r="AT34" s="7">
        <v>117835</v>
      </c>
      <c r="AU34" s="7"/>
      <c r="AV34" s="7">
        <v>153491</v>
      </c>
      <c r="AW34" s="7">
        <v>96807</v>
      </c>
      <c r="AX34" s="7"/>
      <c r="AY34" s="7">
        <v>339079</v>
      </c>
      <c r="AZ34" s="7">
        <v>149125</v>
      </c>
      <c r="BA34" s="7">
        <v>18672</v>
      </c>
      <c r="BB34" s="7">
        <v>182663</v>
      </c>
      <c r="BC34" s="7">
        <v>293844</v>
      </c>
      <c r="BD34" s="7">
        <v>25162</v>
      </c>
      <c r="BE34" s="7">
        <v>205250</v>
      </c>
      <c r="BF34" s="7">
        <v>238544</v>
      </c>
      <c r="BG34" s="7">
        <v>17075</v>
      </c>
      <c r="BH34" s="7">
        <v>94419</v>
      </c>
      <c r="BI34" s="7">
        <v>294987</v>
      </c>
      <c r="BJ34" s="7">
        <v>24253</v>
      </c>
      <c r="BK34" s="7">
        <v>119651</v>
      </c>
      <c r="BL34" s="7">
        <v>250765</v>
      </c>
      <c r="BM34" s="7">
        <v>25148</v>
      </c>
      <c r="BN34" s="7">
        <v>158587</v>
      </c>
      <c r="BO34" s="7">
        <v>254412</v>
      </c>
      <c r="BP34" s="7"/>
      <c r="BQ34" s="7">
        <v>199862</v>
      </c>
      <c r="BR34" s="7">
        <v>276827</v>
      </c>
      <c r="BS34" s="7">
        <v>77039</v>
      </c>
      <c r="BT34" s="7">
        <v>226514</v>
      </c>
      <c r="BU34" s="7">
        <v>379659</v>
      </c>
      <c r="BV34" s="7">
        <v>61368</v>
      </c>
      <c r="BW34" s="7">
        <v>260331</v>
      </c>
      <c r="BX34" s="7">
        <v>248595</v>
      </c>
      <c r="BY34" s="7"/>
      <c r="BZ34" s="7">
        <v>85346</v>
      </c>
      <c r="CA34" s="7">
        <v>205204</v>
      </c>
      <c r="CB34" s="7">
        <v>24774</v>
      </c>
      <c r="CC34" s="7">
        <v>265879</v>
      </c>
      <c r="CD34" s="7">
        <v>464543</v>
      </c>
      <c r="CE34" s="7"/>
      <c r="CF34" s="7">
        <v>231261</v>
      </c>
      <c r="CG34" s="7">
        <v>195132</v>
      </c>
      <c r="CH34" s="7">
        <v>19453</v>
      </c>
      <c r="CI34" s="7">
        <v>160315</v>
      </c>
      <c r="CJ34" s="7">
        <v>271100</v>
      </c>
      <c r="CK34" s="7">
        <v>24734</v>
      </c>
      <c r="CL34" s="7">
        <v>66348</v>
      </c>
      <c r="CM34" s="7">
        <v>368868</v>
      </c>
      <c r="CN34" s="7"/>
      <c r="CO34" s="7">
        <v>77554</v>
      </c>
      <c r="CP34" s="7">
        <v>267501</v>
      </c>
      <c r="CQ34" s="7">
        <v>18599</v>
      </c>
      <c r="CR34" s="7">
        <v>149540</v>
      </c>
      <c r="CS34" s="7">
        <v>196153</v>
      </c>
      <c r="CT34" s="7">
        <v>24716</v>
      </c>
      <c r="CU34" s="7">
        <v>135602</v>
      </c>
      <c r="CV34" s="7">
        <v>358707</v>
      </c>
      <c r="CW34" s="7">
        <v>37076</v>
      </c>
      <c r="CX34" s="7">
        <v>136678</v>
      </c>
      <c r="CY34" s="7">
        <v>234258</v>
      </c>
      <c r="CZ34" s="7">
        <v>37148</v>
      </c>
      <c r="DA34" s="7">
        <v>18412</v>
      </c>
      <c r="DB34" s="7">
        <v>145429</v>
      </c>
      <c r="DC34" s="7">
        <v>25075</v>
      </c>
      <c r="DD34" s="7">
        <v>246300</v>
      </c>
      <c r="DE34" s="7">
        <v>119687</v>
      </c>
      <c r="DF34" s="7">
        <v>114386</v>
      </c>
      <c r="DG34" s="7">
        <v>94959</v>
      </c>
      <c r="DH34" s="7">
        <v>111512</v>
      </c>
      <c r="DI34" s="7">
        <v>82945</v>
      </c>
      <c r="DJ34" s="7">
        <v>66862</v>
      </c>
      <c r="DK34" s="7">
        <v>95683</v>
      </c>
      <c r="DL34" s="7"/>
      <c r="DM34" s="7">
        <v>51325</v>
      </c>
      <c r="DN34" s="7">
        <v>60201</v>
      </c>
      <c r="DO34" s="7">
        <v>83820</v>
      </c>
      <c r="DP34" s="7">
        <v>94213</v>
      </c>
      <c r="DQ34" s="7">
        <v>379032</v>
      </c>
      <c r="DR34" s="7">
        <v>141746</v>
      </c>
      <c r="DS34" s="7">
        <v>15049</v>
      </c>
      <c r="DT34" s="7">
        <v>177210</v>
      </c>
      <c r="DU34" s="7">
        <v>151031</v>
      </c>
      <c r="DV34" s="7">
        <v>19835</v>
      </c>
      <c r="DW34" s="7">
        <v>155090</v>
      </c>
      <c r="DX34" s="7">
        <v>23238</v>
      </c>
      <c r="DY34" s="7">
        <v>21475</v>
      </c>
      <c r="DZ34" s="7">
        <v>96126</v>
      </c>
      <c r="EA34" s="7"/>
      <c r="EB34" s="7">
        <v>119157</v>
      </c>
      <c r="EC34" s="7">
        <v>112029</v>
      </c>
      <c r="ED34" s="7">
        <v>111185</v>
      </c>
      <c r="EE34" s="7"/>
      <c r="EF34" s="7">
        <v>262072</v>
      </c>
      <c r="EG34" s="7">
        <v>107109</v>
      </c>
      <c r="EH34" s="7">
        <v>98167</v>
      </c>
      <c r="EI34" s="7">
        <v>256614</v>
      </c>
      <c r="EJ34" s="7">
        <v>25148</v>
      </c>
      <c r="EK34" s="7">
        <v>54506</v>
      </c>
      <c r="EL34" s="7">
        <v>86296</v>
      </c>
      <c r="EM34" s="7">
        <v>54672</v>
      </c>
      <c r="EN34" s="7"/>
      <c r="EO34" s="7">
        <v>124913</v>
      </c>
      <c r="EP34" s="7">
        <v>36253</v>
      </c>
      <c r="EQ34" s="7">
        <v>36253</v>
      </c>
      <c r="ER34" s="7">
        <v>130335</v>
      </c>
      <c r="ES34" s="7">
        <v>36480</v>
      </c>
      <c r="ET34" s="7">
        <v>96360</v>
      </c>
      <c r="EU34" s="7">
        <v>14852</v>
      </c>
      <c r="EV34" s="7">
        <v>28621</v>
      </c>
      <c r="EW34" s="7">
        <v>176977</v>
      </c>
      <c r="EX34" s="7">
        <v>322139</v>
      </c>
      <c r="EY34" s="7">
        <v>134445</v>
      </c>
      <c r="EZ34" s="7"/>
      <c r="FA34" s="7">
        <v>66722</v>
      </c>
      <c r="FB34" s="7">
        <v>25652</v>
      </c>
      <c r="FC34" s="7">
        <v>19934</v>
      </c>
      <c r="FD34" s="7">
        <v>64264</v>
      </c>
      <c r="FE34" s="7"/>
      <c r="FF34" s="7">
        <v>67450</v>
      </c>
      <c r="FG34" s="7"/>
      <c r="FH34" s="7"/>
      <c r="FI34" s="7">
        <v>120442</v>
      </c>
      <c r="FJ34" s="7">
        <v>198646</v>
      </c>
      <c r="FK34" s="7">
        <v>147424</v>
      </c>
      <c r="FL34" s="7"/>
      <c r="FM34" s="7">
        <v>46948</v>
      </c>
      <c r="FN34" s="7">
        <v>90544</v>
      </c>
      <c r="FO34" s="7">
        <v>73409</v>
      </c>
      <c r="FP34" s="7">
        <v>108738</v>
      </c>
      <c r="FQ34" s="7">
        <v>28200</v>
      </c>
      <c r="FR34" s="7">
        <v>18734</v>
      </c>
      <c r="FS34" s="7">
        <v>42722</v>
      </c>
      <c r="FT34" s="7">
        <v>31934</v>
      </c>
      <c r="FU34" s="7">
        <v>30717</v>
      </c>
      <c r="FV34" s="7">
        <v>181111</v>
      </c>
      <c r="FW34" s="7">
        <v>53482</v>
      </c>
      <c r="FX34" s="7"/>
      <c r="FY34" s="7">
        <v>112848</v>
      </c>
      <c r="FZ34" s="7">
        <v>181375</v>
      </c>
      <c r="GA34" s="7">
        <v>94022</v>
      </c>
      <c r="GB34" s="7">
        <v>36070</v>
      </c>
      <c r="GC34" s="7">
        <v>34676</v>
      </c>
      <c r="GD34" s="7">
        <v>109028</v>
      </c>
      <c r="GE34" s="7">
        <v>79864</v>
      </c>
      <c r="GF34" s="7">
        <v>299237</v>
      </c>
      <c r="GG34" s="7"/>
      <c r="GH34" s="7">
        <v>120752</v>
      </c>
      <c r="GI34" s="7"/>
      <c r="GJ34" s="7">
        <v>24336</v>
      </c>
      <c r="GK34" s="7">
        <v>36253</v>
      </c>
      <c r="GL34" s="7">
        <v>97308</v>
      </c>
      <c r="GM34" s="7">
        <v>67075</v>
      </c>
      <c r="GN34" s="7">
        <v>61075</v>
      </c>
      <c r="GO34" s="7">
        <v>132992</v>
      </c>
      <c r="GP34" s="7"/>
      <c r="GQ34" s="7">
        <v>48481</v>
      </c>
      <c r="GR34" s="7"/>
      <c r="GS34" s="7"/>
      <c r="GT34" s="7">
        <v>110296</v>
      </c>
      <c r="GU34" s="7">
        <v>226496</v>
      </c>
      <c r="GV34" s="7">
        <v>18658</v>
      </c>
      <c r="GW34" s="7"/>
      <c r="GX34" s="7"/>
      <c r="GY34" s="7"/>
      <c r="GZ34" s="7"/>
      <c r="HA34" s="7">
        <v>39548</v>
      </c>
      <c r="HB34" s="7"/>
      <c r="HC34" s="7">
        <v>60783</v>
      </c>
      <c r="HD34" s="7"/>
      <c r="HE34" s="7">
        <v>42716</v>
      </c>
      <c r="HF34" s="7"/>
      <c r="HG34" s="7">
        <v>86082</v>
      </c>
      <c r="HH34" s="7">
        <v>30275</v>
      </c>
      <c r="HI34" s="7">
        <v>70224</v>
      </c>
      <c r="HJ34" s="7">
        <v>226037</v>
      </c>
      <c r="HK34" s="7"/>
      <c r="HL34" s="7"/>
      <c r="HM34" s="7">
        <v>104170</v>
      </c>
      <c r="HN34" s="7"/>
      <c r="HO34" s="7">
        <v>67484</v>
      </c>
      <c r="HP34" s="7"/>
      <c r="HQ34" s="7"/>
      <c r="HR34" s="7">
        <v>74296</v>
      </c>
      <c r="HS34" s="7"/>
      <c r="HT34" s="7">
        <v>61148</v>
      </c>
      <c r="HU34" s="7">
        <v>72275</v>
      </c>
      <c r="HV34" s="7">
        <v>49075</v>
      </c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>
        <v>96481</v>
      </c>
      <c r="II34" s="7">
        <v>58748</v>
      </c>
      <c r="IJ34" s="7"/>
      <c r="IK34" s="7">
        <v>241148</v>
      </c>
      <c r="IL34" s="7">
        <v>240270</v>
      </c>
      <c r="IM34" s="7">
        <v>78717</v>
      </c>
      <c r="IN34" s="7">
        <v>61075</v>
      </c>
      <c r="IO34" s="7"/>
      <c r="IP34" s="7"/>
      <c r="IQ34" s="7"/>
      <c r="IR34" s="7"/>
      <c r="IS34" s="7"/>
      <c r="IT34" s="7"/>
      <c r="IU34" s="7"/>
      <c r="IV34" s="7"/>
      <c r="IW34" s="7">
        <v>259734</v>
      </c>
      <c r="IX34" s="7">
        <v>168253</v>
      </c>
      <c r="IY34" s="7">
        <v>48253</v>
      </c>
      <c r="IZ34" s="7"/>
      <c r="JA34" s="7"/>
      <c r="JB34" s="7">
        <v>13934</v>
      </c>
      <c r="JC34" s="7">
        <v>240734</v>
      </c>
      <c r="JD34" s="7"/>
      <c r="JE34" s="7"/>
      <c r="JF34" s="7"/>
      <c r="JG34" s="7">
        <v>103681</v>
      </c>
      <c r="JH34" s="7"/>
      <c r="JI34" s="7">
        <v>133148</v>
      </c>
      <c r="JJ34" s="7"/>
      <c r="JK34" s="7"/>
      <c r="JL34" s="7">
        <v>120412</v>
      </c>
      <c r="JM34" s="7"/>
      <c r="JN34" s="7"/>
      <c r="JO34" s="7"/>
      <c r="JP34" s="7"/>
      <c r="JQ34" s="7"/>
      <c r="JR34" s="7">
        <v>96716</v>
      </c>
      <c r="JS34" s="7"/>
      <c r="JT34" s="7"/>
      <c r="JU34" s="7"/>
      <c r="JV34" s="7"/>
      <c r="JW34" s="7"/>
      <c r="JX34" s="7">
        <v>361328</v>
      </c>
      <c r="JY34" s="7"/>
      <c r="JZ34" s="7"/>
      <c r="KA34" s="7">
        <v>192734</v>
      </c>
      <c r="KB34" s="7"/>
      <c r="KC34" s="7"/>
      <c r="KD34" s="7">
        <v>877545</v>
      </c>
      <c r="KE34" s="7"/>
      <c r="KF34" s="7">
        <v>480717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1">
        <f t="shared" si="1"/>
        <v>23688409</v>
      </c>
    </row>
    <row r="35" spans="2:306" x14ac:dyDescent="0.3">
      <c r="B35" s="6">
        <v>2991</v>
      </c>
      <c r="C35" s="7" t="s">
        <v>335</v>
      </c>
      <c r="D35" s="7">
        <v>33</v>
      </c>
      <c r="E35" s="7" t="str">
        <f t="shared" si="0"/>
        <v>S</v>
      </c>
      <c r="F35" s="6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>
        <v>9731</v>
      </c>
      <c r="T35" s="7"/>
      <c r="U35" s="7"/>
      <c r="V35" s="7">
        <v>9732</v>
      </c>
      <c r="W35" s="7"/>
      <c r="X35" s="7"/>
      <c r="Y35" s="7">
        <v>40242</v>
      </c>
      <c r="Z35" s="7"/>
      <c r="AA35" s="7">
        <v>21745</v>
      </c>
      <c r="AB35" s="7">
        <v>27635</v>
      </c>
      <c r="AC35" s="7"/>
      <c r="AD35" s="7"/>
      <c r="AE35" s="7">
        <v>59798</v>
      </c>
      <c r="AF35" s="7"/>
      <c r="AG35" s="7">
        <v>31561</v>
      </c>
      <c r="AH35" s="7">
        <v>50826</v>
      </c>
      <c r="AI35" s="7"/>
      <c r="AJ35" s="7">
        <v>36066</v>
      </c>
      <c r="AK35" s="7">
        <v>103215</v>
      </c>
      <c r="AL35" s="7"/>
      <c r="AM35" s="7">
        <v>59721</v>
      </c>
      <c r="AN35" s="7">
        <v>129623</v>
      </c>
      <c r="AO35" s="7">
        <v>15936</v>
      </c>
      <c r="AP35" s="7">
        <v>101411</v>
      </c>
      <c r="AQ35" s="7">
        <v>105665</v>
      </c>
      <c r="AR35" s="7">
        <v>18734</v>
      </c>
      <c r="AS35" s="7">
        <v>24253</v>
      </c>
      <c r="AT35" s="7">
        <v>128467</v>
      </c>
      <c r="AU35" s="7"/>
      <c r="AV35" s="7">
        <v>61754</v>
      </c>
      <c r="AW35" s="7">
        <v>120721</v>
      </c>
      <c r="AX35" s="7"/>
      <c r="AY35" s="7">
        <v>69416</v>
      </c>
      <c r="AZ35" s="7">
        <v>159093</v>
      </c>
      <c r="BA35" s="7"/>
      <c r="BB35" s="7">
        <v>43179</v>
      </c>
      <c r="BC35" s="7">
        <v>178418</v>
      </c>
      <c r="BD35" s="7">
        <v>31453</v>
      </c>
      <c r="BE35" s="7">
        <v>13872</v>
      </c>
      <c r="BF35" s="7">
        <v>247413</v>
      </c>
      <c r="BG35" s="7"/>
      <c r="BH35" s="7">
        <v>33870</v>
      </c>
      <c r="BI35" s="7">
        <v>117963</v>
      </c>
      <c r="BJ35" s="7">
        <v>36657</v>
      </c>
      <c r="BK35" s="7">
        <v>131723</v>
      </c>
      <c r="BL35" s="7">
        <v>250632</v>
      </c>
      <c r="BM35" s="7"/>
      <c r="BN35" s="7">
        <v>72710</v>
      </c>
      <c r="BO35" s="7">
        <v>96279</v>
      </c>
      <c r="BP35" s="7">
        <v>10675</v>
      </c>
      <c r="BQ35" s="7">
        <v>46624</v>
      </c>
      <c r="BR35" s="7">
        <v>228531</v>
      </c>
      <c r="BS35" s="7">
        <v>18647</v>
      </c>
      <c r="BT35" s="7">
        <v>19148</v>
      </c>
      <c r="BU35" s="7">
        <v>256876</v>
      </c>
      <c r="BV35" s="7"/>
      <c r="BW35" s="7">
        <v>44093</v>
      </c>
      <c r="BX35" s="7">
        <v>176907</v>
      </c>
      <c r="BY35" s="7"/>
      <c r="BZ35" s="7">
        <v>56688</v>
      </c>
      <c r="CA35" s="7">
        <v>216417</v>
      </c>
      <c r="CB35" s="7"/>
      <c r="CC35" s="7">
        <v>98929</v>
      </c>
      <c r="CD35" s="7">
        <v>343981</v>
      </c>
      <c r="CE35" s="7">
        <v>36480</v>
      </c>
      <c r="CF35" s="7">
        <v>14653</v>
      </c>
      <c r="CG35" s="7">
        <v>176336</v>
      </c>
      <c r="CH35" s="7"/>
      <c r="CI35" s="7">
        <v>103588</v>
      </c>
      <c r="CJ35" s="7">
        <v>189400</v>
      </c>
      <c r="CK35" s="7">
        <v>26726</v>
      </c>
      <c r="CL35" s="7">
        <v>65161</v>
      </c>
      <c r="CM35" s="7">
        <v>189644</v>
      </c>
      <c r="CN35" s="7">
        <v>108892</v>
      </c>
      <c r="CO35" s="7">
        <v>87422</v>
      </c>
      <c r="CP35" s="7">
        <v>100845</v>
      </c>
      <c r="CQ35" s="7"/>
      <c r="CR35" s="7">
        <v>82679</v>
      </c>
      <c r="CS35" s="7">
        <v>159198</v>
      </c>
      <c r="CT35" s="7">
        <v>123899</v>
      </c>
      <c r="CU35" s="7"/>
      <c r="CV35" s="7">
        <v>248150</v>
      </c>
      <c r="CW35" s="7">
        <v>61148</v>
      </c>
      <c r="CX35" s="7">
        <v>45887</v>
      </c>
      <c r="CY35" s="7">
        <v>242699</v>
      </c>
      <c r="CZ35" s="7">
        <v>229811</v>
      </c>
      <c r="DA35" s="7">
        <v>22080</v>
      </c>
      <c r="DB35" s="7">
        <v>144418</v>
      </c>
      <c r="DC35" s="7"/>
      <c r="DD35" s="7"/>
      <c r="DE35" s="7">
        <v>125681</v>
      </c>
      <c r="DF35" s="7"/>
      <c r="DG35" s="7">
        <v>71897</v>
      </c>
      <c r="DH35" s="7">
        <v>31424</v>
      </c>
      <c r="DI35" s="7"/>
      <c r="DJ35" s="7"/>
      <c r="DK35" s="7">
        <v>174393</v>
      </c>
      <c r="DL35" s="7">
        <v>15548</v>
      </c>
      <c r="DM35" s="7"/>
      <c r="DN35" s="7">
        <v>20276</v>
      </c>
      <c r="DO35" s="7"/>
      <c r="DP35" s="7">
        <v>30188</v>
      </c>
      <c r="DQ35" s="7">
        <v>149542</v>
      </c>
      <c r="DR35" s="7">
        <v>37075</v>
      </c>
      <c r="DS35" s="7">
        <v>15475</v>
      </c>
      <c r="DT35" s="7">
        <v>59449</v>
      </c>
      <c r="DU35" s="7">
        <v>75071</v>
      </c>
      <c r="DV35" s="7">
        <v>30734</v>
      </c>
      <c r="DW35" s="7">
        <v>97618</v>
      </c>
      <c r="DX35" s="7">
        <v>189486</v>
      </c>
      <c r="DY35" s="7"/>
      <c r="DZ35" s="7"/>
      <c r="EA35" s="7">
        <v>21853</v>
      </c>
      <c r="EB35" s="7">
        <v>38186</v>
      </c>
      <c r="EC35" s="7">
        <v>78358</v>
      </c>
      <c r="ED35" s="7">
        <v>84755</v>
      </c>
      <c r="EE35" s="7"/>
      <c r="EF35" s="7">
        <v>161502</v>
      </c>
      <c r="EG35" s="7">
        <v>85076</v>
      </c>
      <c r="EH35" s="7"/>
      <c r="EI35" s="7">
        <v>137035</v>
      </c>
      <c r="EJ35" s="7"/>
      <c r="EK35" s="7">
        <v>24252</v>
      </c>
      <c r="EL35" s="7">
        <v>37148</v>
      </c>
      <c r="EM35" s="7"/>
      <c r="EN35" s="7"/>
      <c r="EO35" s="7">
        <v>109555</v>
      </c>
      <c r="EP35" s="7">
        <v>38212</v>
      </c>
      <c r="EQ35" s="7">
        <v>28013</v>
      </c>
      <c r="ER35" s="7">
        <v>203844</v>
      </c>
      <c r="ES35" s="7">
        <v>46258</v>
      </c>
      <c r="ET35" s="7">
        <v>23635</v>
      </c>
      <c r="EU35" s="7">
        <v>60336</v>
      </c>
      <c r="EV35" s="7"/>
      <c r="EW35" s="7"/>
      <c r="EX35" s="7">
        <v>210025</v>
      </c>
      <c r="EY35" s="7">
        <v>109139</v>
      </c>
      <c r="EZ35" s="7"/>
      <c r="FA35" s="7">
        <v>47001</v>
      </c>
      <c r="FB35" s="7">
        <v>64028</v>
      </c>
      <c r="FC35" s="7"/>
      <c r="FD35" s="7">
        <v>37536</v>
      </c>
      <c r="FE35" s="7">
        <v>164223</v>
      </c>
      <c r="FF35" s="7">
        <v>31148</v>
      </c>
      <c r="FG35" s="7">
        <v>35760</v>
      </c>
      <c r="FH35" s="7"/>
      <c r="FI35" s="7"/>
      <c r="FJ35" s="7">
        <v>122632</v>
      </c>
      <c r="FK35" s="7"/>
      <c r="FL35" s="7"/>
      <c r="FM35" s="7">
        <v>81093</v>
      </c>
      <c r="FN35" s="7">
        <v>145559</v>
      </c>
      <c r="FO35" s="7"/>
      <c r="FP35" s="7"/>
      <c r="FQ35" s="7"/>
      <c r="FR35" s="7"/>
      <c r="FS35" s="7">
        <v>25148</v>
      </c>
      <c r="FT35" s="7"/>
      <c r="FU35" s="7"/>
      <c r="FV35" s="7">
        <v>75065</v>
      </c>
      <c r="FW35" s="7">
        <v>48276</v>
      </c>
      <c r="FX35" s="7">
        <v>60671</v>
      </c>
      <c r="FY35" s="7">
        <v>189298</v>
      </c>
      <c r="FZ35" s="7">
        <v>203409</v>
      </c>
      <c r="GA35" s="7"/>
      <c r="GB35" s="7">
        <v>47876</v>
      </c>
      <c r="GC35" s="7"/>
      <c r="GD35" s="7"/>
      <c r="GE35" s="7">
        <v>49561</v>
      </c>
      <c r="GF35" s="7">
        <v>96413</v>
      </c>
      <c r="GG35" s="7">
        <v>73075</v>
      </c>
      <c r="GH35" s="7">
        <v>42781</v>
      </c>
      <c r="GI35" s="7"/>
      <c r="GJ35" s="7"/>
      <c r="GK35" s="7">
        <v>51529</v>
      </c>
      <c r="GL35" s="7">
        <v>68828</v>
      </c>
      <c r="GM35" s="7"/>
      <c r="GN35" s="7">
        <v>161871</v>
      </c>
      <c r="GO35" s="7"/>
      <c r="GP35" s="7"/>
      <c r="GQ35" s="7">
        <v>61484</v>
      </c>
      <c r="GR35" s="7"/>
      <c r="GS35" s="7"/>
      <c r="GT35" s="7">
        <v>165696</v>
      </c>
      <c r="GU35" s="7">
        <v>230275</v>
      </c>
      <c r="GV35" s="7"/>
      <c r="GW35" s="7"/>
      <c r="GX35" s="7">
        <v>76675</v>
      </c>
      <c r="GY35" s="7"/>
      <c r="GZ35" s="7">
        <v>110296</v>
      </c>
      <c r="HA35" s="7">
        <v>133629</v>
      </c>
      <c r="HB35" s="7"/>
      <c r="HC35" s="7">
        <v>121148</v>
      </c>
      <c r="HD35" s="7">
        <v>278150</v>
      </c>
      <c r="HE35" s="7"/>
      <c r="HF35" s="7"/>
      <c r="HG35" s="7"/>
      <c r="HH35" s="7"/>
      <c r="HI35" s="7">
        <v>245105</v>
      </c>
      <c r="HJ35" s="7">
        <v>109555</v>
      </c>
      <c r="HK35" s="7"/>
      <c r="HL35" s="7">
        <v>75888</v>
      </c>
      <c r="HM35" s="7"/>
      <c r="HN35" s="7"/>
      <c r="HO35" s="7">
        <v>109075</v>
      </c>
      <c r="HP35" s="7"/>
      <c r="HQ35" s="7"/>
      <c r="HR35" s="7">
        <v>100291</v>
      </c>
      <c r="HS35" s="7"/>
      <c r="HT35" s="7"/>
      <c r="HU35" s="7">
        <v>49148</v>
      </c>
      <c r="HV35" s="7">
        <v>110296</v>
      </c>
      <c r="HW35" s="7"/>
      <c r="HX35" s="7"/>
      <c r="HY35" s="7">
        <v>217076</v>
      </c>
      <c r="HZ35" s="7"/>
      <c r="IA35" s="7"/>
      <c r="IB35" s="7">
        <v>66480</v>
      </c>
      <c r="IC35" s="7"/>
      <c r="ID35" s="7"/>
      <c r="IE35" s="7"/>
      <c r="IF35" s="7"/>
      <c r="IG35" s="7"/>
      <c r="IH35" s="7">
        <v>151733</v>
      </c>
      <c r="II35" s="7"/>
      <c r="IJ35" s="7">
        <v>49148</v>
      </c>
      <c r="IK35" s="7">
        <v>519634</v>
      </c>
      <c r="IL35" s="7"/>
      <c r="IM35" s="7">
        <v>194635</v>
      </c>
      <c r="IN35" s="7">
        <v>382746</v>
      </c>
      <c r="IO35" s="7"/>
      <c r="IP35" s="7"/>
      <c r="IQ35" s="7">
        <v>115076</v>
      </c>
      <c r="IR35" s="7"/>
      <c r="IS35" s="7">
        <v>113216</v>
      </c>
      <c r="IT35" s="7"/>
      <c r="IU35" s="7"/>
      <c r="IV35" s="7">
        <v>146223</v>
      </c>
      <c r="IW35" s="7">
        <v>168816</v>
      </c>
      <c r="IX35" s="7"/>
      <c r="IY35" s="7"/>
      <c r="IZ35" s="7">
        <v>145148</v>
      </c>
      <c r="JA35" s="7"/>
      <c r="JB35" s="7"/>
      <c r="JC35" s="7"/>
      <c r="JD35" s="7"/>
      <c r="JE35" s="7"/>
      <c r="JF35" s="7">
        <v>145075</v>
      </c>
      <c r="JG35" s="7"/>
      <c r="JH35" s="7"/>
      <c r="JI35" s="7"/>
      <c r="JJ35" s="7"/>
      <c r="JK35" s="7"/>
      <c r="JL35" s="7">
        <v>386580</v>
      </c>
      <c r="JM35" s="7"/>
      <c r="JN35" s="7"/>
      <c r="JO35" s="7">
        <v>94973</v>
      </c>
      <c r="JP35" s="7"/>
      <c r="JQ35" s="7"/>
      <c r="JR35" s="7"/>
      <c r="JS35" s="7"/>
      <c r="JT35" s="7"/>
      <c r="JU35" s="7">
        <v>361903</v>
      </c>
      <c r="JV35" s="7"/>
      <c r="JW35" s="7"/>
      <c r="JX35" s="7"/>
      <c r="JY35" s="7"/>
      <c r="JZ35" s="7">
        <v>120481</v>
      </c>
      <c r="KA35" s="7">
        <v>120480</v>
      </c>
      <c r="KB35" s="7"/>
      <c r="KC35" s="7"/>
      <c r="KD35" s="7"/>
      <c r="KE35" s="7"/>
      <c r="KF35" s="7"/>
      <c r="KG35" s="7">
        <v>181148</v>
      </c>
      <c r="KH35" s="7"/>
      <c r="KI35" s="7"/>
      <c r="KJ35" s="7">
        <v>181836</v>
      </c>
      <c r="KK35" s="7"/>
      <c r="KL35" s="7"/>
      <c r="KM35" s="7"/>
      <c r="KN35" s="7"/>
      <c r="KO35" s="7"/>
      <c r="KP35" s="7"/>
      <c r="KQ35" s="7"/>
      <c r="KR35" s="7"/>
      <c r="KS35" s="7"/>
      <c r="KT35" s="1">
        <f t="shared" si="1"/>
        <v>16999084</v>
      </c>
    </row>
    <row r="36" spans="2:306" x14ac:dyDescent="0.3">
      <c r="B36" s="6">
        <v>2992</v>
      </c>
      <c r="C36" s="7" t="s">
        <v>336</v>
      </c>
      <c r="D36" s="7">
        <v>34</v>
      </c>
      <c r="E36" s="7" t="str">
        <f t="shared" si="0"/>
        <v>S</v>
      </c>
      <c r="F36" s="6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12276</v>
      </c>
      <c r="T36" s="7"/>
      <c r="U36" s="7"/>
      <c r="V36" s="7">
        <v>15548</v>
      </c>
      <c r="W36" s="7"/>
      <c r="X36" s="7">
        <v>12412</v>
      </c>
      <c r="Y36" s="7"/>
      <c r="Z36" s="7"/>
      <c r="AA36" s="7">
        <v>38370</v>
      </c>
      <c r="AB36" s="7"/>
      <c r="AC36" s="7"/>
      <c r="AD36" s="7">
        <v>27000</v>
      </c>
      <c r="AE36" s="7">
        <v>53869</v>
      </c>
      <c r="AF36" s="7"/>
      <c r="AG36" s="7">
        <v>24810</v>
      </c>
      <c r="AH36" s="7">
        <v>33066</v>
      </c>
      <c r="AI36" s="7"/>
      <c r="AJ36" s="7">
        <v>60851</v>
      </c>
      <c r="AK36" s="7"/>
      <c r="AL36" s="7"/>
      <c r="AM36" s="7">
        <v>30145</v>
      </c>
      <c r="AN36" s="7">
        <v>89098</v>
      </c>
      <c r="AO36" s="7"/>
      <c r="AP36" s="7">
        <v>15072</v>
      </c>
      <c r="AQ36" s="7">
        <v>12672</v>
      </c>
      <c r="AR36" s="7">
        <v>38761</v>
      </c>
      <c r="AS36" s="7">
        <v>58283</v>
      </c>
      <c r="AT36" s="7">
        <v>12774</v>
      </c>
      <c r="AU36" s="7"/>
      <c r="AV36" s="7">
        <v>30590</v>
      </c>
      <c r="AW36" s="7"/>
      <c r="AX36" s="7">
        <v>18412</v>
      </c>
      <c r="AY36" s="7">
        <v>88940</v>
      </c>
      <c r="AZ36" s="7">
        <v>36173</v>
      </c>
      <c r="BA36" s="7">
        <v>15476</v>
      </c>
      <c r="BB36" s="7">
        <v>63057</v>
      </c>
      <c r="BC36" s="7">
        <v>59857</v>
      </c>
      <c r="BD36" s="7"/>
      <c r="BE36" s="7">
        <v>69586</v>
      </c>
      <c r="BF36" s="7">
        <v>91098</v>
      </c>
      <c r="BG36" s="7"/>
      <c r="BH36" s="7">
        <v>31081</v>
      </c>
      <c r="BI36" s="7">
        <v>159266</v>
      </c>
      <c r="BJ36" s="7"/>
      <c r="BK36" s="7">
        <v>21123</v>
      </c>
      <c r="BL36" s="7">
        <v>155213</v>
      </c>
      <c r="BM36" s="7"/>
      <c r="BN36" s="7"/>
      <c r="BO36" s="7">
        <v>84976</v>
      </c>
      <c r="BP36" s="7">
        <v>31952</v>
      </c>
      <c r="BQ36" s="7">
        <v>26907</v>
      </c>
      <c r="BR36" s="7">
        <v>173041</v>
      </c>
      <c r="BS36" s="7"/>
      <c r="BT36" s="7">
        <v>47088</v>
      </c>
      <c r="BU36" s="7">
        <v>79275</v>
      </c>
      <c r="BV36" s="7">
        <v>44296</v>
      </c>
      <c r="BW36" s="7"/>
      <c r="BX36" s="7">
        <v>51495</v>
      </c>
      <c r="BY36" s="7"/>
      <c r="BZ36" s="7">
        <v>51614</v>
      </c>
      <c r="CA36" s="7">
        <v>85090</v>
      </c>
      <c r="CB36" s="7">
        <v>60285</v>
      </c>
      <c r="CC36" s="7"/>
      <c r="CD36" s="7">
        <v>57308</v>
      </c>
      <c r="CE36" s="7">
        <v>18253</v>
      </c>
      <c r="CF36" s="7">
        <v>14588</v>
      </c>
      <c r="CG36" s="7"/>
      <c r="CH36" s="7"/>
      <c r="CI36" s="7">
        <v>59040</v>
      </c>
      <c r="CJ36" s="7">
        <v>172930</v>
      </c>
      <c r="CK36" s="7"/>
      <c r="CL36" s="7"/>
      <c r="CM36" s="7"/>
      <c r="CN36" s="7"/>
      <c r="CO36" s="7">
        <v>84105</v>
      </c>
      <c r="CP36" s="7">
        <v>91501</v>
      </c>
      <c r="CQ36" s="7">
        <v>38881</v>
      </c>
      <c r="CR36" s="7">
        <v>34748</v>
      </c>
      <c r="CS36" s="7">
        <v>64988</v>
      </c>
      <c r="CT36" s="7"/>
      <c r="CU36" s="7"/>
      <c r="CV36" s="7">
        <v>19681</v>
      </c>
      <c r="CW36" s="7">
        <v>15175</v>
      </c>
      <c r="CX36" s="7"/>
      <c r="CY36" s="7">
        <v>19148</v>
      </c>
      <c r="CZ36" s="7"/>
      <c r="DA36" s="7">
        <v>14813</v>
      </c>
      <c r="DB36" s="7"/>
      <c r="DC36" s="7"/>
      <c r="DD36" s="7">
        <v>15134</v>
      </c>
      <c r="DE36" s="7">
        <v>147288</v>
      </c>
      <c r="DF36" s="7"/>
      <c r="DG36" s="7">
        <v>37148</v>
      </c>
      <c r="DH36" s="7">
        <v>90796</v>
      </c>
      <c r="DI36" s="7"/>
      <c r="DJ36" s="7">
        <v>25148</v>
      </c>
      <c r="DK36" s="7">
        <v>129816</v>
      </c>
      <c r="DL36" s="7"/>
      <c r="DM36" s="7">
        <v>51917</v>
      </c>
      <c r="DN36" s="7">
        <v>112402</v>
      </c>
      <c r="DO36" s="7"/>
      <c r="DP36" s="7"/>
      <c r="DQ36" s="7">
        <v>146046</v>
      </c>
      <c r="DR36" s="7"/>
      <c r="DS36" s="7">
        <v>50822</v>
      </c>
      <c r="DT36" s="7">
        <v>27548</v>
      </c>
      <c r="DU36" s="7"/>
      <c r="DV36" s="7"/>
      <c r="DW36" s="7">
        <v>34729</v>
      </c>
      <c r="DX36" s="7">
        <v>19452</v>
      </c>
      <c r="DY36" s="7"/>
      <c r="DZ36" s="7">
        <v>76075</v>
      </c>
      <c r="EA36" s="7"/>
      <c r="EB36" s="7">
        <v>31934</v>
      </c>
      <c r="EC36" s="7"/>
      <c r="ED36" s="7"/>
      <c r="EE36" s="7">
        <v>19148</v>
      </c>
      <c r="EF36" s="7">
        <v>33081</v>
      </c>
      <c r="EG36" s="7">
        <v>48733</v>
      </c>
      <c r="EH36" s="7">
        <v>30734</v>
      </c>
      <c r="EI36" s="7">
        <v>32649</v>
      </c>
      <c r="EJ36" s="7"/>
      <c r="EK36" s="7"/>
      <c r="EL36" s="7">
        <v>62150</v>
      </c>
      <c r="EM36" s="7"/>
      <c r="EN36" s="7"/>
      <c r="EO36" s="7">
        <v>43680</v>
      </c>
      <c r="EP36" s="7"/>
      <c r="EQ36" s="7">
        <v>18413</v>
      </c>
      <c r="ER36" s="7">
        <v>37075</v>
      </c>
      <c r="ES36" s="7"/>
      <c r="ET36" s="7"/>
      <c r="EU36" s="7">
        <v>46013</v>
      </c>
      <c r="EV36" s="7"/>
      <c r="EW36" s="7">
        <v>50688</v>
      </c>
      <c r="EX36" s="7">
        <v>22013</v>
      </c>
      <c r="EY36" s="7"/>
      <c r="EZ36" s="7"/>
      <c r="FA36" s="7"/>
      <c r="FB36" s="7"/>
      <c r="FC36" s="7"/>
      <c r="FD36" s="7">
        <v>73613</v>
      </c>
      <c r="FE36" s="7"/>
      <c r="FF36" s="7"/>
      <c r="FG36" s="7">
        <v>37075</v>
      </c>
      <c r="FH36" s="7"/>
      <c r="FI36" s="7"/>
      <c r="FJ36" s="7"/>
      <c r="FK36" s="7"/>
      <c r="FL36" s="7"/>
      <c r="FM36" s="7"/>
      <c r="FN36" s="7"/>
      <c r="FO36" s="7"/>
      <c r="FP36" s="7">
        <v>191910</v>
      </c>
      <c r="FQ36" s="7"/>
      <c r="FR36" s="7"/>
      <c r="FS36" s="7"/>
      <c r="FT36" s="7"/>
      <c r="FU36" s="7"/>
      <c r="FV36" s="7"/>
      <c r="FW36" s="7"/>
      <c r="FX36" s="7"/>
      <c r="FY36" s="7">
        <v>61412</v>
      </c>
      <c r="FZ36" s="7">
        <v>61148</v>
      </c>
      <c r="GA36" s="7"/>
      <c r="GB36" s="7"/>
      <c r="GC36" s="7"/>
      <c r="GD36" s="7">
        <v>60716</v>
      </c>
      <c r="GE36" s="7">
        <v>22334</v>
      </c>
      <c r="GF36" s="7"/>
      <c r="GG36" s="7"/>
      <c r="GH36" s="7"/>
      <c r="GI36" s="7">
        <v>18442</v>
      </c>
      <c r="GJ36" s="7"/>
      <c r="GK36" s="7"/>
      <c r="GL36" s="7"/>
      <c r="GM36" s="7"/>
      <c r="GN36" s="7">
        <v>75457</v>
      </c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>
        <v>36480</v>
      </c>
      <c r="HE36" s="7"/>
      <c r="HF36" s="7"/>
      <c r="HG36" s="7"/>
      <c r="HH36" s="7">
        <v>43075</v>
      </c>
      <c r="HI36" s="7">
        <v>40375</v>
      </c>
      <c r="HJ36" s="7">
        <v>43975</v>
      </c>
      <c r="HK36" s="7"/>
      <c r="HL36" s="7"/>
      <c r="HM36" s="7"/>
      <c r="HN36" s="7"/>
      <c r="HO36" s="7">
        <v>59280</v>
      </c>
      <c r="HP36" s="7">
        <v>90733</v>
      </c>
      <c r="HQ36" s="7"/>
      <c r="HR36" s="7">
        <v>46042</v>
      </c>
      <c r="HS36" s="7"/>
      <c r="HT36" s="7"/>
      <c r="HU36" s="7"/>
      <c r="HV36" s="7">
        <v>109075</v>
      </c>
      <c r="HW36" s="7"/>
      <c r="HX36" s="7"/>
      <c r="HY36" s="7"/>
      <c r="HZ36" s="7"/>
      <c r="IA36" s="7"/>
      <c r="IB36" s="7">
        <v>48672</v>
      </c>
      <c r="IC36" s="7"/>
      <c r="ID36" s="7"/>
      <c r="IE36" s="7"/>
      <c r="IF36" s="7"/>
      <c r="IG36" s="7">
        <v>37075</v>
      </c>
      <c r="IH36" s="7"/>
      <c r="II36" s="7"/>
      <c r="IJ36" s="7">
        <v>181881</v>
      </c>
      <c r="IK36" s="7"/>
      <c r="IL36" s="7"/>
      <c r="IM36" s="7">
        <v>59053</v>
      </c>
      <c r="IN36" s="7"/>
      <c r="IO36" s="7"/>
      <c r="IP36" s="7"/>
      <c r="IQ36" s="7"/>
      <c r="IR36" s="7"/>
      <c r="IS36" s="7"/>
      <c r="IT36" s="7"/>
      <c r="IU36" s="7"/>
      <c r="IV36" s="7">
        <v>60733</v>
      </c>
      <c r="IW36" s="7">
        <v>72733</v>
      </c>
      <c r="IX36" s="7"/>
      <c r="IY36" s="7"/>
      <c r="IZ36" s="7"/>
      <c r="JA36" s="7"/>
      <c r="JB36" s="7"/>
      <c r="JC36" s="7"/>
      <c r="JD36" s="7"/>
      <c r="JE36" s="7"/>
      <c r="JF36" s="7">
        <v>97075</v>
      </c>
      <c r="JG36" s="7">
        <v>85148</v>
      </c>
      <c r="JH36" s="7">
        <v>34333</v>
      </c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1">
        <f t="shared" si="1"/>
        <v>6004534</v>
      </c>
    </row>
    <row r="37" spans="2:306" x14ac:dyDescent="0.3">
      <c r="B37" s="6">
        <v>3000</v>
      </c>
      <c r="C37" s="7" t="s">
        <v>337</v>
      </c>
      <c r="D37" s="7">
        <v>35</v>
      </c>
      <c r="E37" s="7" t="str">
        <f t="shared" si="0"/>
        <v>S</v>
      </c>
      <c r="F37" s="6"/>
      <c r="G37" s="7"/>
      <c r="H37" s="7"/>
      <c r="I37" s="7"/>
      <c r="J37" s="7"/>
      <c r="K37" s="7"/>
      <c r="L37" s="7">
        <v>4430</v>
      </c>
      <c r="M37" s="7"/>
      <c r="N37" s="7"/>
      <c r="O37" s="7"/>
      <c r="P37" s="7"/>
      <c r="Q37" s="7"/>
      <c r="R37" s="7">
        <v>2767</v>
      </c>
      <c r="S37" s="7">
        <v>9781</v>
      </c>
      <c r="T37" s="7"/>
      <c r="U37" s="7">
        <v>9781</v>
      </c>
      <c r="V37" s="7">
        <v>11136</v>
      </c>
      <c r="W37" s="7">
        <v>9781</v>
      </c>
      <c r="X37" s="7">
        <v>45914</v>
      </c>
      <c r="Y37" s="7">
        <v>51625</v>
      </c>
      <c r="Z37" s="7"/>
      <c r="AA37" s="7"/>
      <c r="AB37" s="7">
        <v>56211</v>
      </c>
      <c r="AC37" s="7"/>
      <c r="AD37" s="7">
        <v>64380</v>
      </c>
      <c r="AE37" s="7">
        <v>9781</v>
      </c>
      <c r="AF37" s="7"/>
      <c r="AG37" s="7">
        <v>46615</v>
      </c>
      <c r="AH37" s="7">
        <v>107071</v>
      </c>
      <c r="AI37" s="7"/>
      <c r="AJ37" s="7"/>
      <c r="AK37" s="7">
        <v>12326</v>
      </c>
      <c r="AL37" s="7"/>
      <c r="AM37" s="7">
        <v>77117</v>
      </c>
      <c r="AN37" s="7">
        <v>51571</v>
      </c>
      <c r="AO37" s="7"/>
      <c r="AP37" s="7">
        <v>25148</v>
      </c>
      <c r="AQ37" s="7">
        <v>119297</v>
      </c>
      <c r="AR37" s="7"/>
      <c r="AS37" s="7">
        <v>17472</v>
      </c>
      <c r="AT37" s="7">
        <v>24275</v>
      </c>
      <c r="AU37" s="7"/>
      <c r="AV37" s="7">
        <v>23930</v>
      </c>
      <c r="AW37" s="7">
        <v>86648</v>
      </c>
      <c r="AX37" s="7"/>
      <c r="AY37" s="7">
        <v>138826</v>
      </c>
      <c r="AZ37" s="7">
        <v>103935</v>
      </c>
      <c r="BA37" s="7"/>
      <c r="BB37" s="7">
        <v>82791</v>
      </c>
      <c r="BC37" s="7">
        <v>113152</v>
      </c>
      <c r="BD37" s="7"/>
      <c r="BE37" s="7">
        <v>70156</v>
      </c>
      <c r="BF37" s="7">
        <v>58561</v>
      </c>
      <c r="BG37" s="7"/>
      <c r="BH37" s="7">
        <v>24480</v>
      </c>
      <c r="BI37" s="7">
        <v>79762</v>
      </c>
      <c r="BJ37" s="7"/>
      <c r="BK37" s="7">
        <v>29074</v>
      </c>
      <c r="BL37" s="7">
        <v>140235</v>
      </c>
      <c r="BM37" s="7"/>
      <c r="BN37" s="7">
        <v>103447</v>
      </c>
      <c r="BO37" s="7">
        <v>125883</v>
      </c>
      <c r="BP37" s="7">
        <v>39035</v>
      </c>
      <c r="BQ37" s="7">
        <v>65750</v>
      </c>
      <c r="BR37" s="7">
        <v>103323</v>
      </c>
      <c r="BS37" s="7"/>
      <c r="BT37" s="7">
        <v>43917</v>
      </c>
      <c r="BU37" s="7">
        <v>89893</v>
      </c>
      <c r="BV37" s="7">
        <v>11449</v>
      </c>
      <c r="BW37" s="7"/>
      <c r="BX37" s="7">
        <v>52738</v>
      </c>
      <c r="BY37" s="7">
        <v>24635</v>
      </c>
      <c r="BZ37" s="7">
        <v>39058</v>
      </c>
      <c r="CA37" s="7">
        <v>45051</v>
      </c>
      <c r="CB37" s="7">
        <v>17472</v>
      </c>
      <c r="CC37" s="7">
        <v>39690</v>
      </c>
      <c r="CD37" s="7">
        <v>117469</v>
      </c>
      <c r="CE37" s="7">
        <v>24326</v>
      </c>
      <c r="CF37" s="7">
        <v>31388</v>
      </c>
      <c r="CG37" s="7">
        <v>43219</v>
      </c>
      <c r="CH37" s="7"/>
      <c r="CI37" s="7">
        <v>34235</v>
      </c>
      <c r="CJ37" s="7">
        <v>225690</v>
      </c>
      <c r="CK37" s="7">
        <v>20726</v>
      </c>
      <c r="CL37" s="7">
        <v>39014</v>
      </c>
      <c r="CM37" s="7">
        <v>94125</v>
      </c>
      <c r="CN37" s="7"/>
      <c r="CO37" s="7">
        <v>28439</v>
      </c>
      <c r="CP37" s="7">
        <v>28334</v>
      </c>
      <c r="CQ37" s="7"/>
      <c r="CR37" s="7">
        <v>62584</v>
      </c>
      <c r="CS37" s="7"/>
      <c r="CT37" s="7"/>
      <c r="CU37" s="7"/>
      <c r="CV37" s="7">
        <v>60188</v>
      </c>
      <c r="CW37" s="7">
        <v>35125</v>
      </c>
      <c r="CX37" s="7"/>
      <c r="CY37" s="7">
        <v>37043</v>
      </c>
      <c r="CZ37" s="7"/>
      <c r="DA37" s="7">
        <v>31858</v>
      </c>
      <c r="DB37" s="7">
        <v>13934</v>
      </c>
      <c r="DC37" s="7">
        <v>65859</v>
      </c>
      <c r="DD37" s="7">
        <v>14725</v>
      </c>
      <c r="DE37" s="7">
        <v>82582</v>
      </c>
      <c r="DF37" s="7"/>
      <c r="DG37" s="7">
        <v>24658</v>
      </c>
      <c r="DH37" s="7">
        <v>69097</v>
      </c>
      <c r="DI37" s="7"/>
      <c r="DJ37" s="7">
        <v>24734</v>
      </c>
      <c r="DK37" s="7">
        <v>38843</v>
      </c>
      <c r="DL37" s="7"/>
      <c r="DM37" s="7"/>
      <c r="DN37" s="7">
        <v>51866</v>
      </c>
      <c r="DO37" s="7"/>
      <c r="DP37" s="7">
        <v>36325</v>
      </c>
      <c r="DQ37" s="7">
        <v>102410</v>
      </c>
      <c r="DR37" s="7">
        <v>22316</v>
      </c>
      <c r="DS37" s="7">
        <v>18717</v>
      </c>
      <c r="DT37" s="7">
        <v>60588</v>
      </c>
      <c r="DU37" s="7">
        <v>42326</v>
      </c>
      <c r="DV37" s="7">
        <v>33057</v>
      </c>
      <c r="DW37" s="7">
        <v>70576</v>
      </c>
      <c r="DX37" s="7"/>
      <c r="DY37" s="7">
        <v>69095</v>
      </c>
      <c r="DZ37" s="7">
        <v>23726</v>
      </c>
      <c r="EA37" s="7"/>
      <c r="EB37" s="7"/>
      <c r="EC37" s="7">
        <v>52518</v>
      </c>
      <c r="ED37" s="7"/>
      <c r="EE37" s="7">
        <v>57717</v>
      </c>
      <c r="EF37" s="7">
        <v>157635</v>
      </c>
      <c r="EG37" s="7">
        <v>42325</v>
      </c>
      <c r="EH37" s="7">
        <v>31917</v>
      </c>
      <c r="EI37" s="7">
        <v>99856</v>
      </c>
      <c r="EJ37" s="7">
        <v>36326</v>
      </c>
      <c r="EK37" s="7">
        <v>25934</v>
      </c>
      <c r="EL37" s="7"/>
      <c r="EM37" s="7">
        <v>30325</v>
      </c>
      <c r="EN37" s="7"/>
      <c r="EO37" s="7">
        <v>162188</v>
      </c>
      <c r="EP37" s="7"/>
      <c r="EQ37" s="7"/>
      <c r="ER37" s="7">
        <v>131383</v>
      </c>
      <c r="ES37" s="7">
        <v>22272</v>
      </c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>
        <v>57583</v>
      </c>
      <c r="FE37" s="7">
        <v>60599</v>
      </c>
      <c r="FF37" s="7"/>
      <c r="FG37" s="7"/>
      <c r="FH37" s="7"/>
      <c r="FI37" s="7"/>
      <c r="FJ37" s="7"/>
      <c r="FK37" s="7"/>
      <c r="FL37" s="7">
        <v>48636</v>
      </c>
      <c r="FM37" s="7">
        <v>63361</v>
      </c>
      <c r="FN37" s="7"/>
      <c r="FO37" s="7">
        <v>41435</v>
      </c>
      <c r="FP37" s="7"/>
      <c r="FQ37" s="7"/>
      <c r="FR37" s="7"/>
      <c r="FS37" s="7"/>
      <c r="FT37" s="7"/>
      <c r="FU37" s="7"/>
      <c r="FV37" s="7"/>
      <c r="FW37" s="7"/>
      <c r="FX37" s="7"/>
      <c r="FY37" s="7">
        <v>36658</v>
      </c>
      <c r="FZ37" s="7"/>
      <c r="GA37" s="7"/>
      <c r="GB37" s="7">
        <v>68348</v>
      </c>
      <c r="GC37" s="7"/>
      <c r="GD37" s="7"/>
      <c r="GE37" s="7">
        <v>42635</v>
      </c>
      <c r="GF37" s="7"/>
      <c r="GG37" s="7">
        <v>9726</v>
      </c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>
        <v>49148</v>
      </c>
      <c r="GT37" s="7">
        <v>168602</v>
      </c>
      <c r="GU37" s="7">
        <v>72326</v>
      </c>
      <c r="GV37" s="7"/>
      <c r="GW37" s="7"/>
      <c r="GX37" s="7">
        <v>39116</v>
      </c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>
        <v>126325</v>
      </c>
      <c r="HJ37" s="7"/>
      <c r="HK37" s="7"/>
      <c r="HL37" s="7">
        <v>70375</v>
      </c>
      <c r="HM37" s="7"/>
      <c r="HN37" s="7"/>
      <c r="HO37" s="7"/>
      <c r="HP37" s="7">
        <v>72734</v>
      </c>
      <c r="HQ37" s="7"/>
      <c r="HR37" s="7">
        <v>159273</v>
      </c>
      <c r="HS37" s="7"/>
      <c r="HT37" s="7"/>
      <c r="HU37" s="7">
        <v>15548</v>
      </c>
      <c r="HV37" s="7"/>
      <c r="HW37" s="7"/>
      <c r="HX37" s="7"/>
      <c r="HY37" s="7"/>
      <c r="HZ37" s="7"/>
      <c r="IA37" s="7">
        <v>16525</v>
      </c>
      <c r="IB37" s="7">
        <v>145148</v>
      </c>
      <c r="IC37" s="7"/>
      <c r="ID37" s="7"/>
      <c r="IE37" s="7">
        <v>96325</v>
      </c>
      <c r="IF37" s="7"/>
      <c r="IG37" s="7"/>
      <c r="IH37" s="7">
        <v>60326</v>
      </c>
      <c r="II37" s="7"/>
      <c r="IJ37" s="7"/>
      <c r="IK37" s="7"/>
      <c r="IL37" s="7"/>
      <c r="IM37" s="7"/>
      <c r="IN37" s="7">
        <v>85075</v>
      </c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>
        <v>181900</v>
      </c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>
        <v>338296</v>
      </c>
      <c r="KH37" s="7"/>
      <c r="KI37" s="7"/>
      <c r="KJ37" s="7"/>
      <c r="KK37" s="7"/>
      <c r="KL37" s="7"/>
      <c r="KM37" s="7"/>
      <c r="KN37" s="7"/>
      <c r="KO37" s="7">
        <v>216658</v>
      </c>
      <c r="KP37" s="7"/>
      <c r="KQ37" s="7"/>
      <c r="KR37" s="7"/>
      <c r="KS37" s="7"/>
      <c r="KT37" s="1">
        <f t="shared" si="1"/>
        <v>7481644</v>
      </c>
    </row>
    <row r="38" spans="2:306" x14ac:dyDescent="0.3">
      <c r="B38" s="6">
        <v>3180</v>
      </c>
      <c r="C38" s="7" t="s">
        <v>338</v>
      </c>
      <c r="D38" s="7">
        <v>36</v>
      </c>
      <c r="E38" s="7" t="str">
        <f t="shared" si="0"/>
        <v>S</v>
      </c>
      <c r="F38" s="6">
        <v>1860</v>
      </c>
      <c r="G38" s="7"/>
      <c r="H38" s="7"/>
      <c r="I38" s="7"/>
      <c r="J38" s="7">
        <v>2575</v>
      </c>
      <c r="K38" s="7">
        <v>2842</v>
      </c>
      <c r="L38" s="7">
        <v>29283</v>
      </c>
      <c r="M38" s="7"/>
      <c r="N38" s="7"/>
      <c r="O38" s="7">
        <v>15799</v>
      </c>
      <c r="P38" s="7">
        <v>13663</v>
      </c>
      <c r="Q38" s="7">
        <v>4368</v>
      </c>
      <c r="R38" s="7">
        <v>55790</v>
      </c>
      <c r="S38" s="7">
        <v>36688</v>
      </c>
      <c r="T38" s="7"/>
      <c r="U38" s="7">
        <v>64917</v>
      </c>
      <c r="V38" s="7">
        <v>63400</v>
      </c>
      <c r="W38" s="7">
        <v>9783</v>
      </c>
      <c r="X38" s="7">
        <v>117184</v>
      </c>
      <c r="Y38" s="7">
        <v>39184</v>
      </c>
      <c r="Z38" s="7"/>
      <c r="AA38" s="7">
        <v>141425</v>
      </c>
      <c r="AB38" s="7">
        <v>93390</v>
      </c>
      <c r="AC38" s="7"/>
      <c r="AD38" s="7">
        <v>104746</v>
      </c>
      <c r="AE38" s="7">
        <v>61852</v>
      </c>
      <c r="AF38" s="7"/>
      <c r="AG38" s="7">
        <v>170048</v>
      </c>
      <c r="AH38" s="7">
        <v>271146</v>
      </c>
      <c r="AI38" s="7">
        <v>14182</v>
      </c>
      <c r="AJ38" s="7">
        <v>123665</v>
      </c>
      <c r="AK38" s="7">
        <v>79083</v>
      </c>
      <c r="AL38" s="7"/>
      <c r="AM38" s="7">
        <v>183564</v>
      </c>
      <c r="AN38" s="7">
        <v>67831</v>
      </c>
      <c r="AO38" s="7">
        <v>12325</v>
      </c>
      <c r="AP38" s="7">
        <v>333595</v>
      </c>
      <c r="AQ38" s="7">
        <v>146470</v>
      </c>
      <c r="AR38" s="7">
        <v>18734</v>
      </c>
      <c r="AS38" s="7">
        <v>205523</v>
      </c>
      <c r="AT38" s="7">
        <v>93052</v>
      </c>
      <c r="AU38" s="7">
        <v>27117</v>
      </c>
      <c r="AV38" s="7">
        <v>275757</v>
      </c>
      <c r="AW38" s="7">
        <v>204556</v>
      </c>
      <c r="AX38" s="7">
        <v>6174</v>
      </c>
      <c r="AY38" s="7">
        <v>350170</v>
      </c>
      <c r="AZ38" s="7">
        <v>183898</v>
      </c>
      <c r="BA38" s="7">
        <v>31343</v>
      </c>
      <c r="BB38" s="7">
        <v>280582</v>
      </c>
      <c r="BC38" s="7">
        <v>196057</v>
      </c>
      <c r="BD38" s="7">
        <v>69804</v>
      </c>
      <c r="BE38" s="7">
        <v>254149</v>
      </c>
      <c r="BF38" s="7">
        <v>201654</v>
      </c>
      <c r="BG38" s="7"/>
      <c r="BH38" s="7">
        <v>330187</v>
      </c>
      <c r="BI38" s="7">
        <v>98485</v>
      </c>
      <c r="BJ38" s="7">
        <v>42887</v>
      </c>
      <c r="BK38" s="7">
        <v>163143</v>
      </c>
      <c r="BL38" s="7">
        <v>258368</v>
      </c>
      <c r="BM38" s="7"/>
      <c r="BN38" s="7">
        <v>399993</v>
      </c>
      <c r="BO38" s="7">
        <v>163325</v>
      </c>
      <c r="BP38" s="7">
        <v>30201</v>
      </c>
      <c r="BQ38" s="7">
        <v>252608</v>
      </c>
      <c r="BR38" s="7">
        <v>192991</v>
      </c>
      <c r="BS38" s="7">
        <v>15548</v>
      </c>
      <c r="BT38" s="7">
        <v>356302</v>
      </c>
      <c r="BU38" s="7">
        <v>277292</v>
      </c>
      <c r="BV38" s="7">
        <v>11534</v>
      </c>
      <c r="BW38" s="7">
        <v>261440</v>
      </c>
      <c r="BX38" s="7">
        <v>206014</v>
      </c>
      <c r="BY38" s="7">
        <v>20348</v>
      </c>
      <c r="BZ38" s="7">
        <v>123760</v>
      </c>
      <c r="CA38" s="7">
        <v>166685</v>
      </c>
      <c r="CB38" s="7">
        <v>18774</v>
      </c>
      <c r="CC38" s="7">
        <v>288226</v>
      </c>
      <c r="CD38" s="7">
        <v>568343</v>
      </c>
      <c r="CE38" s="7">
        <v>34470</v>
      </c>
      <c r="CF38" s="7">
        <v>51372</v>
      </c>
      <c r="CG38" s="7">
        <v>38062</v>
      </c>
      <c r="CH38" s="7"/>
      <c r="CI38" s="7">
        <v>214000</v>
      </c>
      <c r="CJ38" s="7">
        <v>221432</v>
      </c>
      <c r="CK38" s="7">
        <v>7642</v>
      </c>
      <c r="CL38" s="7">
        <v>64053</v>
      </c>
      <c r="CM38" s="7">
        <v>95142</v>
      </c>
      <c r="CN38" s="7"/>
      <c r="CO38" s="7">
        <v>67260</v>
      </c>
      <c r="CP38" s="7">
        <v>286435</v>
      </c>
      <c r="CQ38" s="7">
        <v>37740</v>
      </c>
      <c r="CR38" s="7">
        <v>100702</v>
      </c>
      <c r="CS38" s="7">
        <v>315012</v>
      </c>
      <c r="CT38" s="7">
        <v>18276</v>
      </c>
      <c r="CU38" s="7">
        <v>85575</v>
      </c>
      <c r="CV38" s="7">
        <v>132159</v>
      </c>
      <c r="CW38" s="7">
        <v>75986</v>
      </c>
      <c r="CX38" s="7">
        <v>119560</v>
      </c>
      <c r="CY38" s="7">
        <v>282594</v>
      </c>
      <c r="CZ38" s="7"/>
      <c r="DA38" s="7">
        <v>130907</v>
      </c>
      <c r="DB38" s="7">
        <v>47479</v>
      </c>
      <c r="DC38" s="7">
        <v>30480</v>
      </c>
      <c r="DD38" s="7">
        <v>83935</v>
      </c>
      <c r="DE38" s="7">
        <v>70469</v>
      </c>
      <c r="DF38" s="7">
        <v>39424</v>
      </c>
      <c r="DG38" s="7">
        <v>128814</v>
      </c>
      <c r="DH38" s="7">
        <v>81147</v>
      </c>
      <c r="DI38" s="7">
        <v>44995</v>
      </c>
      <c r="DJ38" s="7">
        <v>105888</v>
      </c>
      <c r="DK38" s="7">
        <v>10128</v>
      </c>
      <c r="DL38" s="7"/>
      <c r="DM38" s="7">
        <v>93110</v>
      </c>
      <c r="DN38" s="7">
        <v>91206</v>
      </c>
      <c r="DO38" s="7"/>
      <c r="DP38" s="7">
        <v>225380</v>
      </c>
      <c r="DQ38" s="7">
        <v>119380</v>
      </c>
      <c r="DR38" s="7">
        <v>42253</v>
      </c>
      <c r="DS38" s="7">
        <v>117416</v>
      </c>
      <c r="DT38" s="7">
        <v>67879</v>
      </c>
      <c r="DU38" s="7">
        <v>9058</v>
      </c>
      <c r="DV38" s="7">
        <v>83290</v>
      </c>
      <c r="DW38" s="7">
        <v>96281</v>
      </c>
      <c r="DX38" s="7">
        <v>55148</v>
      </c>
      <c r="DY38" s="7">
        <v>14187</v>
      </c>
      <c r="DZ38" s="7">
        <v>41875</v>
      </c>
      <c r="EA38" s="7">
        <v>25148</v>
      </c>
      <c r="EB38" s="7">
        <v>179271</v>
      </c>
      <c r="EC38" s="7">
        <v>102266</v>
      </c>
      <c r="ED38" s="7">
        <v>60707</v>
      </c>
      <c r="EE38" s="7">
        <v>99859</v>
      </c>
      <c r="EF38" s="7">
        <v>49561</v>
      </c>
      <c r="EG38" s="7"/>
      <c r="EH38" s="7">
        <v>84401</v>
      </c>
      <c r="EI38" s="7">
        <v>240487</v>
      </c>
      <c r="EJ38" s="7"/>
      <c r="EK38" s="7">
        <v>49105</v>
      </c>
      <c r="EL38" s="7">
        <v>241759</v>
      </c>
      <c r="EM38" s="7"/>
      <c r="EN38" s="7">
        <v>51866</v>
      </c>
      <c r="EO38" s="7">
        <v>54864</v>
      </c>
      <c r="EP38" s="7">
        <v>28675</v>
      </c>
      <c r="EQ38" s="7">
        <v>106204</v>
      </c>
      <c r="ER38" s="7">
        <v>51293</v>
      </c>
      <c r="ES38" s="7"/>
      <c r="ET38" s="7">
        <v>82410</v>
      </c>
      <c r="EU38" s="7">
        <v>15116</v>
      </c>
      <c r="EV38" s="7">
        <v>41011</v>
      </c>
      <c r="EW38" s="7">
        <v>103688</v>
      </c>
      <c r="EX38" s="7">
        <v>73783</v>
      </c>
      <c r="EY38" s="7">
        <v>76587</v>
      </c>
      <c r="EZ38" s="7">
        <v>34816</v>
      </c>
      <c r="FA38" s="7">
        <v>134931</v>
      </c>
      <c r="FB38" s="7">
        <v>19835</v>
      </c>
      <c r="FC38" s="7">
        <v>103341</v>
      </c>
      <c r="FD38" s="7">
        <v>30253</v>
      </c>
      <c r="FE38" s="7"/>
      <c r="FF38" s="7">
        <v>51809</v>
      </c>
      <c r="FG38" s="7">
        <v>90143</v>
      </c>
      <c r="FH38" s="7">
        <v>67488</v>
      </c>
      <c r="FI38" s="7">
        <v>32223</v>
      </c>
      <c r="FJ38" s="7">
        <v>59037</v>
      </c>
      <c r="FK38" s="7">
        <v>70980</v>
      </c>
      <c r="FL38" s="7">
        <v>6734</v>
      </c>
      <c r="FM38" s="7"/>
      <c r="FN38" s="7">
        <v>71664</v>
      </c>
      <c r="FO38" s="7">
        <v>121932</v>
      </c>
      <c r="FP38" s="7">
        <v>21635</v>
      </c>
      <c r="FQ38" s="7">
        <v>59337</v>
      </c>
      <c r="FR38" s="7">
        <v>51489</v>
      </c>
      <c r="FS38" s="7">
        <v>40334</v>
      </c>
      <c r="FT38" s="7">
        <v>42646</v>
      </c>
      <c r="FU38" s="7">
        <v>12734</v>
      </c>
      <c r="FV38" s="7">
        <v>3599</v>
      </c>
      <c r="FW38" s="7">
        <v>85675</v>
      </c>
      <c r="FX38" s="7">
        <v>43148</v>
      </c>
      <c r="FY38" s="7">
        <v>153291</v>
      </c>
      <c r="FZ38" s="7">
        <v>91148</v>
      </c>
      <c r="GA38" s="7">
        <v>1974</v>
      </c>
      <c r="GB38" s="7">
        <v>18717</v>
      </c>
      <c r="GC38" s="7"/>
      <c r="GD38" s="7">
        <v>3134</v>
      </c>
      <c r="GE38" s="7">
        <v>94192</v>
      </c>
      <c r="GF38" s="7"/>
      <c r="GG38" s="7"/>
      <c r="GH38" s="7"/>
      <c r="GI38" s="7"/>
      <c r="GJ38" s="7"/>
      <c r="GK38" s="7">
        <v>24672</v>
      </c>
      <c r="GL38" s="7"/>
      <c r="GM38" s="7">
        <v>54442</v>
      </c>
      <c r="GN38" s="7">
        <v>36481</v>
      </c>
      <c r="GO38" s="7"/>
      <c r="GP38" s="7">
        <v>35933</v>
      </c>
      <c r="GQ38" s="7"/>
      <c r="GR38" s="7">
        <v>48452</v>
      </c>
      <c r="GS38" s="7">
        <v>54480</v>
      </c>
      <c r="GT38" s="7">
        <v>127832</v>
      </c>
      <c r="GU38" s="7">
        <v>170455</v>
      </c>
      <c r="GV38" s="7">
        <v>36438</v>
      </c>
      <c r="GW38" s="7">
        <v>30253</v>
      </c>
      <c r="GX38" s="7"/>
      <c r="GY38" s="7">
        <v>39035</v>
      </c>
      <c r="GZ38" s="7"/>
      <c r="HA38" s="7"/>
      <c r="HB38" s="7">
        <v>54705</v>
      </c>
      <c r="HC38" s="7"/>
      <c r="HD38" s="7"/>
      <c r="HE38" s="7"/>
      <c r="HF38" s="7">
        <v>12671</v>
      </c>
      <c r="HG38" s="7">
        <v>12635</v>
      </c>
      <c r="HH38" s="7">
        <v>72452</v>
      </c>
      <c r="HI38" s="7">
        <v>43075</v>
      </c>
      <c r="HJ38" s="7"/>
      <c r="HK38" s="7">
        <v>1327</v>
      </c>
      <c r="HL38" s="7">
        <v>167340</v>
      </c>
      <c r="HM38" s="7">
        <v>12275</v>
      </c>
      <c r="HN38" s="7"/>
      <c r="HO38" s="7">
        <v>56397</v>
      </c>
      <c r="HP38" s="7"/>
      <c r="HQ38" s="7">
        <v>19452</v>
      </c>
      <c r="HR38" s="7"/>
      <c r="HS38" s="7">
        <v>93174</v>
      </c>
      <c r="HT38" s="7"/>
      <c r="HU38" s="7"/>
      <c r="HV38" s="7"/>
      <c r="HW38" s="7"/>
      <c r="HX38" s="7"/>
      <c r="HY38" s="7"/>
      <c r="HZ38" s="7"/>
      <c r="IA38" s="7">
        <v>89010</v>
      </c>
      <c r="IB38" s="7">
        <v>186997</v>
      </c>
      <c r="IC38" s="7"/>
      <c r="ID38" s="7">
        <v>4351</v>
      </c>
      <c r="IE38" s="7"/>
      <c r="IF38" s="7">
        <v>73373</v>
      </c>
      <c r="IG38" s="7">
        <v>22316</v>
      </c>
      <c r="IH38" s="7">
        <v>36254</v>
      </c>
      <c r="II38" s="7"/>
      <c r="IJ38" s="7">
        <v>156253</v>
      </c>
      <c r="IK38" s="7">
        <v>49075</v>
      </c>
      <c r="IL38" s="7"/>
      <c r="IM38" s="7">
        <v>74931</v>
      </c>
      <c r="IN38" s="7">
        <v>59076</v>
      </c>
      <c r="IO38" s="7">
        <v>19686</v>
      </c>
      <c r="IP38" s="7"/>
      <c r="IQ38" s="7"/>
      <c r="IR38" s="7"/>
      <c r="IS38" s="7">
        <v>24438</v>
      </c>
      <c r="IT38" s="7">
        <v>19076</v>
      </c>
      <c r="IU38" s="7"/>
      <c r="IV38" s="7"/>
      <c r="IW38" s="7">
        <v>177223</v>
      </c>
      <c r="IX38" s="7">
        <v>120253</v>
      </c>
      <c r="IY38" s="7">
        <v>144275</v>
      </c>
      <c r="IZ38" s="7">
        <v>169076</v>
      </c>
      <c r="JA38" s="7"/>
      <c r="JB38" s="7">
        <v>30734</v>
      </c>
      <c r="JC38" s="7">
        <v>133147</v>
      </c>
      <c r="JD38" s="7"/>
      <c r="JE38" s="7"/>
      <c r="JF38" s="7">
        <v>96413</v>
      </c>
      <c r="JG38" s="7">
        <v>84413</v>
      </c>
      <c r="JH38" s="7"/>
      <c r="JI38" s="7"/>
      <c r="JJ38" s="7"/>
      <c r="JK38" s="7">
        <v>60480</v>
      </c>
      <c r="JL38" s="7"/>
      <c r="JM38" s="7"/>
      <c r="JN38" s="7"/>
      <c r="JO38" s="7"/>
      <c r="JP38" s="7">
        <v>16449</v>
      </c>
      <c r="JQ38" s="7"/>
      <c r="JR38" s="7">
        <v>505776</v>
      </c>
      <c r="JS38" s="7"/>
      <c r="JT38" s="7"/>
      <c r="JU38" s="7">
        <v>121075</v>
      </c>
      <c r="JV38" s="7"/>
      <c r="JW38" s="7">
        <v>144658</v>
      </c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1">
        <f t="shared" si="1"/>
        <v>20242367</v>
      </c>
    </row>
    <row r="39" spans="2:306" x14ac:dyDescent="0.3">
      <c r="B39" s="6">
        <v>3300</v>
      </c>
      <c r="C39" s="7" t="s">
        <v>339</v>
      </c>
      <c r="D39" s="7">
        <v>37</v>
      </c>
      <c r="E39" s="7" t="str">
        <f t="shared" si="0"/>
        <v>S</v>
      </c>
      <c r="F39" s="6">
        <v>2753</v>
      </c>
      <c r="G39" s="7">
        <v>3675</v>
      </c>
      <c r="H39" s="7"/>
      <c r="I39" s="7">
        <v>56803</v>
      </c>
      <c r="J39" s="7">
        <v>2552</v>
      </c>
      <c r="K39" s="7"/>
      <c r="L39" s="7">
        <v>91490</v>
      </c>
      <c r="M39" s="7"/>
      <c r="N39" s="7">
        <v>1800</v>
      </c>
      <c r="O39" s="7">
        <v>258667</v>
      </c>
      <c r="P39" s="7">
        <v>73994</v>
      </c>
      <c r="Q39" s="7"/>
      <c r="R39" s="7">
        <v>410293</v>
      </c>
      <c r="S39" s="7">
        <v>157401</v>
      </c>
      <c r="T39" s="7">
        <v>8736</v>
      </c>
      <c r="U39" s="7">
        <v>469593</v>
      </c>
      <c r="V39" s="7">
        <v>154363</v>
      </c>
      <c r="W39" s="7"/>
      <c r="X39" s="7">
        <v>813796</v>
      </c>
      <c r="Y39" s="7">
        <v>237778</v>
      </c>
      <c r="Z39" s="7"/>
      <c r="AA39" s="7">
        <v>684835</v>
      </c>
      <c r="AB39" s="7">
        <v>306926</v>
      </c>
      <c r="AC39" s="7">
        <v>253</v>
      </c>
      <c r="AD39" s="7">
        <v>828055</v>
      </c>
      <c r="AE39" s="7">
        <v>298687</v>
      </c>
      <c r="AF39" s="7"/>
      <c r="AG39" s="7">
        <v>1281603</v>
      </c>
      <c r="AH39" s="7">
        <v>614949</v>
      </c>
      <c r="AI39" s="7">
        <v>50611</v>
      </c>
      <c r="AJ39" s="7">
        <v>960946</v>
      </c>
      <c r="AK39" s="7">
        <v>285799</v>
      </c>
      <c r="AL39" s="7">
        <v>15876</v>
      </c>
      <c r="AM39" s="7">
        <v>908838</v>
      </c>
      <c r="AN39" s="7">
        <v>267534</v>
      </c>
      <c r="AO39" s="7">
        <v>43570</v>
      </c>
      <c r="AP39" s="7">
        <v>1340996</v>
      </c>
      <c r="AQ39" s="7">
        <v>584369</v>
      </c>
      <c r="AR39" s="7">
        <v>59003</v>
      </c>
      <c r="AS39" s="7">
        <v>1324107</v>
      </c>
      <c r="AT39" s="7">
        <v>691254</v>
      </c>
      <c r="AU39" s="7">
        <v>37489</v>
      </c>
      <c r="AV39" s="7">
        <v>871608</v>
      </c>
      <c r="AW39" s="7">
        <v>434111</v>
      </c>
      <c r="AX39" s="7">
        <v>36959</v>
      </c>
      <c r="AY39" s="7">
        <v>1588021</v>
      </c>
      <c r="AZ39" s="7">
        <v>999553</v>
      </c>
      <c r="BA39" s="7">
        <v>102572</v>
      </c>
      <c r="BB39" s="7">
        <v>965756</v>
      </c>
      <c r="BC39" s="7">
        <v>674084</v>
      </c>
      <c r="BD39" s="7">
        <v>69403</v>
      </c>
      <c r="BE39" s="7">
        <v>895170</v>
      </c>
      <c r="BF39" s="7">
        <v>603311</v>
      </c>
      <c r="BG39" s="7">
        <v>21876</v>
      </c>
      <c r="BH39" s="7">
        <v>1327128</v>
      </c>
      <c r="BI39" s="7">
        <v>681259</v>
      </c>
      <c r="BJ39" s="7">
        <v>28204</v>
      </c>
      <c r="BK39" s="7">
        <v>964148</v>
      </c>
      <c r="BL39" s="7">
        <v>672731</v>
      </c>
      <c r="BM39" s="7">
        <v>27894</v>
      </c>
      <c r="BN39" s="7">
        <v>1286080</v>
      </c>
      <c r="BO39" s="7">
        <v>725932</v>
      </c>
      <c r="BP39" s="7">
        <v>326</v>
      </c>
      <c r="BQ39" s="7">
        <v>789533</v>
      </c>
      <c r="BR39" s="7">
        <v>706178</v>
      </c>
      <c r="BS39" s="7">
        <v>31860</v>
      </c>
      <c r="BT39" s="7">
        <v>1162598</v>
      </c>
      <c r="BU39" s="7">
        <v>1105746</v>
      </c>
      <c r="BV39" s="7">
        <v>109635</v>
      </c>
      <c r="BW39" s="7">
        <v>713112</v>
      </c>
      <c r="BX39" s="7">
        <v>452966</v>
      </c>
      <c r="BY39" s="7">
        <v>55500</v>
      </c>
      <c r="BZ39" s="7">
        <v>641207</v>
      </c>
      <c r="CA39" s="7">
        <v>467283</v>
      </c>
      <c r="CB39" s="7"/>
      <c r="CC39" s="7">
        <v>1406857</v>
      </c>
      <c r="CD39" s="7">
        <v>1222499</v>
      </c>
      <c r="CE39" s="7">
        <v>90918</v>
      </c>
      <c r="CF39" s="7">
        <v>540104</v>
      </c>
      <c r="CG39" s="7">
        <v>366277</v>
      </c>
      <c r="CH39" s="7">
        <v>20166</v>
      </c>
      <c r="CI39" s="7">
        <v>575237</v>
      </c>
      <c r="CJ39" s="7">
        <v>532462</v>
      </c>
      <c r="CK39" s="7"/>
      <c r="CL39" s="7">
        <v>407872</v>
      </c>
      <c r="CM39" s="7">
        <v>391420</v>
      </c>
      <c r="CN39" s="7">
        <v>52445</v>
      </c>
      <c r="CO39" s="7">
        <v>705489</v>
      </c>
      <c r="CP39" s="7">
        <v>741187</v>
      </c>
      <c r="CQ39" s="7">
        <v>152369</v>
      </c>
      <c r="CR39" s="7">
        <v>656439</v>
      </c>
      <c r="CS39" s="7">
        <v>636657</v>
      </c>
      <c r="CT39" s="7">
        <v>34244</v>
      </c>
      <c r="CU39" s="7">
        <v>761017</v>
      </c>
      <c r="CV39" s="7">
        <v>837253</v>
      </c>
      <c r="CW39" s="7">
        <v>101162</v>
      </c>
      <c r="CX39" s="7">
        <v>880074</v>
      </c>
      <c r="CY39" s="7">
        <v>694010</v>
      </c>
      <c r="CZ39" s="7">
        <v>127036</v>
      </c>
      <c r="DA39" s="7">
        <v>658383</v>
      </c>
      <c r="DB39" s="7">
        <v>526966</v>
      </c>
      <c r="DC39" s="7">
        <v>122877</v>
      </c>
      <c r="DD39" s="7">
        <v>280188</v>
      </c>
      <c r="DE39" s="7">
        <v>506858</v>
      </c>
      <c r="DF39" s="7">
        <v>85298</v>
      </c>
      <c r="DG39" s="7">
        <v>704985</v>
      </c>
      <c r="DH39" s="7">
        <v>625764</v>
      </c>
      <c r="DI39" s="7">
        <v>68779</v>
      </c>
      <c r="DJ39" s="7">
        <v>487873</v>
      </c>
      <c r="DK39" s="7">
        <v>342997</v>
      </c>
      <c r="DL39" s="7">
        <v>49328</v>
      </c>
      <c r="DM39" s="7">
        <v>164294</v>
      </c>
      <c r="DN39" s="7">
        <v>276471</v>
      </c>
      <c r="DO39" s="7">
        <v>16080</v>
      </c>
      <c r="DP39" s="7">
        <v>979672</v>
      </c>
      <c r="DQ39" s="7">
        <v>1076633</v>
      </c>
      <c r="DR39" s="7">
        <v>122408</v>
      </c>
      <c r="DS39" s="7">
        <v>347812</v>
      </c>
      <c r="DT39" s="7">
        <v>251676</v>
      </c>
      <c r="DU39" s="7"/>
      <c r="DV39" s="7">
        <v>387814</v>
      </c>
      <c r="DW39" s="7">
        <v>475031</v>
      </c>
      <c r="DX39" s="7">
        <v>43652</v>
      </c>
      <c r="DY39" s="7">
        <v>399323</v>
      </c>
      <c r="DZ39" s="7">
        <v>423226</v>
      </c>
      <c r="EA39" s="7"/>
      <c r="EB39" s="7">
        <v>629950</v>
      </c>
      <c r="EC39" s="7">
        <v>591086</v>
      </c>
      <c r="ED39" s="7">
        <v>280018</v>
      </c>
      <c r="EE39" s="7">
        <v>297589</v>
      </c>
      <c r="EF39" s="7">
        <v>130154</v>
      </c>
      <c r="EG39" s="7">
        <v>30774</v>
      </c>
      <c r="EH39" s="7">
        <v>332135</v>
      </c>
      <c r="EI39" s="7">
        <v>334731</v>
      </c>
      <c r="EJ39" s="7">
        <v>48480</v>
      </c>
      <c r="EK39" s="7">
        <v>61808</v>
      </c>
      <c r="EL39" s="7">
        <v>296857</v>
      </c>
      <c r="EM39" s="7">
        <v>115747</v>
      </c>
      <c r="EN39" s="7">
        <v>138079</v>
      </c>
      <c r="EO39" s="7">
        <v>111304</v>
      </c>
      <c r="EP39" s="7"/>
      <c r="EQ39" s="7">
        <v>373847</v>
      </c>
      <c r="ER39" s="7">
        <v>373457</v>
      </c>
      <c r="ES39" s="7">
        <v>68941</v>
      </c>
      <c r="ET39" s="7">
        <v>246623</v>
      </c>
      <c r="EU39" s="7">
        <v>380864</v>
      </c>
      <c r="EV39" s="7"/>
      <c r="EW39" s="7">
        <v>699131</v>
      </c>
      <c r="EX39" s="7">
        <v>680684</v>
      </c>
      <c r="EY39" s="7">
        <v>224133</v>
      </c>
      <c r="EZ39" s="7">
        <v>181657</v>
      </c>
      <c r="FA39" s="7">
        <v>285452</v>
      </c>
      <c r="FB39" s="7">
        <v>68528</v>
      </c>
      <c r="FC39" s="7">
        <v>64402</v>
      </c>
      <c r="FD39" s="7">
        <v>65982</v>
      </c>
      <c r="FE39" s="7">
        <v>145555</v>
      </c>
      <c r="FF39" s="7">
        <v>187882</v>
      </c>
      <c r="FG39" s="7">
        <v>225940</v>
      </c>
      <c r="FH39" s="7"/>
      <c r="FI39" s="7">
        <v>305704</v>
      </c>
      <c r="FJ39" s="7">
        <v>68473</v>
      </c>
      <c r="FK39" s="7"/>
      <c r="FL39" s="7">
        <v>178824</v>
      </c>
      <c r="FM39" s="7">
        <v>238473</v>
      </c>
      <c r="FN39" s="7">
        <v>97915</v>
      </c>
      <c r="FO39" s="7">
        <v>178422</v>
      </c>
      <c r="FP39" s="7">
        <v>403960</v>
      </c>
      <c r="FQ39" s="7">
        <v>85148</v>
      </c>
      <c r="FR39" s="7">
        <v>156523</v>
      </c>
      <c r="FS39" s="7">
        <v>289561</v>
      </c>
      <c r="FT39" s="7"/>
      <c r="FU39" s="7">
        <v>125166</v>
      </c>
      <c r="FV39" s="7">
        <v>213585</v>
      </c>
      <c r="FW39" s="7"/>
      <c r="FX39" s="7">
        <v>108648</v>
      </c>
      <c r="FY39" s="7">
        <v>271970</v>
      </c>
      <c r="FZ39" s="7">
        <v>181400</v>
      </c>
      <c r="GA39" s="7">
        <v>191562</v>
      </c>
      <c r="GB39" s="7">
        <v>52554</v>
      </c>
      <c r="GC39" s="7">
        <v>46748</v>
      </c>
      <c r="GD39" s="7">
        <v>519447</v>
      </c>
      <c r="GE39" s="7">
        <v>227426</v>
      </c>
      <c r="GF39" s="7">
        <v>208472</v>
      </c>
      <c r="GG39" s="7">
        <v>73490</v>
      </c>
      <c r="GH39" s="7">
        <v>101736</v>
      </c>
      <c r="GI39" s="7"/>
      <c r="GJ39" s="7">
        <v>284455</v>
      </c>
      <c r="GK39" s="7">
        <v>564215</v>
      </c>
      <c r="GL39" s="7">
        <v>67205</v>
      </c>
      <c r="GM39" s="7">
        <v>97703</v>
      </c>
      <c r="GN39" s="7">
        <v>101374</v>
      </c>
      <c r="GO39" s="7">
        <v>42716</v>
      </c>
      <c r="GP39" s="7">
        <v>142265</v>
      </c>
      <c r="GQ39" s="7">
        <v>107705</v>
      </c>
      <c r="GR39" s="7"/>
      <c r="GS39" s="7">
        <v>145887</v>
      </c>
      <c r="GT39" s="7">
        <v>291578</v>
      </c>
      <c r="GU39" s="7">
        <v>72336</v>
      </c>
      <c r="GV39" s="7">
        <v>164040</v>
      </c>
      <c r="GW39" s="7">
        <v>36716</v>
      </c>
      <c r="GX39" s="7">
        <v>78452</v>
      </c>
      <c r="GY39" s="7">
        <v>60716</v>
      </c>
      <c r="GZ39" s="7">
        <v>152499</v>
      </c>
      <c r="HA39" s="7"/>
      <c r="HB39" s="7">
        <v>280983</v>
      </c>
      <c r="HC39" s="7">
        <v>321440</v>
      </c>
      <c r="HD39" s="7">
        <v>48716</v>
      </c>
      <c r="HE39" s="7"/>
      <c r="HF39" s="7">
        <v>73222</v>
      </c>
      <c r="HG39" s="7">
        <v>72253</v>
      </c>
      <c r="HH39" s="7"/>
      <c r="HI39" s="7">
        <v>139133</v>
      </c>
      <c r="HJ39" s="7">
        <v>84774</v>
      </c>
      <c r="HK39" s="7">
        <v>96600</v>
      </c>
      <c r="HL39" s="7">
        <v>151215</v>
      </c>
      <c r="HM39" s="7">
        <v>25148</v>
      </c>
      <c r="HN39" s="7">
        <v>42203</v>
      </c>
      <c r="HO39" s="7">
        <v>314179</v>
      </c>
      <c r="HP39" s="7"/>
      <c r="HQ39" s="7"/>
      <c r="HR39" s="7">
        <v>115028</v>
      </c>
      <c r="HS39" s="7"/>
      <c r="HT39" s="7">
        <v>95010</v>
      </c>
      <c r="HU39" s="7">
        <v>195077</v>
      </c>
      <c r="HV39" s="7"/>
      <c r="HW39" s="7"/>
      <c r="HX39" s="7">
        <v>51381</v>
      </c>
      <c r="HY39" s="7"/>
      <c r="HZ39" s="7"/>
      <c r="IA39" s="7">
        <v>156780</v>
      </c>
      <c r="IB39" s="7">
        <v>78774</v>
      </c>
      <c r="IC39" s="7"/>
      <c r="ID39" s="7"/>
      <c r="IE39" s="7"/>
      <c r="IF39" s="7">
        <v>70322</v>
      </c>
      <c r="IG39" s="7"/>
      <c r="IH39" s="7"/>
      <c r="II39" s="7">
        <v>185690</v>
      </c>
      <c r="IJ39" s="7">
        <v>66452</v>
      </c>
      <c r="IK39" s="7"/>
      <c r="IL39" s="7">
        <v>217201</v>
      </c>
      <c r="IM39" s="7">
        <v>181467</v>
      </c>
      <c r="IN39" s="7">
        <v>85329</v>
      </c>
      <c r="IO39" s="7"/>
      <c r="IP39" s="7"/>
      <c r="IQ39" s="7"/>
      <c r="IR39" s="7"/>
      <c r="IS39" s="7">
        <v>24253</v>
      </c>
      <c r="IT39" s="7"/>
      <c r="IU39" s="7">
        <v>96324</v>
      </c>
      <c r="IV39" s="7">
        <v>48253</v>
      </c>
      <c r="IW39" s="7">
        <v>302073</v>
      </c>
      <c r="IX39" s="7">
        <v>277532</v>
      </c>
      <c r="IY39" s="7">
        <v>73148</v>
      </c>
      <c r="IZ39" s="7"/>
      <c r="JA39" s="7"/>
      <c r="JB39" s="7">
        <v>96325</v>
      </c>
      <c r="JC39" s="7">
        <v>96253</v>
      </c>
      <c r="JD39" s="7">
        <v>120600</v>
      </c>
      <c r="JE39" s="7">
        <v>253675</v>
      </c>
      <c r="JF39" s="7"/>
      <c r="JG39" s="7"/>
      <c r="JH39" s="7"/>
      <c r="JI39" s="7"/>
      <c r="JJ39" s="7">
        <v>240563</v>
      </c>
      <c r="JK39" s="7">
        <v>156577</v>
      </c>
      <c r="JL39" s="7">
        <v>120577</v>
      </c>
      <c r="JM39" s="7"/>
      <c r="JN39" s="7"/>
      <c r="JO39" s="7"/>
      <c r="JP39" s="7"/>
      <c r="JQ39" s="7"/>
      <c r="JR39" s="7">
        <v>240676</v>
      </c>
      <c r="JS39" s="7"/>
      <c r="JT39" s="7">
        <v>19525</v>
      </c>
      <c r="JU39" s="7">
        <v>96717</v>
      </c>
      <c r="JV39" s="7"/>
      <c r="JW39" s="7"/>
      <c r="JX39" s="7"/>
      <c r="JY39" s="7"/>
      <c r="JZ39" s="7"/>
      <c r="KA39" s="7">
        <v>198336</v>
      </c>
      <c r="KB39" s="7"/>
      <c r="KC39" s="7"/>
      <c r="KD39" s="7"/>
      <c r="KE39" s="7"/>
      <c r="KF39" s="7"/>
      <c r="KG39" s="7">
        <v>385675</v>
      </c>
      <c r="KH39" s="7"/>
      <c r="KI39" s="7"/>
      <c r="KJ39" s="7"/>
      <c r="KK39" s="7"/>
      <c r="KL39" s="7">
        <v>374838</v>
      </c>
      <c r="KM39" s="7"/>
      <c r="KN39" s="7"/>
      <c r="KO39" s="7"/>
      <c r="KP39" s="7"/>
      <c r="KQ39" s="7"/>
      <c r="KR39" s="7"/>
      <c r="KS39" s="7"/>
      <c r="KT39" s="1">
        <f t="shared" si="1"/>
        <v>74675876</v>
      </c>
    </row>
    <row r="40" spans="2:306" x14ac:dyDescent="0.3">
      <c r="B40" s="6">
        <v>3500</v>
      </c>
      <c r="C40" s="7" t="s">
        <v>340</v>
      </c>
      <c r="D40" s="7">
        <v>38</v>
      </c>
      <c r="E40" s="7" t="str">
        <f t="shared" si="0"/>
        <v>S</v>
      </c>
      <c r="F40" s="6"/>
      <c r="G40" s="7"/>
      <c r="H40" s="7"/>
      <c r="I40" s="7"/>
      <c r="J40" s="7"/>
      <c r="K40" s="7"/>
      <c r="L40" s="7">
        <v>1015</v>
      </c>
      <c r="M40" s="7"/>
      <c r="N40" s="7"/>
      <c r="O40" s="7">
        <v>5220</v>
      </c>
      <c r="P40" s="7">
        <v>9782</v>
      </c>
      <c r="Q40" s="7"/>
      <c r="R40" s="7">
        <v>24080</v>
      </c>
      <c r="S40" s="7">
        <v>14675</v>
      </c>
      <c r="T40" s="7"/>
      <c r="U40" s="7"/>
      <c r="V40" s="7">
        <v>32290</v>
      </c>
      <c r="W40" s="7"/>
      <c r="X40" s="7">
        <v>35831</v>
      </c>
      <c r="Y40" s="7">
        <v>16743</v>
      </c>
      <c r="Z40" s="7"/>
      <c r="AA40" s="7">
        <v>51657</v>
      </c>
      <c r="AB40" s="7"/>
      <c r="AC40" s="7"/>
      <c r="AD40" s="7">
        <v>29429</v>
      </c>
      <c r="AE40" s="7"/>
      <c r="AF40" s="7"/>
      <c r="AG40" s="7">
        <v>149104</v>
      </c>
      <c r="AH40" s="7">
        <v>193981</v>
      </c>
      <c r="AI40" s="7">
        <v>10092</v>
      </c>
      <c r="AJ40" s="7">
        <v>44938</v>
      </c>
      <c r="AK40" s="7">
        <v>89626</v>
      </c>
      <c r="AL40" s="7"/>
      <c r="AM40" s="7">
        <v>13122</v>
      </c>
      <c r="AN40" s="7">
        <v>33018</v>
      </c>
      <c r="AO40" s="7"/>
      <c r="AP40" s="7">
        <v>12635</v>
      </c>
      <c r="AQ40" s="7">
        <v>103937</v>
      </c>
      <c r="AR40" s="7"/>
      <c r="AS40" s="7">
        <v>62707</v>
      </c>
      <c r="AT40" s="7">
        <v>113893</v>
      </c>
      <c r="AU40" s="7">
        <v>15804</v>
      </c>
      <c r="AV40" s="7">
        <v>27104</v>
      </c>
      <c r="AW40" s="7">
        <v>34762</v>
      </c>
      <c r="AX40" s="7"/>
      <c r="AY40" s="7">
        <v>48337</v>
      </c>
      <c r="AZ40" s="7">
        <v>188155</v>
      </c>
      <c r="BA40" s="7"/>
      <c r="BB40" s="7">
        <v>58823</v>
      </c>
      <c r="BC40" s="7">
        <v>58568</v>
      </c>
      <c r="BD40" s="7"/>
      <c r="BE40" s="7">
        <v>53694</v>
      </c>
      <c r="BF40" s="7">
        <v>89090</v>
      </c>
      <c r="BG40" s="7"/>
      <c r="BH40" s="7">
        <v>51352</v>
      </c>
      <c r="BI40" s="7">
        <v>87011</v>
      </c>
      <c r="BJ40" s="7">
        <v>18784</v>
      </c>
      <c r="BK40" s="7">
        <v>9660</v>
      </c>
      <c r="BL40" s="7">
        <v>99775</v>
      </c>
      <c r="BM40" s="7">
        <v>34877</v>
      </c>
      <c r="BN40" s="7">
        <v>21061</v>
      </c>
      <c r="BO40" s="7">
        <v>105504</v>
      </c>
      <c r="BP40" s="7"/>
      <c r="BQ40" s="7">
        <v>29125</v>
      </c>
      <c r="BR40" s="7">
        <v>103959</v>
      </c>
      <c r="BS40" s="7">
        <v>30253</v>
      </c>
      <c r="BT40" s="7">
        <v>33386</v>
      </c>
      <c r="BU40" s="7">
        <v>43250</v>
      </c>
      <c r="BV40" s="7"/>
      <c r="BW40" s="7">
        <v>16236</v>
      </c>
      <c r="BX40" s="7">
        <v>150163</v>
      </c>
      <c r="BY40" s="7"/>
      <c r="BZ40" s="7">
        <v>40490</v>
      </c>
      <c r="CA40" s="7">
        <v>67158</v>
      </c>
      <c r="CB40" s="7"/>
      <c r="CC40" s="7">
        <v>56754</v>
      </c>
      <c r="CD40" s="7">
        <v>230124</v>
      </c>
      <c r="CE40" s="7">
        <v>60203</v>
      </c>
      <c r="CF40" s="7">
        <v>12354</v>
      </c>
      <c r="CG40" s="7">
        <v>44136</v>
      </c>
      <c r="CH40" s="7">
        <v>25403</v>
      </c>
      <c r="CI40" s="7">
        <v>39871</v>
      </c>
      <c r="CJ40" s="7">
        <v>157199</v>
      </c>
      <c r="CK40" s="7">
        <v>26753</v>
      </c>
      <c r="CL40" s="7">
        <v>56272</v>
      </c>
      <c r="CM40" s="7">
        <v>70934</v>
      </c>
      <c r="CN40" s="7"/>
      <c r="CO40" s="7">
        <v>70708</v>
      </c>
      <c r="CP40" s="7">
        <v>165934</v>
      </c>
      <c r="CQ40" s="7">
        <v>24629</v>
      </c>
      <c r="CR40" s="7"/>
      <c r="CS40" s="7">
        <v>90491</v>
      </c>
      <c r="CT40" s="7">
        <v>9908</v>
      </c>
      <c r="CU40" s="7">
        <v>90988</v>
      </c>
      <c r="CV40" s="7">
        <v>297720</v>
      </c>
      <c r="CW40" s="7">
        <v>36275</v>
      </c>
      <c r="CX40" s="7"/>
      <c r="CY40" s="7">
        <v>110464</v>
      </c>
      <c r="CZ40" s="7"/>
      <c r="DA40" s="7"/>
      <c r="DB40" s="7">
        <v>121000</v>
      </c>
      <c r="DC40" s="7">
        <v>84805</v>
      </c>
      <c r="DD40" s="7">
        <v>11154</v>
      </c>
      <c r="DE40" s="7">
        <v>24325</v>
      </c>
      <c r="DF40" s="7">
        <v>34382</v>
      </c>
      <c r="DG40" s="7">
        <v>36437</v>
      </c>
      <c r="DH40" s="7">
        <v>73159</v>
      </c>
      <c r="DI40" s="7"/>
      <c r="DJ40" s="7"/>
      <c r="DK40" s="7">
        <v>188547</v>
      </c>
      <c r="DL40" s="7"/>
      <c r="DM40" s="7"/>
      <c r="DN40" s="7"/>
      <c r="DO40" s="7"/>
      <c r="DP40" s="7">
        <v>24671</v>
      </c>
      <c r="DQ40" s="7">
        <v>33422</v>
      </c>
      <c r="DR40" s="7">
        <v>169465</v>
      </c>
      <c r="DS40" s="7"/>
      <c r="DT40" s="7">
        <v>86839</v>
      </c>
      <c r="DU40" s="7"/>
      <c r="DV40" s="7"/>
      <c r="DW40" s="7">
        <v>72544</v>
      </c>
      <c r="DX40" s="7"/>
      <c r="DY40" s="7"/>
      <c r="DZ40" s="7">
        <v>97100</v>
      </c>
      <c r="EA40" s="7"/>
      <c r="EB40" s="7"/>
      <c r="EC40" s="7">
        <v>121346</v>
      </c>
      <c r="ED40" s="7">
        <v>59517</v>
      </c>
      <c r="EE40" s="7"/>
      <c r="EF40" s="7"/>
      <c r="EG40" s="7">
        <v>127560</v>
      </c>
      <c r="EH40" s="7"/>
      <c r="EI40" s="7">
        <v>82754</v>
      </c>
      <c r="EJ40" s="7">
        <v>48672</v>
      </c>
      <c r="EK40" s="7"/>
      <c r="EL40" s="7">
        <v>181469</v>
      </c>
      <c r="EM40" s="7"/>
      <c r="EN40" s="7"/>
      <c r="EO40" s="7">
        <v>30441</v>
      </c>
      <c r="EP40" s="7">
        <v>25075</v>
      </c>
      <c r="EQ40" s="7"/>
      <c r="ER40" s="7">
        <v>41405</v>
      </c>
      <c r="ES40" s="7">
        <v>94555</v>
      </c>
      <c r="ET40" s="7">
        <v>24253</v>
      </c>
      <c r="EU40" s="7"/>
      <c r="EV40" s="7">
        <v>60413</v>
      </c>
      <c r="EW40" s="7">
        <v>5880</v>
      </c>
      <c r="EX40" s="7">
        <v>312014</v>
      </c>
      <c r="EY40" s="7">
        <v>255708</v>
      </c>
      <c r="EZ40" s="7"/>
      <c r="FA40" s="7">
        <v>106480</v>
      </c>
      <c r="FB40" s="7">
        <v>11481</v>
      </c>
      <c r="FC40" s="7"/>
      <c r="FD40" s="7">
        <v>39306</v>
      </c>
      <c r="FE40" s="7"/>
      <c r="FF40" s="7"/>
      <c r="FG40" s="7">
        <v>121402</v>
      </c>
      <c r="FH40" s="7">
        <v>20812</v>
      </c>
      <c r="FI40" s="7">
        <v>13197</v>
      </c>
      <c r="FJ40" s="7"/>
      <c r="FK40" s="7"/>
      <c r="FL40" s="7"/>
      <c r="FM40" s="7">
        <v>72442</v>
      </c>
      <c r="FN40" s="7">
        <v>84412</v>
      </c>
      <c r="FO40" s="7"/>
      <c r="FP40" s="7">
        <v>55797</v>
      </c>
      <c r="FQ40" s="7">
        <v>60657</v>
      </c>
      <c r="FR40" s="7"/>
      <c r="FS40" s="7"/>
      <c r="FT40" s="7"/>
      <c r="FU40" s="7"/>
      <c r="FV40" s="7">
        <v>74546</v>
      </c>
      <c r="FW40" s="7">
        <v>24774</v>
      </c>
      <c r="FX40" s="7">
        <v>25933</v>
      </c>
      <c r="FY40" s="7"/>
      <c r="FZ40" s="7">
        <v>121148</v>
      </c>
      <c r="GA40" s="7"/>
      <c r="GB40" s="7">
        <v>171424</v>
      </c>
      <c r="GC40" s="7"/>
      <c r="GD40" s="7">
        <v>32838</v>
      </c>
      <c r="GE40" s="7">
        <v>29948</v>
      </c>
      <c r="GF40" s="7">
        <v>155408</v>
      </c>
      <c r="GG40" s="7"/>
      <c r="GH40" s="7"/>
      <c r="GI40" s="7">
        <v>144717</v>
      </c>
      <c r="GJ40" s="7"/>
      <c r="GK40" s="7">
        <v>234337</v>
      </c>
      <c r="GL40" s="7"/>
      <c r="GM40" s="7">
        <v>34916</v>
      </c>
      <c r="GN40" s="7">
        <v>193245</v>
      </c>
      <c r="GO40" s="7">
        <v>124642</v>
      </c>
      <c r="GP40" s="7"/>
      <c r="GQ40" s="7"/>
      <c r="GR40" s="7"/>
      <c r="GS40" s="7"/>
      <c r="GT40" s="7">
        <v>48774</v>
      </c>
      <c r="GU40" s="7"/>
      <c r="GV40" s="7"/>
      <c r="GW40" s="7"/>
      <c r="GX40" s="7"/>
      <c r="GY40" s="7"/>
      <c r="GZ40" s="7"/>
      <c r="HA40" s="7">
        <v>63967</v>
      </c>
      <c r="HB40" s="7"/>
      <c r="HC40" s="7">
        <v>217190</v>
      </c>
      <c r="HD40" s="7">
        <v>211023</v>
      </c>
      <c r="HE40" s="7"/>
      <c r="HF40" s="7">
        <v>72563</v>
      </c>
      <c r="HG40" s="7">
        <v>120354</v>
      </c>
      <c r="HH40" s="7"/>
      <c r="HI40" s="7">
        <v>157983</v>
      </c>
      <c r="HJ40" s="7">
        <v>48276</v>
      </c>
      <c r="HK40" s="7"/>
      <c r="HL40" s="7"/>
      <c r="HM40" s="7">
        <v>36253</v>
      </c>
      <c r="HN40" s="7"/>
      <c r="HO40" s="7"/>
      <c r="HP40" s="7">
        <v>120716</v>
      </c>
      <c r="HQ40" s="7"/>
      <c r="HR40" s="7">
        <v>120452</v>
      </c>
      <c r="HS40" s="7"/>
      <c r="HT40" s="7"/>
      <c r="HU40" s="7">
        <v>60452</v>
      </c>
      <c r="HV40" s="7">
        <v>229163</v>
      </c>
      <c r="HW40" s="7"/>
      <c r="HX40" s="7">
        <v>54635</v>
      </c>
      <c r="HY40" s="7"/>
      <c r="HZ40" s="7"/>
      <c r="IA40" s="7"/>
      <c r="IB40" s="7"/>
      <c r="IC40" s="7"/>
      <c r="ID40" s="7"/>
      <c r="IE40" s="7">
        <v>292241</v>
      </c>
      <c r="IF40" s="7"/>
      <c r="IG40" s="7"/>
      <c r="IH40" s="7">
        <v>157548</v>
      </c>
      <c r="II40" s="7"/>
      <c r="IJ40" s="7"/>
      <c r="IK40" s="7">
        <v>205918</v>
      </c>
      <c r="IL40" s="7"/>
      <c r="IM40" s="7">
        <v>61148</v>
      </c>
      <c r="IN40" s="7">
        <v>409898</v>
      </c>
      <c r="IO40" s="7"/>
      <c r="IP40" s="7">
        <v>84734</v>
      </c>
      <c r="IQ40" s="7">
        <v>210291</v>
      </c>
      <c r="IR40" s="7"/>
      <c r="IS40" s="7">
        <v>121075</v>
      </c>
      <c r="IT40" s="7"/>
      <c r="IU40" s="7"/>
      <c r="IV40" s="7"/>
      <c r="IW40" s="7">
        <v>345135</v>
      </c>
      <c r="IX40" s="7"/>
      <c r="IY40" s="7"/>
      <c r="IZ40" s="7">
        <v>91148</v>
      </c>
      <c r="JA40" s="7"/>
      <c r="JB40" s="7"/>
      <c r="JC40" s="7">
        <v>541305</v>
      </c>
      <c r="JD40" s="7"/>
      <c r="JE40" s="7"/>
      <c r="JF40" s="7">
        <v>120563</v>
      </c>
      <c r="JG40" s="7"/>
      <c r="JH40" s="7">
        <v>12276</v>
      </c>
      <c r="JI40" s="7"/>
      <c r="JJ40" s="7"/>
      <c r="JK40" s="7">
        <v>78769</v>
      </c>
      <c r="JL40" s="7"/>
      <c r="JM40" s="7"/>
      <c r="JN40" s="7"/>
      <c r="JO40" s="7"/>
      <c r="JP40" s="7"/>
      <c r="JQ40" s="7"/>
      <c r="JR40" s="7">
        <v>132717</v>
      </c>
      <c r="JS40" s="7"/>
      <c r="JT40" s="7"/>
      <c r="JU40" s="7">
        <v>156325</v>
      </c>
      <c r="JV40" s="7"/>
      <c r="JW40" s="7">
        <v>188291</v>
      </c>
      <c r="JX40" s="7">
        <v>240635</v>
      </c>
      <c r="JY40" s="7"/>
      <c r="JZ40" s="7"/>
      <c r="KA40" s="7">
        <v>698396</v>
      </c>
      <c r="KB40" s="7"/>
      <c r="KC40" s="7"/>
      <c r="KD40" s="7"/>
      <c r="KE40" s="7"/>
      <c r="KF40" s="7"/>
      <c r="KG40" s="7">
        <v>102325</v>
      </c>
      <c r="KH40" s="7"/>
      <c r="KI40" s="7"/>
      <c r="KJ40" s="7">
        <v>168325</v>
      </c>
      <c r="KK40" s="7"/>
      <c r="KL40" s="7"/>
      <c r="KM40" s="7"/>
      <c r="KN40" s="7"/>
      <c r="KO40" s="7"/>
      <c r="KP40" s="7"/>
      <c r="KQ40" s="7"/>
      <c r="KR40" s="7">
        <v>288354</v>
      </c>
      <c r="KS40" s="7"/>
      <c r="KT40" s="1">
        <f t="shared" si="1"/>
        <v>14993268</v>
      </c>
    </row>
    <row r="41" spans="2:306" x14ac:dyDescent="0.3">
      <c r="B41" s="6">
        <v>3680</v>
      </c>
      <c r="C41" s="7" t="s">
        <v>341</v>
      </c>
      <c r="D41" s="7">
        <v>39</v>
      </c>
      <c r="E41" s="7" t="str">
        <f t="shared" si="0"/>
        <v>S</v>
      </c>
      <c r="F41" s="6"/>
      <c r="G41" s="7"/>
      <c r="H41" s="7"/>
      <c r="I41" s="7"/>
      <c r="J41" s="7"/>
      <c r="K41" s="7"/>
      <c r="L41" s="7"/>
      <c r="M41" s="7">
        <v>2915</v>
      </c>
      <c r="N41" s="7"/>
      <c r="O41" s="7">
        <v>18213</v>
      </c>
      <c r="P41" s="7"/>
      <c r="Q41" s="7"/>
      <c r="R41" s="7">
        <v>27144</v>
      </c>
      <c r="S41" s="7"/>
      <c r="T41" s="7"/>
      <c r="U41" s="7">
        <v>25189</v>
      </c>
      <c r="V41" s="7">
        <v>15439</v>
      </c>
      <c r="W41" s="7"/>
      <c r="X41" s="7">
        <v>41610</v>
      </c>
      <c r="Y41" s="7">
        <v>21491</v>
      </c>
      <c r="Z41" s="7"/>
      <c r="AA41" s="7">
        <v>56352</v>
      </c>
      <c r="AB41" s="7">
        <v>18253</v>
      </c>
      <c r="AC41" s="7">
        <v>15029</v>
      </c>
      <c r="AD41" s="7">
        <v>29981</v>
      </c>
      <c r="AE41" s="7"/>
      <c r="AF41" s="7"/>
      <c r="AG41" s="7">
        <v>80253</v>
      </c>
      <c r="AH41" s="7">
        <v>91385</v>
      </c>
      <c r="AI41" s="7">
        <v>33254</v>
      </c>
      <c r="AJ41" s="7"/>
      <c r="AK41" s="7">
        <v>30658</v>
      </c>
      <c r="AL41" s="7">
        <v>15954</v>
      </c>
      <c r="AM41" s="7">
        <v>14607</v>
      </c>
      <c r="AN41" s="7"/>
      <c r="AO41" s="7"/>
      <c r="AP41" s="7">
        <v>29860</v>
      </c>
      <c r="AQ41" s="7">
        <v>92797</v>
      </c>
      <c r="AR41" s="7">
        <v>18646</v>
      </c>
      <c r="AS41" s="7">
        <v>90485</v>
      </c>
      <c r="AT41" s="7">
        <v>10240</v>
      </c>
      <c r="AU41" s="7"/>
      <c r="AV41" s="7">
        <v>23486</v>
      </c>
      <c r="AW41" s="7">
        <v>48577</v>
      </c>
      <c r="AX41" s="7">
        <v>18784</v>
      </c>
      <c r="AY41" s="7">
        <v>76859</v>
      </c>
      <c r="AZ41" s="7">
        <v>29681</v>
      </c>
      <c r="BA41" s="7"/>
      <c r="BB41" s="7">
        <v>49316</v>
      </c>
      <c r="BC41" s="7">
        <v>130860</v>
      </c>
      <c r="BD41" s="7"/>
      <c r="BE41" s="7">
        <v>6476</v>
      </c>
      <c r="BF41" s="7">
        <v>91867</v>
      </c>
      <c r="BG41" s="7"/>
      <c r="BH41" s="7">
        <v>26243</v>
      </c>
      <c r="BI41" s="7">
        <v>51889</v>
      </c>
      <c r="BJ41" s="7"/>
      <c r="BK41" s="7">
        <v>20211</v>
      </c>
      <c r="BL41" s="7">
        <v>40639</v>
      </c>
      <c r="BM41" s="7"/>
      <c r="BN41" s="7">
        <v>67584</v>
      </c>
      <c r="BO41" s="7">
        <v>37716</v>
      </c>
      <c r="BP41" s="7"/>
      <c r="BQ41" s="7">
        <v>10604</v>
      </c>
      <c r="BR41" s="7">
        <v>62184</v>
      </c>
      <c r="BS41" s="7"/>
      <c r="BT41" s="7">
        <v>10532</v>
      </c>
      <c r="BU41" s="7">
        <v>99237</v>
      </c>
      <c r="BV41" s="7">
        <v>18716</v>
      </c>
      <c r="BW41" s="7">
        <v>17574</v>
      </c>
      <c r="BX41" s="7">
        <v>77910</v>
      </c>
      <c r="BY41" s="7">
        <v>40826</v>
      </c>
      <c r="BZ41" s="7"/>
      <c r="CA41" s="7">
        <v>18707</v>
      </c>
      <c r="CB41" s="7"/>
      <c r="CC41" s="7">
        <v>43741</v>
      </c>
      <c r="CD41" s="7">
        <v>110044</v>
      </c>
      <c r="CE41" s="7">
        <v>36629</v>
      </c>
      <c r="CF41" s="7">
        <v>15058</v>
      </c>
      <c r="CG41" s="7"/>
      <c r="CH41" s="7"/>
      <c r="CI41" s="7"/>
      <c r="CJ41" s="7">
        <v>25978</v>
      </c>
      <c r="CK41" s="7">
        <v>71599</v>
      </c>
      <c r="CL41" s="7"/>
      <c r="CM41" s="7">
        <v>36774</v>
      </c>
      <c r="CN41" s="7">
        <v>48751</v>
      </c>
      <c r="CO41" s="7">
        <v>35011</v>
      </c>
      <c r="CP41" s="7">
        <v>47356</v>
      </c>
      <c r="CQ41" s="7"/>
      <c r="CR41" s="7">
        <v>42134</v>
      </c>
      <c r="CS41" s="7">
        <v>32915</v>
      </c>
      <c r="CT41" s="7"/>
      <c r="CU41" s="7">
        <v>59408</v>
      </c>
      <c r="CV41" s="7">
        <v>212023</v>
      </c>
      <c r="CW41" s="7"/>
      <c r="CX41" s="7">
        <v>36636</v>
      </c>
      <c r="CY41" s="7">
        <v>37560</v>
      </c>
      <c r="CZ41" s="7">
        <v>18413</v>
      </c>
      <c r="DA41" s="7"/>
      <c r="DB41" s="7">
        <v>24336</v>
      </c>
      <c r="DC41" s="7">
        <v>48600</v>
      </c>
      <c r="DD41" s="7">
        <v>49075</v>
      </c>
      <c r="DE41" s="7">
        <v>62169</v>
      </c>
      <c r="DF41" s="7"/>
      <c r="DG41" s="7"/>
      <c r="DH41" s="7">
        <v>17584</v>
      </c>
      <c r="DI41" s="7">
        <v>43043</v>
      </c>
      <c r="DJ41" s="7">
        <v>18775</v>
      </c>
      <c r="DK41" s="7">
        <v>102243</v>
      </c>
      <c r="DL41" s="7">
        <v>72413</v>
      </c>
      <c r="DM41" s="7">
        <v>15029</v>
      </c>
      <c r="DN41" s="7"/>
      <c r="DO41" s="7"/>
      <c r="DP41" s="7"/>
      <c r="DQ41" s="7">
        <v>143889</v>
      </c>
      <c r="DR41" s="7">
        <v>109334</v>
      </c>
      <c r="DS41" s="7"/>
      <c r="DT41" s="7">
        <v>39603</v>
      </c>
      <c r="DU41" s="7">
        <v>30366</v>
      </c>
      <c r="DV41" s="7"/>
      <c r="DW41" s="7">
        <v>76598</v>
      </c>
      <c r="DX41" s="7"/>
      <c r="DY41" s="7">
        <v>15133</v>
      </c>
      <c r="DZ41" s="7">
        <v>117312</v>
      </c>
      <c r="EA41" s="7">
        <v>76282</v>
      </c>
      <c r="EB41" s="7">
        <v>79187</v>
      </c>
      <c r="EC41" s="7"/>
      <c r="ED41" s="7">
        <v>90119</v>
      </c>
      <c r="EE41" s="7"/>
      <c r="EF41" s="7">
        <v>129621</v>
      </c>
      <c r="EG41" s="7">
        <v>128344</v>
      </c>
      <c r="EH41" s="7">
        <v>27863</v>
      </c>
      <c r="EI41" s="7"/>
      <c r="EJ41" s="7"/>
      <c r="EK41" s="7"/>
      <c r="EL41" s="7">
        <v>18600</v>
      </c>
      <c r="EM41" s="7">
        <v>40872</v>
      </c>
      <c r="EN41" s="7">
        <v>5173</v>
      </c>
      <c r="EO41" s="7"/>
      <c r="EP41" s="7">
        <v>35948</v>
      </c>
      <c r="EQ41" s="7"/>
      <c r="ER41" s="7"/>
      <c r="ES41" s="7">
        <v>34748</v>
      </c>
      <c r="ET41" s="7"/>
      <c r="EU41" s="7"/>
      <c r="EV41" s="7"/>
      <c r="EW41" s="7">
        <v>112980</v>
      </c>
      <c r="EX41" s="7">
        <v>169774</v>
      </c>
      <c r="EY41" s="7">
        <v>64727</v>
      </c>
      <c r="EZ41" s="7"/>
      <c r="FA41" s="7">
        <v>11053</v>
      </c>
      <c r="FB41" s="7">
        <v>60175</v>
      </c>
      <c r="FC41" s="7"/>
      <c r="FD41" s="7">
        <v>18270</v>
      </c>
      <c r="FE41" s="7"/>
      <c r="FF41" s="7"/>
      <c r="FG41" s="7">
        <v>61176</v>
      </c>
      <c r="FH41" s="7"/>
      <c r="FI41" s="7">
        <v>42175</v>
      </c>
      <c r="FJ41" s="7"/>
      <c r="FK41" s="7"/>
      <c r="FL41" s="7"/>
      <c r="FM41" s="7">
        <v>9719</v>
      </c>
      <c r="FN41" s="7"/>
      <c r="FO41" s="7"/>
      <c r="FP41" s="7">
        <v>28052</v>
      </c>
      <c r="FQ41" s="7">
        <v>28052</v>
      </c>
      <c r="FR41" s="7">
        <v>32726</v>
      </c>
      <c r="FS41" s="7"/>
      <c r="FT41" s="7"/>
      <c r="FU41" s="7"/>
      <c r="FV41" s="7"/>
      <c r="FW41" s="7"/>
      <c r="FX41" s="7"/>
      <c r="FY41" s="7"/>
      <c r="FZ41" s="7">
        <v>49148</v>
      </c>
      <c r="GA41" s="7"/>
      <c r="GB41" s="7">
        <v>67859</v>
      </c>
      <c r="GC41" s="7">
        <v>15853</v>
      </c>
      <c r="GD41" s="7"/>
      <c r="GE41" s="7">
        <v>67329</v>
      </c>
      <c r="GF41" s="7">
        <v>120733</v>
      </c>
      <c r="GG41" s="7">
        <v>42452</v>
      </c>
      <c r="GH41" s="7">
        <v>120060</v>
      </c>
      <c r="GI41" s="7">
        <v>96733</v>
      </c>
      <c r="GJ41" s="7"/>
      <c r="GK41" s="7">
        <v>101728</v>
      </c>
      <c r="GL41" s="7"/>
      <c r="GM41" s="7">
        <v>72635</v>
      </c>
      <c r="GN41" s="7"/>
      <c r="GO41" s="7"/>
      <c r="GP41" s="7"/>
      <c r="GQ41" s="7"/>
      <c r="GR41" s="7">
        <v>24515</v>
      </c>
      <c r="GS41" s="7"/>
      <c r="GT41" s="7">
        <v>146356</v>
      </c>
      <c r="GU41" s="7"/>
      <c r="GV41" s="7"/>
      <c r="GW41" s="7">
        <v>60784</v>
      </c>
      <c r="GX41" s="7"/>
      <c r="GY41" s="7"/>
      <c r="GZ41" s="7">
        <v>38567</v>
      </c>
      <c r="HA41" s="7"/>
      <c r="HB41" s="7"/>
      <c r="HC41" s="7">
        <v>48413</v>
      </c>
      <c r="HD41" s="7"/>
      <c r="HE41" s="7">
        <v>7934</v>
      </c>
      <c r="HF41" s="7"/>
      <c r="HG41" s="7"/>
      <c r="HH41" s="7"/>
      <c r="HI41" s="7">
        <v>42253</v>
      </c>
      <c r="HJ41" s="7">
        <v>42438</v>
      </c>
      <c r="HK41" s="7"/>
      <c r="HL41" s="7">
        <v>37075</v>
      </c>
      <c r="HM41" s="7"/>
      <c r="HN41" s="7">
        <v>45548</v>
      </c>
      <c r="HO41" s="7">
        <v>60253</v>
      </c>
      <c r="HP41" s="7"/>
      <c r="HQ41" s="7"/>
      <c r="HR41" s="7"/>
      <c r="HS41" s="7">
        <v>60413</v>
      </c>
      <c r="HT41" s="7"/>
      <c r="HU41" s="7">
        <v>84452</v>
      </c>
      <c r="HV41" s="7">
        <v>85526</v>
      </c>
      <c r="HW41" s="7"/>
      <c r="HX41" s="7">
        <v>84783</v>
      </c>
      <c r="HY41" s="7"/>
      <c r="HZ41" s="7">
        <v>60253</v>
      </c>
      <c r="IA41" s="7">
        <v>39207</v>
      </c>
      <c r="IB41" s="7">
        <v>73148</v>
      </c>
      <c r="IC41" s="7"/>
      <c r="ID41" s="7"/>
      <c r="IE41" s="7">
        <v>96336</v>
      </c>
      <c r="IF41" s="7"/>
      <c r="IG41" s="7"/>
      <c r="IH41" s="7">
        <v>96671</v>
      </c>
      <c r="II41" s="7"/>
      <c r="IJ41" s="7">
        <v>48336</v>
      </c>
      <c r="IK41" s="7">
        <v>96480</v>
      </c>
      <c r="IL41" s="7"/>
      <c r="IM41" s="7"/>
      <c r="IN41" s="7">
        <v>36413</v>
      </c>
      <c r="IO41" s="7"/>
      <c r="IP41" s="7"/>
      <c r="IQ41" s="7"/>
      <c r="IR41" s="7"/>
      <c r="IS41" s="7">
        <v>86813</v>
      </c>
      <c r="IT41" s="7">
        <v>108413</v>
      </c>
      <c r="IU41" s="7">
        <v>36324</v>
      </c>
      <c r="IV41" s="7"/>
      <c r="IW41" s="7"/>
      <c r="IX41" s="7"/>
      <c r="IY41" s="7"/>
      <c r="IZ41" s="7"/>
      <c r="JA41" s="7"/>
      <c r="JB41" s="7"/>
      <c r="JC41" s="7">
        <v>120413</v>
      </c>
      <c r="JD41" s="7"/>
      <c r="JE41" s="7"/>
      <c r="JF41" s="7">
        <v>56842</v>
      </c>
      <c r="JG41" s="7"/>
      <c r="JH41" s="7">
        <v>114752</v>
      </c>
      <c r="JI41" s="7">
        <v>30774</v>
      </c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>
        <v>108636</v>
      </c>
      <c r="JY41" s="7"/>
      <c r="JZ41" s="7"/>
      <c r="KA41" s="7"/>
      <c r="KB41" s="7"/>
      <c r="KC41" s="7"/>
      <c r="KD41" s="7">
        <v>132276</v>
      </c>
      <c r="KE41" s="7"/>
      <c r="KF41" s="7"/>
      <c r="KG41" s="7"/>
      <c r="KH41" s="7"/>
      <c r="KI41" s="7"/>
      <c r="KJ41" s="7">
        <v>518042</v>
      </c>
      <c r="KK41" s="7"/>
      <c r="KL41" s="7"/>
      <c r="KM41" s="7"/>
      <c r="KN41" s="7"/>
      <c r="KO41" s="7"/>
      <c r="KP41" s="7">
        <v>192336</v>
      </c>
      <c r="KQ41" s="7"/>
      <c r="KR41" s="7"/>
      <c r="KS41" s="7"/>
      <c r="KT41" s="1">
        <f t="shared" si="1"/>
        <v>8733706</v>
      </c>
    </row>
    <row r="42" spans="2:306" x14ac:dyDescent="0.3">
      <c r="B42" s="6">
        <v>4180</v>
      </c>
      <c r="C42" s="7" t="s">
        <v>342</v>
      </c>
      <c r="D42" s="7">
        <v>40</v>
      </c>
      <c r="E42" s="7" t="str">
        <f t="shared" si="0"/>
        <v>S</v>
      </c>
      <c r="F42" s="6">
        <v>15717</v>
      </c>
      <c r="G42" s="7">
        <v>4324</v>
      </c>
      <c r="H42" s="7"/>
      <c r="I42" s="7">
        <v>163765</v>
      </c>
      <c r="J42" s="7">
        <v>27034</v>
      </c>
      <c r="K42" s="7"/>
      <c r="L42" s="7">
        <v>592678</v>
      </c>
      <c r="M42" s="7">
        <v>62706</v>
      </c>
      <c r="N42" s="7"/>
      <c r="O42" s="7">
        <v>1262600</v>
      </c>
      <c r="P42" s="7">
        <v>194606</v>
      </c>
      <c r="Q42" s="7">
        <v>2154</v>
      </c>
      <c r="R42" s="7">
        <v>3001076</v>
      </c>
      <c r="S42" s="7">
        <v>544619</v>
      </c>
      <c r="T42" s="7">
        <v>26206</v>
      </c>
      <c r="U42" s="7">
        <v>2996721</v>
      </c>
      <c r="V42" s="7">
        <v>673837</v>
      </c>
      <c r="W42" s="7">
        <v>69582</v>
      </c>
      <c r="X42" s="7">
        <v>4736095</v>
      </c>
      <c r="Y42" s="7">
        <v>1044972</v>
      </c>
      <c r="Z42" s="7">
        <v>37700</v>
      </c>
      <c r="AA42" s="7">
        <v>5202635</v>
      </c>
      <c r="AB42" s="7">
        <v>1014979</v>
      </c>
      <c r="AC42" s="7">
        <v>49130</v>
      </c>
      <c r="AD42" s="7">
        <v>4634539</v>
      </c>
      <c r="AE42" s="7">
        <v>1180373</v>
      </c>
      <c r="AF42" s="7">
        <v>77909</v>
      </c>
      <c r="AG42" s="7">
        <v>7283091</v>
      </c>
      <c r="AH42" s="7">
        <v>1881957</v>
      </c>
      <c r="AI42" s="7">
        <v>99989</v>
      </c>
      <c r="AJ42" s="7">
        <v>4327187</v>
      </c>
      <c r="AK42" s="7">
        <v>1320090</v>
      </c>
      <c r="AL42" s="7">
        <v>44385</v>
      </c>
      <c r="AM42" s="7">
        <v>4931673</v>
      </c>
      <c r="AN42" s="7">
        <v>1386098</v>
      </c>
      <c r="AO42" s="7">
        <v>77130</v>
      </c>
      <c r="AP42" s="7">
        <v>7142631</v>
      </c>
      <c r="AQ42" s="7">
        <v>2184202</v>
      </c>
      <c r="AR42" s="7">
        <v>199578</v>
      </c>
      <c r="AS42" s="7">
        <v>5270692</v>
      </c>
      <c r="AT42" s="7">
        <v>1405241</v>
      </c>
      <c r="AU42" s="7">
        <v>66097</v>
      </c>
      <c r="AV42" s="7">
        <v>4282153</v>
      </c>
      <c r="AW42" s="7">
        <v>1225542</v>
      </c>
      <c r="AX42" s="7">
        <v>68063</v>
      </c>
      <c r="AY42" s="7">
        <v>5965625</v>
      </c>
      <c r="AZ42" s="7">
        <v>1620208</v>
      </c>
      <c r="BA42" s="7">
        <v>59593</v>
      </c>
      <c r="BB42" s="7">
        <v>5189080</v>
      </c>
      <c r="BC42" s="7">
        <v>1709935</v>
      </c>
      <c r="BD42" s="7">
        <v>125763</v>
      </c>
      <c r="BE42" s="7">
        <v>5014469</v>
      </c>
      <c r="BF42" s="7">
        <v>1604090</v>
      </c>
      <c r="BG42" s="7">
        <v>140156</v>
      </c>
      <c r="BH42" s="7">
        <v>5608564</v>
      </c>
      <c r="BI42" s="7">
        <v>2306752</v>
      </c>
      <c r="BJ42" s="7">
        <v>298302</v>
      </c>
      <c r="BK42" s="7">
        <v>4617214</v>
      </c>
      <c r="BL42" s="7">
        <v>1285681</v>
      </c>
      <c r="BM42" s="7">
        <v>228280</v>
      </c>
      <c r="BN42" s="7">
        <v>5381213</v>
      </c>
      <c r="BO42" s="7">
        <v>2111626</v>
      </c>
      <c r="BP42" s="7">
        <v>219003</v>
      </c>
      <c r="BQ42" s="7">
        <v>3686621</v>
      </c>
      <c r="BR42" s="7">
        <v>1605143</v>
      </c>
      <c r="BS42" s="7">
        <v>173125</v>
      </c>
      <c r="BT42" s="7">
        <v>4513049</v>
      </c>
      <c r="BU42" s="7">
        <v>1366318</v>
      </c>
      <c r="BV42" s="7">
        <v>114753</v>
      </c>
      <c r="BW42" s="7">
        <v>3171121</v>
      </c>
      <c r="BX42" s="7">
        <v>1358694</v>
      </c>
      <c r="BY42" s="7">
        <v>164029</v>
      </c>
      <c r="BZ42" s="7">
        <v>2528786</v>
      </c>
      <c r="CA42" s="7">
        <v>1339955</v>
      </c>
      <c r="CB42" s="7">
        <v>131183</v>
      </c>
      <c r="CC42" s="7">
        <v>6459756</v>
      </c>
      <c r="CD42" s="7">
        <v>2388728</v>
      </c>
      <c r="CE42" s="7">
        <v>549508</v>
      </c>
      <c r="CF42" s="7">
        <v>2477385</v>
      </c>
      <c r="CG42" s="7">
        <v>982884</v>
      </c>
      <c r="CH42" s="7">
        <v>139849</v>
      </c>
      <c r="CI42" s="7">
        <v>3691185</v>
      </c>
      <c r="CJ42" s="7">
        <v>1726626</v>
      </c>
      <c r="CK42" s="7">
        <v>220394</v>
      </c>
      <c r="CL42" s="7">
        <v>1486889</v>
      </c>
      <c r="CM42" s="7">
        <v>945555</v>
      </c>
      <c r="CN42" s="7">
        <v>94832</v>
      </c>
      <c r="CO42" s="7">
        <v>2845624</v>
      </c>
      <c r="CP42" s="7">
        <v>1373961</v>
      </c>
      <c r="CQ42" s="7">
        <v>200269</v>
      </c>
      <c r="CR42" s="7">
        <v>3168619</v>
      </c>
      <c r="CS42" s="7">
        <v>1423862</v>
      </c>
      <c r="CT42" s="7">
        <v>207740</v>
      </c>
      <c r="CU42" s="7">
        <v>2393177</v>
      </c>
      <c r="CV42" s="7">
        <v>1498017</v>
      </c>
      <c r="CW42" s="7">
        <v>242735</v>
      </c>
      <c r="CX42" s="7">
        <v>3132022</v>
      </c>
      <c r="CY42" s="7">
        <v>1223663</v>
      </c>
      <c r="CZ42" s="7">
        <v>255990</v>
      </c>
      <c r="DA42" s="7">
        <v>1902289</v>
      </c>
      <c r="DB42" s="7">
        <v>1170371</v>
      </c>
      <c r="DC42" s="7">
        <v>523452</v>
      </c>
      <c r="DD42" s="7">
        <v>1794564</v>
      </c>
      <c r="DE42" s="7">
        <v>648309</v>
      </c>
      <c r="DF42" s="7">
        <v>301127</v>
      </c>
      <c r="DG42" s="7">
        <v>2743757</v>
      </c>
      <c r="DH42" s="7">
        <v>794622</v>
      </c>
      <c r="DI42" s="7">
        <v>303070</v>
      </c>
      <c r="DJ42" s="7">
        <v>1158705</v>
      </c>
      <c r="DK42" s="7">
        <v>505838</v>
      </c>
      <c r="DL42" s="7">
        <v>245862</v>
      </c>
      <c r="DM42" s="7">
        <v>978029</v>
      </c>
      <c r="DN42" s="7">
        <v>412580</v>
      </c>
      <c r="DO42" s="7">
        <v>182584</v>
      </c>
      <c r="DP42" s="7">
        <v>3628149</v>
      </c>
      <c r="DQ42" s="7">
        <v>1503867</v>
      </c>
      <c r="DR42" s="7">
        <v>447307</v>
      </c>
      <c r="DS42" s="7">
        <v>1014287</v>
      </c>
      <c r="DT42" s="7">
        <v>468546</v>
      </c>
      <c r="DU42" s="7">
        <v>124431</v>
      </c>
      <c r="DV42" s="7">
        <v>1512287</v>
      </c>
      <c r="DW42" s="7">
        <v>620421</v>
      </c>
      <c r="DX42" s="7">
        <v>111496</v>
      </c>
      <c r="DY42" s="7">
        <v>1008270</v>
      </c>
      <c r="DZ42" s="7">
        <v>704918</v>
      </c>
      <c r="EA42" s="7">
        <v>103070</v>
      </c>
      <c r="EB42" s="7">
        <v>1327478</v>
      </c>
      <c r="EC42" s="7">
        <v>880257</v>
      </c>
      <c r="ED42" s="7">
        <v>394147</v>
      </c>
      <c r="EE42" s="7">
        <v>1649214</v>
      </c>
      <c r="EF42" s="7">
        <v>902489</v>
      </c>
      <c r="EG42" s="7">
        <v>308740</v>
      </c>
      <c r="EH42" s="7">
        <v>1342614</v>
      </c>
      <c r="EI42" s="7">
        <v>649786</v>
      </c>
      <c r="EJ42" s="7">
        <v>68891</v>
      </c>
      <c r="EK42" s="7">
        <v>414039</v>
      </c>
      <c r="EL42" s="7">
        <v>556672</v>
      </c>
      <c r="EM42" s="7">
        <v>115664</v>
      </c>
      <c r="EN42" s="7">
        <v>728594</v>
      </c>
      <c r="EO42" s="7">
        <v>371689</v>
      </c>
      <c r="EP42" s="7">
        <v>144111</v>
      </c>
      <c r="EQ42" s="7">
        <v>873703</v>
      </c>
      <c r="ER42" s="7">
        <v>554073</v>
      </c>
      <c r="ES42" s="7">
        <v>78116</v>
      </c>
      <c r="ET42" s="7">
        <v>378896</v>
      </c>
      <c r="EU42" s="7">
        <v>172364</v>
      </c>
      <c r="EV42" s="7">
        <v>173524</v>
      </c>
      <c r="EW42" s="7">
        <v>2675950</v>
      </c>
      <c r="EX42" s="7">
        <v>1428286</v>
      </c>
      <c r="EY42" s="7">
        <v>311571</v>
      </c>
      <c r="EZ42" s="7">
        <v>651524</v>
      </c>
      <c r="FA42" s="7">
        <v>479437</v>
      </c>
      <c r="FB42" s="7">
        <v>183459</v>
      </c>
      <c r="FC42" s="7">
        <v>812052</v>
      </c>
      <c r="FD42" s="7">
        <v>513953</v>
      </c>
      <c r="FE42" s="7">
        <v>250697</v>
      </c>
      <c r="FF42" s="7">
        <v>443473</v>
      </c>
      <c r="FG42" s="7">
        <v>337709</v>
      </c>
      <c r="FH42" s="7">
        <v>200113</v>
      </c>
      <c r="FI42" s="7">
        <v>455466</v>
      </c>
      <c r="FJ42" s="7">
        <v>315874</v>
      </c>
      <c r="FK42" s="7">
        <v>85279</v>
      </c>
      <c r="FL42" s="7">
        <v>362511</v>
      </c>
      <c r="FM42" s="7">
        <v>471296</v>
      </c>
      <c r="FN42" s="7">
        <v>521352</v>
      </c>
      <c r="FO42" s="7">
        <v>622946</v>
      </c>
      <c r="FP42" s="7">
        <v>523466</v>
      </c>
      <c r="FQ42" s="7">
        <v>230699</v>
      </c>
      <c r="FR42" s="7">
        <v>403404</v>
      </c>
      <c r="FS42" s="7">
        <v>311498</v>
      </c>
      <c r="FT42" s="7">
        <v>169813</v>
      </c>
      <c r="FU42" s="7">
        <v>195476</v>
      </c>
      <c r="FV42" s="7">
        <v>320225</v>
      </c>
      <c r="FW42" s="7">
        <v>195121</v>
      </c>
      <c r="FX42" s="7">
        <v>1179694</v>
      </c>
      <c r="FY42" s="7">
        <v>697933</v>
      </c>
      <c r="FZ42" s="7">
        <v>766744</v>
      </c>
      <c r="GA42" s="7">
        <v>167293</v>
      </c>
      <c r="GB42" s="7">
        <v>287849</v>
      </c>
      <c r="GC42" s="7">
        <v>30464</v>
      </c>
      <c r="GD42" s="7">
        <v>203497</v>
      </c>
      <c r="GE42" s="7">
        <v>306866</v>
      </c>
      <c r="GF42" s="7">
        <v>483554</v>
      </c>
      <c r="GG42" s="7">
        <v>117084</v>
      </c>
      <c r="GH42" s="7">
        <v>241516</v>
      </c>
      <c r="GI42" s="7">
        <v>79186</v>
      </c>
      <c r="GJ42" s="7">
        <v>247548</v>
      </c>
      <c r="GK42" s="7">
        <v>315808</v>
      </c>
      <c r="GL42" s="7">
        <v>727987</v>
      </c>
      <c r="GM42" s="7">
        <v>275069</v>
      </c>
      <c r="GN42" s="7">
        <v>303211</v>
      </c>
      <c r="GO42" s="7">
        <v>342109</v>
      </c>
      <c r="GP42" s="7">
        <v>225101</v>
      </c>
      <c r="GQ42" s="7">
        <v>169418</v>
      </c>
      <c r="GR42" s="7">
        <v>241600</v>
      </c>
      <c r="GS42" s="7">
        <v>653887</v>
      </c>
      <c r="GT42" s="7">
        <v>1056986</v>
      </c>
      <c r="GU42" s="7">
        <v>519020</v>
      </c>
      <c r="GV42" s="7">
        <v>215595</v>
      </c>
      <c r="GW42" s="7">
        <v>279790</v>
      </c>
      <c r="GX42" s="7">
        <v>405585</v>
      </c>
      <c r="GY42" s="7">
        <v>240309</v>
      </c>
      <c r="GZ42" s="7">
        <v>234300</v>
      </c>
      <c r="HA42" s="7">
        <v>232531</v>
      </c>
      <c r="HB42" s="7">
        <v>887860</v>
      </c>
      <c r="HC42" s="7">
        <v>709023</v>
      </c>
      <c r="HD42" s="7">
        <v>943766</v>
      </c>
      <c r="HE42" s="7">
        <v>124740</v>
      </c>
      <c r="HF42" s="7">
        <v>109721</v>
      </c>
      <c r="HG42" s="7">
        <v>184182</v>
      </c>
      <c r="HH42" s="7">
        <v>339578</v>
      </c>
      <c r="HI42" s="7">
        <v>293613</v>
      </c>
      <c r="HJ42" s="7">
        <v>662386</v>
      </c>
      <c r="HK42" s="7">
        <v>209958</v>
      </c>
      <c r="HL42" s="7">
        <v>252339</v>
      </c>
      <c r="HM42" s="7">
        <v>658693</v>
      </c>
      <c r="HN42" s="7">
        <v>144733</v>
      </c>
      <c r="HO42" s="7">
        <v>24672</v>
      </c>
      <c r="HP42" s="7">
        <v>363489</v>
      </c>
      <c r="HQ42" s="7">
        <v>90132</v>
      </c>
      <c r="HR42" s="7">
        <v>252895</v>
      </c>
      <c r="HS42" s="7">
        <v>275429</v>
      </c>
      <c r="HT42" s="7">
        <v>412082</v>
      </c>
      <c r="HU42" s="7">
        <v>503579</v>
      </c>
      <c r="HV42" s="7">
        <v>699019</v>
      </c>
      <c r="HW42" s="7">
        <v>32275</v>
      </c>
      <c r="HX42" s="7">
        <v>251780</v>
      </c>
      <c r="HY42" s="7">
        <v>137208</v>
      </c>
      <c r="HZ42" s="7">
        <v>135072</v>
      </c>
      <c r="IA42" s="7">
        <v>398626</v>
      </c>
      <c r="IB42" s="7">
        <v>108788</v>
      </c>
      <c r="IC42" s="7"/>
      <c r="ID42" s="7">
        <v>179222</v>
      </c>
      <c r="IE42" s="7">
        <v>831012</v>
      </c>
      <c r="IF42" s="7">
        <v>161913</v>
      </c>
      <c r="IG42" s="7">
        <v>374989</v>
      </c>
      <c r="IH42" s="7">
        <v>513982</v>
      </c>
      <c r="II42" s="7">
        <v>116105</v>
      </c>
      <c r="IJ42" s="7">
        <v>127799</v>
      </c>
      <c r="IK42" s="7">
        <v>1036806</v>
      </c>
      <c r="IL42" s="7">
        <v>181037</v>
      </c>
      <c r="IM42" s="7">
        <v>385743</v>
      </c>
      <c r="IN42" s="7">
        <v>1057403</v>
      </c>
      <c r="IO42" s="7">
        <v>133085</v>
      </c>
      <c r="IP42" s="7"/>
      <c r="IQ42" s="7">
        <v>614216</v>
      </c>
      <c r="IR42" s="7">
        <v>72438</v>
      </c>
      <c r="IS42" s="7">
        <v>133075</v>
      </c>
      <c r="IT42" s="7">
        <v>1061931</v>
      </c>
      <c r="IU42" s="7">
        <v>71067</v>
      </c>
      <c r="IV42" s="7">
        <v>725751</v>
      </c>
      <c r="IW42" s="7">
        <v>749397</v>
      </c>
      <c r="IX42" s="7">
        <v>144619</v>
      </c>
      <c r="IY42" s="7">
        <v>475727</v>
      </c>
      <c r="IZ42" s="7">
        <v>487601</v>
      </c>
      <c r="JA42" s="7"/>
      <c r="JB42" s="7"/>
      <c r="JC42" s="7">
        <v>520704</v>
      </c>
      <c r="JD42" s="7">
        <v>240452</v>
      </c>
      <c r="JE42" s="7">
        <v>162777</v>
      </c>
      <c r="JF42" s="7">
        <v>905020</v>
      </c>
      <c r="JG42" s="7">
        <v>89929</v>
      </c>
      <c r="JH42" s="7">
        <v>179359</v>
      </c>
      <c r="JI42" s="7">
        <v>672122</v>
      </c>
      <c r="JJ42" s="7"/>
      <c r="JK42" s="7">
        <v>240480</v>
      </c>
      <c r="JL42" s="7">
        <v>585411</v>
      </c>
      <c r="JM42" s="7">
        <v>454757</v>
      </c>
      <c r="JN42" s="7"/>
      <c r="JO42" s="7">
        <v>302224</v>
      </c>
      <c r="JP42" s="7">
        <v>193526</v>
      </c>
      <c r="JQ42" s="7">
        <v>650092</v>
      </c>
      <c r="JR42" s="7">
        <v>937103</v>
      </c>
      <c r="JS42" s="7">
        <v>96325</v>
      </c>
      <c r="JT42" s="7">
        <v>241329</v>
      </c>
      <c r="JU42" s="7">
        <v>1451227</v>
      </c>
      <c r="JV42" s="7">
        <v>313148</v>
      </c>
      <c r="JW42" s="7">
        <v>200224</v>
      </c>
      <c r="JX42" s="7">
        <v>445076</v>
      </c>
      <c r="JY42" s="7">
        <v>277408</v>
      </c>
      <c r="JZ42" s="7">
        <v>481812</v>
      </c>
      <c r="KA42" s="7">
        <v>1483503</v>
      </c>
      <c r="KB42" s="7">
        <v>361148</v>
      </c>
      <c r="KC42" s="7">
        <v>235527</v>
      </c>
      <c r="KD42" s="7">
        <v>175804</v>
      </c>
      <c r="KE42" s="7">
        <v>565922</v>
      </c>
      <c r="KF42" s="7">
        <v>14675</v>
      </c>
      <c r="KG42" s="7">
        <v>1865423</v>
      </c>
      <c r="KH42" s="7">
        <v>181148</v>
      </c>
      <c r="KI42" s="7">
        <v>961053</v>
      </c>
      <c r="KJ42" s="7">
        <v>2453503</v>
      </c>
      <c r="KK42" s="7"/>
      <c r="KL42" s="7"/>
      <c r="KM42" s="7">
        <v>2103542</v>
      </c>
      <c r="KN42" s="7"/>
      <c r="KO42" s="7">
        <v>9781</v>
      </c>
      <c r="KP42" s="7">
        <v>1030122</v>
      </c>
      <c r="KQ42" s="7">
        <v>1920717</v>
      </c>
      <c r="KR42" s="7">
        <v>623870</v>
      </c>
      <c r="KS42" s="7">
        <v>720326</v>
      </c>
      <c r="KT42" s="1">
        <f t="shared" si="1"/>
        <v>278483935</v>
      </c>
    </row>
    <row r="43" spans="2:306" x14ac:dyDescent="0.3">
      <c r="B43" s="6">
        <v>4500</v>
      </c>
      <c r="C43" s="7" t="s">
        <v>374</v>
      </c>
      <c r="D43" s="7">
        <v>41</v>
      </c>
      <c r="E43" s="7" t="str">
        <f t="shared" si="0"/>
        <v>S</v>
      </c>
      <c r="F43" s="7">
        <v>15770</v>
      </c>
      <c r="G43" s="7">
        <v>6830</v>
      </c>
      <c r="H43" s="7">
        <v>0</v>
      </c>
      <c r="I43" s="7">
        <v>181363</v>
      </c>
      <c r="J43" s="7">
        <v>49077</v>
      </c>
      <c r="K43" s="7">
        <v>0</v>
      </c>
      <c r="L43" s="7">
        <v>428668</v>
      </c>
      <c r="M43" s="7">
        <v>102379</v>
      </c>
      <c r="N43" s="7">
        <v>20464</v>
      </c>
      <c r="O43" s="7">
        <v>1038578</v>
      </c>
      <c r="P43" s="7">
        <v>347007</v>
      </c>
      <c r="Q43" s="7">
        <v>2670</v>
      </c>
      <c r="R43" s="7">
        <v>1965893</v>
      </c>
      <c r="S43" s="7">
        <v>887242</v>
      </c>
      <c r="T43" s="7">
        <v>29798</v>
      </c>
      <c r="U43" s="7">
        <v>1967276</v>
      </c>
      <c r="V43" s="7">
        <v>1179048</v>
      </c>
      <c r="W43" s="7">
        <v>53431</v>
      </c>
      <c r="X43" s="7">
        <v>3003619</v>
      </c>
      <c r="Y43" s="7">
        <v>2145784</v>
      </c>
      <c r="Z43" s="7">
        <v>132588</v>
      </c>
      <c r="AA43" s="7">
        <v>3219323</v>
      </c>
      <c r="AB43" s="7">
        <v>2583265</v>
      </c>
      <c r="AC43" s="7">
        <v>155839</v>
      </c>
      <c r="AD43" s="7">
        <v>3570254</v>
      </c>
      <c r="AE43" s="7">
        <v>2375897</v>
      </c>
      <c r="AF43" s="7">
        <v>106913</v>
      </c>
      <c r="AG43" s="7">
        <v>5245388</v>
      </c>
      <c r="AH43" s="7">
        <v>5375843</v>
      </c>
      <c r="AI43" s="7">
        <v>358679</v>
      </c>
      <c r="AJ43" s="7">
        <v>2994146</v>
      </c>
      <c r="AK43" s="7">
        <v>2522995</v>
      </c>
      <c r="AL43" s="7">
        <v>127624</v>
      </c>
      <c r="AM43" s="7">
        <v>3410045</v>
      </c>
      <c r="AN43" s="7">
        <v>3800816</v>
      </c>
      <c r="AO43" s="7">
        <v>163447</v>
      </c>
      <c r="AP43" s="7">
        <v>4638617</v>
      </c>
      <c r="AQ43" s="7">
        <v>5274905</v>
      </c>
      <c r="AR43" s="7">
        <v>337764</v>
      </c>
      <c r="AS43" s="7">
        <v>4738222</v>
      </c>
      <c r="AT43" s="7">
        <v>4886075</v>
      </c>
      <c r="AU43" s="7">
        <v>388826</v>
      </c>
      <c r="AV43" s="7">
        <v>3413236</v>
      </c>
      <c r="AW43" s="7">
        <v>3821901</v>
      </c>
      <c r="AX43" s="7">
        <v>236888</v>
      </c>
      <c r="AY43" s="7">
        <v>4647477</v>
      </c>
      <c r="AZ43" s="7">
        <v>6225801</v>
      </c>
      <c r="BA43" s="7">
        <v>524539</v>
      </c>
      <c r="BB43" s="7">
        <v>4413019</v>
      </c>
      <c r="BC43" s="7">
        <v>5527832</v>
      </c>
      <c r="BD43" s="7">
        <v>495616</v>
      </c>
      <c r="BE43" s="7">
        <v>3878167</v>
      </c>
      <c r="BF43" s="7">
        <v>4575107</v>
      </c>
      <c r="BG43" s="7">
        <v>278438</v>
      </c>
      <c r="BH43" s="7">
        <v>4096792</v>
      </c>
      <c r="BI43" s="7">
        <v>5629016</v>
      </c>
      <c r="BJ43" s="7">
        <v>661997</v>
      </c>
      <c r="BK43" s="7">
        <v>4931871</v>
      </c>
      <c r="BL43" s="7">
        <v>5849287</v>
      </c>
      <c r="BM43" s="7">
        <v>495551</v>
      </c>
      <c r="BN43" s="7">
        <v>4444941</v>
      </c>
      <c r="BO43" s="7">
        <v>5880883</v>
      </c>
      <c r="BP43" s="7">
        <v>561795</v>
      </c>
      <c r="BQ43" s="7">
        <v>3463197</v>
      </c>
      <c r="BR43" s="7">
        <v>5258931</v>
      </c>
      <c r="BS43" s="7">
        <v>509597</v>
      </c>
      <c r="BT43" s="7">
        <v>3534246</v>
      </c>
      <c r="BU43" s="7">
        <v>5569299</v>
      </c>
      <c r="BV43" s="7">
        <v>548087</v>
      </c>
      <c r="BW43" s="7">
        <v>2882578</v>
      </c>
      <c r="BX43" s="7">
        <v>4002038</v>
      </c>
      <c r="BY43" s="7">
        <v>474981</v>
      </c>
      <c r="BZ43" s="7">
        <v>2263330</v>
      </c>
      <c r="CA43" s="7">
        <v>3322607</v>
      </c>
      <c r="CB43" s="7">
        <v>227804</v>
      </c>
      <c r="CC43" s="7">
        <v>4736898</v>
      </c>
      <c r="CD43" s="7">
        <v>8383158</v>
      </c>
      <c r="CE43" s="7">
        <v>1556878</v>
      </c>
      <c r="CF43" s="7">
        <v>1979622</v>
      </c>
      <c r="CG43" s="7">
        <v>3647560</v>
      </c>
      <c r="CH43" s="7">
        <v>567115</v>
      </c>
      <c r="CI43" s="7">
        <v>2713603</v>
      </c>
      <c r="CJ43" s="7">
        <v>4809951</v>
      </c>
      <c r="CK43" s="7">
        <v>498916</v>
      </c>
      <c r="CL43" s="7">
        <v>1509589</v>
      </c>
      <c r="CM43" s="7">
        <v>2616231</v>
      </c>
      <c r="CN43" s="7">
        <v>797403</v>
      </c>
      <c r="CO43" s="7">
        <v>2332061</v>
      </c>
      <c r="CP43" s="7">
        <v>5037364</v>
      </c>
      <c r="CQ43" s="7">
        <v>1052562</v>
      </c>
      <c r="CR43" s="7">
        <v>2677997</v>
      </c>
      <c r="CS43" s="7">
        <v>3995715</v>
      </c>
      <c r="CT43" s="7">
        <v>803544</v>
      </c>
      <c r="CU43" s="7">
        <v>2228638</v>
      </c>
      <c r="CV43" s="7">
        <v>4614403</v>
      </c>
      <c r="CW43" s="7">
        <v>1118401</v>
      </c>
      <c r="CX43" s="7">
        <v>2781408</v>
      </c>
      <c r="CY43" s="7">
        <v>4767600</v>
      </c>
      <c r="CZ43" s="7">
        <v>644373</v>
      </c>
      <c r="DA43" s="7">
        <v>1524352</v>
      </c>
      <c r="DB43" s="7">
        <v>3642206</v>
      </c>
      <c r="DC43" s="7">
        <v>799902</v>
      </c>
      <c r="DD43" s="7">
        <v>1622701</v>
      </c>
      <c r="DE43" s="7">
        <v>2916347</v>
      </c>
      <c r="DF43" s="7">
        <v>816014</v>
      </c>
      <c r="DG43" s="7">
        <v>1733706</v>
      </c>
      <c r="DH43" s="7">
        <v>3010709</v>
      </c>
      <c r="DI43" s="7">
        <v>739487</v>
      </c>
      <c r="DJ43" s="7">
        <v>1378282</v>
      </c>
      <c r="DK43" s="7">
        <v>2361650</v>
      </c>
      <c r="DL43" s="7">
        <v>602779</v>
      </c>
      <c r="DM43" s="7">
        <v>948822</v>
      </c>
      <c r="DN43" s="7">
        <v>1628044</v>
      </c>
      <c r="DO43" s="7">
        <v>424010</v>
      </c>
      <c r="DP43" s="7">
        <v>2746785</v>
      </c>
      <c r="DQ43" s="7">
        <v>5117479</v>
      </c>
      <c r="DR43" s="7">
        <v>1995995</v>
      </c>
      <c r="DS43" s="7">
        <v>1229745</v>
      </c>
      <c r="DT43" s="7">
        <v>1960175</v>
      </c>
      <c r="DU43" s="7">
        <v>379792</v>
      </c>
      <c r="DV43" s="7">
        <v>1260050</v>
      </c>
      <c r="DW43" s="7">
        <v>2893666</v>
      </c>
      <c r="DX43" s="7">
        <v>738309</v>
      </c>
      <c r="DY43" s="7">
        <v>907093</v>
      </c>
      <c r="DZ43" s="7">
        <v>1981128</v>
      </c>
      <c r="EA43" s="7">
        <v>577439</v>
      </c>
      <c r="EB43" s="7">
        <v>1352650</v>
      </c>
      <c r="EC43" s="7">
        <v>3024851</v>
      </c>
      <c r="ED43" s="7">
        <v>793436</v>
      </c>
      <c r="EE43" s="7">
        <v>1419898</v>
      </c>
      <c r="EF43" s="7">
        <v>3101833</v>
      </c>
      <c r="EG43" s="7">
        <v>888577</v>
      </c>
      <c r="EH43" s="7">
        <v>1164073</v>
      </c>
      <c r="EI43" s="7">
        <v>1963718</v>
      </c>
      <c r="EJ43" s="7">
        <v>930093</v>
      </c>
      <c r="EK43" s="7">
        <v>626994</v>
      </c>
      <c r="EL43" s="7">
        <v>1292970</v>
      </c>
      <c r="EM43" s="7">
        <v>579100</v>
      </c>
      <c r="EN43" s="7">
        <v>747431</v>
      </c>
      <c r="EO43" s="7">
        <v>1661639</v>
      </c>
      <c r="EP43" s="7">
        <v>999769</v>
      </c>
      <c r="EQ43" s="7">
        <v>1093232</v>
      </c>
      <c r="ER43" s="7">
        <v>2114144</v>
      </c>
      <c r="ES43" s="7">
        <v>587154</v>
      </c>
      <c r="ET43" s="7">
        <v>686129</v>
      </c>
      <c r="EU43" s="7">
        <v>1072844</v>
      </c>
      <c r="EV43" s="7">
        <v>511199</v>
      </c>
      <c r="EW43" s="7">
        <v>1912477</v>
      </c>
      <c r="EX43" s="7">
        <v>4728557</v>
      </c>
      <c r="EY43" s="7">
        <v>2284295</v>
      </c>
      <c r="EZ43" s="7">
        <v>602304</v>
      </c>
      <c r="FA43" s="7">
        <v>1221283</v>
      </c>
      <c r="FB43" s="7">
        <v>374385</v>
      </c>
      <c r="FC43" s="7">
        <v>519352</v>
      </c>
      <c r="FD43" s="7">
        <v>1239442</v>
      </c>
      <c r="FE43" s="7">
        <v>511515</v>
      </c>
      <c r="FF43" s="7">
        <v>797501</v>
      </c>
      <c r="FG43" s="7">
        <v>1694322</v>
      </c>
      <c r="FH43" s="7">
        <v>705865</v>
      </c>
      <c r="FI43" s="7">
        <v>680830</v>
      </c>
      <c r="FJ43" s="7">
        <v>1222178</v>
      </c>
      <c r="FK43" s="7">
        <v>539756</v>
      </c>
      <c r="FL43" s="7">
        <v>934902</v>
      </c>
      <c r="FM43" s="7">
        <v>1981172</v>
      </c>
      <c r="FN43" s="7">
        <v>1129882</v>
      </c>
      <c r="FO43" s="7">
        <v>1028020</v>
      </c>
      <c r="FP43" s="7">
        <v>2229249</v>
      </c>
      <c r="FQ43" s="7">
        <v>1190848</v>
      </c>
      <c r="FR43" s="7">
        <v>448752</v>
      </c>
      <c r="FS43" s="7">
        <v>730920</v>
      </c>
      <c r="FT43" s="7">
        <v>865225</v>
      </c>
      <c r="FU43" s="7">
        <v>792865</v>
      </c>
      <c r="FV43" s="7">
        <v>1698643</v>
      </c>
      <c r="FW43" s="7">
        <v>723239</v>
      </c>
      <c r="FX43" s="7">
        <v>1289095</v>
      </c>
      <c r="FY43" s="7">
        <v>3284571</v>
      </c>
      <c r="FZ43" s="7">
        <v>2114436</v>
      </c>
      <c r="GA43" s="7">
        <v>598631</v>
      </c>
      <c r="GB43" s="7">
        <v>1061403</v>
      </c>
      <c r="GC43" s="7">
        <v>355159</v>
      </c>
      <c r="GD43" s="7">
        <v>722802</v>
      </c>
      <c r="GE43" s="7">
        <v>2548693</v>
      </c>
      <c r="GF43" s="7">
        <v>1702638</v>
      </c>
      <c r="GG43" s="7">
        <v>477418</v>
      </c>
      <c r="GH43" s="7">
        <v>671377</v>
      </c>
      <c r="GI43" s="7">
        <v>179723</v>
      </c>
      <c r="GJ43" s="7">
        <v>550759</v>
      </c>
      <c r="GK43" s="7">
        <v>1965303</v>
      </c>
      <c r="GL43" s="7">
        <v>1596846</v>
      </c>
      <c r="GM43" s="7">
        <v>751242</v>
      </c>
      <c r="GN43" s="7">
        <v>1424379</v>
      </c>
      <c r="GO43" s="7">
        <v>776938</v>
      </c>
      <c r="GP43" s="7">
        <v>219509</v>
      </c>
      <c r="GQ43" s="7">
        <v>764410</v>
      </c>
      <c r="GR43" s="7">
        <v>287757</v>
      </c>
      <c r="GS43" s="7">
        <v>1441395</v>
      </c>
      <c r="GT43" s="7">
        <v>3795079</v>
      </c>
      <c r="GU43" s="7">
        <v>2396915</v>
      </c>
      <c r="GV43" s="7">
        <v>242521</v>
      </c>
      <c r="GW43" s="7">
        <v>1025502</v>
      </c>
      <c r="GX43" s="7">
        <v>391406</v>
      </c>
      <c r="GY43" s="7">
        <v>509074</v>
      </c>
      <c r="GZ43" s="7">
        <v>787165</v>
      </c>
      <c r="HA43" s="7">
        <v>890402</v>
      </c>
      <c r="HB43" s="7">
        <v>910070</v>
      </c>
      <c r="HC43" s="7">
        <v>2183122</v>
      </c>
      <c r="HD43" s="7">
        <v>1393416</v>
      </c>
      <c r="HE43" s="7">
        <v>452380</v>
      </c>
      <c r="HF43" s="7">
        <v>831849</v>
      </c>
      <c r="HG43" s="7">
        <v>1109793</v>
      </c>
      <c r="HH43" s="7">
        <v>551607</v>
      </c>
      <c r="HI43" s="7">
        <v>1551267</v>
      </c>
      <c r="HJ43" s="7">
        <v>1455752</v>
      </c>
      <c r="HK43" s="7">
        <v>626692</v>
      </c>
      <c r="HL43" s="7">
        <v>1329813</v>
      </c>
      <c r="HM43" s="7">
        <v>1624354</v>
      </c>
      <c r="HN43" s="7">
        <v>422942</v>
      </c>
      <c r="HO43" s="7">
        <v>1201217</v>
      </c>
      <c r="HP43" s="7">
        <v>789072</v>
      </c>
      <c r="HQ43" s="7">
        <v>424623</v>
      </c>
      <c r="HR43" s="7">
        <v>707664</v>
      </c>
      <c r="HS43" s="7">
        <v>344480</v>
      </c>
      <c r="HT43" s="7">
        <v>696712</v>
      </c>
      <c r="HU43" s="7">
        <v>2680360</v>
      </c>
      <c r="HV43" s="7">
        <v>1352742</v>
      </c>
      <c r="HW43" s="7">
        <v>165159</v>
      </c>
      <c r="HX43" s="7">
        <v>947634</v>
      </c>
      <c r="HY43" s="7">
        <v>1024563</v>
      </c>
      <c r="HZ43" s="7">
        <v>297646</v>
      </c>
      <c r="IA43" s="7">
        <v>1351543</v>
      </c>
      <c r="IB43" s="7">
        <v>1151993</v>
      </c>
      <c r="IC43" s="7">
        <v>519214</v>
      </c>
      <c r="ID43" s="7">
        <v>328064</v>
      </c>
      <c r="IE43" s="7">
        <v>613721</v>
      </c>
      <c r="IF43" s="7">
        <v>344951</v>
      </c>
      <c r="IG43" s="7">
        <v>575532</v>
      </c>
      <c r="IH43" s="7">
        <v>1306680</v>
      </c>
      <c r="II43" s="7">
        <v>660511</v>
      </c>
      <c r="IJ43" s="7">
        <v>1129078</v>
      </c>
      <c r="IK43" s="7">
        <v>2052870</v>
      </c>
      <c r="IL43" s="7">
        <v>977528</v>
      </c>
      <c r="IM43" s="7">
        <v>2220628</v>
      </c>
      <c r="IN43" s="7">
        <v>2878714</v>
      </c>
      <c r="IO43" s="7">
        <v>242231</v>
      </c>
      <c r="IP43" s="7">
        <v>1377821</v>
      </c>
      <c r="IQ43" s="7">
        <v>1266443</v>
      </c>
      <c r="IR43" s="7">
        <v>171277</v>
      </c>
      <c r="IS43" s="7">
        <v>1427097</v>
      </c>
      <c r="IT43" s="7">
        <v>903508</v>
      </c>
      <c r="IU43" s="7">
        <v>707015</v>
      </c>
      <c r="IV43" s="7">
        <v>1364867</v>
      </c>
      <c r="IW43" s="7">
        <v>1340273</v>
      </c>
      <c r="IX43" s="7">
        <v>578619</v>
      </c>
      <c r="IY43" s="7">
        <v>1474126</v>
      </c>
      <c r="IZ43" s="7">
        <v>1348343</v>
      </c>
      <c r="JA43" s="7">
        <v>314801</v>
      </c>
      <c r="JB43" s="7">
        <v>676351</v>
      </c>
      <c r="JC43" s="7">
        <v>997276</v>
      </c>
      <c r="JD43" s="7">
        <v>597159</v>
      </c>
      <c r="JE43" s="7">
        <v>1504319</v>
      </c>
      <c r="JF43" s="7">
        <v>1274452</v>
      </c>
      <c r="JG43" s="7">
        <v>193058</v>
      </c>
      <c r="JH43" s="7">
        <v>1109533</v>
      </c>
      <c r="JI43" s="7">
        <v>1908631</v>
      </c>
      <c r="JJ43" s="7">
        <v>544629</v>
      </c>
      <c r="JK43" s="7">
        <v>1393746</v>
      </c>
      <c r="JL43" s="7">
        <v>881399</v>
      </c>
      <c r="JM43" s="7">
        <v>313123</v>
      </c>
      <c r="JN43" s="7">
        <v>294916</v>
      </c>
      <c r="JO43" s="7">
        <v>743093</v>
      </c>
      <c r="JP43" s="7">
        <v>205374</v>
      </c>
      <c r="JQ43" s="7">
        <v>1036832</v>
      </c>
      <c r="JR43" s="7">
        <v>745568</v>
      </c>
      <c r="JS43" s="7">
        <v>300691</v>
      </c>
      <c r="JT43" s="7">
        <v>1381068</v>
      </c>
      <c r="JU43" s="7">
        <v>1194962</v>
      </c>
      <c r="JV43" s="7">
        <v>120204</v>
      </c>
      <c r="JW43" s="7">
        <v>425103</v>
      </c>
      <c r="JX43" s="7">
        <v>999189</v>
      </c>
      <c r="JY43" s="7">
        <v>722998</v>
      </c>
      <c r="JZ43" s="7">
        <v>871872</v>
      </c>
      <c r="KA43" s="7">
        <v>1605505</v>
      </c>
      <c r="KB43" s="7">
        <v>217346</v>
      </c>
      <c r="KC43" s="7">
        <v>198215</v>
      </c>
      <c r="KD43" s="7">
        <v>971987</v>
      </c>
      <c r="KE43" s="7">
        <v>541169</v>
      </c>
      <c r="KF43" s="7">
        <v>542925</v>
      </c>
      <c r="KG43" s="7">
        <v>2306901</v>
      </c>
      <c r="KH43" s="7">
        <v>0</v>
      </c>
      <c r="KI43" s="7">
        <v>741599</v>
      </c>
      <c r="KJ43" s="7">
        <v>503167</v>
      </c>
      <c r="KK43" s="7">
        <v>0</v>
      </c>
      <c r="KL43" s="7">
        <v>637417</v>
      </c>
      <c r="KM43" s="7">
        <v>1387501</v>
      </c>
      <c r="KN43" s="7">
        <v>0</v>
      </c>
      <c r="KO43" s="7">
        <v>865751</v>
      </c>
      <c r="KP43" s="7">
        <v>2633144</v>
      </c>
      <c r="KQ43" s="7">
        <v>300774</v>
      </c>
      <c r="KR43" s="7">
        <v>1441607</v>
      </c>
      <c r="KS43" s="7">
        <v>672456</v>
      </c>
      <c r="KT43" s="1">
        <f t="shared" si="1"/>
        <v>468214322</v>
      </c>
    </row>
    <row r="44" spans="2:306" x14ac:dyDescent="0.3">
      <c r="B44" s="6">
        <v>4900</v>
      </c>
      <c r="C44" s="7" t="s">
        <v>375</v>
      </c>
      <c r="D44" s="7">
        <v>42</v>
      </c>
      <c r="E44" s="7" t="str">
        <f t="shared" si="0"/>
        <v>S</v>
      </c>
      <c r="F44" s="6">
        <v>3505</v>
      </c>
      <c r="G44" s="7">
        <v>0</v>
      </c>
      <c r="H44" s="7">
        <v>0</v>
      </c>
      <c r="I44" s="7">
        <v>40090</v>
      </c>
      <c r="J44" s="7">
        <v>5717</v>
      </c>
      <c r="K44" s="7">
        <v>0</v>
      </c>
      <c r="L44" s="7">
        <v>129388</v>
      </c>
      <c r="M44" s="7">
        <v>25828</v>
      </c>
      <c r="N44" s="7">
        <v>6335</v>
      </c>
      <c r="O44" s="7">
        <v>255232</v>
      </c>
      <c r="P44" s="7">
        <v>110470</v>
      </c>
      <c r="Q44" s="7">
        <v>30763</v>
      </c>
      <c r="R44" s="7">
        <v>705190</v>
      </c>
      <c r="S44" s="7">
        <v>189729</v>
      </c>
      <c r="T44" s="7">
        <v>24962</v>
      </c>
      <c r="U44" s="7">
        <v>717483</v>
      </c>
      <c r="V44" s="7">
        <v>234880</v>
      </c>
      <c r="W44" s="7">
        <v>8915</v>
      </c>
      <c r="X44" s="7">
        <v>1233577</v>
      </c>
      <c r="Y44" s="7">
        <v>609761</v>
      </c>
      <c r="Z44" s="7">
        <v>2676</v>
      </c>
      <c r="AA44" s="7">
        <v>1266654</v>
      </c>
      <c r="AB44" s="7">
        <v>723333</v>
      </c>
      <c r="AC44" s="7">
        <v>46640</v>
      </c>
      <c r="AD44" s="7">
        <v>1451519</v>
      </c>
      <c r="AE44" s="7">
        <v>772653</v>
      </c>
      <c r="AF44" s="7">
        <v>68921</v>
      </c>
      <c r="AG44" s="7">
        <v>2153073</v>
      </c>
      <c r="AH44" s="7">
        <v>1611610</v>
      </c>
      <c r="AI44" s="7">
        <v>70042</v>
      </c>
      <c r="AJ44" s="7">
        <v>1172556</v>
      </c>
      <c r="AK44" s="7">
        <v>811693</v>
      </c>
      <c r="AL44" s="7">
        <v>0</v>
      </c>
      <c r="AM44" s="7">
        <v>1387393</v>
      </c>
      <c r="AN44" s="7">
        <v>970846</v>
      </c>
      <c r="AO44" s="7">
        <v>39683</v>
      </c>
      <c r="AP44" s="7">
        <v>2412486</v>
      </c>
      <c r="AQ44" s="7">
        <v>1947288</v>
      </c>
      <c r="AR44" s="7">
        <v>116723</v>
      </c>
      <c r="AS44" s="7">
        <v>1877106</v>
      </c>
      <c r="AT44" s="7">
        <v>1565146</v>
      </c>
      <c r="AU44" s="7">
        <v>0</v>
      </c>
      <c r="AV44" s="7">
        <v>1590230</v>
      </c>
      <c r="AW44" s="7">
        <v>1089794</v>
      </c>
      <c r="AX44" s="7">
        <v>42509</v>
      </c>
      <c r="AY44" s="7">
        <v>2715612</v>
      </c>
      <c r="AZ44" s="7">
        <v>2182378</v>
      </c>
      <c r="BA44" s="7">
        <v>161120</v>
      </c>
      <c r="BB44" s="7">
        <v>2097010</v>
      </c>
      <c r="BC44" s="7">
        <v>1418022</v>
      </c>
      <c r="BD44" s="7">
        <v>121134</v>
      </c>
      <c r="BE44" s="7">
        <v>1866242</v>
      </c>
      <c r="BF44" s="7">
        <v>1401555</v>
      </c>
      <c r="BG44" s="7">
        <v>109101</v>
      </c>
      <c r="BH44" s="7">
        <v>2299661</v>
      </c>
      <c r="BI44" s="7">
        <v>1711737</v>
      </c>
      <c r="BJ44" s="7">
        <v>130818</v>
      </c>
      <c r="BK44" s="7">
        <v>1805131</v>
      </c>
      <c r="BL44" s="7">
        <v>1645562</v>
      </c>
      <c r="BM44" s="7">
        <v>111360</v>
      </c>
      <c r="BN44" s="7">
        <v>2363427</v>
      </c>
      <c r="BO44" s="7">
        <v>1497037</v>
      </c>
      <c r="BP44" s="7">
        <v>144649</v>
      </c>
      <c r="BQ44" s="7">
        <v>1830711</v>
      </c>
      <c r="BR44" s="7">
        <v>1867105</v>
      </c>
      <c r="BS44" s="7">
        <v>64559</v>
      </c>
      <c r="BT44" s="7">
        <v>2393133</v>
      </c>
      <c r="BU44" s="7">
        <v>1631196</v>
      </c>
      <c r="BV44" s="7">
        <v>65076</v>
      </c>
      <c r="BW44" s="7">
        <v>1546082</v>
      </c>
      <c r="BX44" s="7">
        <v>1052481</v>
      </c>
      <c r="BY44" s="7">
        <v>91452</v>
      </c>
      <c r="BZ44" s="7">
        <v>1145187</v>
      </c>
      <c r="CA44" s="7">
        <v>1024303</v>
      </c>
      <c r="CB44" s="7">
        <v>129258</v>
      </c>
      <c r="CC44" s="7">
        <v>2931717</v>
      </c>
      <c r="CD44" s="7">
        <v>2465756</v>
      </c>
      <c r="CE44" s="7">
        <v>47065</v>
      </c>
      <c r="CF44" s="7">
        <v>1153389</v>
      </c>
      <c r="CG44" s="7">
        <v>915540</v>
      </c>
      <c r="CH44" s="7">
        <v>94398</v>
      </c>
      <c r="CI44" s="7">
        <v>1486807</v>
      </c>
      <c r="CJ44" s="7">
        <v>1399673</v>
      </c>
      <c r="CK44" s="7">
        <v>218713</v>
      </c>
      <c r="CL44" s="7">
        <v>1001840</v>
      </c>
      <c r="CM44" s="7">
        <v>990689</v>
      </c>
      <c r="CN44" s="7">
        <v>98428</v>
      </c>
      <c r="CO44" s="7">
        <v>1703724</v>
      </c>
      <c r="CP44" s="7">
        <v>1977118</v>
      </c>
      <c r="CQ44" s="7">
        <v>204870</v>
      </c>
      <c r="CR44" s="7">
        <v>1321217</v>
      </c>
      <c r="CS44" s="7">
        <v>1297348</v>
      </c>
      <c r="CT44" s="7">
        <v>88528</v>
      </c>
      <c r="CU44" s="7">
        <v>1290362</v>
      </c>
      <c r="CV44" s="7">
        <v>1660049</v>
      </c>
      <c r="CW44" s="7">
        <v>58241</v>
      </c>
      <c r="CX44" s="7">
        <v>1873466</v>
      </c>
      <c r="CY44" s="7">
        <v>1273544</v>
      </c>
      <c r="CZ44" s="7">
        <v>68678</v>
      </c>
      <c r="DA44" s="7">
        <v>982266</v>
      </c>
      <c r="DB44" s="7">
        <v>1022014</v>
      </c>
      <c r="DC44" s="7">
        <v>167974</v>
      </c>
      <c r="DD44" s="7">
        <v>812113</v>
      </c>
      <c r="DE44" s="7">
        <v>835463</v>
      </c>
      <c r="DF44" s="7">
        <v>168314</v>
      </c>
      <c r="DG44" s="7">
        <v>834251</v>
      </c>
      <c r="DH44" s="7">
        <v>951720</v>
      </c>
      <c r="DI44" s="7">
        <v>73555</v>
      </c>
      <c r="DJ44" s="7">
        <v>878961</v>
      </c>
      <c r="DK44" s="7">
        <v>989986</v>
      </c>
      <c r="DL44" s="7">
        <v>209311</v>
      </c>
      <c r="DM44" s="7">
        <v>609964</v>
      </c>
      <c r="DN44" s="7">
        <v>777541</v>
      </c>
      <c r="DO44" s="7">
        <v>98683</v>
      </c>
      <c r="DP44" s="7">
        <v>2232953</v>
      </c>
      <c r="DQ44" s="7">
        <v>1817064</v>
      </c>
      <c r="DR44" s="7">
        <v>297344</v>
      </c>
      <c r="DS44" s="7">
        <v>739851</v>
      </c>
      <c r="DT44" s="7">
        <v>672533</v>
      </c>
      <c r="DU44" s="7">
        <v>113509</v>
      </c>
      <c r="DV44" s="7">
        <v>930586</v>
      </c>
      <c r="DW44" s="7">
        <v>968164</v>
      </c>
      <c r="DX44" s="7">
        <v>96482</v>
      </c>
      <c r="DY44" s="7">
        <v>594683</v>
      </c>
      <c r="DZ44" s="7">
        <v>1187904</v>
      </c>
      <c r="EA44" s="7">
        <v>83804</v>
      </c>
      <c r="EB44" s="7">
        <v>974213</v>
      </c>
      <c r="EC44" s="7">
        <v>1078310</v>
      </c>
      <c r="ED44" s="7">
        <v>108338</v>
      </c>
      <c r="EE44" s="7">
        <v>951596</v>
      </c>
      <c r="EF44" s="7">
        <v>887099</v>
      </c>
      <c r="EG44" s="7">
        <v>121373</v>
      </c>
      <c r="EH44" s="7">
        <v>829611</v>
      </c>
      <c r="EI44" s="7">
        <v>784954</v>
      </c>
      <c r="EJ44" s="7">
        <v>195400</v>
      </c>
      <c r="EK44" s="7">
        <v>470831</v>
      </c>
      <c r="EL44" s="7">
        <v>754865</v>
      </c>
      <c r="EM44" s="7">
        <v>89664</v>
      </c>
      <c r="EN44" s="7">
        <v>394795</v>
      </c>
      <c r="EO44" s="7">
        <v>558627</v>
      </c>
      <c r="EP44" s="7">
        <v>45586</v>
      </c>
      <c r="EQ44" s="7">
        <v>584990</v>
      </c>
      <c r="ER44" s="7">
        <v>542878</v>
      </c>
      <c r="ES44" s="7">
        <v>240192</v>
      </c>
      <c r="ET44" s="7">
        <v>410063</v>
      </c>
      <c r="EU44" s="7">
        <v>329906</v>
      </c>
      <c r="EV44" s="7">
        <v>116365</v>
      </c>
      <c r="EW44" s="7">
        <v>1159356</v>
      </c>
      <c r="EX44" s="7">
        <v>1212292</v>
      </c>
      <c r="EY44" s="7">
        <v>339400</v>
      </c>
      <c r="EZ44" s="7">
        <v>380794</v>
      </c>
      <c r="FA44" s="7">
        <v>563009</v>
      </c>
      <c r="FB44" s="7">
        <v>109763</v>
      </c>
      <c r="FC44" s="7">
        <v>465690</v>
      </c>
      <c r="FD44" s="7">
        <v>531952</v>
      </c>
      <c r="FE44" s="7">
        <v>71363</v>
      </c>
      <c r="FF44" s="7">
        <v>479154</v>
      </c>
      <c r="FG44" s="7">
        <v>497069</v>
      </c>
      <c r="FH44" s="7">
        <v>101497</v>
      </c>
      <c r="FI44" s="7">
        <v>299928</v>
      </c>
      <c r="FJ44" s="7">
        <v>421300</v>
      </c>
      <c r="FK44" s="7">
        <v>157849</v>
      </c>
      <c r="FL44" s="7">
        <v>418221</v>
      </c>
      <c r="FM44" s="7">
        <v>482280</v>
      </c>
      <c r="FN44" s="7">
        <v>188613</v>
      </c>
      <c r="FO44" s="7">
        <v>329581</v>
      </c>
      <c r="FP44" s="7">
        <v>733672</v>
      </c>
      <c r="FQ44" s="7">
        <v>155275</v>
      </c>
      <c r="FR44" s="7">
        <v>182522</v>
      </c>
      <c r="FS44" s="7">
        <v>326614</v>
      </c>
      <c r="FT44" s="7">
        <v>109941</v>
      </c>
      <c r="FU44" s="7">
        <v>458063</v>
      </c>
      <c r="FV44" s="7">
        <v>459388</v>
      </c>
      <c r="FW44" s="7">
        <v>60672</v>
      </c>
      <c r="FX44" s="7">
        <v>788921</v>
      </c>
      <c r="FY44" s="7">
        <v>865009</v>
      </c>
      <c r="FZ44" s="7">
        <v>285077</v>
      </c>
      <c r="GA44" s="7">
        <v>156954</v>
      </c>
      <c r="GB44" s="7">
        <v>142674</v>
      </c>
      <c r="GC44" s="7">
        <v>0</v>
      </c>
      <c r="GD44" s="7">
        <v>375973</v>
      </c>
      <c r="GE44" s="7">
        <v>669008</v>
      </c>
      <c r="GF44" s="7">
        <v>86223</v>
      </c>
      <c r="GG44" s="7">
        <v>110914</v>
      </c>
      <c r="GH44" s="7">
        <v>299874</v>
      </c>
      <c r="GI44" s="7">
        <v>0</v>
      </c>
      <c r="GJ44" s="7">
        <v>286994</v>
      </c>
      <c r="GK44" s="7">
        <v>413072</v>
      </c>
      <c r="GL44" s="7">
        <v>38006</v>
      </c>
      <c r="GM44" s="7">
        <v>178307</v>
      </c>
      <c r="GN44" s="7">
        <v>560789</v>
      </c>
      <c r="GO44" s="7">
        <v>115300</v>
      </c>
      <c r="GP44" s="7">
        <v>114940</v>
      </c>
      <c r="GQ44" s="7">
        <v>36324</v>
      </c>
      <c r="GR44" s="7">
        <v>0</v>
      </c>
      <c r="GS44" s="7">
        <v>848073</v>
      </c>
      <c r="GT44" s="7">
        <v>1215176</v>
      </c>
      <c r="GU44" s="7">
        <v>292353</v>
      </c>
      <c r="GV44" s="7">
        <v>374318</v>
      </c>
      <c r="GW44" s="7">
        <v>177979</v>
      </c>
      <c r="GX44" s="7">
        <v>80539</v>
      </c>
      <c r="GY44" s="7">
        <v>316836</v>
      </c>
      <c r="GZ44" s="7">
        <v>235271</v>
      </c>
      <c r="HA44" s="7">
        <v>194744</v>
      </c>
      <c r="HB44" s="7">
        <v>305969</v>
      </c>
      <c r="HC44" s="7">
        <v>532725</v>
      </c>
      <c r="HD44" s="7">
        <v>114727</v>
      </c>
      <c r="HE44" s="7">
        <v>367218</v>
      </c>
      <c r="HF44" s="7">
        <v>331473</v>
      </c>
      <c r="HG44" s="7">
        <v>243338</v>
      </c>
      <c r="HH44" s="7">
        <v>516103</v>
      </c>
      <c r="HI44" s="7">
        <v>396152</v>
      </c>
      <c r="HJ44" s="7">
        <v>126653</v>
      </c>
      <c r="HK44" s="7">
        <v>334199</v>
      </c>
      <c r="HL44" s="7">
        <v>423233</v>
      </c>
      <c r="HM44" s="7">
        <v>218485</v>
      </c>
      <c r="HN44" s="7">
        <v>184269</v>
      </c>
      <c r="HO44" s="7">
        <v>15480</v>
      </c>
      <c r="HP44" s="7">
        <v>72325</v>
      </c>
      <c r="HQ44" s="7">
        <v>193186</v>
      </c>
      <c r="HR44" s="7">
        <v>114961</v>
      </c>
      <c r="HS44" s="7">
        <v>12275</v>
      </c>
      <c r="HT44" s="7">
        <v>554657</v>
      </c>
      <c r="HU44" s="7">
        <v>803505</v>
      </c>
      <c r="HV44" s="7">
        <v>49076</v>
      </c>
      <c r="HW44" s="7">
        <v>286327</v>
      </c>
      <c r="HX44" s="7">
        <v>177665</v>
      </c>
      <c r="HY44" s="7">
        <v>84636</v>
      </c>
      <c r="HZ44" s="7">
        <v>228627</v>
      </c>
      <c r="IA44" s="7">
        <v>385253</v>
      </c>
      <c r="IB44" s="7">
        <v>391595</v>
      </c>
      <c r="IC44" s="7">
        <v>570798</v>
      </c>
      <c r="ID44" s="7">
        <v>86813</v>
      </c>
      <c r="IE44" s="7">
        <v>84528</v>
      </c>
      <c r="IF44" s="7">
        <v>279369</v>
      </c>
      <c r="IG44" s="7">
        <v>241274</v>
      </c>
      <c r="IH44" s="7">
        <v>221396</v>
      </c>
      <c r="II44" s="7">
        <v>114707</v>
      </c>
      <c r="IJ44" s="7">
        <v>209041</v>
      </c>
      <c r="IK44" s="7">
        <v>151433</v>
      </c>
      <c r="IL44" s="7">
        <v>605588</v>
      </c>
      <c r="IM44" s="7">
        <v>287993</v>
      </c>
      <c r="IN44" s="7">
        <v>350919</v>
      </c>
      <c r="IO44" s="7">
        <v>0</v>
      </c>
      <c r="IP44" s="7">
        <v>461946</v>
      </c>
      <c r="IQ44" s="7">
        <v>248224</v>
      </c>
      <c r="IR44" s="7">
        <v>120480</v>
      </c>
      <c r="IS44" s="7">
        <v>265555</v>
      </c>
      <c r="IT44" s="7">
        <v>192204</v>
      </c>
      <c r="IU44" s="7">
        <v>180599</v>
      </c>
      <c r="IV44" s="7">
        <v>519119</v>
      </c>
      <c r="IW44" s="7">
        <v>180343</v>
      </c>
      <c r="IX44" s="7">
        <v>182262</v>
      </c>
      <c r="IY44" s="7">
        <v>165190</v>
      </c>
      <c r="IZ44" s="7">
        <v>544005</v>
      </c>
      <c r="JA44" s="7">
        <v>102273</v>
      </c>
      <c r="JB44" s="7">
        <v>72480</v>
      </c>
      <c r="JC44" s="7">
        <v>147476</v>
      </c>
      <c r="JD44" s="7">
        <v>96480</v>
      </c>
      <c r="JE44" s="7">
        <v>321463</v>
      </c>
      <c r="JF44" s="7">
        <v>321764</v>
      </c>
      <c r="JG44" s="7">
        <v>36325</v>
      </c>
      <c r="JH44" s="7">
        <v>211117</v>
      </c>
      <c r="JI44" s="7">
        <v>649813</v>
      </c>
      <c r="JJ44" s="7">
        <v>250317</v>
      </c>
      <c r="JK44" s="7">
        <v>457857</v>
      </c>
      <c r="JL44" s="7">
        <v>139710</v>
      </c>
      <c r="JM44" s="7">
        <v>0</v>
      </c>
      <c r="JN44" s="7">
        <v>242483</v>
      </c>
      <c r="JO44" s="7">
        <v>183476</v>
      </c>
      <c r="JP44" s="7">
        <v>0</v>
      </c>
      <c r="JQ44" s="7">
        <v>571949</v>
      </c>
      <c r="JR44" s="7">
        <v>253604</v>
      </c>
      <c r="JS44" s="7">
        <v>300413</v>
      </c>
      <c r="JT44" s="7">
        <v>0</v>
      </c>
      <c r="JU44" s="7">
        <v>193410</v>
      </c>
      <c r="JV44" s="7">
        <v>0</v>
      </c>
      <c r="JW44" s="7">
        <v>0</v>
      </c>
      <c r="JX44" s="7">
        <v>181351</v>
      </c>
      <c r="JY44" s="7">
        <v>0</v>
      </c>
      <c r="JZ44" s="7">
        <v>0</v>
      </c>
      <c r="KA44" s="7">
        <v>427235</v>
      </c>
      <c r="KB44" s="7">
        <v>0</v>
      </c>
      <c r="KC44" s="7">
        <v>384635</v>
      </c>
      <c r="KD44" s="7">
        <v>36635</v>
      </c>
      <c r="KE44" s="7">
        <v>0</v>
      </c>
      <c r="KF44" s="7">
        <v>0</v>
      </c>
      <c r="KG44" s="7">
        <v>301556</v>
      </c>
      <c r="KH44" s="7">
        <v>0</v>
      </c>
      <c r="KI44" s="7">
        <v>0</v>
      </c>
      <c r="KJ44" s="7">
        <v>0</v>
      </c>
      <c r="KK44" s="7">
        <v>198775</v>
      </c>
      <c r="KL44" s="7">
        <v>0</v>
      </c>
      <c r="KM44" s="7">
        <v>52433</v>
      </c>
      <c r="KN44" s="7">
        <v>0</v>
      </c>
      <c r="KO44" s="7">
        <v>384325</v>
      </c>
      <c r="KP44" s="7">
        <v>430137</v>
      </c>
      <c r="KQ44" s="7">
        <v>0</v>
      </c>
      <c r="KR44" s="7">
        <v>0</v>
      </c>
      <c r="KS44" s="7">
        <v>0</v>
      </c>
      <c r="KT44" s="1">
        <f t="shared" si="1"/>
        <v>160014603</v>
      </c>
    </row>
    <row r="45" spans="2:306" x14ac:dyDescent="0.3">
      <c r="B45" s="6">
        <v>5280</v>
      </c>
      <c r="C45" s="7" t="s">
        <v>348</v>
      </c>
      <c r="D45" s="7">
        <v>43</v>
      </c>
      <c r="E45" s="7" t="str">
        <f t="shared" si="0"/>
        <v>S</v>
      </c>
      <c r="F45" s="6"/>
      <c r="G45" s="7"/>
      <c r="H45" s="7"/>
      <c r="I45" s="7">
        <v>15482</v>
      </c>
      <c r="J45" s="7"/>
      <c r="K45" s="7"/>
      <c r="L45" s="7">
        <v>8773</v>
      </c>
      <c r="M45" s="7"/>
      <c r="N45" s="7"/>
      <c r="O45" s="7">
        <v>73042</v>
      </c>
      <c r="P45" s="7"/>
      <c r="Q45" s="7">
        <v>4975</v>
      </c>
      <c r="R45" s="7">
        <v>53210</v>
      </c>
      <c r="S45" s="7">
        <v>30663</v>
      </c>
      <c r="T45" s="7"/>
      <c r="U45" s="7">
        <v>98039</v>
      </c>
      <c r="V45" s="7">
        <v>6085</v>
      </c>
      <c r="W45" s="7"/>
      <c r="X45" s="7">
        <v>131005</v>
      </c>
      <c r="Y45" s="7">
        <v>82236</v>
      </c>
      <c r="Z45" s="7">
        <v>15565</v>
      </c>
      <c r="AA45" s="7">
        <v>133415</v>
      </c>
      <c r="AB45" s="7">
        <v>104639</v>
      </c>
      <c r="AC45" s="7">
        <v>16197</v>
      </c>
      <c r="AD45" s="7">
        <v>88945</v>
      </c>
      <c r="AE45" s="7">
        <v>179099</v>
      </c>
      <c r="AF45" s="7"/>
      <c r="AG45" s="7">
        <v>211008</v>
      </c>
      <c r="AH45" s="7">
        <v>231630</v>
      </c>
      <c r="AI45" s="7">
        <v>13525</v>
      </c>
      <c r="AJ45" s="7">
        <v>47933</v>
      </c>
      <c r="AK45" s="7">
        <v>137139</v>
      </c>
      <c r="AL45" s="7"/>
      <c r="AM45" s="7">
        <v>182218</v>
      </c>
      <c r="AN45" s="7">
        <v>177101</v>
      </c>
      <c r="AO45" s="7">
        <v>14607</v>
      </c>
      <c r="AP45" s="7">
        <v>209888</v>
      </c>
      <c r="AQ45" s="7">
        <v>381385</v>
      </c>
      <c r="AR45" s="7">
        <v>24672</v>
      </c>
      <c r="AS45" s="7">
        <v>211391</v>
      </c>
      <c r="AT45" s="7">
        <v>259846</v>
      </c>
      <c r="AU45" s="7"/>
      <c r="AV45" s="7">
        <v>84471</v>
      </c>
      <c r="AW45" s="7">
        <v>344119</v>
      </c>
      <c r="AX45" s="7">
        <v>11736</v>
      </c>
      <c r="AY45" s="7">
        <v>218460</v>
      </c>
      <c r="AZ45" s="7">
        <v>248964</v>
      </c>
      <c r="BA45" s="7">
        <v>51830</v>
      </c>
      <c r="BB45" s="7">
        <v>233330</v>
      </c>
      <c r="BC45" s="7">
        <v>207602</v>
      </c>
      <c r="BD45" s="7">
        <v>22247</v>
      </c>
      <c r="BE45" s="7">
        <v>170638</v>
      </c>
      <c r="BF45" s="7">
        <v>248245</v>
      </c>
      <c r="BG45" s="7">
        <v>48209</v>
      </c>
      <c r="BH45" s="7">
        <v>252732</v>
      </c>
      <c r="BI45" s="7">
        <v>242222</v>
      </c>
      <c r="BJ45" s="7">
        <v>71525</v>
      </c>
      <c r="BK45" s="7">
        <v>97662</v>
      </c>
      <c r="BL45" s="7">
        <v>216740</v>
      </c>
      <c r="BM45" s="7">
        <v>25343</v>
      </c>
      <c r="BN45" s="7">
        <v>181016</v>
      </c>
      <c r="BO45" s="7">
        <v>357413</v>
      </c>
      <c r="BP45" s="7">
        <v>19470</v>
      </c>
      <c r="BQ45" s="7">
        <v>211882</v>
      </c>
      <c r="BR45" s="7">
        <v>167158</v>
      </c>
      <c r="BS45" s="7">
        <v>41522</v>
      </c>
      <c r="BT45" s="7">
        <v>142107</v>
      </c>
      <c r="BU45" s="7">
        <v>224240</v>
      </c>
      <c r="BV45" s="7">
        <v>26528</v>
      </c>
      <c r="BW45" s="7">
        <v>74878</v>
      </c>
      <c r="BX45" s="7">
        <v>212410</v>
      </c>
      <c r="BY45" s="7">
        <v>80823</v>
      </c>
      <c r="BZ45" s="7">
        <v>141027</v>
      </c>
      <c r="CA45" s="7">
        <v>138235</v>
      </c>
      <c r="CB45" s="7">
        <v>11574</v>
      </c>
      <c r="CC45" s="7">
        <v>232596</v>
      </c>
      <c r="CD45" s="7">
        <v>409823</v>
      </c>
      <c r="CE45" s="7">
        <v>201272</v>
      </c>
      <c r="CF45" s="7">
        <v>44705</v>
      </c>
      <c r="CG45" s="7">
        <v>196095</v>
      </c>
      <c r="CH45" s="7">
        <v>37639</v>
      </c>
      <c r="CI45" s="7">
        <v>113677</v>
      </c>
      <c r="CJ45" s="7">
        <v>206491</v>
      </c>
      <c r="CK45" s="7">
        <v>98421</v>
      </c>
      <c r="CL45" s="7">
        <v>15925</v>
      </c>
      <c r="CM45" s="7">
        <v>222106</v>
      </c>
      <c r="CN45" s="7"/>
      <c r="CO45" s="7">
        <v>97896</v>
      </c>
      <c r="CP45" s="7">
        <v>286442</v>
      </c>
      <c r="CQ45" s="7">
        <v>113258</v>
      </c>
      <c r="CR45" s="7">
        <v>25075</v>
      </c>
      <c r="CS45" s="7">
        <v>269219</v>
      </c>
      <c r="CT45" s="7">
        <v>52510</v>
      </c>
      <c r="CU45" s="7">
        <v>217106</v>
      </c>
      <c r="CV45" s="7">
        <v>130483</v>
      </c>
      <c r="CW45" s="7">
        <v>46851</v>
      </c>
      <c r="CX45" s="7">
        <v>61909</v>
      </c>
      <c r="CY45" s="7">
        <v>423376</v>
      </c>
      <c r="CZ45" s="7">
        <v>134492</v>
      </c>
      <c r="DA45" s="7">
        <v>37075</v>
      </c>
      <c r="DB45" s="7">
        <v>279358</v>
      </c>
      <c r="DC45" s="7">
        <v>63024</v>
      </c>
      <c r="DD45" s="7">
        <v>24181</v>
      </c>
      <c r="DE45" s="7">
        <v>196792</v>
      </c>
      <c r="DF45" s="7">
        <v>49748</v>
      </c>
      <c r="DG45" s="7">
        <v>41761</v>
      </c>
      <c r="DH45" s="7">
        <v>146016</v>
      </c>
      <c r="DI45" s="7">
        <v>85351</v>
      </c>
      <c r="DJ45" s="7">
        <v>34498</v>
      </c>
      <c r="DK45" s="7">
        <v>185481</v>
      </c>
      <c r="DL45" s="7"/>
      <c r="DM45" s="7">
        <v>10052</v>
      </c>
      <c r="DN45" s="7">
        <v>75095</v>
      </c>
      <c r="DO45" s="7">
        <v>72324</v>
      </c>
      <c r="DP45" s="7">
        <v>55429</v>
      </c>
      <c r="DQ45" s="7">
        <v>388557</v>
      </c>
      <c r="DR45" s="7">
        <v>143690</v>
      </c>
      <c r="DS45" s="7">
        <v>37148</v>
      </c>
      <c r="DT45" s="7">
        <v>132053</v>
      </c>
      <c r="DU45" s="7">
        <v>76989</v>
      </c>
      <c r="DV45" s="7">
        <v>51639</v>
      </c>
      <c r="DW45" s="7">
        <v>290285</v>
      </c>
      <c r="DX45" s="7">
        <v>48528</v>
      </c>
      <c r="DY45" s="7">
        <v>22836</v>
      </c>
      <c r="DZ45" s="7">
        <v>153042</v>
      </c>
      <c r="EA45" s="7">
        <v>53310</v>
      </c>
      <c r="EB45" s="7">
        <v>14652</v>
      </c>
      <c r="EC45" s="7">
        <v>162505</v>
      </c>
      <c r="ED45" s="7">
        <v>258608</v>
      </c>
      <c r="EE45" s="7">
        <v>228583</v>
      </c>
      <c r="EF45" s="7">
        <v>253201</v>
      </c>
      <c r="EG45" s="7">
        <v>61502</v>
      </c>
      <c r="EH45" s="7"/>
      <c r="EI45" s="7">
        <v>250951</v>
      </c>
      <c r="EJ45" s="7">
        <v>104866</v>
      </c>
      <c r="EK45" s="7"/>
      <c r="EL45" s="7">
        <v>173766</v>
      </c>
      <c r="EM45" s="7">
        <v>70147</v>
      </c>
      <c r="EN45" s="7">
        <v>116635</v>
      </c>
      <c r="EO45" s="7">
        <v>225140</v>
      </c>
      <c r="EP45" s="7">
        <v>90777</v>
      </c>
      <c r="EQ45" s="7">
        <v>33134</v>
      </c>
      <c r="ER45" s="7">
        <v>161105</v>
      </c>
      <c r="ES45" s="7">
        <v>47449</v>
      </c>
      <c r="ET45" s="7"/>
      <c r="EU45" s="7">
        <v>58647</v>
      </c>
      <c r="EV45" s="7"/>
      <c r="EW45" s="7">
        <v>123346</v>
      </c>
      <c r="EX45" s="7">
        <v>298788</v>
      </c>
      <c r="EY45" s="7">
        <v>149596</v>
      </c>
      <c r="EZ45" s="7"/>
      <c r="FA45" s="7">
        <v>159450</v>
      </c>
      <c r="FB45" s="7"/>
      <c r="FC45" s="7">
        <v>25613</v>
      </c>
      <c r="FD45" s="7">
        <v>37711</v>
      </c>
      <c r="FE45" s="7">
        <v>254893</v>
      </c>
      <c r="FF45" s="7"/>
      <c r="FG45" s="7">
        <v>192599</v>
      </c>
      <c r="FH45" s="7">
        <v>74181</v>
      </c>
      <c r="FI45" s="7">
        <v>50787</v>
      </c>
      <c r="FJ45" s="7">
        <v>93887</v>
      </c>
      <c r="FK45" s="7">
        <v>113505</v>
      </c>
      <c r="FL45" s="7">
        <v>36600</v>
      </c>
      <c r="FM45" s="7">
        <v>193481</v>
      </c>
      <c r="FN45" s="7">
        <v>105802</v>
      </c>
      <c r="FO45" s="7">
        <v>18442</v>
      </c>
      <c r="FP45" s="7">
        <v>162721</v>
      </c>
      <c r="FQ45" s="7">
        <v>183370</v>
      </c>
      <c r="FR45" s="7">
        <v>48082</v>
      </c>
      <c r="FS45" s="7">
        <v>175794</v>
      </c>
      <c r="FT45" s="7">
        <v>28643</v>
      </c>
      <c r="FU45" s="7">
        <v>72275</v>
      </c>
      <c r="FV45" s="7">
        <v>169665</v>
      </c>
      <c r="FW45" s="7">
        <v>125299</v>
      </c>
      <c r="FX45" s="7"/>
      <c r="FY45" s="7">
        <v>182263</v>
      </c>
      <c r="FZ45" s="7">
        <v>385655</v>
      </c>
      <c r="GA45" s="7">
        <v>50978</v>
      </c>
      <c r="GB45" s="7">
        <v>248788</v>
      </c>
      <c r="GC45" s="7">
        <v>46624</v>
      </c>
      <c r="GD45" s="7"/>
      <c r="GE45" s="7">
        <v>168377</v>
      </c>
      <c r="GF45" s="7">
        <v>206563</v>
      </c>
      <c r="GG45" s="7"/>
      <c r="GH45" s="7">
        <v>108774</v>
      </c>
      <c r="GI45" s="7"/>
      <c r="GJ45" s="7"/>
      <c r="GK45" s="7">
        <v>105759</v>
      </c>
      <c r="GL45" s="7">
        <v>97792</v>
      </c>
      <c r="GM45" s="7"/>
      <c r="GN45" s="7">
        <v>204120</v>
      </c>
      <c r="GO45" s="7">
        <v>78469</v>
      </c>
      <c r="GP45" s="7"/>
      <c r="GQ45" s="7">
        <v>42480</v>
      </c>
      <c r="GR45" s="7">
        <v>108911</v>
      </c>
      <c r="GS45" s="7"/>
      <c r="GT45" s="7">
        <v>152111</v>
      </c>
      <c r="GU45" s="7">
        <v>122296</v>
      </c>
      <c r="GV45" s="7"/>
      <c r="GW45" s="7">
        <v>390626</v>
      </c>
      <c r="GX45" s="7">
        <v>116066</v>
      </c>
      <c r="GY45" s="7"/>
      <c r="GZ45" s="7">
        <v>123401</v>
      </c>
      <c r="HA45" s="7">
        <v>270728</v>
      </c>
      <c r="HB45" s="7"/>
      <c r="HC45" s="7">
        <v>8348</v>
      </c>
      <c r="HD45" s="7"/>
      <c r="HE45" s="7">
        <v>7675</v>
      </c>
      <c r="HF45" s="7">
        <v>54474</v>
      </c>
      <c r="HG45" s="7"/>
      <c r="HH45" s="7">
        <v>47875</v>
      </c>
      <c r="HI45" s="7">
        <v>36777</v>
      </c>
      <c r="HJ45" s="7">
        <v>241953</v>
      </c>
      <c r="HK45" s="7">
        <v>15174</v>
      </c>
      <c r="HL45" s="7">
        <v>73148</v>
      </c>
      <c r="HM45" s="7">
        <v>37075</v>
      </c>
      <c r="HN45" s="7"/>
      <c r="HO45" s="7">
        <v>204030</v>
      </c>
      <c r="HP45" s="7"/>
      <c r="HQ45" s="7"/>
      <c r="HR45" s="7">
        <v>49536</v>
      </c>
      <c r="HS45" s="7"/>
      <c r="HT45" s="7">
        <v>96253</v>
      </c>
      <c r="HU45" s="7">
        <v>84600</v>
      </c>
      <c r="HV45" s="7">
        <v>368034</v>
      </c>
      <c r="HW45" s="7"/>
      <c r="HX45" s="7">
        <v>29583</v>
      </c>
      <c r="HY45" s="7">
        <v>12413</v>
      </c>
      <c r="HZ45" s="7"/>
      <c r="IA45" s="7">
        <v>102880</v>
      </c>
      <c r="IB45" s="7">
        <v>79211</v>
      </c>
      <c r="IC45" s="7"/>
      <c r="ID45" s="7">
        <v>97075</v>
      </c>
      <c r="IE45" s="7">
        <v>43075</v>
      </c>
      <c r="IF45" s="7">
        <v>36276</v>
      </c>
      <c r="IG45" s="7">
        <v>96578</v>
      </c>
      <c r="IH45" s="7">
        <v>120982</v>
      </c>
      <c r="II45" s="7">
        <v>60672</v>
      </c>
      <c r="IJ45" s="7"/>
      <c r="IK45" s="7">
        <v>18437</v>
      </c>
      <c r="IL45" s="7"/>
      <c r="IM45" s="7">
        <v>181561</v>
      </c>
      <c r="IN45" s="7">
        <v>363186</v>
      </c>
      <c r="IO45" s="7"/>
      <c r="IP45" s="7">
        <v>108733</v>
      </c>
      <c r="IQ45" s="7">
        <v>109809</v>
      </c>
      <c r="IR45" s="7"/>
      <c r="IS45" s="7">
        <v>42412</v>
      </c>
      <c r="IT45" s="7">
        <v>61076</v>
      </c>
      <c r="IU45" s="7"/>
      <c r="IV45" s="7"/>
      <c r="IW45" s="7">
        <v>151561</v>
      </c>
      <c r="IX45" s="7"/>
      <c r="IY45" s="7">
        <v>325415</v>
      </c>
      <c r="IZ45" s="7">
        <v>604108</v>
      </c>
      <c r="JA45" s="7"/>
      <c r="JB45" s="7"/>
      <c r="JC45" s="7">
        <v>181778</v>
      </c>
      <c r="JD45" s="7"/>
      <c r="JE45" s="7"/>
      <c r="JF45" s="7">
        <v>597256</v>
      </c>
      <c r="JG45" s="7"/>
      <c r="JH45" s="7"/>
      <c r="JI45" s="7">
        <v>157964</v>
      </c>
      <c r="JJ45" s="7"/>
      <c r="JK45" s="7"/>
      <c r="JL45" s="7">
        <v>91076</v>
      </c>
      <c r="JM45" s="7"/>
      <c r="JN45" s="7"/>
      <c r="JO45" s="7"/>
      <c r="JP45" s="7"/>
      <c r="JQ45" s="7">
        <v>144253</v>
      </c>
      <c r="JR45" s="7">
        <v>108607</v>
      </c>
      <c r="JS45" s="7"/>
      <c r="JT45" s="7">
        <v>138325</v>
      </c>
      <c r="JU45" s="7">
        <v>180336</v>
      </c>
      <c r="JV45" s="7"/>
      <c r="JW45" s="7">
        <v>60563</v>
      </c>
      <c r="JX45" s="7">
        <v>216563</v>
      </c>
      <c r="JY45" s="7"/>
      <c r="JZ45" s="7"/>
      <c r="KA45" s="7">
        <v>180636</v>
      </c>
      <c r="KB45" s="7"/>
      <c r="KC45" s="7">
        <v>18412</v>
      </c>
      <c r="KD45" s="7">
        <v>582529</v>
      </c>
      <c r="KE45" s="7"/>
      <c r="KF45" s="7"/>
      <c r="KG45" s="7">
        <v>38881</v>
      </c>
      <c r="KH45" s="7"/>
      <c r="KI45" s="7"/>
      <c r="KJ45" s="7">
        <v>477871</v>
      </c>
      <c r="KK45" s="7"/>
      <c r="KL45" s="7"/>
      <c r="KM45" s="7">
        <v>240325</v>
      </c>
      <c r="KN45" s="7"/>
      <c r="KO45" s="7"/>
      <c r="KP45" s="7">
        <v>241076</v>
      </c>
      <c r="KQ45" s="7"/>
      <c r="KR45" s="7"/>
      <c r="KS45" s="7"/>
      <c r="KT45" s="1">
        <f t="shared" si="1"/>
        <v>30405125</v>
      </c>
    </row>
    <row r="46" spans="2:306" x14ac:dyDescent="0.3">
      <c r="B46" s="6">
        <v>5500</v>
      </c>
      <c r="C46" s="7" t="s">
        <v>349</v>
      </c>
      <c r="D46" s="7">
        <v>44</v>
      </c>
      <c r="E46" s="7" t="str">
        <f t="shared" si="0"/>
        <v>S</v>
      </c>
      <c r="F46" s="6"/>
      <c r="G46" s="7"/>
      <c r="H46" s="7"/>
      <c r="I46" s="7">
        <v>1606</v>
      </c>
      <c r="J46" s="7"/>
      <c r="K46" s="7"/>
      <c r="L46" s="7"/>
      <c r="M46" s="7"/>
      <c r="N46" s="7"/>
      <c r="O46" s="7">
        <v>37387</v>
      </c>
      <c r="P46" s="7">
        <v>10019</v>
      </c>
      <c r="Q46" s="7"/>
      <c r="R46" s="7">
        <v>29430</v>
      </c>
      <c r="S46" s="7">
        <v>14259</v>
      </c>
      <c r="T46" s="7"/>
      <c r="U46" s="7">
        <v>80439</v>
      </c>
      <c r="V46" s="7">
        <v>63321</v>
      </c>
      <c r="W46" s="7"/>
      <c r="X46" s="7">
        <v>173626</v>
      </c>
      <c r="Y46" s="7">
        <v>63443</v>
      </c>
      <c r="Z46" s="7"/>
      <c r="AA46" s="7">
        <v>54937</v>
      </c>
      <c r="AB46" s="7">
        <v>122488</v>
      </c>
      <c r="AC46" s="7"/>
      <c r="AD46" s="7">
        <v>135727</v>
      </c>
      <c r="AE46" s="7">
        <v>77099</v>
      </c>
      <c r="AF46" s="7"/>
      <c r="AG46" s="7">
        <v>119665</v>
      </c>
      <c r="AH46" s="7">
        <v>165260</v>
      </c>
      <c r="AI46" s="7"/>
      <c r="AJ46" s="7">
        <v>101620</v>
      </c>
      <c r="AK46" s="7">
        <v>62305</v>
      </c>
      <c r="AL46" s="7"/>
      <c r="AM46" s="7">
        <v>145713</v>
      </c>
      <c r="AN46" s="7">
        <v>120619</v>
      </c>
      <c r="AO46" s="7"/>
      <c r="AP46" s="7">
        <v>171737</v>
      </c>
      <c r="AQ46" s="7">
        <v>223139</v>
      </c>
      <c r="AR46" s="7">
        <v>11075</v>
      </c>
      <c r="AS46" s="7">
        <v>243557</v>
      </c>
      <c r="AT46" s="7">
        <v>166214</v>
      </c>
      <c r="AU46" s="7">
        <v>19890</v>
      </c>
      <c r="AV46" s="7">
        <v>100197</v>
      </c>
      <c r="AW46" s="7">
        <v>93707</v>
      </c>
      <c r="AX46" s="7"/>
      <c r="AY46" s="7">
        <v>117163</v>
      </c>
      <c r="AZ46" s="7">
        <v>143772</v>
      </c>
      <c r="BA46" s="7"/>
      <c r="BB46" s="7">
        <v>200474</v>
      </c>
      <c r="BC46" s="7">
        <v>102465</v>
      </c>
      <c r="BD46" s="7"/>
      <c r="BE46" s="7">
        <v>148232</v>
      </c>
      <c r="BF46" s="7">
        <v>183024</v>
      </c>
      <c r="BG46" s="7">
        <v>38776</v>
      </c>
      <c r="BH46" s="7">
        <v>146419</v>
      </c>
      <c r="BI46" s="7">
        <v>154689</v>
      </c>
      <c r="BJ46" s="7">
        <v>9335</v>
      </c>
      <c r="BK46" s="7">
        <v>131665</v>
      </c>
      <c r="BL46" s="7">
        <v>166419</v>
      </c>
      <c r="BM46" s="7">
        <v>12013</v>
      </c>
      <c r="BN46" s="7">
        <v>94120</v>
      </c>
      <c r="BO46" s="7">
        <v>149735</v>
      </c>
      <c r="BP46" s="7">
        <v>24733</v>
      </c>
      <c r="BQ46" s="7">
        <v>132564</v>
      </c>
      <c r="BR46" s="7">
        <v>62225</v>
      </c>
      <c r="BS46" s="7"/>
      <c r="BT46" s="7">
        <v>97798</v>
      </c>
      <c r="BU46" s="7">
        <v>193297</v>
      </c>
      <c r="BV46" s="7">
        <v>11016</v>
      </c>
      <c r="BW46" s="7">
        <v>135906</v>
      </c>
      <c r="BX46" s="7">
        <v>125104</v>
      </c>
      <c r="BY46" s="7">
        <v>57450</v>
      </c>
      <c r="BZ46" s="7">
        <v>106473</v>
      </c>
      <c r="CA46" s="7">
        <v>62170</v>
      </c>
      <c r="CB46" s="7">
        <v>28038</v>
      </c>
      <c r="CC46" s="7">
        <v>188359</v>
      </c>
      <c r="CD46" s="7">
        <v>229174</v>
      </c>
      <c r="CE46" s="7">
        <v>27548</v>
      </c>
      <c r="CF46" s="7">
        <v>50169</v>
      </c>
      <c r="CG46" s="7">
        <v>68329</v>
      </c>
      <c r="CH46" s="7"/>
      <c r="CI46" s="7">
        <v>150086</v>
      </c>
      <c r="CJ46" s="7">
        <v>136689</v>
      </c>
      <c r="CK46" s="7"/>
      <c r="CL46" s="7">
        <v>41670</v>
      </c>
      <c r="CM46" s="7">
        <v>75947</v>
      </c>
      <c r="CN46" s="7"/>
      <c r="CO46" s="7">
        <v>115309</v>
      </c>
      <c r="CP46" s="7">
        <v>118291</v>
      </c>
      <c r="CQ46" s="7"/>
      <c r="CR46" s="7">
        <v>26863</v>
      </c>
      <c r="CS46" s="7">
        <v>108674</v>
      </c>
      <c r="CT46" s="7">
        <v>18642</v>
      </c>
      <c r="CU46" s="7">
        <v>34685</v>
      </c>
      <c r="CV46" s="7">
        <v>48786</v>
      </c>
      <c r="CW46" s="7">
        <v>24275</v>
      </c>
      <c r="CX46" s="7">
        <v>40643</v>
      </c>
      <c r="CY46" s="7">
        <v>163417</v>
      </c>
      <c r="CZ46" s="7"/>
      <c r="DA46" s="7"/>
      <c r="DB46" s="7">
        <v>24658</v>
      </c>
      <c r="DC46" s="7">
        <v>25076</v>
      </c>
      <c r="DD46" s="7">
        <v>45849</v>
      </c>
      <c r="DE46" s="7">
        <v>10190</v>
      </c>
      <c r="DF46" s="7">
        <v>73510</v>
      </c>
      <c r="DG46" s="7">
        <v>10451</v>
      </c>
      <c r="DH46" s="7">
        <v>45459</v>
      </c>
      <c r="DI46" s="7"/>
      <c r="DJ46" s="7">
        <v>14348</v>
      </c>
      <c r="DK46" s="7">
        <v>34623</v>
      </c>
      <c r="DL46" s="7"/>
      <c r="DM46" s="7">
        <v>35568</v>
      </c>
      <c r="DN46" s="7">
        <v>29615</v>
      </c>
      <c r="DO46" s="7">
        <v>14915</v>
      </c>
      <c r="DP46" s="7">
        <v>89354</v>
      </c>
      <c r="DQ46" s="7">
        <v>133273</v>
      </c>
      <c r="DR46" s="7">
        <v>119768</v>
      </c>
      <c r="DS46" s="7">
        <v>21019</v>
      </c>
      <c r="DT46" s="7">
        <v>34543</v>
      </c>
      <c r="DU46" s="7"/>
      <c r="DV46" s="7">
        <v>36650</v>
      </c>
      <c r="DW46" s="7"/>
      <c r="DX46" s="7">
        <v>10604</v>
      </c>
      <c r="DY46" s="7">
        <v>13612</v>
      </c>
      <c r="DZ46" s="7">
        <v>29273</v>
      </c>
      <c r="EA46" s="7"/>
      <c r="EB46" s="7">
        <v>56406</v>
      </c>
      <c r="EC46" s="7">
        <v>32119</v>
      </c>
      <c r="ED46" s="7"/>
      <c r="EE46" s="7">
        <v>31096</v>
      </c>
      <c r="EF46" s="7">
        <v>12734</v>
      </c>
      <c r="EG46" s="7">
        <v>42252</v>
      </c>
      <c r="EH46" s="7">
        <v>86069</v>
      </c>
      <c r="EI46" s="7">
        <v>64094</v>
      </c>
      <c r="EJ46" s="7"/>
      <c r="EK46" s="7"/>
      <c r="EL46" s="7">
        <v>27020</v>
      </c>
      <c r="EM46" s="7">
        <v>22296</v>
      </c>
      <c r="EN46" s="7">
        <v>28089</v>
      </c>
      <c r="EO46" s="7">
        <v>19868</v>
      </c>
      <c r="EP46" s="7">
        <v>30325</v>
      </c>
      <c r="EQ46" s="7">
        <v>10052</v>
      </c>
      <c r="ER46" s="7">
        <v>39086</v>
      </c>
      <c r="ES46" s="7">
        <v>29213</v>
      </c>
      <c r="ET46" s="7"/>
      <c r="EU46" s="7">
        <v>21473</v>
      </c>
      <c r="EV46" s="7"/>
      <c r="EW46" s="7">
        <v>49073</v>
      </c>
      <c r="EX46" s="7">
        <v>123437</v>
      </c>
      <c r="EY46" s="7">
        <v>37586</v>
      </c>
      <c r="EZ46" s="7">
        <v>16317</v>
      </c>
      <c r="FA46" s="7"/>
      <c r="FB46" s="7">
        <v>13375</v>
      </c>
      <c r="FC46" s="7"/>
      <c r="FD46" s="7">
        <v>63001</v>
      </c>
      <c r="FE46" s="7"/>
      <c r="FF46" s="7">
        <v>54270</v>
      </c>
      <c r="FG46" s="7">
        <v>41616</v>
      </c>
      <c r="FH46" s="7">
        <v>270</v>
      </c>
      <c r="FI46" s="7">
        <v>27548</v>
      </c>
      <c r="FJ46" s="7">
        <v>34675</v>
      </c>
      <c r="FK46" s="7"/>
      <c r="FL46" s="7"/>
      <c r="FM46" s="7">
        <v>23948</v>
      </c>
      <c r="FN46" s="7"/>
      <c r="FO46" s="7"/>
      <c r="FP46" s="7">
        <v>43148</v>
      </c>
      <c r="FQ46" s="7">
        <v>71708</v>
      </c>
      <c r="FR46" s="7"/>
      <c r="FS46" s="7"/>
      <c r="FT46" s="7"/>
      <c r="FU46" s="7">
        <v>19835</v>
      </c>
      <c r="FV46" s="7">
        <v>42354</v>
      </c>
      <c r="FW46" s="7"/>
      <c r="FX46" s="7">
        <v>11813</v>
      </c>
      <c r="FY46" s="7">
        <v>133808</v>
      </c>
      <c r="FZ46" s="7">
        <v>37075</v>
      </c>
      <c r="GA46" s="7"/>
      <c r="GB46" s="7"/>
      <c r="GC46" s="7">
        <v>31453</v>
      </c>
      <c r="GD46" s="7"/>
      <c r="GE46" s="7">
        <v>32574</v>
      </c>
      <c r="GF46" s="7"/>
      <c r="GG46" s="7"/>
      <c r="GH46" s="7">
        <v>453</v>
      </c>
      <c r="GI46" s="7">
        <v>37075</v>
      </c>
      <c r="GJ46" s="7">
        <v>49148</v>
      </c>
      <c r="GK46" s="7">
        <v>67014</v>
      </c>
      <c r="GL46" s="7"/>
      <c r="GM46" s="7">
        <v>12270</v>
      </c>
      <c r="GN46" s="7">
        <v>37293</v>
      </c>
      <c r="GO46" s="7">
        <v>36452</v>
      </c>
      <c r="GP46" s="7"/>
      <c r="GQ46" s="7"/>
      <c r="GR46" s="7">
        <v>70235</v>
      </c>
      <c r="GS46" s="7"/>
      <c r="GT46" s="7">
        <v>85148</v>
      </c>
      <c r="GU46" s="7"/>
      <c r="GV46" s="7"/>
      <c r="GW46" s="7">
        <v>30716</v>
      </c>
      <c r="GX46" s="7"/>
      <c r="GY46" s="7"/>
      <c r="GZ46" s="7">
        <v>85488</v>
      </c>
      <c r="HA46" s="7"/>
      <c r="HB46" s="7">
        <v>60270</v>
      </c>
      <c r="HC46" s="7">
        <v>120275</v>
      </c>
      <c r="HD46" s="7"/>
      <c r="HE46" s="7"/>
      <c r="HF46" s="7"/>
      <c r="HG46" s="7"/>
      <c r="HH46" s="7"/>
      <c r="HI46" s="7"/>
      <c r="HJ46" s="7"/>
      <c r="HK46" s="7"/>
      <c r="HL46" s="7">
        <v>104751</v>
      </c>
      <c r="HM46" s="7"/>
      <c r="HN46" s="7"/>
      <c r="HO46" s="7">
        <v>21853</v>
      </c>
      <c r="HP46" s="7"/>
      <c r="HQ46" s="7"/>
      <c r="HR46" s="7"/>
      <c r="HS46" s="7"/>
      <c r="HT46" s="7">
        <v>47843</v>
      </c>
      <c r="HU46" s="7">
        <v>48733</v>
      </c>
      <c r="HV46" s="7">
        <v>84945</v>
      </c>
      <c r="HW46" s="7"/>
      <c r="HX46" s="7"/>
      <c r="HY46" s="7"/>
      <c r="HZ46" s="7"/>
      <c r="IA46" s="7"/>
      <c r="IB46" s="7"/>
      <c r="IC46" s="7"/>
      <c r="ID46" s="7">
        <v>12413</v>
      </c>
      <c r="IE46" s="7">
        <v>36412</v>
      </c>
      <c r="IF46" s="7"/>
      <c r="IG46" s="7"/>
      <c r="IH46" s="7"/>
      <c r="II46" s="7"/>
      <c r="IJ46" s="7"/>
      <c r="IK46" s="7"/>
      <c r="IL46" s="7"/>
      <c r="IM46" s="7">
        <v>12134</v>
      </c>
      <c r="IN46" s="7">
        <v>263461</v>
      </c>
      <c r="IO46" s="7"/>
      <c r="IP46" s="7"/>
      <c r="IQ46" s="7"/>
      <c r="IR46" s="7"/>
      <c r="IS46" s="7"/>
      <c r="IT46" s="7"/>
      <c r="IU46" s="7"/>
      <c r="IV46" s="7">
        <v>180253</v>
      </c>
      <c r="IW46" s="7">
        <v>122507</v>
      </c>
      <c r="IX46" s="7"/>
      <c r="IY46" s="7">
        <v>300175</v>
      </c>
      <c r="IZ46" s="7"/>
      <c r="JA46" s="7">
        <v>60658</v>
      </c>
      <c r="JB46" s="7">
        <v>60658</v>
      </c>
      <c r="JC46" s="7">
        <v>300481</v>
      </c>
      <c r="JD46" s="7"/>
      <c r="JE46" s="7">
        <v>162413</v>
      </c>
      <c r="JF46" s="7">
        <v>240636</v>
      </c>
      <c r="JG46" s="7"/>
      <c r="JH46" s="7">
        <v>61076</v>
      </c>
      <c r="JI46" s="7">
        <v>61076</v>
      </c>
      <c r="JJ46" s="7"/>
      <c r="JK46" s="7"/>
      <c r="JL46" s="7"/>
      <c r="JM46" s="7"/>
      <c r="JN46" s="7"/>
      <c r="JO46" s="7">
        <v>149795</v>
      </c>
      <c r="JP46" s="7"/>
      <c r="JQ46" s="7"/>
      <c r="JR46" s="7"/>
      <c r="JS46" s="7">
        <v>95294</v>
      </c>
      <c r="JT46" s="7">
        <v>311313</v>
      </c>
      <c r="JU46" s="7"/>
      <c r="JV46" s="7"/>
      <c r="JW46" s="7">
        <v>60354</v>
      </c>
      <c r="JX46" s="7">
        <v>60354</v>
      </c>
      <c r="JY46" s="7"/>
      <c r="JZ46" s="7"/>
      <c r="KA46" s="7">
        <v>360635</v>
      </c>
      <c r="KB46" s="7"/>
      <c r="KC46" s="7">
        <v>55612</v>
      </c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>
        <v>216774</v>
      </c>
      <c r="KO46" s="7"/>
      <c r="KP46" s="7">
        <v>241075</v>
      </c>
      <c r="KQ46" s="7">
        <v>600635</v>
      </c>
      <c r="KR46" s="7"/>
      <c r="KS46" s="7"/>
      <c r="KT46" s="1">
        <f t="shared" si="1"/>
        <v>14450700</v>
      </c>
    </row>
    <row r="47" spans="2:306" x14ac:dyDescent="0.3">
      <c r="B47" s="6">
        <v>5600</v>
      </c>
      <c r="C47" s="7" t="s">
        <v>350</v>
      </c>
      <c r="D47" s="7">
        <v>45</v>
      </c>
      <c r="E47" s="7" t="str">
        <f t="shared" si="0"/>
        <v>S</v>
      </c>
      <c r="F47" s="6">
        <v>16287</v>
      </c>
      <c r="G47" s="7">
        <v>1158</v>
      </c>
      <c r="H47" s="7">
        <v>1922</v>
      </c>
      <c r="I47" s="7">
        <v>76322</v>
      </c>
      <c r="J47" s="7">
        <v>8388</v>
      </c>
      <c r="K47" s="7"/>
      <c r="L47" s="7">
        <v>189116</v>
      </c>
      <c r="M47" s="7">
        <v>33028</v>
      </c>
      <c r="N47" s="7">
        <v>3953</v>
      </c>
      <c r="O47" s="7">
        <v>359789</v>
      </c>
      <c r="P47" s="7">
        <v>75320</v>
      </c>
      <c r="Q47" s="7"/>
      <c r="R47" s="7">
        <v>734711</v>
      </c>
      <c r="S47" s="7">
        <v>251478</v>
      </c>
      <c r="T47" s="7">
        <v>19920</v>
      </c>
      <c r="U47" s="7">
        <v>780506</v>
      </c>
      <c r="V47" s="7">
        <v>251932</v>
      </c>
      <c r="W47" s="7">
        <v>26675</v>
      </c>
      <c r="X47" s="7">
        <v>1313916</v>
      </c>
      <c r="Y47" s="7">
        <v>669941</v>
      </c>
      <c r="Z47" s="7">
        <v>9792</v>
      </c>
      <c r="AA47" s="7">
        <v>1324193</v>
      </c>
      <c r="AB47" s="7">
        <v>667915</v>
      </c>
      <c r="AC47" s="7">
        <v>46269</v>
      </c>
      <c r="AD47" s="7">
        <v>1239146</v>
      </c>
      <c r="AE47" s="7">
        <v>659442</v>
      </c>
      <c r="AF47" s="7"/>
      <c r="AG47" s="7">
        <v>1845636</v>
      </c>
      <c r="AH47" s="7">
        <v>1031896</v>
      </c>
      <c r="AI47" s="7">
        <v>39300</v>
      </c>
      <c r="AJ47" s="7">
        <v>1231095</v>
      </c>
      <c r="AK47" s="7">
        <v>597227</v>
      </c>
      <c r="AL47" s="7">
        <v>31547</v>
      </c>
      <c r="AM47" s="7">
        <v>1434685</v>
      </c>
      <c r="AN47" s="7">
        <v>780297</v>
      </c>
      <c r="AO47" s="7">
        <v>53589</v>
      </c>
      <c r="AP47" s="7">
        <v>2115085</v>
      </c>
      <c r="AQ47" s="7">
        <v>1370360</v>
      </c>
      <c r="AR47" s="7">
        <v>132417</v>
      </c>
      <c r="AS47" s="7">
        <v>1852087</v>
      </c>
      <c r="AT47" s="7">
        <v>959781</v>
      </c>
      <c r="AU47" s="7">
        <v>31128</v>
      </c>
      <c r="AV47" s="7">
        <v>1348345</v>
      </c>
      <c r="AW47" s="7">
        <v>1007012</v>
      </c>
      <c r="AX47" s="7">
        <v>40122</v>
      </c>
      <c r="AY47" s="7">
        <v>2078626</v>
      </c>
      <c r="AZ47" s="7">
        <v>1383554</v>
      </c>
      <c r="BA47" s="7">
        <v>109207</v>
      </c>
      <c r="BB47" s="7">
        <v>1904217</v>
      </c>
      <c r="BC47" s="7">
        <v>1147299</v>
      </c>
      <c r="BD47" s="7">
        <v>96346</v>
      </c>
      <c r="BE47" s="7">
        <v>1726383</v>
      </c>
      <c r="BF47" s="7">
        <v>1157748</v>
      </c>
      <c r="BG47" s="7">
        <v>65791</v>
      </c>
      <c r="BH47" s="7">
        <v>1580697</v>
      </c>
      <c r="BI47" s="7">
        <v>1206100</v>
      </c>
      <c r="BJ47" s="7">
        <v>173477</v>
      </c>
      <c r="BK47" s="7">
        <v>1638850</v>
      </c>
      <c r="BL47" s="7">
        <v>1222046</v>
      </c>
      <c r="BM47" s="7">
        <v>96930</v>
      </c>
      <c r="BN47" s="7">
        <v>1593804</v>
      </c>
      <c r="BO47" s="7">
        <v>1018762</v>
      </c>
      <c r="BP47" s="7">
        <v>114069</v>
      </c>
      <c r="BQ47" s="7">
        <v>1664509</v>
      </c>
      <c r="BR47" s="7">
        <v>962338</v>
      </c>
      <c r="BS47" s="7">
        <v>46675</v>
      </c>
      <c r="BT47" s="7">
        <v>1219391</v>
      </c>
      <c r="BU47" s="7">
        <v>1314340</v>
      </c>
      <c r="BV47" s="7">
        <v>163930</v>
      </c>
      <c r="BW47" s="7">
        <v>887440</v>
      </c>
      <c r="BX47" s="7">
        <v>666772</v>
      </c>
      <c r="BY47" s="7">
        <v>24380</v>
      </c>
      <c r="BZ47" s="7">
        <v>906725</v>
      </c>
      <c r="CA47" s="7">
        <v>646360</v>
      </c>
      <c r="CB47" s="7">
        <v>69818</v>
      </c>
      <c r="CC47" s="7">
        <v>1781225</v>
      </c>
      <c r="CD47" s="7">
        <v>1648629</v>
      </c>
      <c r="CE47" s="7">
        <v>271060</v>
      </c>
      <c r="CF47" s="7">
        <v>869620</v>
      </c>
      <c r="CG47" s="7">
        <v>562783</v>
      </c>
      <c r="CH47" s="7">
        <v>20220</v>
      </c>
      <c r="CI47" s="7">
        <v>1207548</v>
      </c>
      <c r="CJ47" s="7">
        <v>1208451</v>
      </c>
      <c r="CK47" s="7">
        <v>118998</v>
      </c>
      <c r="CL47" s="7">
        <v>437941</v>
      </c>
      <c r="CM47" s="7">
        <v>495764</v>
      </c>
      <c r="CN47" s="7">
        <v>88685</v>
      </c>
      <c r="CO47" s="7">
        <v>951673</v>
      </c>
      <c r="CP47" s="7">
        <v>644229</v>
      </c>
      <c r="CQ47" s="7">
        <v>112724</v>
      </c>
      <c r="CR47" s="7">
        <v>891952</v>
      </c>
      <c r="CS47" s="7">
        <v>951853</v>
      </c>
      <c r="CT47" s="7">
        <v>98428</v>
      </c>
      <c r="CU47" s="7">
        <v>723400</v>
      </c>
      <c r="CV47" s="7">
        <v>865185</v>
      </c>
      <c r="CW47" s="7">
        <v>130850</v>
      </c>
      <c r="CX47" s="7">
        <v>910016</v>
      </c>
      <c r="CY47" s="7">
        <v>925542</v>
      </c>
      <c r="CZ47" s="7">
        <v>41367</v>
      </c>
      <c r="DA47" s="7">
        <v>481029</v>
      </c>
      <c r="DB47" s="7">
        <v>364919</v>
      </c>
      <c r="DC47" s="7">
        <v>98130</v>
      </c>
      <c r="DD47" s="7">
        <v>372719</v>
      </c>
      <c r="DE47" s="7">
        <v>656774</v>
      </c>
      <c r="DF47" s="7">
        <v>76052</v>
      </c>
      <c r="DG47" s="7">
        <v>582545</v>
      </c>
      <c r="DH47" s="7">
        <v>485127</v>
      </c>
      <c r="DI47" s="7">
        <v>101258</v>
      </c>
      <c r="DJ47" s="7">
        <v>583512</v>
      </c>
      <c r="DK47" s="7">
        <v>413727</v>
      </c>
      <c r="DL47" s="7">
        <v>36665</v>
      </c>
      <c r="DM47" s="7">
        <v>262191</v>
      </c>
      <c r="DN47" s="7">
        <v>256318</v>
      </c>
      <c r="DO47" s="7">
        <v>53416</v>
      </c>
      <c r="DP47" s="7">
        <v>1127473</v>
      </c>
      <c r="DQ47" s="7">
        <v>1183345</v>
      </c>
      <c r="DR47" s="7">
        <v>201610</v>
      </c>
      <c r="DS47" s="7">
        <v>371170</v>
      </c>
      <c r="DT47" s="7">
        <v>423073</v>
      </c>
      <c r="DU47" s="7">
        <v>41215</v>
      </c>
      <c r="DV47" s="7">
        <v>351455</v>
      </c>
      <c r="DW47" s="7">
        <v>461477</v>
      </c>
      <c r="DX47" s="7">
        <v>58505</v>
      </c>
      <c r="DY47" s="7">
        <v>271270</v>
      </c>
      <c r="DZ47" s="7">
        <v>564768</v>
      </c>
      <c r="EA47" s="7">
        <v>33654</v>
      </c>
      <c r="EB47" s="7">
        <v>620813</v>
      </c>
      <c r="EC47" s="7">
        <v>658811</v>
      </c>
      <c r="ED47" s="7">
        <v>97955</v>
      </c>
      <c r="EE47" s="7">
        <v>503917</v>
      </c>
      <c r="EF47" s="7">
        <v>609044</v>
      </c>
      <c r="EG47" s="7">
        <v>91747</v>
      </c>
      <c r="EH47" s="7">
        <v>337461</v>
      </c>
      <c r="EI47" s="7">
        <v>381182</v>
      </c>
      <c r="EJ47" s="7">
        <v>59688</v>
      </c>
      <c r="EK47" s="7">
        <v>209494</v>
      </c>
      <c r="EL47" s="7">
        <v>232477</v>
      </c>
      <c r="EM47" s="7">
        <v>204758</v>
      </c>
      <c r="EN47" s="7">
        <v>292751</v>
      </c>
      <c r="EO47" s="7">
        <v>352475</v>
      </c>
      <c r="EP47" s="7">
        <v>121169</v>
      </c>
      <c r="EQ47" s="7">
        <v>405734</v>
      </c>
      <c r="ER47" s="7">
        <v>337952</v>
      </c>
      <c r="ES47" s="7">
        <v>16013</v>
      </c>
      <c r="ET47" s="7">
        <v>207828</v>
      </c>
      <c r="EU47" s="7">
        <v>203726</v>
      </c>
      <c r="EV47" s="7"/>
      <c r="EW47" s="7">
        <v>845589</v>
      </c>
      <c r="EX47" s="7">
        <v>771391</v>
      </c>
      <c r="EY47" s="7">
        <v>293436</v>
      </c>
      <c r="EZ47" s="7">
        <v>207170</v>
      </c>
      <c r="FA47" s="7">
        <v>394583</v>
      </c>
      <c r="FB47" s="7">
        <v>30325</v>
      </c>
      <c r="FC47" s="7">
        <v>192344</v>
      </c>
      <c r="FD47" s="7">
        <v>217904</v>
      </c>
      <c r="FE47" s="7">
        <v>127660</v>
      </c>
      <c r="FF47" s="7">
        <v>241277</v>
      </c>
      <c r="FG47" s="7">
        <v>273078</v>
      </c>
      <c r="FH47" s="7">
        <v>139042</v>
      </c>
      <c r="FI47" s="7">
        <v>171028</v>
      </c>
      <c r="FJ47" s="7">
        <v>198283</v>
      </c>
      <c r="FK47" s="7">
        <v>9175</v>
      </c>
      <c r="FL47" s="7">
        <v>224479</v>
      </c>
      <c r="FM47" s="7">
        <v>415413</v>
      </c>
      <c r="FN47" s="7">
        <v>24480</v>
      </c>
      <c r="FO47" s="7">
        <v>275889</v>
      </c>
      <c r="FP47" s="7">
        <v>676410</v>
      </c>
      <c r="FQ47" s="7">
        <v>134679</v>
      </c>
      <c r="FR47" s="7">
        <v>270254</v>
      </c>
      <c r="FS47" s="7">
        <v>476400</v>
      </c>
      <c r="FT47" s="7">
        <v>234184</v>
      </c>
      <c r="FU47" s="7">
        <v>245684</v>
      </c>
      <c r="FV47" s="7">
        <v>324131</v>
      </c>
      <c r="FW47" s="7">
        <v>133820</v>
      </c>
      <c r="FX47" s="7">
        <v>371219</v>
      </c>
      <c r="FY47" s="7">
        <v>683309</v>
      </c>
      <c r="FZ47" s="7">
        <v>372116</v>
      </c>
      <c r="GA47" s="7">
        <v>50369</v>
      </c>
      <c r="GB47" s="7">
        <v>78875</v>
      </c>
      <c r="GC47" s="7">
        <v>45961</v>
      </c>
      <c r="GD47" s="7">
        <v>111300</v>
      </c>
      <c r="GE47" s="7">
        <v>365611</v>
      </c>
      <c r="GF47" s="7">
        <v>131661</v>
      </c>
      <c r="GG47" s="7">
        <v>47242</v>
      </c>
      <c r="GH47" s="7">
        <v>288494</v>
      </c>
      <c r="GI47" s="7">
        <v>67339</v>
      </c>
      <c r="GJ47" s="7">
        <v>170365</v>
      </c>
      <c r="GK47" s="7">
        <v>412457</v>
      </c>
      <c r="GL47" s="7">
        <v>70659</v>
      </c>
      <c r="GM47" s="7">
        <v>223527</v>
      </c>
      <c r="GN47" s="7">
        <v>229580</v>
      </c>
      <c r="GO47" s="7">
        <v>176456</v>
      </c>
      <c r="GP47" s="7">
        <v>125002</v>
      </c>
      <c r="GQ47" s="7">
        <v>153278</v>
      </c>
      <c r="GR47" s="7">
        <v>194302</v>
      </c>
      <c r="GS47" s="7">
        <v>136960</v>
      </c>
      <c r="GT47" s="7">
        <v>620761</v>
      </c>
      <c r="GU47" s="7">
        <v>206025</v>
      </c>
      <c r="GV47" s="7">
        <v>24784</v>
      </c>
      <c r="GW47" s="7">
        <v>74736</v>
      </c>
      <c r="GX47" s="7">
        <v>60578</v>
      </c>
      <c r="GY47" s="7">
        <v>154673</v>
      </c>
      <c r="GZ47" s="7">
        <v>270986</v>
      </c>
      <c r="HA47" s="7">
        <v>132752</v>
      </c>
      <c r="HB47" s="7">
        <v>226916</v>
      </c>
      <c r="HC47" s="7">
        <v>544600</v>
      </c>
      <c r="HD47" s="7">
        <v>119283</v>
      </c>
      <c r="HE47" s="7">
        <v>88226</v>
      </c>
      <c r="HF47" s="7">
        <v>228807</v>
      </c>
      <c r="HG47" s="7">
        <v>157792</v>
      </c>
      <c r="HH47" s="7">
        <v>133400</v>
      </c>
      <c r="HI47" s="7">
        <v>362480</v>
      </c>
      <c r="HJ47" s="7">
        <v>411014</v>
      </c>
      <c r="HK47" s="7">
        <v>121148</v>
      </c>
      <c r="HL47" s="7">
        <v>146830</v>
      </c>
      <c r="HM47" s="7">
        <v>46189</v>
      </c>
      <c r="HN47" s="7">
        <v>216808</v>
      </c>
      <c r="HO47" s="7">
        <v>170812</v>
      </c>
      <c r="HP47" s="7">
        <v>54888</v>
      </c>
      <c r="HQ47" s="7">
        <v>108987</v>
      </c>
      <c r="HR47" s="7">
        <v>168324</v>
      </c>
      <c r="HS47" s="7">
        <v>56201</v>
      </c>
      <c r="HT47" s="7">
        <v>120874</v>
      </c>
      <c r="HU47" s="7">
        <v>498813</v>
      </c>
      <c r="HV47" s="7">
        <v>335563</v>
      </c>
      <c r="HW47" s="7"/>
      <c r="HX47" s="7">
        <v>195986</v>
      </c>
      <c r="HY47" s="7">
        <v>14436</v>
      </c>
      <c r="HZ47" s="7">
        <v>46826</v>
      </c>
      <c r="IA47" s="7">
        <v>188813</v>
      </c>
      <c r="IB47" s="7">
        <v>175808</v>
      </c>
      <c r="IC47" s="7">
        <v>250860</v>
      </c>
      <c r="ID47" s="7">
        <v>73263</v>
      </c>
      <c r="IE47" s="7">
        <v>73023</v>
      </c>
      <c r="IF47" s="7">
        <v>187174</v>
      </c>
      <c r="IG47" s="7">
        <v>374498</v>
      </c>
      <c r="IH47" s="7">
        <v>110223</v>
      </c>
      <c r="II47" s="7"/>
      <c r="IJ47" s="7">
        <v>168635</v>
      </c>
      <c r="IK47" s="7">
        <v>160305</v>
      </c>
      <c r="IL47" s="7">
        <v>446615</v>
      </c>
      <c r="IM47" s="7">
        <v>439618</v>
      </c>
      <c r="IN47" s="7">
        <v>466045</v>
      </c>
      <c r="IO47" s="7">
        <v>12774</v>
      </c>
      <c r="IP47" s="7">
        <v>93809</v>
      </c>
      <c r="IQ47" s="7"/>
      <c r="IR47" s="7">
        <v>11472</v>
      </c>
      <c r="IS47" s="7">
        <v>120672</v>
      </c>
      <c r="IT47" s="7">
        <v>120672</v>
      </c>
      <c r="IU47" s="7">
        <v>85099</v>
      </c>
      <c r="IV47" s="7">
        <v>277214</v>
      </c>
      <c r="IW47" s="7">
        <v>28235</v>
      </c>
      <c r="IX47" s="7">
        <v>445522</v>
      </c>
      <c r="IY47" s="7">
        <v>236363</v>
      </c>
      <c r="IZ47" s="7">
        <v>288411</v>
      </c>
      <c r="JA47" s="7">
        <v>324</v>
      </c>
      <c r="JB47" s="7">
        <v>18672</v>
      </c>
      <c r="JC47" s="7">
        <v>358829</v>
      </c>
      <c r="JD47" s="7">
        <v>108733</v>
      </c>
      <c r="JE47" s="7">
        <v>171782</v>
      </c>
      <c r="JF47" s="7">
        <v>286583</v>
      </c>
      <c r="JG47" s="7">
        <v>195873</v>
      </c>
      <c r="JH47" s="7">
        <v>121148</v>
      </c>
      <c r="JI47" s="7">
        <v>120324</v>
      </c>
      <c r="JJ47" s="7"/>
      <c r="JK47" s="7">
        <v>90672</v>
      </c>
      <c r="JL47" s="7">
        <v>181747</v>
      </c>
      <c r="JM47" s="7">
        <v>114706</v>
      </c>
      <c r="JN47" s="7">
        <v>554231</v>
      </c>
      <c r="JO47" s="7">
        <v>372579</v>
      </c>
      <c r="JP47" s="7">
        <v>96774</v>
      </c>
      <c r="JQ47" s="7">
        <v>96442</v>
      </c>
      <c r="JR47" s="7">
        <v>54325</v>
      </c>
      <c r="JS47" s="7"/>
      <c r="JT47" s="7"/>
      <c r="JU47" s="7">
        <v>729710</v>
      </c>
      <c r="JV47" s="7"/>
      <c r="JW47" s="7"/>
      <c r="JX47" s="7">
        <v>100675</v>
      </c>
      <c r="JY47" s="7">
        <v>120480</v>
      </c>
      <c r="JZ47" s="7"/>
      <c r="KA47" s="7">
        <v>241271</v>
      </c>
      <c r="KB47" s="7"/>
      <c r="KC47" s="7"/>
      <c r="KD47" s="7"/>
      <c r="KE47" s="7"/>
      <c r="KF47" s="7">
        <v>354474</v>
      </c>
      <c r="KG47" s="7">
        <v>79048</v>
      </c>
      <c r="KH47" s="7"/>
      <c r="KI47" s="7"/>
      <c r="KJ47" s="7">
        <v>600635</v>
      </c>
      <c r="KK47" s="7"/>
      <c r="KL47" s="7">
        <v>192206</v>
      </c>
      <c r="KM47" s="7"/>
      <c r="KN47" s="7"/>
      <c r="KO47" s="7"/>
      <c r="KP47" s="7">
        <v>421424</v>
      </c>
      <c r="KQ47" s="7">
        <v>540270</v>
      </c>
      <c r="KR47" s="7"/>
      <c r="KS47" s="7"/>
      <c r="KT47" s="1">
        <f t="shared" si="1"/>
        <v>112699595</v>
      </c>
    </row>
    <row r="48" spans="2:306" x14ac:dyDescent="0.3">
      <c r="B48" s="6">
        <v>5800</v>
      </c>
      <c r="C48" s="7" t="s">
        <v>351</v>
      </c>
      <c r="D48" s="7">
        <v>46</v>
      </c>
      <c r="E48" s="7" t="str">
        <f t="shared" si="0"/>
        <v>S</v>
      </c>
      <c r="F48" s="6"/>
      <c r="G48" s="7"/>
      <c r="H48" s="7"/>
      <c r="I48" s="7"/>
      <c r="J48" s="7">
        <v>1952</v>
      </c>
      <c r="K48" s="7"/>
      <c r="L48" s="7">
        <v>9660</v>
      </c>
      <c r="M48" s="7"/>
      <c r="N48" s="7"/>
      <c r="O48" s="7"/>
      <c r="P48" s="7">
        <v>5454</v>
      </c>
      <c r="Q48" s="7"/>
      <c r="R48" s="7">
        <v>7207</v>
      </c>
      <c r="S48" s="7">
        <v>203</v>
      </c>
      <c r="T48" s="7">
        <v>9659</v>
      </c>
      <c r="U48" s="7"/>
      <c r="V48" s="7">
        <v>21550</v>
      </c>
      <c r="W48" s="7"/>
      <c r="X48" s="7">
        <v>16505</v>
      </c>
      <c r="Y48" s="7">
        <v>65506</v>
      </c>
      <c r="Z48" s="7">
        <v>6275</v>
      </c>
      <c r="AA48" s="7"/>
      <c r="AB48" s="7">
        <v>9853</v>
      </c>
      <c r="AC48" s="7"/>
      <c r="AD48" s="7">
        <v>16830</v>
      </c>
      <c r="AE48" s="7">
        <v>59238</v>
      </c>
      <c r="AF48" s="7"/>
      <c r="AG48" s="7">
        <v>25886</v>
      </c>
      <c r="AH48" s="7">
        <v>65740</v>
      </c>
      <c r="AI48" s="7">
        <v>11552</v>
      </c>
      <c r="AJ48" s="7">
        <v>21809</v>
      </c>
      <c r="AK48" s="7">
        <v>31266</v>
      </c>
      <c r="AL48" s="7"/>
      <c r="AM48" s="7">
        <v>15131</v>
      </c>
      <c r="AN48" s="7">
        <v>79442</v>
      </c>
      <c r="AO48" s="7"/>
      <c r="AP48" s="7">
        <v>22198</v>
      </c>
      <c r="AQ48" s="7">
        <v>12635</v>
      </c>
      <c r="AR48" s="7"/>
      <c r="AS48" s="7">
        <v>14739</v>
      </c>
      <c r="AT48" s="7">
        <v>45778</v>
      </c>
      <c r="AU48" s="7"/>
      <c r="AV48" s="7">
        <v>28481</v>
      </c>
      <c r="AW48" s="7">
        <v>20021</v>
      </c>
      <c r="AX48" s="7"/>
      <c r="AY48" s="7">
        <v>24666</v>
      </c>
      <c r="AZ48" s="7">
        <v>37321</v>
      </c>
      <c r="BA48" s="7"/>
      <c r="BB48" s="7">
        <v>48689</v>
      </c>
      <c r="BC48" s="7">
        <v>89429</v>
      </c>
      <c r="BD48" s="7">
        <v>16080</v>
      </c>
      <c r="BE48" s="7">
        <v>33630</v>
      </c>
      <c r="BF48" s="7">
        <v>87892</v>
      </c>
      <c r="BG48" s="7"/>
      <c r="BH48" s="7">
        <v>19845</v>
      </c>
      <c r="BI48" s="7">
        <v>128951</v>
      </c>
      <c r="BJ48" s="7">
        <v>24354</v>
      </c>
      <c r="BK48" s="7">
        <v>92288</v>
      </c>
      <c r="BL48" s="7">
        <v>120829</v>
      </c>
      <c r="BM48" s="7">
        <v>22592</v>
      </c>
      <c r="BN48" s="7">
        <v>30128</v>
      </c>
      <c r="BO48" s="7">
        <v>95407</v>
      </c>
      <c r="BP48" s="7">
        <v>73187</v>
      </c>
      <c r="BQ48" s="7">
        <v>35141</v>
      </c>
      <c r="BR48" s="7">
        <v>56272</v>
      </c>
      <c r="BS48" s="7"/>
      <c r="BT48" s="7">
        <v>40635</v>
      </c>
      <c r="BU48" s="7">
        <v>116929</v>
      </c>
      <c r="BV48" s="7">
        <v>16351</v>
      </c>
      <c r="BW48" s="7"/>
      <c r="BX48" s="7">
        <v>55498</v>
      </c>
      <c r="BY48" s="7">
        <v>13872</v>
      </c>
      <c r="BZ48" s="7">
        <v>23149</v>
      </c>
      <c r="CA48" s="7">
        <v>44782</v>
      </c>
      <c r="CB48" s="7"/>
      <c r="CC48" s="7">
        <v>62334</v>
      </c>
      <c r="CD48" s="7">
        <v>98366</v>
      </c>
      <c r="CE48" s="7">
        <v>27046</v>
      </c>
      <c r="CF48" s="7">
        <v>29468</v>
      </c>
      <c r="CG48" s="7">
        <v>92041</v>
      </c>
      <c r="CH48" s="7"/>
      <c r="CI48" s="7">
        <v>40652</v>
      </c>
      <c r="CJ48" s="7">
        <v>73351</v>
      </c>
      <c r="CK48" s="7">
        <v>44288</v>
      </c>
      <c r="CL48" s="7"/>
      <c r="CM48" s="7">
        <v>30636</v>
      </c>
      <c r="CN48" s="7"/>
      <c r="CO48" s="7">
        <v>7676</v>
      </c>
      <c r="CP48" s="7">
        <v>39931</v>
      </c>
      <c r="CQ48" s="7">
        <v>43873</v>
      </c>
      <c r="CR48" s="7"/>
      <c r="CS48" s="7">
        <v>52213</v>
      </c>
      <c r="CT48" s="7"/>
      <c r="CU48" s="7"/>
      <c r="CV48" s="7">
        <v>10596</v>
      </c>
      <c r="CW48" s="7">
        <v>19148</v>
      </c>
      <c r="CX48" s="7"/>
      <c r="CY48" s="7"/>
      <c r="CZ48" s="7">
        <v>74992</v>
      </c>
      <c r="DA48" s="7"/>
      <c r="DB48" s="7">
        <v>91319</v>
      </c>
      <c r="DC48" s="7"/>
      <c r="DD48" s="7">
        <v>17258</v>
      </c>
      <c r="DE48" s="7"/>
      <c r="DF48" s="7"/>
      <c r="DG48" s="7">
        <v>11399</v>
      </c>
      <c r="DH48" s="7">
        <v>12481</v>
      </c>
      <c r="DI48" s="7">
        <v>24336</v>
      </c>
      <c r="DJ48" s="7">
        <v>13075</v>
      </c>
      <c r="DK48" s="7"/>
      <c r="DL48" s="7"/>
      <c r="DM48" s="7">
        <v>14228</v>
      </c>
      <c r="DN48" s="7"/>
      <c r="DO48" s="7"/>
      <c r="DP48" s="7">
        <v>83626</v>
      </c>
      <c r="DQ48" s="7">
        <v>89206</v>
      </c>
      <c r="DR48" s="7">
        <v>91247</v>
      </c>
      <c r="DS48" s="7">
        <v>36004</v>
      </c>
      <c r="DT48" s="7"/>
      <c r="DU48" s="7"/>
      <c r="DV48" s="7"/>
      <c r="DW48" s="7">
        <v>22271</v>
      </c>
      <c r="DX48" s="7"/>
      <c r="DY48" s="7"/>
      <c r="DZ48" s="7">
        <v>98935</v>
      </c>
      <c r="EA48" s="7">
        <v>22689</v>
      </c>
      <c r="EB48" s="7"/>
      <c r="EC48" s="7">
        <v>11124</v>
      </c>
      <c r="ED48" s="7"/>
      <c r="EE48" s="7">
        <v>18270</v>
      </c>
      <c r="EF48" s="7"/>
      <c r="EG48" s="7"/>
      <c r="EH48" s="7">
        <v>600</v>
      </c>
      <c r="EI48" s="7">
        <v>82265</v>
      </c>
      <c r="EJ48" s="7"/>
      <c r="EK48" s="7"/>
      <c r="EL48" s="7"/>
      <c r="EM48" s="7"/>
      <c r="EN48" s="7"/>
      <c r="EO48" s="7">
        <v>30203</v>
      </c>
      <c r="EP48" s="7"/>
      <c r="EQ48" s="7">
        <v>10240</v>
      </c>
      <c r="ER48" s="7">
        <v>55748</v>
      </c>
      <c r="ES48" s="7"/>
      <c r="ET48" s="7">
        <v>11378</v>
      </c>
      <c r="EU48" s="7">
        <v>69773</v>
      </c>
      <c r="EV48" s="7"/>
      <c r="EW48" s="7"/>
      <c r="EX48" s="7">
        <v>13076</v>
      </c>
      <c r="EY48" s="7">
        <v>36325</v>
      </c>
      <c r="EZ48" s="7">
        <v>36412</v>
      </c>
      <c r="FA48" s="7">
        <v>36412</v>
      </c>
      <c r="FB48" s="7"/>
      <c r="FC48" s="7"/>
      <c r="FD48" s="7">
        <v>18324</v>
      </c>
      <c r="FE48" s="7">
        <v>9924</v>
      </c>
      <c r="FF48" s="7"/>
      <c r="FG48" s="7">
        <v>85421</v>
      </c>
      <c r="FH48" s="7"/>
      <c r="FI48" s="7">
        <v>26754</v>
      </c>
      <c r="FJ48" s="7"/>
      <c r="FK48" s="7"/>
      <c r="FL48" s="7">
        <v>6413</v>
      </c>
      <c r="FM48" s="7">
        <v>55146</v>
      </c>
      <c r="FN48" s="7">
        <v>24253</v>
      </c>
      <c r="FO48" s="7">
        <v>36481</v>
      </c>
      <c r="FP48" s="7">
        <v>91748</v>
      </c>
      <c r="FQ48" s="7">
        <v>30252</v>
      </c>
      <c r="FR48" s="7">
        <v>9792</v>
      </c>
      <c r="FS48" s="7">
        <v>48336</v>
      </c>
      <c r="FT48" s="7"/>
      <c r="FU48" s="7"/>
      <c r="FV48" s="7">
        <v>23075</v>
      </c>
      <c r="FW48" s="7"/>
      <c r="FX48" s="7"/>
      <c r="FY48" s="7"/>
      <c r="FZ48" s="7"/>
      <c r="GA48" s="7"/>
      <c r="GB48" s="7">
        <v>16453</v>
      </c>
      <c r="GC48" s="7"/>
      <c r="GD48" s="7">
        <v>31148</v>
      </c>
      <c r="GE48" s="7"/>
      <c r="GF48" s="7"/>
      <c r="GG48" s="7"/>
      <c r="GH48" s="7">
        <v>9823</v>
      </c>
      <c r="GI48" s="7">
        <v>31075</v>
      </c>
      <c r="GJ48" s="7"/>
      <c r="GK48" s="7">
        <v>20276</v>
      </c>
      <c r="GL48" s="7"/>
      <c r="GM48" s="7"/>
      <c r="GN48" s="7"/>
      <c r="GO48" s="7">
        <v>103001</v>
      </c>
      <c r="GP48" s="7"/>
      <c r="GQ48" s="7"/>
      <c r="GR48" s="7"/>
      <c r="GS48" s="7"/>
      <c r="GT48" s="7">
        <v>24253</v>
      </c>
      <c r="GU48" s="7">
        <v>66928</v>
      </c>
      <c r="GV48" s="7"/>
      <c r="GW48" s="7"/>
      <c r="GX48" s="7">
        <v>78442</v>
      </c>
      <c r="GY48" s="7"/>
      <c r="GZ48" s="7"/>
      <c r="HA48" s="7">
        <v>104726</v>
      </c>
      <c r="HB48" s="7"/>
      <c r="HC48" s="7">
        <v>19839</v>
      </c>
      <c r="HD48" s="7"/>
      <c r="HE48" s="7"/>
      <c r="HF48" s="7">
        <v>22374</v>
      </c>
      <c r="HG48" s="7"/>
      <c r="HH48" s="7"/>
      <c r="HI48" s="7"/>
      <c r="HJ48" s="7">
        <v>60253</v>
      </c>
      <c r="HK48" s="7">
        <v>28258</v>
      </c>
      <c r="HL48" s="7">
        <v>36658</v>
      </c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>
        <v>91407</v>
      </c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>
        <v>240775</v>
      </c>
      <c r="IV48" s="7"/>
      <c r="IW48" s="7">
        <v>47136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>
        <v>181710</v>
      </c>
      <c r="JJ48" s="7"/>
      <c r="JK48" s="7">
        <v>48353</v>
      </c>
      <c r="JL48" s="7">
        <v>300353</v>
      </c>
      <c r="JM48" s="7"/>
      <c r="JN48" s="7"/>
      <c r="JO48" s="7"/>
      <c r="JP48" s="7">
        <v>72324</v>
      </c>
      <c r="JQ48" s="7"/>
      <c r="JR48" s="7"/>
      <c r="JS48" s="7"/>
      <c r="JT48" s="7"/>
      <c r="JU48" s="7">
        <v>61075</v>
      </c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>
        <v>600770</v>
      </c>
      <c r="KM48" s="7"/>
      <c r="KN48" s="7"/>
      <c r="KO48" s="7"/>
      <c r="KP48" s="7"/>
      <c r="KQ48" s="7"/>
      <c r="KR48" s="7"/>
      <c r="KS48" s="7"/>
      <c r="KT48" s="1">
        <f t="shared" si="1"/>
        <v>6522327</v>
      </c>
    </row>
    <row r="49" spans="2:306" x14ac:dyDescent="0.3">
      <c r="B49" s="6">
        <v>5980</v>
      </c>
      <c r="C49" s="7" t="s">
        <v>352</v>
      </c>
      <c r="D49" s="7">
        <v>47</v>
      </c>
      <c r="E49" s="7" t="str">
        <f t="shared" si="0"/>
        <v>S</v>
      </c>
      <c r="F49" s="6"/>
      <c r="G49" s="7"/>
      <c r="H49" s="7"/>
      <c r="I49" s="7"/>
      <c r="J49" s="7"/>
      <c r="K49" s="7"/>
      <c r="L49" s="7"/>
      <c r="M49" s="7"/>
      <c r="N49" s="7"/>
      <c r="O49" s="7"/>
      <c r="P49" s="7">
        <v>326</v>
      </c>
      <c r="Q49" s="7"/>
      <c r="R49" s="7"/>
      <c r="S49" s="7">
        <v>10532</v>
      </c>
      <c r="T49" s="7"/>
      <c r="U49" s="7"/>
      <c r="V49" s="7"/>
      <c r="W49" s="7"/>
      <c r="X49" s="7"/>
      <c r="Y49" s="7">
        <v>10258</v>
      </c>
      <c r="Z49" s="7"/>
      <c r="AA49" s="7"/>
      <c r="AB49" s="7"/>
      <c r="AC49" s="7"/>
      <c r="AD49" s="7">
        <v>26323</v>
      </c>
      <c r="AE49" s="7">
        <v>29928</v>
      </c>
      <c r="AF49" s="7">
        <v>12452</v>
      </c>
      <c r="AG49" s="7">
        <v>19340</v>
      </c>
      <c r="AH49" s="7">
        <v>62627</v>
      </c>
      <c r="AI49" s="7">
        <v>9875</v>
      </c>
      <c r="AJ49" s="7"/>
      <c r="AK49" s="7"/>
      <c r="AL49" s="7"/>
      <c r="AM49" s="7">
        <v>29400</v>
      </c>
      <c r="AN49" s="7">
        <v>11237</v>
      </c>
      <c r="AO49" s="7"/>
      <c r="AP49" s="7">
        <v>22787</v>
      </c>
      <c r="AQ49" s="7"/>
      <c r="AR49" s="7">
        <v>13799</v>
      </c>
      <c r="AS49" s="7">
        <v>19558</v>
      </c>
      <c r="AT49" s="7">
        <v>35952</v>
      </c>
      <c r="AU49" s="7"/>
      <c r="AV49" s="7">
        <v>5053</v>
      </c>
      <c r="AW49" s="7">
        <v>39221</v>
      </c>
      <c r="AX49" s="7"/>
      <c r="AY49" s="7">
        <v>25271</v>
      </c>
      <c r="AZ49" s="7">
        <v>86035</v>
      </c>
      <c r="BA49" s="7"/>
      <c r="BB49" s="7">
        <v>6733</v>
      </c>
      <c r="BC49" s="7">
        <v>52900</v>
      </c>
      <c r="BD49" s="7"/>
      <c r="BE49" s="7">
        <v>15441</v>
      </c>
      <c r="BF49" s="7">
        <v>61496</v>
      </c>
      <c r="BG49" s="7"/>
      <c r="BH49" s="7">
        <v>11842</v>
      </c>
      <c r="BI49" s="7">
        <v>105029</v>
      </c>
      <c r="BJ49" s="7">
        <v>16316</v>
      </c>
      <c r="BK49" s="7">
        <v>9908</v>
      </c>
      <c r="BL49" s="7">
        <v>11037</v>
      </c>
      <c r="BM49" s="7"/>
      <c r="BN49" s="7">
        <v>33768</v>
      </c>
      <c r="BO49" s="7">
        <v>69980</v>
      </c>
      <c r="BP49" s="7"/>
      <c r="BQ49" s="7"/>
      <c r="BR49" s="7">
        <v>58079</v>
      </c>
      <c r="BS49" s="7">
        <v>10019</v>
      </c>
      <c r="BT49" s="7">
        <v>2915</v>
      </c>
      <c r="BU49" s="7">
        <v>53225</v>
      </c>
      <c r="BV49" s="7"/>
      <c r="BW49" s="7">
        <v>16508</v>
      </c>
      <c r="BX49" s="7">
        <v>43415</v>
      </c>
      <c r="BY49" s="7">
        <v>18775</v>
      </c>
      <c r="BZ49" s="7"/>
      <c r="CA49" s="7">
        <v>35682</v>
      </c>
      <c r="CB49" s="7">
        <v>73231</v>
      </c>
      <c r="CC49" s="7">
        <v>24270</v>
      </c>
      <c r="CD49" s="7">
        <v>109809</v>
      </c>
      <c r="CE49" s="7">
        <v>30870</v>
      </c>
      <c r="CF49" s="7"/>
      <c r="CG49" s="7">
        <v>18554</v>
      </c>
      <c r="CH49" s="7">
        <v>21804</v>
      </c>
      <c r="CI49" s="7">
        <v>27000</v>
      </c>
      <c r="CJ49" s="7">
        <v>140374</v>
      </c>
      <c r="CK49" s="7"/>
      <c r="CL49" s="7">
        <v>36254</v>
      </c>
      <c r="CM49" s="7">
        <v>29582</v>
      </c>
      <c r="CN49" s="7">
        <v>30336</v>
      </c>
      <c r="CO49" s="7">
        <v>10389</v>
      </c>
      <c r="CP49" s="7">
        <v>103250</v>
      </c>
      <c r="CQ49" s="7"/>
      <c r="CR49" s="7"/>
      <c r="CS49" s="7">
        <v>33176</v>
      </c>
      <c r="CT49" s="7">
        <v>14670</v>
      </c>
      <c r="CU49" s="7">
        <v>7969</v>
      </c>
      <c r="CV49" s="7">
        <v>34272</v>
      </c>
      <c r="CW49" s="7"/>
      <c r="CX49" s="7">
        <v>21072</v>
      </c>
      <c r="CY49" s="7">
        <v>63892</v>
      </c>
      <c r="CZ49" s="7"/>
      <c r="DA49" s="7">
        <v>24453</v>
      </c>
      <c r="DB49" s="7">
        <v>31979</v>
      </c>
      <c r="DC49" s="7"/>
      <c r="DD49" s="7"/>
      <c r="DE49" s="7"/>
      <c r="DF49" s="7">
        <v>18657</v>
      </c>
      <c r="DG49" s="7">
        <v>32089</v>
      </c>
      <c r="DH49" s="7">
        <v>32214</v>
      </c>
      <c r="DI49" s="7">
        <v>24515</v>
      </c>
      <c r="DJ49" s="7"/>
      <c r="DK49" s="7">
        <v>87723</v>
      </c>
      <c r="DL49" s="7">
        <v>36635</v>
      </c>
      <c r="DM49" s="7"/>
      <c r="DN49" s="7">
        <v>48455</v>
      </c>
      <c r="DO49" s="7"/>
      <c r="DP49" s="7"/>
      <c r="DQ49" s="7">
        <v>86107</v>
      </c>
      <c r="DR49" s="7">
        <v>18438</v>
      </c>
      <c r="DS49" s="7">
        <v>28042</v>
      </c>
      <c r="DT49" s="7">
        <v>19547</v>
      </c>
      <c r="DU49" s="7">
        <v>18275</v>
      </c>
      <c r="DV49" s="7"/>
      <c r="DW49" s="7">
        <v>68241</v>
      </c>
      <c r="DX49" s="7">
        <v>36635</v>
      </c>
      <c r="DY49" s="7"/>
      <c r="DZ49" s="7">
        <v>18600</v>
      </c>
      <c r="EA49" s="7"/>
      <c r="EB49" s="7"/>
      <c r="EC49" s="7">
        <v>48774</v>
      </c>
      <c r="ED49" s="7">
        <v>121599</v>
      </c>
      <c r="EE49" s="7"/>
      <c r="EF49" s="7">
        <v>25148</v>
      </c>
      <c r="EG49" s="7"/>
      <c r="EH49" s="7"/>
      <c r="EI49" s="7">
        <v>34298</v>
      </c>
      <c r="EJ49" s="7">
        <v>96658</v>
      </c>
      <c r="EK49" s="7"/>
      <c r="EL49" s="7">
        <v>19076</v>
      </c>
      <c r="EM49" s="7">
        <v>66636</v>
      </c>
      <c r="EN49" s="7"/>
      <c r="EO49" s="7"/>
      <c r="EP49" s="7"/>
      <c r="EQ49" s="7"/>
      <c r="ER49" s="7"/>
      <c r="ES49" s="7">
        <v>72366</v>
      </c>
      <c r="ET49" s="7"/>
      <c r="EU49" s="7"/>
      <c r="EV49" s="7">
        <v>25799</v>
      </c>
      <c r="EW49" s="7"/>
      <c r="EX49" s="7">
        <v>23003</v>
      </c>
      <c r="EY49" s="7">
        <v>121451</v>
      </c>
      <c r="EZ49" s="7"/>
      <c r="FA49" s="7"/>
      <c r="FB49" s="7">
        <v>44160</v>
      </c>
      <c r="FC49" s="7"/>
      <c r="FD49" s="7">
        <v>27867</v>
      </c>
      <c r="FE49" s="7"/>
      <c r="FF49" s="7"/>
      <c r="FG49" s="7">
        <v>22052</v>
      </c>
      <c r="FH49" s="7">
        <v>60324</v>
      </c>
      <c r="FI49" s="7"/>
      <c r="FJ49" s="7">
        <v>117056</v>
      </c>
      <c r="FK49" s="7">
        <v>34163</v>
      </c>
      <c r="FL49" s="7"/>
      <c r="FM49" s="7"/>
      <c r="FN49" s="7"/>
      <c r="FO49" s="7"/>
      <c r="FP49" s="7">
        <v>46294</v>
      </c>
      <c r="FQ49" s="7"/>
      <c r="FR49" s="7"/>
      <c r="FS49" s="7">
        <v>18672</v>
      </c>
      <c r="FT49" s="7">
        <v>85747</v>
      </c>
      <c r="FU49" s="7"/>
      <c r="FV49" s="7">
        <v>55076</v>
      </c>
      <c r="FW49" s="7"/>
      <c r="FX49" s="7"/>
      <c r="FY49" s="7">
        <v>120635</v>
      </c>
      <c r="FZ49" s="7">
        <v>97629</v>
      </c>
      <c r="GA49" s="7"/>
      <c r="GB49" s="7"/>
      <c r="GC49" s="7">
        <v>49076</v>
      </c>
      <c r="GD49" s="7"/>
      <c r="GE49" s="7"/>
      <c r="GF49" s="7"/>
      <c r="GG49" s="7"/>
      <c r="GH49" s="7"/>
      <c r="GI49" s="7"/>
      <c r="GJ49" s="7"/>
      <c r="GK49" s="7">
        <v>134956</v>
      </c>
      <c r="GL49" s="7">
        <v>53383</v>
      </c>
      <c r="GM49" s="7"/>
      <c r="GN49" s="7">
        <v>85148</v>
      </c>
      <c r="GO49" s="7"/>
      <c r="GP49" s="7"/>
      <c r="GQ49" s="7"/>
      <c r="GR49" s="7">
        <v>73148</v>
      </c>
      <c r="GS49" s="7"/>
      <c r="GT49" s="7">
        <v>47159</v>
      </c>
      <c r="GU49" s="7">
        <v>397080</v>
      </c>
      <c r="GV49" s="7"/>
      <c r="GW49" s="7">
        <v>413</v>
      </c>
      <c r="GX49" s="7">
        <v>53987</v>
      </c>
      <c r="GY49" s="7"/>
      <c r="GZ49" s="7"/>
      <c r="HA49" s="7">
        <v>149604</v>
      </c>
      <c r="HB49" s="7">
        <v>18752</v>
      </c>
      <c r="HC49" s="7">
        <v>25075</v>
      </c>
      <c r="HD49" s="7">
        <v>42413</v>
      </c>
      <c r="HE49" s="7"/>
      <c r="HF49" s="7"/>
      <c r="HG49" s="7"/>
      <c r="HH49" s="7"/>
      <c r="HI49" s="7"/>
      <c r="HJ49" s="7"/>
      <c r="HK49" s="7">
        <v>24275</v>
      </c>
      <c r="HL49" s="7">
        <v>49075</v>
      </c>
      <c r="HM49" s="7"/>
      <c r="HN49" s="7"/>
      <c r="HO49" s="7">
        <v>60635</v>
      </c>
      <c r="HP49" s="7"/>
      <c r="HQ49" s="7">
        <v>12733</v>
      </c>
      <c r="HR49" s="7"/>
      <c r="HS49" s="7"/>
      <c r="HT49" s="7"/>
      <c r="HU49" s="7">
        <v>35472</v>
      </c>
      <c r="HV49" s="7">
        <v>99030</v>
      </c>
      <c r="HW49" s="7"/>
      <c r="HX49" s="7">
        <v>23574</v>
      </c>
      <c r="HY49" s="7"/>
      <c r="HZ49" s="7"/>
      <c r="IA49" s="7"/>
      <c r="IB49" s="7">
        <v>158859</v>
      </c>
      <c r="IC49" s="7"/>
      <c r="ID49" s="7">
        <v>48672</v>
      </c>
      <c r="IE49" s="7">
        <v>15475</v>
      </c>
      <c r="IF49" s="7"/>
      <c r="IG49" s="7"/>
      <c r="IH49" s="7">
        <v>138635</v>
      </c>
      <c r="II49" s="7"/>
      <c r="IJ49" s="7"/>
      <c r="IK49" s="7">
        <v>57372</v>
      </c>
      <c r="IL49" s="7"/>
      <c r="IM49" s="7"/>
      <c r="IN49" s="7">
        <v>121329</v>
      </c>
      <c r="IO49" s="7"/>
      <c r="IP49" s="7">
        <v>46236</v>
      </c>
      <c r="IQ49" s="7">
        <v>144636</v>
      </c>
      <c r="IR49" s="7"/>
      <c r="IS49" s="7"/>
      <c r="IT49" s="7"/>
      <c r="IU49" s="7"/>
      <c r="IV49" s="7">
        <v>96577</v>
      </c>
      <c r="IW49" s="7">
        <v>91862</v>
      </c>
      <c r="IX49" s="7"/>
      <c r="IY49" s="7"/>
      <c r="IZ49" s="7">
        <v>208363</v>
      </c>
      <c r="JA49" s="7"/>
      <c r="JB49" s="7"/>
      <c r="JC49" s="7">
        <v>18204</v>
      </c>
      <c r="JD49" s="7">
        <v>60769</v>
      </c>
      <c r="JE49" s="7"/>
      <c r="JF49" s="7"/>
      <c r="JG49" s="7"/>
      <c r="JH49" s="7"/>
      <c r="JI49" s="7">
        <v>72635</v>
      </c>
      <c r="JJ49" s="7"/>
      <c r="JK49" s="7"/>
      <c r="JL49" s="7">
        <v>386369</v>
      </c>
      <c r="JM49" s="7"/>
      <c r="JN49" s="7">
        <v>103047</v>
      </c>
      <c r="JO49" s="7"/>
      <c r="JP49" s="7"/>
      <c r="JQ49" s="7">
        <v>193009</v>
      </c>
      <c r="JR49" s="7">
        <v>95876</v>
      </c>
      <c r="JS49" s="7"/>
      <c r="JT49" s="7"/>
      <c r="JU49" s="7"/>
      <c r="JV49" s="7">
        <v>85075</v>
      </c>
      <c r="JW49" s="7">
        <v>109075</v>
      </c>
      <c r="JX49" s="7"/>
      <c r="JY49" s="7"/>
      <c r="JZ49" s="7"/>
      <c r="KA49" s="7">
        <v>590476</v>
      </c>
      <c r="KB49" s="7"/>
      <c r="KC49" s="7"/>
      <c r="KD49" s="7">
        <v>108480</v>
      </c>
      <c r="KE49" s="7"/>
      <c r="KF49" s="7"/>
      <c r="KG49" s="7">
        <v>590150</v>
      </c>
      <c r="KH49" s="7"/>
      <c r="KI49" s="7"/>
      <c r="KJ49" s="7">
        <v>277307</v>
      </c>
      <c r="KK49" s="7"/>
      <c r="KL49" s="7">
        <v>385148</v>
      </c>
      <c r="KM49" s="7">
        <v>121148</v>
      </c>
      <c r="KN49" s="7"/>
      <c r="KO49" s="7"/>
      <c r="KP49" s="7"/>
      <c r="KQ49" s="7"/>
      <c r="KR49" s="7">
        <v>1440636</v>
      </c>
      <c r="KS49" s="7"/>
      <c r="KT49" s="1">
        <f t="shared" si="1"/>
        <v>11149312</v>
      </c>
    </row>
    <row r="50" spans="2:306" x14ac:dyDescent="0.3">
      <c r="B50" s="6">
        <v>6100</v>
      </c>
      <c r="C50" s="7" t="s">
        <v>353</v>
      </c>
      <c r="D50" s="7">
        <v>48</v>
      </c>
      <c r="E50" s="7" t="str">
        <f t="shared" si="0"/>
        <v>S</v>
      </c>
      <c r="F50" s="6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>
        <v>31064</v>
      </c>
      <c r="S50" s="7">
        <v>8653</v>
      </c>
      <c r="T50" s="7"/>
      <c r="U50" s="7">
        <v>12155</v>
      </c>
      <c r="V50" s="7">
        <v>10018</v>
      </c>
      <c r="W50" s="7"/>
      <c r="X50" s="7">
        <v>47844</v>
      </c>
      <c r="Y50" s="7">
        <v>88339</v>
      </c>
      <c r="Z50" s="7"/>
      <c r="AA50" s="7">
        <v>17733</v>
      </c>
      <c r="AB50" s="7">
        <v>51561</v>
      </c>
      <c r="AC50" s="7"/>
      <c r="AD50" s="7">
        <v>31794</v>
      </c>
      <c r="AE50" s="7">
        <v>62598</v>
      </c>
      <c r="AF50" s="7"/>
      <c r="AG50" s="7">
        <v>14845</v>
      </c>
      <c r="AH50" s="7">
        <v>100276</v>
      </c>
      <c r="AI50" s="7">
        <v>52338</v>
      </c>
      <c r="AJ50" s="7"/>
      <c r="AK50" s="7">
        <v>122332</v>
      </c>
      <c r="AL50" s="7">
        <v>47233</v>
      </c>
      <c r="AM50" s="7">
        <v>73924</v>
      </c>
      <c r="AN50" s="7">
        <v>114952</v>
      </c>
      <c r="AO50" s="7"/>
      <c r="AP50" s="7">
        <v>47493</v>
      </c>
      <c r="AQ50" s="7">
        <v>183145</v>
      </c>
      <c r="AR50" s="7"/>
      <c r="AS50" s="7">
        <v>5167</v>
      </c>
      <c r="AT50" s="7">
        <v>234261</v>
      </c>
      <c r="AU50" s="7">
        <v>27581</v>
      </c>
      <c r="AV50" s="7">
        <v>25784</v>
      </c>
      <c r="AW50" s="7">
        <v>160389</v>
      </c>
      <c r="AX50" s="7"/>
      <c r="AY50" s="7">
        <v>20240</v>
      </c>
      <c r="AZ50" s="7">
        <v>272956</v>
      </c>
      <c r="BA50" s="7">
        <v>12947</v>
      </c>
      <c r="BB50" s="7">
        <v>53254</v>
      </c>
      <c r="BC50" s="7">
        <v>209982</v>
      </c>
      <c r="BD50" s="7">
        <v>11584</v>
      </c>
      <c r="BE50" s="7">
        <v>61969</v>
      </c>
      <c r="BF50" s="7">
        <v>304790</v>
      </c>
      <c r="BG50" s="7">
        <v>10470</v>
      </c>
      <c r="BH50" s="7">
        <v>5053</v>
      </c>
      <c r="BI50" s="7">
        <v>186837</v>
      </c>
      <c r="BJ50" s="7">
        <v>25964</v>
      </c>
      <c r="BK50" s="7">
        <v>20195</v>
      </c>
      <c r="BL50" s="7">
        <v>257518</v>
      </c>
      <c r="BM50" s="7">
        <v>9909</v>
      </c>
      <c r="BN50" s="7">
        <v>51376</v>
      </c>
      <c r="BO50" s="7">
        <v>154814</v>
      </c>
      <c r="BP50" s="7">
        <v>45962</v>
      </c>
      <c r="BQ50" s="7">
        <v>58142</v>
      </c>
      <c r="BR50" s="7">
        <v>276956</v>
      </c>
      <c r="BS50" s="7">
        <v>51254</v>
      </c>
      <c r="BT50" s="7">
        <v>43963</v>
      </c>
      <c r="BU50" s="7">
        <v>82812</v>
      </c>
      <c r="BV50" s="7">
        <v>11584</v>
      </c>
      <c r="BW50" s="7">
        <v>19833</v>
      </c>
      <c r="BX50" s="7">
        <v>132609</v>
      </c>
      <c r="BY50" s="7">
        <v>45869</v>
      </c>
      <c r="BZ50" s="7">
        <v>24921</v>
      </c>
      <c r="CA50" s="7">
        <v>172993</v>
      </c>
      <c r="CB50" s="7">
        <v>24480</v>
      </c>
      <c r="CC50" s="7">
        <v>37747</v>
      </c>
      <c r="CD50" s="7">
        <v>147463</v>
      </c>
      <c r="CE50" s="7">
        <v>91028</v>
      </c>
      <c r="CF50" s="7">
        <v>4652</v>
      </c>
      <c r="CG50" s="7">
        <v>188025</v>
      </c>
      <c r="CH50" s="7">
        <v>54313</v>
      </c>
      <c r="CI50" s="7">
        <v>53264</v>
      </c>
      <c r="CJ50" s="7">
        <v>120635</v>
      </c>
      <c r="CK50" s="7">
        <v>102694</v>
      </c>
      <c r="CL50" s="7">
        <v>10316</v>
      </c>
      <c r="CM50" s="7">
        <v>115099</v>
      </c>
      <c r="CN50" s="7"/>
      <c r="CO50" s="7">
        <v>59246</v>
      </c>
      <c r="CP50" s="7">
        <v>96676</v>
      </c>
      <c r="CQ50" s="7">
        <v>79755</v>
      </c>
      <c r="CR50" s="7"/>
      <c r="CS50" s="7">
        <v>203347</v>
      </c>
      <c r="CT50" s="7">
        <v>41828</v>
      </c>
      <c r="CU50" s="7">
        <v>62379</v>
      </c>
      <c r="CV50" s="7">
        <v>188884</v>
      </c>
      <c r="CW50" s="7">
        <v>54684</v>
      </c>
      <c r="CX50" s="7"/>
      <c r="CY50" s="7">
        <v>136077</v>
      </c>
      <c r="CZ50" s="7">
        <v>42026</v>
      </c>
      <c r="DA50" s="7"/>
      <c r="DB50" s="7">
        <v>190905</v>
      </c>
      <c r="DC50" s="7">
        <v>47136</v>
      </c>
      <c r="DD50" s="7">
        <v>27029</v>
      </c>
      <c r="DE50" s="7">
        <v>28283</v>
      </c>
      <c r="DF50" s="7">
        <v>92110</v>
      </c>
      <c r="DG50" s="7"/>
      <c r="DH50" s="7">
        <v>80731</v>
      </c>
      <c r="DI50" s="7"/>
      <c r="DJ50" s="7">
        <v>15035</v>
      </c>
      <c r="DK50" s="7">
        <v>87008</v>
      </c>
      <c r="DL50" s="7">
        <v>49411</v>
      </c>
      <c r="DM50" s="7">
        <v>34974</v>
      </c>
      <c r="DN50" s="7">
        <v>90319</v>
      </c>
      <c r="DO50" s="7">
        <v>42328</v>
      </c>
      <c r="DP50" s="7"/>
      <c r="DQ50" s="7">
        <v>130904</v>
      </c>
      <c r="DR50" s="7">
        <v>126072</v>
      </c>
      <c r="DS50" s="7">
        <v>9781</v>
      </c>
      <c r="DT50" s="7">
        <v>60749</v>
      </c>
      <c r="DU50" s="7">
        <v>36336</v>
      </c>
      <c r="DV50" s="7"/>
      <c r="DW50" s="7">
        <v>100743</v>
      </c>
      <c r="DX50" s="7">
        <v>75287</v>
      </c>
      <c r="DY50" s="7"/>
      <c r="DZ50" s="7">
        <v>99037</v>
      </c>
      <c r="EA50" s="7"/>
      <c r="EB50" s="7">
        <v>43280</v>
      </c>
      <c r="EC50" s="7">
        <v>146674</v>
      </c>
      <c r="ED50" s="7">
        <v>66448</v>
      </c>
      <c r="EE50" s="7"/>
      <c r="EF50" s="7">
        <v>110802</v>
      </c>
      <c r="EG50" s="7">
        <v>63471</v>
      </c>
      <c r="EH50" s="7">
        <v>38358</v>
      </c>
      <c r="EI50" s="7">
        <v>49048</v>
      </c>
      <c r="EJ50" s="7">
        <v>77036</v>
      </c>
      <c r="EK50" s="7"/>
      <c r="EL50" s="7">
        <v>43595</v>
      </c>
      <c r="EM50" s="7">
        <v>36263</v>
      </c>
      <c r="EN50" s="7"/>
      <c r="EO50" s="7">
        <v>25148</v>
      </c>
      <c r="EP50" s="7">
        <v>36600</v>
      </c>
      <c r="EQ50" s="7"/>
      <c r="ER50" s="7">
        <v>101497</v>
      </c>
      <c r="ES50" s="7"/>
      <c r="ET50" s="7"/>
      <c r="EU50" s="7">
        <v>26838</v>
      </c>
      <c r="EV50" s="7"/>
      <c r="EW50" s="7">
        <v>30774</v>
      </c>
      <c r="EX50" s="7">
        <v>110807</v>
      </c>
      <c r="EY50" s="7">
        <v>122696</v>
      </c>
      <c r="EZ50" s="7"/>
      <c r="FA50" s="7">
        <v>21954</v>
      </c>
      <c r="FB50" s="7"/>
      <c r="FC50" s="7">
        <v>12613</v>
      </c>
      <c r="FD50" s="7"/>
      <c r="FE50" s="7">
        <v>54636</v>
      </c>
      <c r="FF50" s="7"/>
      <c r="FG50" s="7">
        <v>138284</v>
      </c>
      <c r="FH50" s="7"/>
      <c r="FI50" s="7">
        <v>24452</v>
      </c>
      <c r="FJ50" s="7">
        <v>85852</v>
      </c>
      <c r="FK50" s="7"/>
      <c r="FL50" s="7">
        <v>13148</v>
      </c>
      <c r="FM50" s="7">
        <v>74011</v>
      </c>
      <c r="FN50" s="7">
        <v>22236</v>
      </c>
      <c r="FO50" s="7"/>
      <c r="FP50" s="7">
        <v>48480</v>
      </c>
      <c r="FQ50" s="7">
        <v>62004</v>
      </c>
      <c r="FR50" s="7">
        <v>65310</v>
      </c>
      <c r="FS50" s="7">
        <v>26724</v>
      </c>
      <c r="FT50" s="7">
        <v>36253</v>
      </c>
      <c r="FU50" s="7"/>
      <c r="FV50" s="7">
        <v>14915</v>
      </c>
      <c r="FW50" s="7"/>
      <c r="FX50" s="7"/>
      <c r="FY50" s="7">
        <v>153602</v>
      </c>
      <c r="FZ50" s="7">
        <v>259642</v>
      </c>
      <c r="GA50" s="7"/>
      <c r="GB50" s="7">
        <v>9804</v>
      </c>
      <c r="GC50" s="7"/>
      <c r="GD50" s="7">
        <v>60717</v>
      </c>
      <c r="GE50" s="7">
        <v>102937</v>
      </c>
      <c r="GF50" s="7">
        <v>61327</v>
      </c>
      <c r="GG50" s="7"/>
      <c r="GH50" s="7">
        <v>74280</v>
      </c>
      <c r="GI50" s="7">
        <v>15548</v>
      </c>
      <c r="GJ50" s="7"/>
      <c r="GK50" s="7">
        <v>89562</v>
      </c>
      <c r="GL50" s="7">
        <v>311173</v>
      </c>
      <c r="GM50" s="7"/>
      <c r="GN50" s="7">
        <v>46271</v>
      </c>
      <c r="GO50" s="7">
        <v>43567</v>
      </c>
      <c r="GP50" s="7"/>
      <c r="GQ50" s="7">
        <v>24413</v>
      </c>
      <c r="GR50" s="7">
        <v>51870</v>
      </c>
      <c r="GS50" s="7"/>
      <c r="GT50" s="7">
        <v>22748</v>
      </c>
      <c r="GU50" s="7">
        <v>157198</v>
      </c>
      <c r="GV50" s="7"/>
      <c r="GW50" s="7">
        <v>93980</v>
      </c>
      <c r="GX50" s="7"/>
      <c r="GY50" s="7"/>
      <c r="GZ50" s="7">
        <v>11795</v>
      </c>
      <c r="HA50" s="7"/>
      <c r="HB50" s="7"/>
      <c r="HC50" s="7">
        <v>83491</v>
      </c>
      <c r="HD50" s="7"/>
      <c r="HE50" s="7"/>
      <c r="HF50" s="7">
        <v>42354</v>
      </c>
      <c r="HG50" s="7">
        <v>34080</v>
      </c>
      <c r="HH50" s="7"/>
      <c r="HI50" s="7">
        <v>61076</v>
      </c>
      <c r="HJ50" s="7">
        <v>85148</v>
      </c>
      <c r="HK50" s="7"/>
      <c r="HL50" s="7"/>
      <c r="HM50" s="7">
        <v>57926</v>
      </c>
      <c r="HN50" s="7"/>
      <c r="HO50" s="7">
        <v>131824</v>
      </c>
      <c r="HP50" s="7">
        <v>254108</v>
      </c>
      <c r="HQ50" s="7"/>
      <c r="HR50" s="7"/>
      <c r="HS50" s="7"/>
      <c r="HT50" s="7"/>
      <c r="HU50" s="7"/>
      <c r="HV50" s="7">
        <v>242936</v>
      </c>
      <c r="HW50" s="7"/>
      <c r="HX50" s="7">
        <v>16375</v>
      </c>
      <c r="HY50" s="7">
        <v>85076</v>
      </c>
      <c r="HZ50" s="7"/>
      <c r="IA50" s="7"/>
      <c r="IB50" s="7">
        <v>135123</v>
      </c>
      <c r="IC50" s="7"/>
      <c r="ID50" s="7"/>
      <c r="IE50" s="7">
        <v>32652</v>
      </c>
      <c r="IF50" s="7"/>
      <c r="IG50" s="7"/>
      <c r="IH50" s="7">
        <v>60480</v>
      </c>
      <c r="II50" s="7"/>
      <c r="IJ50" s="7"/>
      <c r="IK50" s="7">
        <v>192661</v>
      </c>
      <c r="IL50" s="7"/>
      <c r="IM50" s="7">
        <v>60636</v>
      </c>
      <c r="IN50" s="7">
        <v>36563</v>
      </c>
      <c r="IO50" s="7"/>
      <c r="IP50" s="7"/>
      <c r="IQ50" s="7"/>
      <c r="IR50" s="7"/>
      <c r="IS50" s="7">
        <v>96253</v>
      </c>
      <c r="IT50" s="7">
        <v>217075</v>
      </c>
      <c r="IU50" s="7"/>
      <c r="IV50" s="7"/>
      <c r="IW50" s="7">
        <v>60636</v>
      </c>
      <c r="IX50" s="7"/>
      <c r="IY50" s="7">
        <v>193115</v>
      </c>
      <c r="IZ50" s="7">
        <v>133329</v>
      </c>
      <c r="JA50" s="7"/>
      <c r="JB50" s="7">
        <v>120717</v>
      </c>
      <c r="JC50" s="7"/>
      <c r="JD50" s="7"/>
      <c r="JE50" s="7"/>
      <c r="JF50" s="7">
        <v>245824</v>
      </c>
      <c r="JG50" s="7"/>
      <c r="JH50" s="7"/>
      <c r="JI50" s="7">
        <v>181711</v>
      </c>
      <c r="JJ50" s="7"/>
      <c r="JK50" s="7"/>
      <c r="JL50" s="7">
        <v>265710</v>
      </c>
      <c r="JM50" s="7"/>
      <c r="JN50" s="7"/>
      <c r="JO50" s="7"/>
      <c r="JP50" s="7"/>
      <c r="JQ50" s="7">
        <v>97075</v>
      </c>
      <c r="JR50" s="7">
        <v>97075</v>
      </c>
      <c r="JS50" s="7"/>
      <c r="JT50" s="7">
        <v>108253</v>
      </c>
      <c r="JU50" s="7">
        <v>217075</v>
      </c>
      <c r="JV50" s="7"/>
      <c r="JW50" s="7"/>
      <c r="JX50" s="7">
        <v>118675</v>
      </c>
      <c r="JY50" s="7"/>
      <c r="JZ50" s="7"/>
      <c r="KA50" s="7">
        <v>121075</v>
      </c>
      <c r="KB50" s="7"/>
      <c r="KC50" s="7"/>
      <c r="KD50" s="7"/>
      <c r="KE50" s="7"/>
      <c r="KF50" s="7"/>
      <c r="KG50" s="7">
        <v>649603</v>
      </c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1">
        <f t="shared" si="1"/>
        <v>15503382</v>
      </c>
    </row>
    <row r="51" spans="2:306" x14ac:dyDescent="0.3">
      <c r="B51" s="6">
        <v>6280</v>
      </c>
      <c r="C51" s="7" t="s">
        <v>354</v>
      </c>
      <c r="D51" s="7">
        <v>49</v>
      </c>
      <c r="E51" s="7" t="str">
        <f t="shared" si="0"/>
        <v>S</v>
      </c>
      <c r="F51" s="6">
        <v>4577</v>
      </c>
      <c r="G51" s="7"/>
      <c r="H51" s="7"/>
      <c r="I51" s="7"/>
      <c r="J51" s="7"/>
      <c r="K51" s="7"/>
      <c r="L51" s="7"/>
      <c r="M51" s="7"/>
      <c r="N51" s="7"/>
      <c r="O51" s="7"/>
      <c r="P51" s="7">
        <v>5167</v>
      </c>
      <c r="Q51" s="7"/>
      <c r="R51" s="7"/>
      <c r="S51" s="7"/>
      <c r="T51" s="7"/>
      <c r="U51" s="7">
        <v>6521</v>
      </c>
      <c r="V51" s="7">
        <v>11149</v>
      </c>
      <c r="W51" s="7"/>
      <c r="X51" s="7"/>
      <c r="Y51" s="7">
        <v>14837</v>
      </c>
      <c r="Z51" s="7">
        <v>9782</v>
      </c>
      <c r="AA51" s="7">
        <v>12314</v>
      </c>
      <c r="AB51" s="7">
        <v>24501</v>
      </c>
      <c r="AC51" s="7"/>
      <c r="AD51" s="7">
        <v>8530</v>
      </c>
      <c r="AE51" s="7">
        <v>23402</v>
      </c>
      <c r="AF51" s="7">
        <v>17948</v>
      </c>
      <c r="AG51" s="7"/>
      <c r="AH51" s="7">
        <v>55624</v>
      </c>
      <c r="AI51" s="7">
        <v>41154</v>
      </c>
      <c r="AJ51" s="7">
        <v>29639</v>
      </c>
      <c r="AK51" s="7">
        <v>28910</v>
      </c>
      <c r="AL51" s="7"/>
      <c r="AM51" s="7">
        <v>27720</v>
      </c>
      <c r="AN51" s="7">
        <v>56772</v>
      </c>
      <c r="AO51" s="7">
        <v>8663</v>
      </c>
      <c r="AP51" s="7">
        <v>5154</v>
      </c>
      <c r="AQ51" s="7">
        <v>147308</v>
      </c>
      <c r="AR51" s="7">
        <v>73726</v>
      </c>
      <c r="AS51" s="7">
        <v>3335</v>
      </c>
      <c r="AT51" s="7">
        <v>32159</v>
      </c>
      <c r="AU51" s="7">
        <v>10162</v>
      </c>
      <c r="AV51" s="7">
        <v>4776</v>
      </c>
      <c r="AW51" s="7">
        <v>106576</v>
      </c>
      <c r="AX51" s="7"/>
      <c r="AY51" s="7">
        <v>24523</v>
      </c>
      <c r="AZ51" s="7">
        <v>123851</v>
      </c>
      <c r="BA51" s="7">
        <v>53923</v>
      </c>
      <c r="BB51" s="7">
        <v>9995</v>
      </c>
      <c r="BC51" s="7">
        <v>71976</v>
      </c>
      <c r="BD51" s="7">
        <v>24717</v>
      </c>
      <c r="BE51" s="7"/>
      <c r="BF51" s="7">
        <v>47231</v>
      </c>
      <c r="BG51" s="7">
        <v>5125</v>
      </c>
      <c r="BH51" s="7">
        <v>26726</v>
      </c>
      <c r="BI51" s="7">
        <v>113067</v>
      </c>
      <c r="BJ51" s="7">
        <v>43350</v>
      </c>
      <c r="BK51" s="7">
        <v>30115</v>
      </c>
      <c r="BL51" s="7">
        <v>75410</v>
      </c>
      <c r="BM51" s="7">
        <v>53312</v>
      </c>
      <c r="BN51" s="7">
        <v>20071</v>
      </c>
      <c r="BO51" s="7">
        <v>48258</v>
      </c>
      <c r="BP51" s="7">
        <v>11075</v>
      </c>
      <c r="BQ51" s="7">
        <v>49326</v>
      </c>
      <c r="BR51" s="7">
        <v>106228</v>
      </c>
      <c r="BS51" s="7">
        <v>10092</v>
      </c>
      <c r="BT51" s="7">
        <v>24353</v>
      </c>
      <c r="BU51" s="7">
        <v>203898</v>
      </c>
      <c r="BV51" s="7">
        <v>30276</v>
      </c>
      <c r="BW51" s="7">
        <v>26841</v>
      </c>
      <c r="BX51" s="7">
        <v>83050</v>
      </c>
      <c r="BY51" s="7">
        <v>65024</v>
      </c>
      <c r="BZ51" s="7">
        <v>15852</v>
      </c>
      <c r="CA51" s="7">
        <v>94134</v>
      </c>
      <c r="CB51" s="7">
        <v>116786</v>
      </c>
      <c r="CC51" s="7">
        <v>16122</v>
      </c>
      <c r="CD51" s="7">
        <v>432245</v>
      </c>
      <c r="CE51" s="7">
        <v>24203</v>
      </c>
      <c r="CF51" s="7"/>
      <c r="CG51" s="7">
        <v>40272</v>
      </c>
      <c r="CH51" s="7">
        <v>29461</v>
      </c>
      <c r="CI51" s="7"/>
      <c r="CJ51" s="7">
        <v>171220</v>
      </c>
      <c r="CK51" s="7">
        <v>30528</v>
      </c>
      <c r="CL51" s="7">
        <v>47258</v>
      </c>
      <c r="CM51" s="7">
        <v>19687</v>
      </c>
      <c r="CN51" s="7"/>
      <c r="CO51" s="7">
        <v>12452</v>
      </c>
      <c r="CP51" s="7">
        <v>28821</v>
      </c>
      <c r="CQ51" s="7">
        <v>124203</v>
      </c>
      <c r="CR51" s="7"/>
      <c r="CS51" s="7">
        <v>109043</v>
      </c>
      <c r="CT51" s="7">
        <v>110302</v>
      </c>
      <c r="CU51" s="7">
        <v>6936</v>
      </c>
      <c r="CV51" s="7">
        <v>119769</v>
      </c>
      <c r="CW51" s="7">
        <v>136088</v>
      </c>
      <c r="CX51" s="7">
        <v>5125</v>
      </c>
      <c r="CY51" s="7">
        <v>104444</v>
      </c>
      <c r="CZ51" s="7">
        <v>104579</v>
      </c>
      <c r="DA51" s="7">
        <v>6264</v>
      </c>
      <c r="DB51" s="7">
        <v>49792</v>
      </c>
      <c r="DC51" s="7">
        <v>142258</v>
      </c>
      <c r="DD51" s="7"/>
      <c r="DE51" s="7">
        <v>123186</v>
      </c>
      <c r="DF51" s="7">
        <v>253</v>
      </c>
      <c r="DG51" s="7">
        <v>10091</v>
      </c>
      <c r="DH51" s="7">
        <v>100300</v>
      </c>
      <c r="DI51" s="7">
        <v>24717</v>
      </c>
      <c r="DJ51" s="7"/>
      <c r="DK51" s="7">
        <v>75635</v>
      </c>
      <c r="DL51" s="7">
        <v>98660</v>
      </c>
      <c r="DM51" s="7"/>
      <c r="DN51" s="7">
        <v>153727</v>
      </c>
      <c r="DO51" s="7">
        <v>61528</v>
      </c>
      <c r="DP51" s="7"/>
      <c r="DQ51" s="7">
        <v>471988</v>
      </c>
      <c r="DR51" s="7">
        <v>284699</v>
      </c>
      <c r="DS51" s="7"/>
      <c r="DT51" s="7"/>
      <c r="DU51" s="7">
        <v>76200</v>
      </c>
      <c r="DV51" s="7">
        <v>24452</v>
      </c>
      <c r="DW51" s="7">
        <v>69164</v>
      </c>
      <c r="DX51" s="7">
        <v>111056</v>
      </c>
      <c r="DY51" s="7"/>
      <c r="DZ51" s="7">
        <v>181591</v>
      </c>
      <c r="EA51" s="7">
        <v>24671</v>
      </c>
      <c r="EB51" s="7">
        <v>109307</v>
      </c>
      <c r="EC51" s="7">
        <v>25710</v>
      </c>
      <c r="ED51" s="7">
        <v>77872</v>
      </c>
      <c r="EE51" s="7"/>
      <c r="EF51" s="7">
        <v>157407</v>
      </c>
      <c r="EG51" s="7">
        <v>356748</v>
      </c>
      <c r="EH51" s="7"/>
      <c r="EI51" s="7">
        <v>99231</v>
      </c>
      <c r="EJ51" s="7">
        <v>136560</v>
      </c>
      <c r="EK51" s="7"/>
      <c r="EL51" s="7">
        <v>58333</v>
      </c>
      <c r="EM51" s="7">
        <v>92437</v>
      </c>
      <c r="EN51" s="7"/>
      <c r="EO51" s="7">
        <v>123188</v>
      </c>
      <c r="EP51" s="7">
        <v>78924</v>
      </c>
      <c r="EQ51" s="7"/>
      <c r="ER51" s="7">
        <v>29700</v>
      </c>
      <c r="ES51" s="7">
        <v>70847</v>
      </c>
      <c r="ET51" s="7"/>
      <c r="EU51" s="7">
        <v>19165</v>
      </c>
      <c r="EV51" s="7">
        <v>31148</v>
      </c>
      <c r="EW51" s="7"/>
      <c r="EX51" s="7">
        <v>456261</v>
      </c>
      <c r="EY51" s="7">
        <v>468000</v>
      </c>
      <c r="EZ51" s="7"/>
      <c r="FA51" s="7"/>
      <c r="FB51" s="7">
        <v>215066</v>
      </c>
      <c r="FC51" s="7"/>
      <c r="FD51" s="7">
        <v>185838</v>
      </c>
      <c r="FE51" s="7"/>
      <c r="FF51" s="7"/>
      <c r="FG51" s="7">
        <v>147867</v>
      </c>
      <c r="FH51" s="7">
        <v>25981</v>
      </c>
      <c r="FI51" s="7"/>
      <c r="FJ51" s="7">
        <v>52329</v>
      </c>
      <c r="FK51" s="7">
        <v>217891</v>
      </c>
      <c r="FL51" s="7"/>
      <c r="FM51" s="7">
        <v>220974</v>
      </c>
      <c r="FN51" s="7">
        <v>266023</v>
      </c>
      <c r="FO51" s="7"/>
      <c r="FP51" s="7">
        <v>35611</v>
      </c>
      <c r="FQ51" s="7">
        <v>226238</v>
      </c>
      <c r="FR51" s="7"/>
      <c r="FS51" s="7">
        <v>42361</v>
      </c>
      <c r="FT51" s="7">
        <v>212661</v>
      </c>
      <c r="FU51" s="7"/>
      <c r="FV51" s="7">
        <v>108073</v>
      </c>
      <c r="FW51" s="7">
        <v>129133</v>
      </c>
      <c r="FX51" s="7"/>
      <c r="FY51" s="7">
        <v>188298</v>
      </c>
      <c r="FZ51" s="7">
        <v>363297</v>
      </c>
      <c r="GA51" s="7"/>
      <c r="GB51" s="7">
        <v>76289</v>
      </c>
      <c r="GC51" s="7">
        <v>130568</v>
      </c>
      <c r="GD51" s="7"/>
      <c r="GE51" s="7">
        <v>78657</v>
      </c>
      <c r="GF51" s="7">
        <v>331520</v>
      </c>
      <c r="GG51" s="7"/>
      <c r="GH51" s="7">
        <v>106142</v>
      </c>
      <c r="GI51" s="7">
        <v>98725</v>
      </c>
      <c r="GJ51" s="7"/>
      <c r="GK51" s="7">
        <v>72733</v>
      </c>
      <c r="GL51" s="7"/>
      <c r="GM51" s="7"/>
      <c r="GN51" s="7">
        <v>195177</v>
      </c>
      <c r="GO51" s="7">
        <v>188803</v>
      </c>
      <c r="GP51" s="7"/>
      <c r="GQ51" s="7"/>
      <c r="GR51" s="7">
        <v>314511</v>
      </c>
      <c r="GS51" s="7">
        <v>24253</v>
      </c>
      <c r="GT51" s="7">
        <v>304594</v>
      </c>
      <c r="GU51" s="7">
        <v>255320</v>
      </c>
      <c r="GV51" s="7"/>
      <c r="GW51" s="7">
        <v>120355</v>
      </c>
      <c r="GX51" s="7"/>
      <c r="GY51" s="7"/>
      <c r="GZ51" s="7">
        <v>7475</v>
      </c>
      <c r="HA51" s="7">
        <v>289400</v>
      </c>
      <c r="HB51" s="7">
        <v>76079</v>
      </c>
      <c r="HC51" s="7">
        <v>609346</v>
      </c>
      <c r="HD51" s="7">
        <v>46748</v>
      </c>
      <c r="HE51" s="7"/>
      <c r="HF51" s="7">
        <v>89634</v>
      </c>
      <c r="HG51" s="7">
        <v>54577</v>
      </c>
      <c r="HH51" s="7"/>
      <c r="HI51" s="7">
        <v>205451</v>
      </c>
      <c r="HJ51" s="7">
        <v>293557</v>
      </c>
      <c r="HK51" s="7"/>
      <c r="HL51" s="7">
        <v>63569</v>
      </c>
      <c r="HM51" s="7">
        <v>251951</v>
      </c>
      <c r="HN51" s="7"/>
      <c r="HO51" s="7">
        <v>121338</v>
      </c>
      <c r="HP51" s="7">
        <v>610381</v>
      </c>
      <c r="HQ51" s="7"/>
      <c r="HR51" s="7">
        <v>16374</v>
      </c>
      <c r="HS51" s="7">
        <v>60661</v>
      </c>
      <c r="HT51" s="7"/>
      <c r="HU51" s="7">
        <v>342928</v>
      </c>
      <c r="HV51" s="7">
        <v>720204</v>
      </c>
      <c r="HW51" s="7"/>
      <c r="HX51" s="7">
        <v>250074</v>
      </c>
      <c r="HY51" s="7">
        <v>113745</v>
      </c>
      <c r="HZ51" s="7"/>
      <c r="IA51" s="7"/>
      <c r="IB51" s="7">
        <v>61148</v>
      </c>
      <c r="IC51" s="7"/>
      <c r="ID51" s="7">
        <v>42253</v>
      </c>
      <c r="IE51" s="7">
        <v>68736</v>
      </c>
      <c r="IF51" s="7"/>
      <c r="IG51" s="7">
        <v>215236</v>
      </c>
      <c r="IH51" s="7">
        <v>619442</v>
      </c>
      <c r="II51" s="7"/>
      <c r="IJ51" s="7">
        <v>221863</v>
      </c>
      <c r="IK51" s="7">
        <v>186804</v>
      </c>
      <c r="IL51" s="7">
        <v>6629</v>
      </c>
      <c r="IM51" s="7">
        <v>106928</v>
      </c>
      <c r="IN51" s="7">
        <v>838364</v>
      </c>
      <c r="IO51" s="7"/>
      <c r="IP51" s="7">
        <v>86929</v>
      </c>
      <c r="IQ51" s="7">
        <v>245797</v>
      </c>
      <c r="IR51" s="7"/>
      <c r="IS51" s="7">
        <v>10638</v>
      </c>
      <c r="IT51" s="7">
        <v>241327</v>
      </c>
      <c r="IU51" s="7"/>
      <c r="IV51" s="7"/>
      <c r="IW51" s="7">
        <v>575136</v>
      </c>
      <c r="IX51" s="7"/>
      <c r="IY51" s="7">
        <v>205963</v>
      </c>
      <c r="IZ51" s="7">
        <v>446126</v>
      </c>
      <c r="JA51" s="7"/>
      <c r="JB51" s="7"/>
      <c r="JC51" s="7">
        <v>599287</v>
      </c>
      <c r="JD51" s="7"/>
      <c r="JE51" s="7">
        <v>170226</v>
      </c>
      <c r="JF51" s="7">
        <v>192577</v>
      </c>
      <c r="JG51" s="7"/>
      <c r="JH51" s="7">
        <v>30707</v>
      </c>
      <c r="JI51" s="7">
        <v>1157680</v>
      </c>
      <c r="JJ51" s="7"/>
      <c r="JK51" s="7">
        <v>72438</v>
      </c>
      <c r="JL51" s="7">
        <v>690450</v>
      </c>
      <c r="JM51" s="7"/>
      <c r="JN51" s="7">
        <v>11212</v>
      </c>
      <c r="JO51" s="7">
        <v>279955</v>
      </c>
      <c r="JP51" s="7"/>
      <c r="JQ51" s="7"/>
      <c r="JR51" s="7">
        <v>242884</v>
      </c>
      <c r="JS51" s="7"/>
      <c r="JT51" s="7">
        <v>36413</v>
      </c>
      <c r="JU51" s="7">
        <v>952949</v>
      </c>
      <c r="JV51" s="7"/>
      <c r="JW51" s="7"/>
      <c r="JX51" s="7">
        <v>433882</v>
      </c>
      <c r="JY51" s="7"/>
      <c r="JZ51" s="7">
        <v>482134</v>
      </c>
      <c r="KA51" s="7">
        <v>1251927</v>
      </c>
      <c r="KB51" s="7"/>
      <c r="KC51" s="7">
        <v>48253</v>
      </c>
      <c r="KD51" s="7">
        <v>554160</v>
      </c>
      <c r="KE51" s="7"/>
      <c r="KF51" s="7">
        <v>145076</v>
      </c>
      <c r="KG51" s="7">
        <v>840289</v>
      </c>
      <c r="KH51" s="7"/>
      <c r="KI51" s="7"/>
      <c r="KJ51" s="7"/>
      <c r="KK51" s="7"/>
      <c r="KL51" s="7"/>
      <c r="KM51" s="7">
        <v>373329</v>
      </c>
      <c r="KN51" s="7"/>
      <c r="KO51" s="7"/>
      <c r="KP51" s="7">
        <v>300413</v>
      </c>
      <c r="KQ51" s="7"/>
      <c r="KR51" s="7"/>
      <c r="KS51" s="7"/>
      <c r="KT51" s="1">
        <f t="shared" si="1"/>
        <v>30737159</v>
      </c>
    </row>
    <row r="52" spans="2:306" x14ac:dyDescent="0.3">
      <c r="B52" s="6">
        <v>6480</v>
      </c>
      <c r="C52" s="7" t="s">
        <v>355</v>
      </c>
      <c r="D52" s="7">
        <v>50</v>
      </c>
      <c r="E52" s="7" t="str">
        <f t="shared" si="0"/>
        <v>S</v>
      </c>
      <c r="F52" s="6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>
        <v>22886</v>
      </c>
      <c r="T52" s="7"/>
      <c r="U52" s="7">
        <v>11299</v>
      </c>
      <c r="V52" s="7">
        <v>50344</v>
      </c>
      <c r="W52" s="7"/>
      <c r="X52" s="7">
        <v>12076</v>
      </c>
      <c r="Y52" s="7">
        <v>76252</v>
      </c>
      <c r="Z52" s="7">
        <v>9823</v>
      </c>
      <c r="AA52" s="7">
        <v>57944</v>
      </c>
      <c r="AB52" s="7">
        <v>103866</v>
      </c>
      <c r="AC52" s="7"/>
      <c r="AD52" s="7">
        <v>40385</v>
      </c>
      <c r="AE52" s="7">
        <v>12203</v>
      </c>
      <c r="AF52" s="7"/>
      <c r="AG52" s="7">
        <v>33487</v>
      </c>
      <c r="AH52" s="7">
        <v>163085</v>
      </c>
      <c r="AI52" s="7"/>
      <c r="AJ52" s="7">
        <v>52861</v>
      </c>
      <c r="AK52" s="7">
        <v>96107</v>
      </c>
      <c r="AL52" s="7">
        <v>24199</v>
      </c>
      <c r="AM52" s="7">
        <v>25212</v>
      </c>
      <c r="AN52" s="7">
        <v>96306</v>
      </c>
      <c r="AO52" s="7">
        <v>47963</v>
      </c>
      <c r="AP52" s="7">
        <v>31711</v>
      </c>
      <c r="AQ52" s="7">
        <v>165028</v>
      </c>
      <c r="AR52" s="7">
        <v>73918</v>
      </c>
      <c r="AS52" s="7">
        <v>53683</v>
      </c>
      <c r="AT52" s="7">
        <v>231071</v>
      </c>
      <c r="AU52" s="7">
        <v>48851</v>
      </c>
      <c r="AV52" s="7">
        <v>48116</v>
      </c>
      <c r="AW52" s="7">
        <v>288129</v>
      </c>
      <c r="AX52" s="7">
        <v>59346</v>
      </c>
      <c r="AY52" s="7">
        <v>70648</v>
      </c>
      <c r="AZ52" s="7">
        <v>211117</v>
      </c>
      <c r="BA52" s="7">
        <v>58187</v>
      </c>
      <c r="BB52" s="7">
        <v>121593</v>
      </c>
      <c r="BC52" s="7">
        <v>236693</v>
      </c>
      <c r="BD52" s="7">
        <v>31799</v>
      </c>
      <c r="BE52" s="7">
        <v>46896</v>
      </c>
      <c r="BF52" s="7">
        <v>257770</v>
      </c>
      <c r="BG52" s="7">
        <v>81363</v>
      </c>
      <c r="BH52" s="7">
        <v>24182</v>
      </c>
      <c r="BI52" s="7">
        <v>264120</v>
      </c>
      <c r="BJ52" s="7">
        <v>186602</v>
      </c>
      <c r="BK52" s="7">
        <v>89158</v>
      </c>
      <c r="BL52" s="7">
        <v>369982</v>
      </c>
      <c r="BM52" s="7">
        <v>38920</v>
      </c>
      <c r="BN52" s="7">
        <v>9792</v>
      </c>
      <c r="BO52" s="7">
        <v>427006</v>
      </c>
      <c r="BP52" s="7">
        <v>76792</v>
      </c>
      <c r="BQ52" s="7">
        <v>53150</v>
      </c>
      <c r="BR52" s="7">
        <v>193870</v>
      </c>
      <c r="BS52" s="7">
        <v>191865</v>
      </c>
      <c r="BT52" s="7">
        <v>107100</v>
      </c>
      <c r="BU52" s="7">
        <v>412793</v>
      </c>
      <c r="BV52" s="7">
        <v>209648</v>
      </c>
      <c r="BW52" s="7">
        <v>27306</v>
      </c>
      <c r="BX52" s="7">
        <v>182237</v>
      </c>
      <c r="BY52" s="7">
        <v>22334</v>
      </c>
      <c r="BZ52" s="7">
        <v>13387</v>
      </c>
      <c r="CA52" s="7">
        <v>202547</v>
      </c>
      <c r="CB52" s="7">
        <v>102864</v>
      </c>
      <c r="CC52" s="7">
        <v>127938</v>
      </c>
      <c r="CD52" s="7">
        <v>934412</v>
      </c>
      <c r="CE52" s="7">
        <v>468333</v>
      </c>
      <c r="CF52" s="7">
        <v>31023</v>
      </c>
      <c r="CG52" s="7">
        <v>274174</v>
      </c>
      <c r="CH52" s="7">
        <v>100328</v>
      </c>
      <c r="CI52" s="7">
        <v>69048</v>
      </c>
      <c r="CJ52" s="7">
        <v>276520</v>
      </c>
      <c r="CK52" s="7">
        <v>187596</v>
      </c>
      <c r="CL52" s="7">
        <v>60828</v>
      </c>
      <c r="CM52" s="7">
        <v>298341</v>
      </c>
      <c r="CN52" s="7">
        <v>221810</v>
      </c>
      <c r="CO52" s="7">
        <v>16012</v>
      </c>
      <c r="CP52" s="7">
        <v>368588</v>
      </c>
      <c r="CQ52" s="7">
        <v>359774</v>
      </c>
      <c r="CR52" s="7">
        <v>34362</v>
      </c>
      <c r="CS52" s="7">
        <v>252570</v>
      </c>
      <c r="CT52" s="7">
        <v>255637</v>
      </c>
      <c r="CU52" s="7">
        <v>60733</v>
      </c>
      <c r="CV52" s="7">
        <v>236291</v>
      </c>
      <c r="CW52" s="7">
        <v>453133</v>
      </c>
      <c r="CX52" s="7">
        <v>47449</v>
      </c>
      <c r="CY52" s="7">
        <v>335628</v>
      </c>
      <c r="CZ52" s="7">
        <v>353423</v>
      </c>
      <c r="DA52" s="7">
        <v>44678</v>
      </c>
      <c r="DB52" s="7">
        <v>365930</v>
      </c>
      <c r="DC52" s="7">
        <v>352632</v>
      </c>
      <c r="DD52" s="7">
        <v>25761</v>
      </c>
      <c r="DE52" s="7">
        <v>216541</v>
      </c>
      <c r="DF52" s="7">
        <v>254598</v>
      </c>
      <c r="DG52" s="7"/>
      <c r="DH52" s="7">
        <v>313439</v>
      </c>
      <c r="DI52" s="7">
        <v>255993</v>
      </c>
      <c r="DJ52" s="7"/>
      <c r="DK52" s="7">
        <v>322464</v>
      </c>
      <c r="DL52" s="7">
        <v>95457</v>
      </c>
      <c r="DM52" s="7">
        <v>43452</v>
      </c>
      <c r="DN52" s="7">
        <v>198175</v>
      </c>
      <c r="DO52" s="7">
        <v>279517</v>
      </c>
      <c r="DP52" s="7">
        <v>111800</v>
      </c>
      <c r="DQ52" s="7">
        <v>359241</v>
      </c>
      <c r="DR52" s="7">
        <v>667647</v>
      </c>
      <c r="DS52" s="7">
        <v>14880</v>
      </c>
      <c r="DT52" s="7">
        <v>433932</v>
      </c>
      <c r="DU52" s="7">
        <v>164194</v>
      </c>
      <c r="DV52" s="7">
        <v>13075</v>
      </c>
      <c r="DW52" s="7">
        <v>165447</v>
      </c>
      <c r="DX52" s="7">
        <v>138347</v>
      </c>
      <c r="DY52" s="7"/>
      <c r="DZ52" s="7">
        <v>221264</v>
      </c>
      <c r="EA52" s="7">
        <v>154879</v>
      </c>
      <c r="EB52" s="7">
        <v>29996</v>
      </c>
      <c r="EC52" s="7">
        <v>360217</v>
      </c>
      <c r="ED52" s="7">
        <v>451434</v>
      </c>
      <c r="EE52" s="7">
        <v>9709</v>
      </c>
      <c r="EF52" s="7">
        <v>443312</v>
      </c>
      <c r="EG52" s="7">
        <v>549737</v>
      </c>
      <c r="EH52" s="7">
        <v>23280</v>
      </c>
      <c r="EI52" s="7">
        <v>341486</v>
      </c>
      <c r="EJ52" s="7">
        <v>418498</v>
      </c>
      <c r="EK52" s="7"/>
      <c r="EL52" s="7">
        <v>270602</v>
      </c>
      <c r="EM52" s="7">
        <v>362039</v>
      </c>
      <c r="EN52" s="7"/>
      <c r="EO52" s="7">
        <v>374629</v>
      </c>
      <c r="EP52" s="7">
        <v>366630</v>
      </c>
      <c r="EQ52" s="7"/>
      <c r="ER52" s="7">
        <v>492430</v>
      </c>
      <c r="ES52" s="7">
        <v>551217</v>
      </c>
      <c r="ET52" s="7">
        <v>24936</v>
      </c>
      <c r="EU52" s="7">
        <v>210242</v>
      </c>
      <c r="EV52" s="7">
        <v>286168</v>
      </c>
      <c r="EW52" s="7"/>
      <c r="EX52" s="7">
        <v>564102</v>
      </c>
      <c r="EY52" s="7">
        <v>1157356</v>
      </c>
      <c r="EZ52" s="7">
        <v>34676</v>
      </c>
      <c r="FA52" s="7">
        <v>191215</v>
      </c>
      <c r="FB52" s="7">
        <v>409552</v>
      </c>
      <c r="FC52" s="7"/>
      <c r="FD52" s="7">
        <v>148326</v>
      </c>
      <c r="FE52" s="7">
        <v>584642</v>
      </c>
      <c r="FF52" s="7">
        <v>19653</v>
      </c>
      <c r="FG52" s="7">
        <v>195105</v>
      </c>
      <c r="FH52" s="7">
        <v>436034</v>
      </c>
      <c r="FI52" s="7">
        <v>8533</v>
      </c>
      <c r="FJ52" s="7">
        <v>129368</v>
      </c>
      <c r="FK52" s="7">
        <v>373302</v>
      </c>
      <c r="FL52" s="7"/>
      <c r="FM52" s="7">
        <v>377490</v>
      </c>
      <c r="FN52" s="7">
        <v>419198</v>
      </c>
      <c r="FO52" s="7"/>
      <c r="FP52" s="7">
        <v>319550</v>
      </c>
      <c r="FQ52" s="7">
        <v>936528</v>
      </c>
      <c r="FR52" s="7"/>
      <c r="FS52" s="7">
        <v>196174</v>
      </c>
      <c r="FT52" s="7">
        <v>274764</v>
      </c>
      <c r="FU52" s="7"/>
      <c r="FV52" s="7">
        <v>156319</v>
      </c>
      <c r="FW52" s="7">
        <v>375776</v>
      </c>
      <c r="FX52" s="7"/>
      <c r="FY52" s="7">
        <v>471120</v>
      </c>
      <c r="FZ52" s="7">
        <v>1284777</v>
      </c>
      <c r="GA52" s="7"/>
      <c r="GB52" s="7">
        <v>172257</v>
      </c>
      <c r="GC52" s="7">
        <v>58099</v>
      </c>
      <c r="GD52" s="7"/>
      <c r="GE52" s="7">
        <v>219201</v>
      </c>
      <c r="GF52" s="7">
        <v>847608</v>
      </c>
      <c r="GG52" s="7"/>
      <c r="GH52" s="7">
        <v>65257</v>
      </c>
      <c r="GI52" s="7">
        <v>400144</v>
      </c>
      <c r="GJ52" s="7"/>
      <c r="GK52" s="7">
        <v>308466</v>
      </c>
      <c r="GL52" s="7">
        <v>802045</v>
      </c>
      <c r="GM52" s="7"/>
      <c r="GN52" s="7">
        <v>415155</v>
      </c>
      <c r="GO52" s="7">
        <v>835976</v>
      </c>
      <c r="GP52" s="7">
        <v>91399</v>
      </c>
      <c r="GQ52" s="7">
        <v>46374</v>
      </c>
      <c r="GR52" s="7">
        <v>330204</v>
      </c>
      <c r="GS52" s="7">
        <v>67272</v>
      </c>
      <c r="GT52" s="7">
        <v>1088260</v>
      </c>
      <c r="GU52" s="7">
        <v>1448961</v>
      </c>
      <c r="GV52" s="7">
        <v>111733</v>
      </c>
      <c r="GW52" s="7">
        <v>73616</v>
      </c>
      <c r="GX52" s="7">
        <v>497265</v>
      </c>
      <c r="GY52" s="7"/>
      <c r="GZ52" s="7">
        <v>48865</v>
      </c>
      <c r="HA52" s="7">
        <v>336850</v>
      </c>
      <c r="HB52" s="7"/>
      <c r="HC52" s="7">
        <v>649108</v>
      </c>
      <c r="HD52" s="7">
        <v>1442634</v>
      </c>
      <c r="HE52" s="7"/>
      <c r="HF52" s="7">
        <v>445273</v>
      </c>
      <c r="HG52" s="7">
        <v>252341</v>
      </c>
      <c r="HH52" s="7"/>
      <c r="HI52" s="7">
        <v>374900</v>
      </c>
      <c r="HJ52" s="7">
        <v>771975</v>
      </c>
      <c r="HK52" s="7"/>
      <c r="HL52" s="7">
        <v>319253</v>
      </c>
      <c r="HM52" s="7">
        <v>987593</v>
      </c>
      <c r="HN52" s="7"/>
      <c r="HO52" s="7">
        <v>128366</v>
      </c>
      <c r="HP52" s="7">
        <v>491559</v>
      </c>
      <c r="HQ52" s="7"/>
      <c r="HR52" s="7">
        <v>343183</v>
      </c>
      <c r="HS52" s="7">
        <v>645972</v>
      </c>
      <c r="HT52" s="7"/>
      <c r="HU52" s="7">
        <v>647170</v>
      </c>
      <c r="HV52" s="7">
        <v>1873647</v>
      </c>
      <c r="HW52" s="7"/>
      <c r="HX52" s="7">
        <v>18734</v>
      </c>
      <c r="HY52" s="7">
        <v>394206</v>
      </c>
      <c r="HZ52" s="7"/>
      <c r="IA52" s="7">
        <v>339119</v>
      </c>
      <c r="IB52" s="7">
        <v>743905</v>
      </c>
      <c r="IC52" s="7"/>
      <c r="ID52" s="7">
        <v>251120</v>
      </c>
      <c r="IE52" s="7">
        <v>1662812</v>
      </c>
      <c r="IF52" s="7"/>
      <c r="IG52" s="7">
        <v>43706</v>
      </c>
      <c r="IH52" s="7">
        <v>1020112</v>
      </c>
      <c r="II52" s="7">
        <v>84263</v>
      </c>
      <c r="IJ52" s="7">
        <v>751482</v>
      </c>
      <c r="IK52" s="7">
        <v>720633</v>
      </c>
      <c r="IL52" s="7">
        <v>91075</v>
      </c>
      <c r="IM52" s="7">
        <v>301830</v>
      </c>
      <c r="IN52" s="7">
        <v>2142629</v>
      </c>
      <c r="IO52" s="7"/>
      <c r="IP52" s="7">
        <v>24253</v>
      </c>
      <c r="IQ52" s="7">
        <v>781266</v>
      </c>
      <c r="IR52" s="7"/>
      <c r="IS52" s="7">
        <v>532513</v>
      </c>
      <c r="IT52" s="7">
        <v>733992</v>
      </c>
      <c r="IU52" s="7"/>
      <c r="IV52" s="7">
        <v>407275</v>
      </c>
      <c r="IW52" s="7">
        <v>2005702</v>
      </c>
      <c r="IX52" s="7"/>
      <c r="IY52" s="7">
        <v>220539</v>
      </c>
      <c r="IZ52" s="7">
        <v>1646800</v>
      </c>
      <c r="JA52" s="7"/>
      <c r="JB52" s="7">
        <v>186649</v>
      </c>
      <c r="JC52" s="7">
        <v>1358987</v>
      </c>
      <c r="JD52" s="7"/>
      <c r="JE52" s="7">
        <v>593295</v>
      </c>
      <c r="JF52" s="7">
        <v>1379391</v>
      </c>
      <c r="JG52" s="7"/>
      <c r="JH52" s="7">
        <v>252599</v>
      </c>
      <c r="JI52" s="7">
        <v>1642726</v>
      </c>
      <c r="JJ52" s="7"/>
      <c r="JK52" s="7">
        <v>123050</v>
      </c>
      <c r="JL52" s="7">
        <v>1618599</v>
      </c>
      <c r="JM52" s="7"/>
      <c r="JN52" s="7">
        <v>101875</v>
      </c>
      <c r="JO52" s="7">
        <v>738749</v>
      </c>
      <c r="JP52" s="7">
        <v>72716</v>
      </c>
      <c r="JQ52" s="7">
        <v>306991</v>
      </c>
      <c r="JR52" s="7">
        <v>1890306</v>
      </c>
      <c r="JS52" s="7"/>
      <c r="JT52" s="7">
        <v>589644</v>
      </c>
      <c r="JU52" s="7">
        <v>1403579</v>
      </c>
      <c r="JV52" s="7"/>
      <c r="JW52" s="7"/>
      <c r="JX52" s="7">
        <v>928872</v>
      </c>
      <c r="JY52" s="7"/>
      <c r="JZ52" s="7"/>
      <c r="KA52" s="7">
        <v>2181969</v>
      </c>
      <c r="KB52" s="7"/>
      <c r="KC52" s="7">
        <v>252413</v>
      </c>
      <c r="KD52" s="7">
        <v>1122300</v>
      </c>
      <c r="KE52" s="7"/>
      <c r="KF52" s="7">
        <v>217556</v>
      </c>
      <c r="KG52" s="7">
        <v>1586234</v>
      </c>
      <c r="KH52" s="7"/>
      <c r="KI52" s="7"/>
      <c r="KJ52" s="7">
        <v>840386</v>
      </c>
      <c r="KK52" s="7"/>
      <c r="KL52" s="7"/>
      <c r="KM52" s="7">
        <v>2182393</v>
      </c>
      <c r="KN52" s="7"/>
      <c r="KO52" s="7">
        <v>44725</v>
      </c>
      <c r="KP52" s="7">
        <v>1464594</v>
      </c>
      <c r="KQ52" s="7"/>
      <c r="KR52" s="7"/>
      <c r="KS52" s="7">
        <v>5439745</v>
      </c>
      <c r="KT52" s="1">
        <f t="shared" si="1"/>
        <v>93001578</v>
      </c>
    </row>
    <row r="53" spans="2:306" x14ac:dyDescent="0.3">
      <c r="B53" s="6">
        <v>6800</v>
      </c>
      <c r="C53" s="7" t="s">
        <v>356</v>
      </c>
      <c r="D53" s="7">
        <v>51</v>
      </c>
      <c r="E53" s="7" t="str">
        <f t="shared" si="0"/>
        <v>S</v>
      </c>
      <c r="F53" s="6"/>
      <c r="G53" s="7"/>
      <c r="H53" s="7"/>
      <c r="I53" s="7"/>
      <c r="J53" s="7">
        <v>5348</v>
      </c>
      <c r="K53" s="7"/>
      <c r="L53" s="7"/>
      <c r="M53" s="7"/>
      <c r="N53" s="7"/>
      <c r="O53" s="7"/>
      <c r="P53" s="7"/>
      <c r="Q53" s="7"/>
      <c r="R53" s="7">
        <v>22826</v>
      </c>
      <c r="S53" s="7">
        <v>20865</v>
      </c>
      <c r="T53" s="7"/>
      <c r="U53" s="7">
        <v>36640</v>
      </c>
      <c r="V53" s="7">
        <v>54128</v>
      </c>
      <c r="W53" s="7"/>
      <c r="X53" s="7">
        <v>123177</v>
      </c>
      <c r="Y53" s="7">
        <v>56256</v>
      </c>
      <c r="Z53" s="7">
        <v>27288</v>
      </c>
      <c r="AA53" s="7">
        <v>12635</v>
      </c>
      <c r="AB53" s="7">
        <v>27757</v>
      </c>
      <c r="AC53" s="7"/>
      <c r="AD53" s="7">
        <v>76725</v>
      </c>
      <c r="AE53" s="7">
        <v>40163</v>
      </c>
      <c r="AF53" s="7"/>
      <c r="AG53" s="7">
        <v>176206</v>
      </c>
      <c r="AH53" s="7">
        <v>242886</v>
      </c>
      <c r="AI53" s="7">
        <v>28969</v>
      </c>
      <c r="AJ53" s="7">
        <v>52827</v>
      </c>
      <c r="AK53" s="7">
        <v>35839</v>
      </c>
      <c r="AL53" s="7">
        <v>15876</v>
      </c>
      <c r="AM53" s="7">
        <v>63181</v>
      </c>
      <c r="AN53" s="7">
        <v>126332</v>
      </c>
      <c r="AO53" s="7">
        <v>11948</v>
      </c>
      <c r="AP53" s="7">
        <v>141328</v>
      </c>
      <c r="AQ53" s="7">
        <v>191474</v>
      </c>
      <c r="AR53" s="7">
        <v>57956</v>
      </c>
      <c r="AS53" s="7">
        <v>37021</v>
      </c>
      <c r="AT53" s="7">
        <v>120927</v>
      </c>
      <c r="AU53" s="7"/>
      <c r="AV53" s="7">
        <v>98711</v>
      </c>
      <c r="AW53" s="7">
        <v>105112</v>
      </c>
      <c r="AX53" s="7"/>
      <c r="AY53" s="7">
        <v>185510</v>
      </c>
      <c r="AZ53" s="7">
        <v>194116</v>
      </c>
      <c r="BA53" s="7">
        <v>15058</v>
      </c>
      <c r="BB53" s="7">
        <v>157011</v>
      </c>
      <c r="BC53" s="7">
        <v>95117</v>
      </c>
      <c r="BD53" s="7"/>
      <c r="BE53" s="7">
        <v>45234</v>
      </c>
      <c r="BF53" s="7">
        <v>144140</v>
      </c>
      <c r="BG53" s="7">
        <v>21804</v>
      </c>
      <c r="BH53" s="7">
        <v>44219</v>
      </c>
      <c r="BI53" s="7">
        <v>347150</v>
      </c>
      <c r="BJ53" s="7">
        <v>29800</v>
      </c>
      <c r="BK53" s="7">
        <v>91452</v>
      </c>
      <c r="BL53" s="7">
        <v>156203</v>
      </c>
      <c r="BM53" s="7">
        <v>38011</v>
      </c>
      <c r="BN53" s="7">
        <v>68215</v>
      </c>
      <c r="BO53" s="7">
        <v>179826</v>
      </c>
      <c r="BP53" s="7">
        <v>14766</v>
      </c>
      <c r="BQ53" s="7">
        <v>57600</v>
      </c>
      <c r="BR53" s="7">
        <v>169222</v>
      </c>
      <c r="BS53" s="7"/>
      <c r="BT53" s="7">
        <v>88263</v>
      </c>
      <c r="BU53" s="7">
        <v>226566</v>
      </c>
      <c r="BV53" s="7">
        <v>93747</v>
      </c>
      <c r="BW53" s="7">
        <v>19596</v>
      </c>
      <c r="BX53" s="7">
        <v>148327</v>
      </c>
      <c r="BY53" s="7">
        <v>1075</v>
      </c>
      <c r="BZ53" s="7">
        <v>33425</v>
      </c>
      <c r="CA53" s="7">
        <v>144074</v>
      </c>
      <c r="CB53" s="7">
        <v>67889</v>
      </c>
      <c r="CC53" s="7">
        <v>64956</v>
      </c>
      <c r="CD53" s="7">
        <v>524711</v>
      </c>
      <c r="CE53" s="7">
        <v>196089</v>
      </c>
      <c r="CF53" s="7">
        <v>9183</v>
      </c>
      <c r="CG53" s="7">
        <v>76458</v>
      </c>
      <c r="CH53" s="7">
        <v>33841</v>
      </c>
      <c r="CI53" s="7">
        <v>132534</v>
      </c>
      <c r="CJ53" s="7">
        <v>174361</v>
      </c>
      <c r="CK53" s="7">
        <v>106979</v>
      </c>
      <c r="CL53" s="7">
        <v>69056</v>
      </c>
      <c r="CM53" s="7">
        <v>179056</v>
      </c>
      <c r="CN53" s="7">
        <v>17238</v>
      </c>
      <c r="CO53" s="7">
        <v>48918</v>
      </c>
      <c r="CP53" s="7">
        <v>263822</v>
      </c>
      <c r="CQ53" s="7">
        <v>92239</v>
      </c>
      <c r="CR53" s="7">
        <v>30360</v>
      </c>
      <c r="CS53" s="7">
        <v>398382</v>
      </c>
      <c r="CT53" s="7"/>
      <c r="CU53" s="7">
        <v>33127</v>
      </c>
      <c r="CV53" s="7">
        <v>318680</v>
      </c>
      <c r="CW53" s="7">
        <v>120634</v>
      </c>
      <c r="CX53" s="7">
        <v>138513</v>
      </c>
      <c r="CY53" s="7">
        <v>253521</v>
      </c>
      <c r="CZ53" s="7"/>
      <c r="DA53" s="7">
        <v>22488</v>
      </c>
      <c r="DB53" s="7">
        <v>64775</v>
      </c>
      <c r="DC53" s="7">
        <v>163755</v>
      </c>
      <c r="DD53" s="7">
        <v>46569</v>
      </c>
      <c r="DE53" s="7">
        <v>150588</v>
      </c>
      <c r="DF53" s="7">
        <v>211714</v>
      </c>
      <c r="DG53" s="7">
        <v>42225</v>
      </c>
      <c r="DH53" s="7">
        <v>198602</v>
      </c>
      <c r="DI53" s="7">
        <v>173398</v>
      </c>
      <c r="DJ53" s="7">
        <v>16038</v>
      </c>
      <c r="DK53" s="7">
        <v>93254</v>
      </c>
      <c r="DL53" s="7"/>
      <c r="DM53" s="7">
        <v>84702</v>
      </c>
      <c r="DN53" s="7">
        <v>136845</v>
      </c>
      <c r="DO53" s="7">
        <v>41530</v>
      </c>
      <c r="DP53" s="7">
        <v>94905</v>
      </c>
      <c r="DQ53" s="7">
        <v>554607</v>
      </c>
      <c r="DR53" s="7">
        <v>122308</v>
      </c>
      <c r="DS53" s="7">
        <v>10113</v>
      </c>
      <c r="DT53" s="7">
        <v>144408</v>
      </c>
      <c r="DU53" s="7">
        <v>32328</v>
      </c>
      <c r="DV53" s="7">
        <v>15548</v>
      </c>
      <c r="DW53" s="7">
        <v>160135</v>
      </c>
      <c r="DX53" s="7">
        <v>225885</v>
      </c>
      <c r="DY53" s="7">
        <v>42716</v>
      </c>
      <c r="DZ53" s="7">
        <v>81600</v>
      </c>
      <c r="EA53" s="7">
        <v>76530</v>
      </c>
      <c r="EB53" s="7">
        <v>111304</v>
      </c>
      <c r="EC53" s="7">
        <v>136343</v>
      </c>
      <c r="ED53" s="7">
        <v>139775</v>
      </c>
      <c r="EE53" s="7">
        <v>15175</v>
      </c>
      <c r="EF53" s="7">
        <v>98797</v>
      </c>
      <c r="EG53" s="7">
        <v>42647</v>
      </c>
      <c r="EH53" s="7">
        <v>65619</v>
      </c>
      <c r="EI53" s="7">
        <v>178251</v>
      </c>
      <c r="EJ53" s="7">
        <v>62034</v>
      </c>
      <c r="EK53" s="7">
        <v>22748</v>
      </c>
      <c r="EL53" s="7">
        <v>63002</v>
      </c>
      <c r="EM53" s="7"/>
      <c r="EN53" s="7">
        <v>44176</v>
      </c>
      <c r="EO53" s="7">
        <v>257626</v>
      </c>
      <c r="EP53" s="7">
        <v>53362</v>
      </c>
      <c r="EQ53" s="7">
        <v>50672</v>
      </c>
      <c r="ER53" s="7">
        <v>165604</v>
      </c>
      <c r="ES53" s="7"/>
      <c r="ET53" s="7"/>
      <c r="EU53" s="7">
        <v>114586</v>
      </c>
      <c r="EV53" s="7">
        <v>12798</v>
      </c>
      <c r="EW53" s="7">
        <v>46729</v>
      </c>
      <c r="EX53" s="7">
        <v>172320</v>
      </c>
      <c r="EY53" s="7">
        <v>74052</v>
      </c>
      <c r="EZ53" s="7">
        <v>480</v>
      </c>
      <c r="FA53" s="7">
        <v>15134</v>
      </c>
      <c r="FB53" s="7">
        <v>95673</v>
      </c>
      <c r="FC53" s="7">
        <v>18354</v>
      </c>
      <c r="FD53" s="7">
        <v>76711</v>
      </c>
      <c r="FE53" s="7">
        <v>113247</v>
      </c>
      <c r="FF53" s="7"/>
      <c r="FG53" s="7">
        <v>199486</v>
      </c>
      <c r="FH53" s="7">
        <v>221063</v>
      </c>
      <c r="FI53" s="7"/>
      <c r="FJ53" s="7">
        <v>265510</v>
      </c>
      <c r="FK53" s="7">
        <v>178668</v>
      </c>
      <c r="FL53" s="7">
        <v>51136</v>
      </c>
      <c r="FM53" s="7">
        <v>47413</v>
      </c>
      <c r="FN53" s="7">
        <v>121405</v>
      </c>
      <c r="FO53" s="7"/>
      <c r="FP53" s="7">
        <v>137284</v>
      </c>
      <c r="FQ53" s="7">
        <v>28748</v>
      </c>
      <c r="FR53" s="7"/>
      <c r="FS53" s="7">
        <v>24717</v>
      </c>
      <c r="FT53" s="7"/>
      <c r="FU53" s="7"/>
      <c r="FV53" s="7">
        <v>54600</v>
      </c>
      <c r="FW53" s="7">
        <v>61601</v>
      </c>
      <c r="FX53" s="7"/>
      <c r="FY53" s="7">
        <v>396777</v>
      </c>
      <c r="FZ53" s="7">
        <v>301895</v>
      </c>
      <c r="GA53" s="7"/>
      <c r="GB53" s="7">
        <v>84826</v>
      </c>
      <c r="GC53" s="7">
        <v>44692</v>
      </c>
      <c r="GD53" s="7">
        <v>60413</v>
      </c>
      <c r="GE53" s="7">
        <v>290798</v>
      </c>
      <c r="GF53" s="7">
        <v>275164</v>
      </c>
      <c r="GG53" s="7"/>
      <c r="GH53" s="7">
        <v>115675</v>
      </c>
      <c r="GI53" s="7">
        <v>42310</v>
      </c>
      <c r="GJ53" s="7"/>
      <c r="GK53" s="7">
        <v>48336</v>
      </c>
      <c r="GL53" s="7">
        <v>97576</v>
      </c>
      <c r="GM53" s="7">
        <v>76895</v>
      </c>
      <c r="GN53" s="7">
        <v>131065</v>
      </c>
      <c r="GO53" s="7">
        <v>109747</v>
      </c>
      <c r="GP53" s="7"/>
      <c r="GQ53" s="7">
        <v>223853</v>
      </c>
      <c r="GR53" s="7">
        <v>47136</v>
      </c>
      <c r="GS53" s="7"/>
      <c r="GT53" s="7">
        <v>208070</v>
      </c>
      <c r="GU53" s="7">
        <v>232061</v>
      </c>
      <c r="GV53" s="7"/>
      <c r="GW53" s="7"/>
      <c r="GX53" s="7">
        <v>36636</v>
      </c>
      <c r="GY53" s="7"/>
      <c r="GZ53" s="7">
        <v>135329</v>
      </c>
      <c r="HA53" s="7">
        <v>87778</v>
      </c>
      <c r="HB53" s="7">
        <v>54717</v>
      </c>
      <c r="HC53" s="7">
        <v>210425</v>
      </c>
      <c r="HD53" s="7">
        <v>292892</v>
      </c>
      <c r="HE53" s="7"/>
      <c r="HF53" s="7">
        <v>121075</v>
      </c>
      <c r="HG53" s="7">
        <v>192241</v>
      </c>
      <c r="HH53" s="7"/>
      <c r="HI53" s="7">
        <v>60253</v>
      </c>
      <c r="HJ53" s="7">
        <v>55148</v>
      </c>
      <c r="HK53" s="7">
        <v>94200</v>
      </c>
      <c r="HL53" s="7">
        <v>46692</v>
      </c>
      <c r="HM53" s="7">
        <v>75734</v>
      </c>
      <c r="HN53" s="7">
        <v>60325</v>
      </c>
      <c r="HO53" s="7"/>
      <c r="HP53" s="7">
        <v>271567</v>
      </c>
      <c r="HQ53" s="7"/>
      <c r="HR53" s="7">
        <v>297868</v>
      </c>
      <c r="HS53" s="7">
        <v>157710</v>
      </c>
      <c r="HT53" s="7">
        <v>49075</v>
      </c>
      <c r="HU53" s="7">
        <v>453346</v>
      </c>
      <c r="HV53" s="7">
        <v>266119</v>
      </c>
      <c r="HW53" s="7">
        <v>126413</v>
      </c>
      <c r="HX53" s="7"/>
      <c r="HY53" s="7">
        <v>66600</v>
      </c>
      <c r="HZ53" s="7"/>
      <c r="IA53" s="7">
        <v>259303</v>
      </c>
      <c r="IB53" s="7">
        <v>46056</v>
      </c>
      <c r="IC53" s="7"/>
      <c r="ID53" s="7">
        <v>9709</v>
      </c>
      <c r="IE53" s="7">
        <v>95004</v>
      </c>
      <c r="IF53" s="7"/>
      <c r="IG53" s="7">
        <v>103560</v>
      </c>
      <c r="IH53" s="7">
        <v>72325</v>
      </c>
      <c r="II53" s="7"/>
      <c r="IJ53" s="7">
        <v>116217</v>
      </c>
      <c r="IK53" s="7">
        <v>227324</v>
      </c>
      <c r="IL53" s="7">
        <v>61148</v>
      </c>
      <c r="IM53" s="7">
        <v>83001</v>
      </c>
      <c r="IN53" s="7">
        <v>255135</v>
      </c>
      <c r="IO53" s="7"/>
      <c r="IP53" s="7">
        <v>48438</v>
      </c>
      <c r="IQ53" s="7"/>
      <c r="IR53" s="7"/>
      <c r="IS53" s="7"/>
      <c r="IT53" s="7"/>
      <c r="IU53" s="7"/>
      <c r="IV53" s="7">
        <v>60657</v>
      </c>
      <c r="IW53" s="7">
        <v>240413</v>
      </c>
      <c r="IX53" s="7">
        <v>42336</v>
      </c>
      <c r="IY53" s="7"/>
      <c r="IZ53" s="7">
        <v>623383</v>
      </c>
      <c r="JA53" s="7"/>
      <c r="JB53" s="7">
        <v>145411</v>
      </c>
      <c r="JC53" s="7">
        <v>495323</v>
      </c>
      <c r="JD53" s="7"/>
      <c r="JE53" s="7">
        <v>84733</v>
      </c>
      <c r="JF53" s="7">
        <v>139280</v>
      </c>
      <c r="JG53" s="7"/>
      <c r="JH53" s="7">
        <v>168716</v>
      </c>
      <c r="JI53" s="7">
        <v>84707</v>
      </c>
      <c r="JJ53" s="7">
        <v>176</v>
      </c>
      <c r="JK53" s="7"/>
      <c r="JL53" s="7">
        <v>553521</v>
      </c>
      <c r="JM53" s="7"/>
      <c r="JN53" s="7"/>
      <c r="JO53" s="7">
        <v>96413</v>
      </c>
      <c r="JP53" s="7"/>
      <c r="JQ53" s="7">
        <v>151084</v>
      </c>
      <c r="JR53" s="7">
        <v>507688</v>
      </c>
      <c r="JS53" s="7"/>
      <c r="JT53" s="7"/>
      <c r="JU53" s="7">
        <v>192206</v>
      </c>
      <c r="JV53" s="7"/>
      <c r="JW53" s="7">
        <v>145075</v>
      </c>
      <c r="JX53" s="7"/>
      <c r="JY53" s="7"/>
      <c r="JZ53" s="7">
        <v>187473</v>
      </c>
      <c r="KA53" s="7">
        <v>482175</v>
      </c>
      <c r="KB53" s="7"/>
      <c r="KC53" s="7"/>
      <c r="KD53" s="7">
        <v>301712</v>
      </c>
      <c r="KE53" s="7"/>
      <c r="KF53" s="7">
        <v>72336</v>
      </c>
      <c r="KG53" s="7">
        <v>984983</v>
      </c>
      <c r="KH53" s="7"/>
      <c r="KI53" s="7"/>
      <c r="KJ53" s="7">
        <v>336480</v>
      </c>
      <c r="KK53" s="7"/>
      <c r="KL53" s="7"/>
      <c r="KM53" s="7">
        <v>120253</v>
      </c>
      <c r="KN53" s="7"/>
      <c r="KO53" s="7"/>
      <c r="KP53" s="7">
        <v>180175</v>
      </c>
      <c r="KQ53" s="7"/>
      <c r="KR53" s="7"/>
      <c r="KS53" s="7"/>
      <c r="KT53" s="1">
        <f t="shared" si="1"/>
        <v>28590252</v>
      </c>
    </row>
    <row r="54" spans="2:306" x14ac:dyDescent="0.3">
      <c r="B54" s="6">
        <v>6980</v>
      </c>
      <c r="C54" s="7" t="s">
        <v>357</v>
      </c>
      <c r="D54" s="7">
        <v>52</v>
      </c>
      <c r="E54" s="7" t="str">
        <f t="shared" si="0"/>
        <v>S</v>
      </c>
      <c r="F54" s="6"/>
      <c r="G54" s="7"/>
      <c r="H54" s="7"/>
      <c r="I54" s="7"/>
      <c r="J54" s="7"/>
      <c r="K54" s="7"/>
      <c r="L54" s="7">
        <v>10501</v>
      </c>
      <c r="M54" s="7">
        <v>5094</v>
      </c>
      <c r="N54" s="7">
        <v>1776</v>
      </c>
      <c r="O54" s="7">
        <v>16958</v>
      </c>
      <c r="P54" s="7">
        <v>5126</v>
      </c>
      <c r="Q54" s="7">
        <v>6438</v>
      </c>
      <c r="R54" s="7"/>
      <c r="S54" s="7">
        <v>5516</v>
      </c>
      <c r="T54" s="7"/>
      <c r="U54" s="7"/>
      <c r="V54" s="7">
        <v>61340</v>
      </c>
      <c r="W54" s="7"/>
      <c r="X54" s="7">
        <v>35790</v>
      </c>
      <c r="Y54" s="7">
        <v>68631</v>
      </c>
      <c r="Z54" s="7">
        <v>15937</v>
      </c>
      <c r="AA54" s="7">
        <v>10642</v>
      </c>
      <c r="AB54" s="7">
        <v>38710</v>
      </c>
      <c r="AC54" s="7">
        <v>43115</v>
      </c>
      <c r="AD54" s="7">
        <v>32608</v>
      </c>
      <c r="AE54" s="7">
        <v>197825</v>
      </c>
      <c r="AF54" s="7">
        <v>9548</v>
      </c>
      <c r="AG54" s="7">
        <v>89100</v>
      </c>
      <c r="AH54" s="7">
        <v>246255</v>
      </c>
      <c r="AI54" s="7">
        <v>70503</v>
      </c>
      <c r="AJ54" s="7">
        <v>53909</v>
      </c>
      <c r="AK54" s="7">
        <v>196383</v>
      </c>
      <c r="AL54" s="7">
        <v>18263</v>
      </c>
      <c r="AM54" s="7">
        <v>58345</v>
      </c>
      <c r="AN54" s="7">
        <v>167147</v>
      </c>
      <c r="AO54" s="7">
        <v>63015</v>
      </c>
      <c r="AP54" s="7">
        <v>72116</v>
      </c>
      <c r="AQ54" s="7">
        <v>292025</v>
      </c>
      <c r="AR54" s="7">
        <v>126843</v>
      </c>
      <c r="AS54" s="7">
        <v>64509</v>
      </c>
      <c r="AT54" s="7">
        <v>325685</v>
      </c>
      <c r="AU54" s="7">
        <v>91834</v>
      </c>
      <c r="AV54" s="7">
        <v>54772</v>
      </c>
      <c r="AW54" s="7">
        <v>217449</v>
      </c>
      <c r="AX54" s="7">
        <v>38810</v>
      </c>
      <c r="AY54" s="7">
        <v>60729</v>
      </c>
      <c r="AZ54" s="7">
        <v>458625</v>
      </c>
      <c r="BA54" s="7">
        <v>146875</v>
      </c>
      <c r="BB54" s="7">
        <v>78686</v>
      </c>
      <c r="BC54" s="7">
        <v>447957</v>
      </c>
      <c r="BD54" s="7">
        <v>132519</v>
      </c>
      <c r="BE54" s="7">
        <v>81876</v>
      </c>
      <c r="BF54" s="7">
        <v>379483</v>
      </c>
      <c r="BG54" s="7">
        <v>94213</v>
      </c>
      <c r="BH54" s="7">
        <v>45894</v>
      </c>
      <c r="BI54" s="7">
        <v>529554</v>
      </c>
      <c r="BJ54" s="7">
        <v>239505</v>
      </c>
      <c r="BK54" s="7">
        <v>50384</v>
      </c>
      <c r="BL54" s="7">
        <v>475939</v>
      </c>
      <c r="BM54" s="7">
        <v>190415</v>
      </c>
      <c r="BN54" s="7">
        <v>85039</v>
      </c>
      <c r="BO54" s="7">
        <v>484495</v>
      </c>
      <c r="BP54" s="7">
        <v>196187</v>
      </c>
      <c r="BQ54" s="7">
        <v>43739</v>
      </c>
      <c r="BR54" s="7">
        <v>400693</v>
      </c>
      <c r="BS54" s="7">
        <v>121084</v>
      </c>
      <c r="BT54" s="7">
        <v>53889</v>
      </c>
      <c r="BU54" s="7">
        <v>519958</v>
      </c>
      <c r="BV54" s="7">
        <v>312064</v>
      </c>
      <c r="BW54" s="7">
        <v>79515</v>
      </c>
      <c r="BX54" s="7">
        <v>426511</v>
      </c>
      <c r="BY54" s="7">
        <v>297192</v>
      </c>
      <c r="BZ54" s="7">
        <v>31093</v>
      </c>
      <c r="CA54" s="7">
        <v>382225</v>
      </c>
      <c r="CB54" s="7">
        <v>146941</v>
      </c>
      <c r="CC54" s="7">
        <v>47932</v>
      </c>
      <c r="CD54" s="7">
        <v>566758</v>
      </c>
      <c r="CE54" s="7">
        <v>781973</v>
      </c>
      <c r="CF54" s="7">
        <v>97557</v>
      </c>
      <c r="CG54" s="7">
        <v>411267</v>
      </c>
      <c r="CH54" s="7">
        <v>293891</v>
      </c>
      <c r="CI54" s="7">
        <v>88978</v>
      </c>
      <c r="CJ54" s="7">
        <v>718988</v>
      </c>
      <c r="CK54" s="7">
        <v>247481</v>
      </c>
      <c r="CL54" s="7">
        <v>68797</v>
      </c>
      <c r="CM54" s="7">
        <v>278440</v>
      </c>
      <c r="CN54" s="7">
        <v>384953</v>
      </c>
      <c r="CO54" s="7">
        <v>56220</v>
      </c>
      <c r="CP54" s="7">
        <v>388489</v>
      </c>
      <c r="CQ54" s="7">
        <v>531608</v>
      </c>
      <c r="CR54" s="7">
        <v>42287</v>
      </c>
      <c r="CS54" s="7">
        <v>452464</v>
      </c>
      <c r="CT54" s="7">
        <v>314647</v>
      </c>
      <c r="CU54" s="7">
        <v>95114</v>
      </c>
      <c r="CV54" s="7">
        <v>523464</v>
      </c>
      <c r="CW54" s="7">
        <v>626857</v>
      </c>
      <c r="CX54" s="7">
        <v>136034</v>
      </c>
      <c r="CY54" s="7">
        <v>557998</v>
      </c>
      <c r="CZ54" s="7">
        <v>534659</v>
      </c>
      <c r="DA54" s="7">
        <v>12635</v>
      </c>
      <c r="DB54" s="7">
        <v>386605</v>
      </c>
      <c r="DC54" s="7">
        <v>637512</v>
      </c>
      <c r="DD54" s="7">
        <v>59682</v>
      </c>
      <c r="DE54" s="7">
        <v>336791</v>
      </c>
      <c r="DF54" s="7">
        <v>279673</v>
      </c>
      <c r="DG54" s="7">
        <v>34264</v>
      </c>
      <c r="DH54" s="7">
        <v>423434</v>
      </c>
      <c r="DI54" s="7">
        <v>297088</v>
      </c>
      <c r="DJ54" s="7">
        <v>17069</v>
      </c>
      <c r="DK54" s="7">
        <v>313454</v>
      </c>
      <c r="DL54" s="7">
        <v>748384</v>
      </c>
      <c r="DM54" s="7"/>
      <c r="DN54" s="7">
        <v>181984</v>
      </c>
      <c r="DO54" s="7">
        <v>295563</v>
      </c>
      <c r="DP54" s="7">
        <v>13872</v>
      </c>
      <c r="DQ54" s="7">
        <v>448492</v>
      </c>
      <c r="DR54" s="7">
        <v>1183839</v>
      </c>
      <c r="DS54" s="7"/>
      <c r="DT54" s="7">
        <v>330373</v>
      </c>
      <c r="DU54" s="7">
        <v>586265</v>
      </c>
      <c r="DV54" s="7"/>
      <c r="DW54" s="7">
        <v>191668</v>
      </c>
      <c r="DX54" s="7">
        <v>611534</v>
      </c>
      <c r="DY54" s="7"/>
      <c r="DZ54" s="7">
        <v>179347</v>
      </c>
      <c r="EA54" s="7">
        <v>456472</v>
      </c>
      <c r="EB54" s="7">
        <v>21072</v>
      </c>
      <c r="EC54" s="7">
        <v>403727</v>
      </c>
      <c r="ED54" s="7">
        <v>1141487</v>
      </c>
      <c r="EE54" s="7"/>
      <c r="EF54" s="7">
        <v>419924</v>
      </c>
      <c r="EG54" s="7">
        <v>902405</v>
      </c>
      <c r="EH54" s="7">
        <v>32346</v>
      </c>
      <c r="EI54" s="7">
        <v>342465</v>
      </c>
      <c r="EJ54" s="7">
        <v>736889</v>
      </c>
      <c r="EK54" s="7"/>
      <c r="EL54" s="7">
        <v>158249</v>
      </c>
      <c r="EM54" s="7">
        <v>648939</v>
      </c>
      <c r="EN54" s="7"/>
      <c r="EO54" s="7">
        <v>146172</v>
      </c>
      <c r="EP54" s="7">
        <v>602559</v>
      </c>
      <c r="EQ54" s="7">
        <v>28235</v>
      </c>
      <c r="ER54" s="7">
        <v>308763</v>
      </c>
      <c r="ES54" s="7">
        <v>536566</v>
      </c>
      <c r="ET54" s="7">
        <v>47051</v>
      </c>
      <c r="EU54" s="7">
        <v>159158</v>
      </c>
      <c r="EV54" s="7">
        <v>698557</v>
      </c>
      <c r="EW54" s="7">
        <v>36888</v>
      </c>
      <c r="EX54" s="7">
        <v>625191</v>
      </c>
      <c r="EY54" s="7">
        <v>1475533</v>
      </c>
      <c r="EZ54" s="7">
        <v>19257</v>
      </c>
      <c r="FA54" s="7">
        <v>205570</v>
      </c>
      <c r="FB54" s="7">
        <v>298114</v>
      </c>
      <c r="FC54" s="7">
        <v>48253</v>
      </c>
      <c r="FD54" s="7">
        <v>90979</v>
      </c>
      <c r="FE54" s="7">
        <v>280926</v>
      </c>
      <c r="FF54" s="7"/>
      <c r="FG54" s="7">
        <v>240179</v>
      </c>
      <c r="FH54" s="7">
        <v>724224</v>
      </c>
      <c r="FI54" s="7">
        <v>27036</v>
      </c>
      <c r="FJ54" s="7">
        <v>154393</v>
      </c>
      <c r="FK54" s="7">
        <v>342783</v>
      </c>
      <c r="FL54" s="7"/>
      <c r="FM54" s="7">
        <v>226941</v>
      </c>
      <c r="FN54" s="7">
        <v>836998</v>
      </c>
      <c r="FO54" s="7"/>
      <c r="FP54" s="7">
        <v>411535</v>
      </c>
      <c r="FQ54" s="7">
        <v>579935</v>
      </c>
      <c r="FR54" s="7"/>
      <c r="FS54" s="7">
        <v>83247</v>
      </c>
      <c r="FT54" s="7">
        <v>432833</v>
      </c>
      <c r="FU54" s="7">
        <v>11516</v>
      </c>
      <c r="FV54" s="7">
        <v>122620</v>
      </c>
      <c r="FW54" s="7">
        <v>851888</v>
      </c>
      <c r="FX54" s="7">
        <v>9413</v>
      </c>
      <c r="FY54" s="7">
        <v>463791</v>
      </c>
      <c r="FZ54" s="7">
        <v>2274504</v>
      </c>
      <c r="GA54" s="7"/>
      <c r="GB54" s="7">
        <v>191595</v>
      </c>
      <c r="GC54" s="7">
        <v>377065</v>
      </c>
      <c r="GD54" s="7"/>
      <c r="GE54" s="7">
        <v>96477</v>
      </c>
      <c r="GF54" s="7">
        <v>1509377</v>
      </c>
      <c r="GG54" s="7"/>
      <c r="GH54" s="7">
        <v>234931</v>
      </c>
      <c r="GI54" s="7">
        <v>229779</v>
      </c>
      <c r="GJ54" s="7">
        <v>12774</v>
      </c>
      <c r="GK54" s="7">
        <v>323997</v>
      </c>
      <c r="GL54" s="7">
        <v>1481378</v>
      </c>
      <c r="GM54" s="7"/>
      <c r="GN54" s="7">
        <v>305695</v>
      </c>
      <c r="GO54" s="7">
        <v>751981</v>
      </c>
      <c r="GP54" s="7"/>
      <c r="GQ54" s="7">
        <v>156406</v>
      </c>
      <c r="GR54" s="7">
        <v>302774</v>
      </c>
      <c r="GS54" s="7">
        <v>76038</v>
      </c>
      <c r="GT54" s="7">
        <v>503980</v>
      </c>
      <c r="GU54" s="7">
        <v>2130999</v>
      </c>
      <c r="GV54" s="7"/>
      <c r="GW54" s="7">
        <v>16978</v>
      </c>
      <c r="GX54" s="7">
        <v>302638</v>
      </c>
      <c r="GY54" s="7"/>
      <c r="GZ54" s="7">
        <v>139154</v>
      </c>
      <c r="HA54" s="7">
        <v>699711</v>
      </c>
      <c r="HB54" s="7">
        <v>7148</v>
      </c>
      <c r="HC54" s="7">
        <v>606920</v>
      </c>
      <c r="HD54" s="7">
        <v>2579919</v>
      </c>
      <c r="HE54" s="7"/>
      <c r="HF54" s="7">
        <v>114823</v>
      </c>
      <c r="HG54" s="7">
        <v>598925</v>
      </c>
      <c r="HH54" s="7"/>
      <c r="HI54" s="7">
        <v>55765</v>
      </c>
      <c r="HJ54" s="7">
        <v>1607821</v>
      </c>
      <c r="HK54" s="7"/>
      <c r="HL54" s="7">
        <v>335528</v>
      </c>
      <c r="HM54" s="7">
        <v>1471705</v>
      </c>
      <c r="HN54" s="7"/>
      <c r="HO54" s="7">
        <v>140312</v>
      </c>
      <c r="HP54" s="7">
        <v>1997593</v>
      </c>
      <c r="HQ54" s="7"/>
      <c r="HR54" s="7">
        <v>376686</v>
      </c>
      <c r="HS54" s="7">
        <v>483639</v>
      </c>
      <c r="HT54" s="7">
        <v>7148</v>
      </c>
      <c r="HU54" s="7">
        <v>568874</v>
      </c>
      <c r="HV54" s="7">
        <v>2051374</v>
      </c>
      <c r="HW54" s="7"/>
      <c r="HX54" s="7">
        <v>296671</v>
      </c>
      <c r="HY54" s="7">
        <v>374775</v>
      </c>
      <c r="HZ54" s="7">
        <v>14726</v>
      </c>
      <c r="IA54" s="7">
        <v>79701</v>
      </c>
      <c r="IB54" s="7">
        <v>1186101</v>
      </c>
      <c r="IC54" s="7"/>
      <c r="ID54" s="7">
        <v>209531</v>
      </c>
      <c r="IE54" s="7">
        <v>592213</v>
      </c>
      <c r="IF54" s="7">
        <v>48254</v>
      </c>
      <c r="IG54" s="7">
        <v>61075</v>
      </c>
      <c r="IH54" s="7">
        <v>1875013</v>
      </c>
      <c r="II54" s="7">
        <v>9662</v>
      </c>
      <c r="IJ54" s="7">
        <v>159616</v>
      </c>
      <c r="IK54" s="7">
        <v>1049974</v>
      </c>
      <c r="IL54" s="7"/>
      <c r="IM54" s="7">
        <v>228464</v>
      </c>
      <c r="IN54" s="7">
        <v>3475569</v>
      </c>
      <c r="IO54" s="7"/>
      <c r="IP54" s="7">
        <v>162066</v>
      </c>
      <c r="IQ54" s="7">
        <v>462075</v>
      </c>
      <c r="IR54" s="7"/>
      <c r="IS54" s="7">
        <v>115328</v>
      </c>
      <c r="IT54" s="7">
        <v>1071326</v>
      </c>
      <c r="IU54" s="7"/>
      <c r="IV54" s="7"/>
      <c r="IW54" s="7">
        <v>1794006</v>
      </c>
      <c r="IX54" s="7"/>
      <c r="IY54" s="7">
        <v>81962</v>
      </c>
      <c r="IZ54" s="7">
        <v>1942984</v>
      </c>
      <c r="JA54" s="7"/>
      <c r="JB54" s="7">
        <v>598271</v>
      </c>
      <c r="JC54" s="7">
        <v>748649</v>
      </c>
      <c r="JD54" s="7"/>
      <c r="JE54" s="7">
        <v>121472</v>
      </c>
      <c r="JF54" s="7">
        <v>1479486</v>
      </c>
      <c r="JG54" s="7"/>
      <c r="JH54" s="7">
        <v>84695</v>
      </c>
      <c r="JI54" s="7">
        <v>2199299</v>
      </c>
      <c r="JJ54" s="7"/>
      <c r="JK54" s="7"/>
      <c r="JL54" s="7">
        <v>2023676</v>
      </c>
      <c r="JM54" s="7"/>
      <c r="JN54" s="7">
        <v>145543</v>
      </c>
      <c r="JO54" s="7">
        <v>902212</v>
      </c>
      <c r="JP54" s="7"/>
      <c r="JQ54" s="7">
        <v>31148</v>
      </c>
      <c r="JR54" s="7">
        <v>2478382</v>
      </c>
      <c r="JS54" s="7">
        <v>635</v>
      </c>
      <c r="JT54" s="7">
        <v>204</v>
      </c>
      <c r="JU54" s="7">
        <v>1922634</v>
      </c>
      <c r="JV54" s="7"/>
      <c r="JW54" s="7">
        <v>313342</v>
      </c>
      <c r="JX54" s="7">
        <v>1722389</v>
      </c>
      <c r="JY54" s="7">
        <v>11653</v>
      </c>
      <c r="JZ54" s="7">
        <v>21984</v>
      </c>
      <c r="KA54" s="7">
        <v>3730463</v>
      </c>
      <c r="KB54" s="7"/>
      <c r="KC54" s="7"/>
      <c r="KD54" s="7">
        <v>1318847</v>
      </c>
      <c r="KE54" s="7"/>
      <c r="KF54" s="7">
        <v>251160</v>
      </c>
      <c r="KG54" s="7">
        <v>3707998</v>
      </c>
      <c r="KH54" s="7"/>
      <c r="KI54" s="7"/>
      <c r="KJ54" s="7">
        <v>1971567</v>
      </c>
      <c r="KK54" s="7"/>
      <c r="KL54" s="7">
        <v>180413</v>
      </c>
      <c r="KM54" s="7">
        <v>1840541</v>
      </c>
      <c r="KN54" s="7"/>
      <c r="KO54" s="7"/>
      <c r="KP54" s="7">
        <v>4326601</v>
      </c>
      <c r="KQ54" s="7"/>
      <c r="KR54" s="7"/>
      <c r="KS54" s="7">
        <v>439907</v>
      </c>
      <c r="KT54" s="1">
        <f t="shared" si="1"/>
        <v>114999934</v>
      </c>
    </row>
    <row r="55" spans="2:306" x14ac:dyDescent="0.3">
      <c r="B55" s="6">
        <v>7180</v>
      </c>
      <c r="C55" s="7" t="s">
        <v>358</v>
      </c>
      <c r="D55" s="7">
        <v>53</v>
      </c>
      <c r="E55" s="7" t="str">
        <f t="shared" si="0"/>
        <v>S</v>
      </c>
      <c r="F55" s="6"/>
      <c r="G55" s="7">
        <v>325</v>
      </c>
      <c r="H55" s="7"/>
      <c r="I55" s="7"/>
      <c r="J55" s="7"/>
      <c r="K55" s="7"/>
      <c r="L55" s="7"/>
      <c r="M55" s="7">
        <v>7612</v>
      </c>
      <c r="N55" s="7"/>
      <c r="O55" s="7"/>
      <c r="P55" s="7"/>
      <c r="Q55" s="7"/>
      <c r="R55" s="7">
        <v>6263</v>
      </c>
      <c r="S55" s="7"/>
      <c r="T55" s="7"/>
      <c r="U55" s="7">
        <v>21242</v>
      </c>
      <c r="V55" s="7"/>
      <c r="W55" s="7"/>
      <c r="X55" s="7">
        <v>9868</v>
      </c>
      <c r="Y55" s="7">
        <v>33310</v>
      </c>
      <c r="Z55" s="7"/>
      <c r="AA55" s="7">
        <v>11633</v>
      </c>
      <c r="AB55" s="7">
        <v>59546</v>
      </c>
      <c r="AC55" s="7"/>
      <c r="AD55" s="7">
        <v>33306</v>
      </c>
      <c r="AE55" s="7">
        <v>29423</v>
      </c>
      <c r="AF55" s="7">
        <v>12275</v>
      </c>
      <c r="AG55" s="7">
        <v>33104</v>
      </c>
      <c r="AH55" s="7">
        <v>102746</v>
      </c>
      <c r="AI55" s="7"/>
      <c r="AJ55" s="7">
        <v>11153</v>
      </c>
      <c r="AK55" s="7">
        <v>26770</v>
      </c>
      <c r="AL55" s="7">
        <v>5003</v>
      </c>
      <c r="AM55" s="7">
        <v>60196</v>
      </c>
      <c r="AN55" s="7">
        <v>35086</v>
      </c>
      <c r="AO55" s="7">
        <v>12629</v>
      </c>
      <c r="AP55" s="7">
        <v>43388</v>
      </c>
      <c r="AQ55" s="7">
        <v>55558</v>
      </c>
      <c r="AR55" s="7">
        <v>37784</v>
      </c>
      <c r="AS55" s="7">
        <v>17472</v>
      </c>
      <c r="AT55" s="7">
        <v>83619</v>
      </c>
      <c r="AU55" s="7">
        <v>27117</v>
      </c>
      <c r="AV55" s="7">
        <v>26499</v>
      </c>
      <c r="AW55" s="7">
        <v>131074</v>
      </c>
      <c r="AX55" s="7"/>
      <c r="AY55" s="7">
        <v>11517</v>
      </c>
      <c r="AZ55" s="7">
        <v>204407</v>
      </c>
      <c r="BA55" s="7">
        <v>59338</v>
      </c>
      <c r="BB55" s="7">
        <v>84226</v>
      </c>
      <c r="BC55" s="7">
        <v>96845</v>
      </c>
      <c r="BD55" s="7">
        <v>51196</v>
      </c>
      <c r="BE55" s="7">
        <v>50691</v>
      </c>
      <c r="BF55" s="7">
        <v>44532</v>
      </c>
      <c r="BG55" s="7">
        <v>36656</v>
      </c>
      <c r="BH55" s="7">
        <v>29673</v>
      </c>
      <c r="BI55" s="7">
        <v>90766</v>
      </c>
      <c r="BJ55" s="7">
        <v>48989</v>
      </c>
      <c r="BK55" s="7">
        <v>43836</v>
      </c>
      <c r="BL55" s="7">
        <v>157340</v>
      </c>
      <c r="BM55" s="7">
        <v>53375</v>
      </c>
      <c r="BN55" s="7">
        <v>59956</v>
      </c>
      <c r="BO55" s="7">
        <v>54112</v>
      </c>
      <c r="BP55" s="7">
        <v>24275</v>
      </c>
      <c r="BQ55" s="7"/>
      <c r="BR55" s="7">
        <v>46361</v>
      </c>
      <c r="BS55" s="7"/>
      <c r="BT55" s="7">
        <v>34184</v>
      </c>
      <c r="BU55" s="7">
        <v>106770</v>
      </c>
      <c r="BV55" s="7">
        <v>23648</v>
      </c>
      <c r="BW55" s="7">
        <v>89941</v>
      </c>
      <c r="BX55" s="7">
        <v>133165</v>
      </c>
      <c r="BY55" s="7">
        <v>83556</v>
      </c>
      <c r="BZ55" s="7">
        <v>28490</v>
      </c>
      <c r="CA55" s="7">
        <v>137770</v>
      </c>
      <c r="CB55" s="7">
        <v>60270</v>
      </c>
      <c r="CC55" s="7">
        <v>42409</v>
      </c>
      <c r="CD55" s="7">
        <v>350366</v>
      </c>
      <c r="CE55" s="7">
        <v>174180</v>
      </c>
      <c r="CF55" s="7">
        <v>17053</v>
      </c>
      <c r="CG55" s="7">
        <v>45807</v>
      </c>
      <c r="CH55" s="7">
        <v>31475</v>
      </c>
      <c r="CI55" s="7">
        <v>72404</v>
      </c>
      <c r="CJ55" s="7">
        <v>68180</v>
      </c>
      <c r="CK55" s="7">
        <v>170278</v>
      </c>
      <c r="CL55" s="7">
        <v>28076</v>
      </c>
      <c r="CM55" s="7">
        <v>97899</v>
      </c>
      <c r="CN55" s="7">
        <v>36635</v>
      </c>
      <c r="CO55" s="7"/>
      <c r="CP55" s="7">
        <v>159270</v>
      </c>
      <c r="CQ55" s="7">
        <v>80741</v>
      </c>
      <c r="CR55" s="7">
        <v>19850</v>
      </c>
      <c r="CS55" s="7">
        <v>127664</v>
      </c>
      <c r="CT55" s="7">
        <v>176859</v>
      </c>
      <c r="CU55" s="7">
        <v>16648</v>
      </c>
      <c r="CV55" s="7">
        <v>150320</v>
      </c>
      <c r="CW55" s="7">
        <v>347068</v>
      </c>
      <c r="CX55" s="7">
        <v>51935</v>
      </c>
      <c r="CY55" s="7">
        <v>144277</v>
      </c>
      <c r="CZ55" s="7">
        <v>153907</v>
      </c>
      <c r="DA55" s="7">
        <v>12775</v>
      </c>
      <c r="DB55" s="7">
        <v>258571</v>
      </c>
      <c r="DC55" s="7">
        <v>142347</v>
      </c>
      <c r="DD55" s="7">
        <v>84612</v>
      </c>
      <c r="DE55" s="7">
        <v>193965</v>
      </c>
      <c r="DF55" s="7">
        <v>104480</v>
      </c>
      <c r="DG55" s="7"/>
      <c r="DH55" s="7">
        <v>36577</v>
      </c>
      <c r="DI55" s="7">
        <v>29445</v>
      </c>
      <c r="DJ55" s="7"/>
      <c r="DK55" s="7">
        <v>22042</v>
      </c>
      <c r="DL55" s="7">
        <v>53896</v>
      </c>
      <c r="DM55" s="7"/>
      <c r="DN55" s="7">
        <v>60203</v>
      </c>
      <c r="DO55" s="7"/>
      <c r="DP55" s="7">
        <v>18412</v>
      </c>
      <c r="DQ55" s="7">
        <v>311605</v>
      </c>
      <c r="DR55" s="7">
        <v>397039</v>
      </c>
      <c r="DS55" s="7">
        <v>13470</v>
      </c>
      <c r="DT55" s="7">
        <v>72469</v>
      </c>
      <c r="DU55" s="7">
        <v>61117</v>
      </c>
      <c r="DV55" s="7"/>
      <c r="DW55" s="7">
        <v>46776</v>
      </c>
      <c r="DX55" s="7">
        <v>218949</v>
      </c>
      <c r="DY55" s="7">
        <v>26173</v>
      </c>
      <c r="DZ55" s="7">
        <v>115367</v>
      </c>
      <c r="EA55" s="7">
        <v>266945</v>
      </c>
      <c r="EB55" s="7"/>
      <c r="EC55" s="7">
        <v>188899</v>
      </c>
      <c r="ED55" s="7">
        <v>311585</v>
      </c>
      <c r="EE55" s="7">
        <v>18253</v>
      </c>
      <c r="EF55" s="7">
        <v>135946</v>
      </c>
      <c r="EG55" s="7">
        <v>387027</v>
      </c>
      <c r="EH55" s="7"/>
      <c r="EI55" s="7">
        <v>110215</v>
      </c>
      <c r="EJ55" s="7">
        <v>230953</v>
      </c>
      <c r="EK55" s="7"/>
      <c r="EL55" s="7"/>
      <c r="EM55" s="7">
        <v>97527</v>
      </c>
      <c r="EN55" s="7"/>
      <c r="EO55" s="7">
        <v>38970</v>
      </c>
      <c r="EP55" s="7">
        <v>53260</v>
      </c>
      <c r="EQ55" s="7">
        <v>70038</v>
      </c>
      <c r="ER55" s="7">
        <v>98446</v>
      </c>
      <c r="ES55" s="7">
        <v>223777</v>
      </c>
      <c r="ET55" s="7"/>
      <c r="EU55" s="7">
        <v>18657</v>
      </c>
      <c r="EV55" s="7">
        <v>198763</v>
      </c>
      <c r="EW55" s="7"/>
      <c r="EX55" s="7">
        <v>366808</v>
      </c>
      <c r="EY55" s="7">
        <v>798269</v>
      </c>
      <c r="EZ55" s="7">
        <v>7038</v>
      </c>
      <c r="FA55" s="7">
        <v>76302</v>
      </c>
      <c r="FB55" s="7">
        <v>28041</v>
      </c>
      <c r="FC55" s="7">
        <v>84452</v>
      </c>
      <c r="FD55" s="7">
        <v>36480</v>
      </c>
      <c r="FE55" s="7">
        <v>143160</v>
      </c>
      <c r="FF55" s="7">
        <v>5435</v>
      </c>
      <c r="FG55" s="7">
        <v>35924</v>
      </c>
      <c r="FH55" s="7">
        <v>197288</v>
      </c>
      <c r="FI55" s="7"/>
      <c r="FJ55" s="7">
        <v>87818</v>
      </c>
      <c r="FK55" s="7">
        <v>88941</v>
      </c>
      <c r="FL55" s="7"/>
      <c r="FM55" s="7">
        <v>24481</v>
      </c>
      <c r="FN55" s="7">
        <v>43075</v>
      </c>
      <c r="FO55" s="7">
        <v>49075</v>
      </c>
      <c r="FP55" s="7">
        <v>170804</v>
      </c>
      <c r="FQ55" s="7">
        <v>382651</v>
      </c>
      <c r="FR55" s="7"/>
      <c r="FS55" s="7">
        <v>267014</v>
      </c>
      <c r="FT55" s="7">
        <v>159010</v>
      </c>
      <c r="FU55" s="7"/>
      <c r="FV55" s="7">
        <v>110868</v>
      </c>
      <c r="FW55" s="7">
        <v>160817</v>
      </c>
      <c r="FX55" s="7"/>
      <c r="FY55" s="7">
        <v>314673</v>
      </c>
      <c r="FZ55" s="7">
        <v>740153</v>
      </c>
      <c r="GA55" s="7"/>
      <c r="GB55" s="7"/>
      <c r="GC55" s="7">
        <v>266381</v>
      </c>
      <c r="GD55" s="7"/>
      <c r="GE55" s="7">
        <v>110838</v>
      </c>
      <c r="GF55" s="7">
        <v>517566</v>
      </c>
      <c r="GG55" s="7"/>
      <c r="GH55" s="7">
        <v>111185</v>
      </c>
      <c r="GI55" s="7">
        <v>284558</v>
      </c>
      <c r="GJ55" s="7"/>
      <c r="GK55" s="7">
        <v>82041</v>
      </c>
      <c r="GL55" s="7">
        <v>244682</v>
      </c>
      <c r="GM55" s="7"/>
      <c r="GN55" s="7">
        <v>45744</v>
      </c>
      <c r="GO55" s="7">
        <v>445775</v>
      </c>
      <c r="GP55" s="7"/>
      <c r="GQ55" s="7">
        <v>119002</v>
      </c>
      <c r="GR55" s="7"/>
      <c r="GS55" s="7"/>
      <c r="GT55" s="7">
        <v>68119</v>
      </c>
      <c r="GU55" s="7">
        <v>1281685</v>
      </c>
      <c r="GV55" s="7"/>
      <c r="GW55" s="7"/>
      <c r="GX55" s="7">
        <v>378611</v>
      </c>
      <c r="GY55" s="7"/>
      <c r="GZ55" s="7"/>
      <c r="HA55" s="7">
        <v>102506</v>
      </c>
      <c r="HB55" s="7"/>
      <c r="HC55" s="7">
        <v>94700</v>
      </c>
      <c r="HD55" s="7">
        <v>980066</v>
      </c>
      <c r="HE55" s="7"/>
      <c r="HF55" s="7">
        <v>28642</v>
      </c>
      <c r="HG55" s="7">
        <v>679645</v>
      </c>
      <c r="HH55" s="7"/>
      <c r="HI55" s="7">
        <v>116757</v>
      </c>
      <c r="HJ55" s="7">
        <v>452539</v>
      </c>
      <c r="HK55" s="7"/>
      <c r="HL55" s="7">
        <v>11053</v>
      </c>
      <c r="HM55" s="7">
        <v>561590</v>
      </c>
      <c r="HN55" s="7"/>
      <c r="HO55" s="7">
        <v>61075</v>
      </c>
      <c r="HP55" s="7">
        <v>326114</v>
      </c>
      <c r="HQ55" s="7"/>
      <c r="HR55" s="7">
        <v>44209</v>
      </c>
      <c r="HS55" s="7">
        <v>152296</v>
      </c>
      <c r="HT55" s="7"/>
      <c r="HU55" s="7">
        <v>75711</v>
      </c>
      <c r="HV55" s="7">
        <v>1219369</v>
      </c>
      <c r="HW55" s="7"/>
      <c r="HX55" s="7">
        <v>9253</v>
      </c>
      <c r="HY55" s="7">
        <v>260404</v>
      </c>
      <c r="HZ55" s="7"/>
      <c r="IA55" s="7">
        <v>36275</v>
      </c>
      <c r="IB55" s="7">
        <v>267511</v>
      </c>
      <c r="IC55" s="7"/>
      <c r="ID55" s="7">
        <v>61075</v>
      </c>
      <c r="IE55" s="7">
        <v>875601</v>
      </c>
      <c r="IF55" s="7"/>
      <c r="IG55" s="7">
        <v>321044</v>
      </c>
      <c r="IH55" s="7">
        <v>1019495</v>
      </c>
      <c r="II55" s="7"/>
      <c r="IJ55" s="7">
        <v>84336</v>
      </c>
      <c r="IK55" s="7">
        <v>1277607</v>
      </c>
      <c r="IL55" s="7"/>
      <c r="IM55" s="7">
        <v>271345</v>
      </c>
      <c r="IN55" s="7">
        <v>1502344</v>
      </c>
      <c r="IO55" s="7"/>
      <c r="IP55" s="7">
        <v>15239</v>
      </c>
      <c r="IQ55" s="7">
        <v>293946</v>
      </c>
      <c r="IR55" s="7">
        <v>61148</v>
      </c>
      <c r="IS55" s="7">
        <v>91409</v>
      </c>
      <c r="IT55" s="7">
        <v>421969</v>
      </c>
      <c r="IU55" s="7"/>
      <c r="IV55" s="7">
        <v>36412</v>
      </c>
      <c r="IW55" s="7">
        <v>699169</v>
      </c>
      <c r="IX55" s="7"/>
      <c r="IY55" s="7">
        <v>150413</v>
      </c>
      <c r="IZ55" s="7">
        <v>1687032</v>
      </c>
      <c r="JA55" s="7">
        <v>67075</v>
      </c>
      <c r="JB55" s="7"/>
      <c r="JC55" s="7">
        <v>821505</v>
      </c>
      <c r="JD55" s="7"/>
      <c r="JE55" s="7"/>
      <c r="JF55" s="7">
        <v>1345743</v>
      </c>
      <c r="JG55" s="7"/>
      <c r="JH55" s="7">
        <v>480851</v>
      </c>
      <c r="JI55" s="7">
        <v>330824</v>
      </c>
      <c r="JJ55" s="7"/>
      <c r="JK55" s="7">
        <v>397342</v>
      </c>
      <c r="JL55" s="7">
        <v>1121186</v>
      </c>
      <c r="JM55" s="7"/>
      <c r="JN55" s="7"/>
      <c r="JO55" s="7">
        <v>508575</v>
      </c>
      <c r="JP55" s="7"/>
      <c r="JQ55" s="7">
        <v>76675</v>
      </c>
      <c r="JR55" s="7">
        <v>1129318</v>
      </c>
      <c r="JS55" s="7"/>
      <c r="JT55" s="7">
        <v>36253</v>
      </c>
      <c r="JU55" s="7">
        <v>1674223</v>
      </c>
      <c r="JV55" s="7"/>
      <c r="JW55" s="7"/>
      <c r="JX55" s="7">
        <v>398670</v>
      </c>
      <c r="JY55" s="7"/>
      <c r="JZ55" s="7">
        <v>271205</v>
      </c>
      <c r="KA55" s="7">
        <v>2349021</v>
      </c>
      <c r="KB55" s="7"/>
      <c r="KC55" s="7"/>
      <c r="KD55" s="7">
        <v>1145177</v>
      </c>
      <c r="KE55" s="7"/>
      <c r="KF55" s="7"/>
      <c r="KG55" s="7">
        <v>1799805</v>
      </c>
      <c r="KH55" s="7"/>
      <c r="KI55" s="7"/>
      <c r="KJ55" s="7">
        <v>2812828</v>
      </c>
      <c r="KK55" s="7"/>
      <c r="KL55" s="7"/>
      <c r="KM55" s="7">
        <v>662037</v>
      </c>
      <c r="KN55" s="7"/>
      <c r="KO55" s="7"/>
      <c r="KP55" s="7">
        <v>1568427</v>
      </c>
      <c r="KQ55" s="7"/>
      <c r="KR55" s="7"/>
      <c r="KS55" s="7">
        <v>661489</v>
      </c>
      <c r="KT55" s="1">
        <f t="shared" si="1"/>
        <v>52515030</v>
      </c>
    </row>
    <row r="56" spans="2:306" x14ac:dyDescent="0.3">
      <c r="B56" s="6">
        <v>7380</v>
      </c>
      <c r="C56" s="7" t="s">
        <v>359</v>
      </c>
      <c r="D56" s="7">
        <v>54</v>
      </c>
      <c r="E56" s="7" t="str">
        <f t="shared" si="0"/>
        <v>S</v>
      </c>
      <c r="F56" s="6">
        <v>653</v>
      </c>
      <c r="G56" s="7"/>
      <c r="H56" s="7"/>
      <c r="I56" s="7">
        <v>18412</v>
      </c>
      <c r="J56" s="7">
        <v>1087</v>
      </c>
      <c r="K56" s="7"/>
      <c r="L56" s="7">
        <v>46454</v>
      </c>
      <c r="M56" s="7">
        <v>2736</v>
      </c>
      <c r="N56" s="7"/>
      <c r="O56" s="7">
        <v>38742</v>
      </c>
      <c r="P56" s="7">
        <v>11594</v>
      </c>
      <c r="Q56" s="7"/>
      <c r="R56" s="7">
        <v>115511</v>
      </c>
      <c r="S56" s="7">
        <v>53266</v>
      </c>
      <c r="T56" s="7"/>
      <c r="U56" s="7">
        <v>192076</v>
      </c>
      <c r="V56" s="7">
        <v>58873</v>
      </c>
      <c r="W56" s="7"/>
      <c r="X56" s="7">
        <v>202572</v>
      </c>
      <c r="Y56" s="7">
        <v>77717</v>
      </c>
      <c r="Z56" s="7">
        <v>13835</v>
      </c>
      <c r="AA56" s="7">
        <v>200251</v>
      </c>
      <c r="AB56" s="7">
        <v>64049</v>
      </c>
      <c r="AC56" s="7"/>
      <c r="AD56" s="7">
        <v>152117</v>
      </c>
      <c r="AE56" s="7">
        <v>98109</v>
      </c>
      <c r="AF56" s="7">
        <v>12453</v>
      </c>
      <c r="AG56" s="7">
        <v>294183</v>
      </c>
      <c r="AH56" s="7">
        <v>245788</v>
      </c>
      <c r="AI56" s="7"/>
      <c r="AJ56" s="7">
        <v>112669</v>
      </c>
      <c r="AK56" s="7">
        <v>133030</v>
      </c>
      <c r="AL56" s="7"/>
      <c r="AM56" s="7">
        <v>199340</v>
      </c>
      <c r="AN56" s="7">
        <v>156948</v>
      </c>
      <c r="AO56" s="7">
        <v>25880</v>
      </c>
      <c r="AP56" s="7">
        <v>212546</v>
      </c>
      <c r="AQ56" s="7">
        <v>265792</v>
      </c>
      <c r="AR56" s="7">
        <v>28801</v>
      </c>
      <c r="AS56" s="7">
        <v>276361</v>
      </c>
      <c r="AT56" s="7">
        <v>236522</v>
      </c>
      <c r="AU56" s="7">
        <v>20657</v>
      </c>
      <c r="AV56" s="7">
        <v>146718</v>
      </c>
      <c r="AW56" s="7">
        <v>100650</v>
      </c>
      <c r="AX56" s="7">
        <v>10092</v>
      </c>
      <c r="AY56" s="7">
        <v>165913</v>
      </c>
      <c r="AZ56" s="7">
        <v>326534</v>
      </c>
      <c r="BA56" s="7">
        <v>97500</v>
      </c>
      <c r="BB56" s="7">
        <v>176298</v>
      </c>
      <c r="BC56" s="7">
        <v>218617</v>
      </c>
      <c r="BD56" s="7">
        <v>70580</v>
      </c>
      <c r="BE56" s="7">
        <v>186483</v>
      </c>
      <c r="BF56" s="7">
        <v>273805</v>
      </c>
      <c r="BG56" s="7">
        <v>65703</v>
      </c>
      <c r="BH56" s="7">
        <v>140249</v>
      </c>
      <c r="BI56" s="7">
        <v>279887</v>
      </c>
      <c r="BJ56" s="7">
        <v>29773</v>
      </c>
      <c r="BK56" s="7">
        <v>224617</v>
      </c>
      <c r="BL56" s="7">
        <v>312985</v>
      </c>
      <c r="BM56" s="7">
        <v>70809</v>
      </c>
      <c r="BN56" s="7">
        <v>151546</v>
      </c>
      <c r="BO56" s="7">
        <v>186380</v>
      </c>
      <c r="BP56" s="7">
        <v>43932</v>
      </c>
      <c r="BQ56" s="7">
        <v>186974</v>
      </c>
      <c r="BR56" s="7">
        <v>151200</v>
      </c>
      <c r="BS56" s="7">
        <v>46841</v>
      </c>
      <c r="BT56" s="7">
        <v>168511</v>
      </c>
      <c r="BU56" s="7">
        <v>241105</v>
      </c>
      <c r="BV56" s="7">
        <v>123572</v>
      </c>
      <c r="BW56" s="7">
        <v>117169</v>
      </c>
      <c r="BX56" s="7">
        <v>278107</v>
      </c>
      <c r="BY56" s="7">
        <v>72946</v>
      </c>
      <c r="BZ56" s="7">
        <v>65594</v>
      </c>
      <c r="CA56" s="7">
        <v>98586</v>
      </c>
      <c r="CB56" s="7">
        <v>97618</v>
      </c>
      <c r="CC56" s="7">
        <v>253156</v>
      </c>
      <c r="CD56" s="7">
        <v>207427</v>
      </c>
      <c r="CE56" s="7">
        <v>128963</v>
      </c>
      <c r="CF56" s="7">
        <v>69622</v>
      </c>
      <c r="CG56" s="7">
        <v>173041</v>
      </c>
      <c r="CH56" s="7">
        <v>112861</v>
      </c>
      <c r="CI56" s="7">
        <v>101329</v>
      </c>
      <c r="CJ56" s="7">
        <v>139890</v>
      </c>
      <c r="CK56" s="7">
        <v>75888</v>
      </c>
      <c r="CL56" s="7">
        <v>32205</v>
      </c>
      <c r="CM56" s="7">
        <v>145424</v>
      </c>
      <c r="CN56" s="7">
        <v>117929</v>
      </c>
      <c r="CO56" s="7">
        <v>50791</v>
      </c>
      <c r="CP56" s="7">
        <v>108398</v>
      </c>
      <c r="CQ56" s="7">
        <v>93908</v>
      </c>
      <c r="CR56" s="7">
        <v>61877</v>
      </c>
      <c r="CS56" s="7">
        <v>309608</v>
      </c>
      <c r="CT56" s="7">
        <v>149038</v>
      </c>
      <c r="CU56" s="7">
        <v>59646</v>
      </c>
      <c r="CV56" s="7">
        <v>239750</v>
      </c>
      <c r="CW56" s="7">
        <v>55087</v>
      </c>
      <c r="CX56" s="7">
        <v>56862</v>
      </c>
      <c r="CY56" s="7">
        <v>232441</v>
      </c>
      <c r="CZ56" s="7">
        <v>82711</v>
      </c>
      <c r="DA56" s="7">
        <v>56502</v>
      </c>
      <c r="DB56" s="7">
        <v>129772</v>
      </c>
      <c r="DC56" s="7">
        <v>75240</v>
      </c>
      <c r="DD56" s="7">
        <v>105412</v>
      </c>
      <c r="DE56" s="7">
        <v>127049</v>
      </c>
      <c r="DF56" s="7">
        <v>111455</v>
      </c>
      <c r="DG56" s="7">
        <v>141795</v>
      </c>
      <c r="DH56" s="7">
        <v>68645</v>
      </c>
      <c r="DI56" s="7">
        <v>52888</v>
      </c>
      <c r="DJ56" s="7">
        <v>60369</v>
      </c>
      <c r="DK56" s="7">
        <v>180936</v>
      </c>
      <c r="DL56" s="7">
        <v>160367</v>
      </c>
      <c r="DM56" s="7">
        <v>23101</v>
      </c>
      <c r="DN56" s="7">
        <v>85327</v>
      </c>
      <c r="DO56" s="7">
        <v>15924</v>
      </c>
      <c r="DP56" s="7">
        <v>29005</v>
      </c>
      <c r="DQ56" s="7">
        <v>239712</v>
      </c>
      <c r="DR56" s="7">
        <v>249201</v>
      </c>
      <c r="DS56" s="7">
        <v>39926</v>
      </c>
      <c r="DT56" s="7">
        <v>30666</v>
      </c>
      <c r="DU56" s="7">
        <v>146579</v>
      </c>
      <c r="DV56" s="7">
        <v>49003</v>
      </c>
      <c r="DW56" s="7">
        <v>23200</v>
      </c>
      <c r="DX56" s="7">
        <v>108696</v>
      </c>
      <c r="DY56" s="7">
        <v>4573</v>
      </c>
      <c r="DZ56" s="7">
        <v>80757</v>
      </c>
      <c r="EA56" s="7">
        <v>189819</v>
      </c>
      <c r="EB56" s="7">
        <v>70625</v>
      </c>
      <c r="EC56" s="7">
        <v>106142</v>
      </c>
      <c r="ED56" s="7">
        <v>108855</v>
      </c>
      <c r="EE56" s="7">
        <v>49446</v>
      </c>
      <c r="EF56" s="7">
        <v>67681</v>
      </c>
      <c r="EG56" s="7">
        <v>49528</v>
      </c>
      <c r="EH56" s="7">
        <v>33123</v>
      </c>
      <c r="EI56" s="7">
        <v>119075</v>
      </c>
      <c r="EJ56" s="7">
        <v>33789</v>
      </c>
      <c r="EK56" s="7">
        <v>56575</v>
      </c>
      <c r="EL56" s="7">
        <v>97279</v>
      </c>
      <c r="EM56" s="7">
        <v>87871</v>
      </c>
      <c r="EN56" s="7"/>
      <c r="EO56" s="7">
        <v>57580</v>
      </c>
      <c r="EP56" s="7">
        <v>92297</v>
      </c>
      <c r="EQ56" s="7">
        <v>24204</v>
      </c>
      <c r="ER56" s="7">
        <v>169309</v>
      </c>
      <c r="ES56" s="7">
        <v>22200</v>
      </c>
      <c r="ET56" s="7">
        <v>15385</v>
      </c>
      <c r="EU56" s="7">
        <v>23280</v>
      </c>
      <c r="EV56" s="7">
        <v>53011</v>
      </c>
      <c r="EW56" s="7">
        <v>97719</v>
      </c>
      <c r="EX56" s="7">
        <v>129858</v>
      </c>
      <c r="EY56" s="7">
        <v>426877</v>
      </c>
      <c r="EZ56" s="7">
        <v>14754</v>
      </c>
      <c r="FA56" s="7">
        <v>91309</v>
      </c>
      <c r="FB56" s="7">
        <v>249798</v>
      </c>
      <c r="FC56" s="7">
        <v>30752</v>
      </c>
      <c r="FD56" s="7">
        <v>22055</v>
      </c>
      <c r="FE56" s="7">
        <v>257164</v>
      </c>
      <c r="FF56" s="7"/>
      <c r="FG56" s="7">
        <v>71946</v>
      </c>
      <c r="FH56" s="7">
        <v>274980</v>
      </c>
      <c r="FI56" s="7"/>
      <c r="FJ56" s="7">
        <v>24325</v>
      </c>
      <c r="FK56" s="7">
        <v>271020</v>
      </c>
      <c r="FL56" s="7">
        <v>76619</v>
      </c>
      <c r="FM56" s="7"/>
      <c r="FN56" s="7">
        <v>245255</v>
      </c>
      <c r="FO56" s="7">
        <v>18325</v>
      </c>
      <c r="FP56" s="7"/>
      <c r="FQ56" s="7">
        <v>89123</v>
      </c>
      <c r="FR56" s="7"/>
      <c r="FS56" s="7">
        <v>12552</v>
      </c>
      <c r="FT56" s="7">
        <v>32435</v>
      </c>
      <c r="FU56" s="7">
        <v>49053</v>
      </c>
      <c r="FV56" s="7">
        <v>259193</v>
      </c>
      <c r="FW56" s="7">
        <v>161488</v>
      </c>
      <c r="FX56" s="7"/>
      <c r="FY56" s="7">
        <v>182146</v>
      </c>
      <c r="FZ56" s="7">
        <v>511726</v>
      </c>
      <c r="GA56" s="7"/>
      <c r="GB56" s="7">
        <v>106297</v>
      </c>
      <c r="GC56" s="7">
        <v>19613</v>
      </c>
      <c r="GD56" s="7"/>
      <c r="GE56" s="7">
        <v>31638</v>
      </c>
      <c r="GF56" s="7">
        <v>423552</v>
      </c>
      <c r="GG56" s="7">
        <v>10236</v>
      </c>
      <c r="GH56" s="7">
        <v>78128</v>
      </c>
      <c r="GI56" s="7">
        <v>61076</v>
      </c>
      <c r="GJ56" s="7">
        <v>10230</v>
      </c>
      <c r="GK56" s="7"/>
      <c r="GL56" s="7">
        <v>434941</v>
      </c>
      <c r="GM56" s="7"/>
      <c r="GN56" s="7">
        <v>122802</v>
      </c>
      <c r="GO56" s="7">
        <v>10080</v>
      </c>
      <c r="GP56" s="7"/>
      <c r="GQ56" s="7">
        <v>276</v>
      </c>
      <c r="GR56" s="7">
        <v>139710</v>
      </c>
      <c r="GS56" s="7"/>
      <c r="GT56" s="7">
        <v>115341</v>
      </c>
      <c r="GU56" s="7">
        <v>212243</v>
      </c>
      <c r="GV56" s="7"/>
      <c r="GW56" s="7">
        <v>57510</v>
      </c>
      <c r="GX56" s="7">
        <v>284629</v>
      </c>
      <c r="GY56" s="7"/>
      <c r="GZ56" s="7">
        <v>3925</v>
      </c>
      <c r="HA56" s="7">
        <v>40950</v>
      </c>
      <c r="HB56" s="7"/>
      <c r="HC56" s="7">
        <v>217109</v>
      </c>
      <c r="HD56" s="7">
        <v>158485</v>
      </c>
      <c r="HE56" s="7"/>
      <c r="HF56" s="7">
        <v>180982</v>
      </c>
      <c r="HG56" s="7">
        <v>384143</v>
      </c>
      <c r="HH56" s="7"/>
      <c r="HI56" s="7">
        <v>185153</v>
      </c>
      <c r="HJ56" s="7">
        <v>563172</v>
      </c>
      <c r="HK56" s="7">
        <v>41929</v>
      </c>
      <c r="HL56" s="7">
        <v>109399</v>
      </c>
      <c r="HM56" s="7">
        <v>322765</v>
      </c>
      <c r="HN56" s="7"/>
      <c r="HO56" s="7">
        <v>302004</v>
      </c>
      <c r="HP56" s="7">
        <v>114958</v>
      </c>
      <c r="HQ56" s="7"/>
      <c r="HR56" s="7">
        <v>46200</v>
      </c>
      <c r="HS56" s="7">
        <v>211821</v>
      </c>
      <c r="HT56" s="7"/>
      <c r="HU56" s="7">
        <v>150476</v>
      </c>
      <c r="HV56" s="7">
        <v>316947</v>
      </c>
      <c r="HW56" s="7"/>
      <c r="HX56" s="7"/>
      <c r="HY56" s="7">
        <v>145141</v>
      </c>
      <c r="HZ56" s="7"/>
      <c r="IA56" s="7">
        <v>6253</v>
      </c>
      <c r="IB56" s="7">
        <v>206294</v>
      </c>
      <c r="IC56" s="7"/>
      <c r="ID56" s="7">
        <v>111046</v>
      </c>
      <c r="IE56" s="7">
        <v>685448</v>
      </c>
      <c r="IF56" s="7"/>
      <c r="IG56" s="7">
        <v>16012</v>
      </c>
      <c r="IH56" s="7">
        <v>145314</v>
      </c>
      <c r="II56" s="7"/>
      <c r="IJ56" s="7">
        <v>26724</v>
      </c>
      <c r="IK56" s="7">
        <v>201042</v>
      </c>
      <c r="IL56" s="7"/>
      <c r="IM56" s="7"/>
      <c r="IN56" s="7">
        <v>991363</v>
      </c>
      <c r="IO56" s="7"/>
      <c r="IP56" s="7">
        <v>10230</v>
      </c>
      <c r="IQ56" s="7">
        <v>296194</v>
      </c>
      <c r="IR56" s="7"/>
      <c r="IS56" s="7"/>
      <c r="IT56" s="7">
        <v>376430</v>
      </c>
      <c r="IU56" s="7"/>
      <c r="IV56" s="7"/>
      <c r="IW56" s="7">
        <v>503569</v>
      </c>
      <c r="IX56" s="7"/>
      <c r="IY56" s="7">
        <v>24275</v>
      </c>
      <c r="IZ56" s="7">
        <v>437290</v>
      </c>
      <c r="JA56" s="7"/>
      <c r="JB56" s="7"/>
      <c r="JC56" s="7">
        <v>48413</v>
      </c>
      <c r="JD56" s="7"/>
      <c r="JE56" s="7">
        <v>241075</v>
      </c>
      <c r="JF56" s="7">
        <v>352666</v>
      </c>
      <c r="JG56" s="7"/>
      <c r="JH56" s="7">
        <v>6354</v>
      </c>
      <c r="JI56" s="7">
        <v>265527</v>
      </c>
      <c r="JJ56" s="7">
        <v>168253</v>
      </c>
      <c r="JK56" s="7"/>
      <c r="JL56" s="7">
        <v>231356</v>
      </c>
      <c r="JM56" s="7"/>
      <c r="JN56" s="7"/>
      <c r="JO56" s="7">
        <v>145049</v>
      </c>
      <c r="JP56" s="7"/>
      <c r="JQ56" s="7"/>
      <c r="JR56" s="7">
        <v>597440</v>
      </c>
      <c r="JS56" s="7"/>
      <c r="JT56" s="7"/>
      <c r="JU56" s="7">
        <v>652187</v>
      </c>
      <c r="JV56" s="7"/>
      <c r="JW56" s="7">
        <v>9475</v>
      </c>
      <c r="JX56" s="7">
        <v>323238</v>
      </c>
      <c r="JY56" s="7"/>
      <c r="JZ56" s="7">
        <v>121148</v>
      </c>
      <c r="KA56" s="7">
        <v>543026</v>
      </c>
      <c r="KB56" s="7"/>
      <c r="KC56" s="7"/>
      <c r="KD56" s="7">
        <v>403615</v>
      </c>
      <c r="KE56" s="7"/>
      <c r="KF56" s="7">
        <v>288480</v>
      </c>
      <c r="KG56" s="7">
        <v>199328</v>
      </c>
      <c r="KH56" s="7"/>
      <c r="KI56" s="7"/>
      <c r="KJ56" s="7">
        <v>541429</v>
      </c>
      <c r="KK56" s="7"/>
      <c r="KL56" s="7">
        <v>48480</v>
      </c>
      <c r="KM56" s="7">
        <v>553249</v>
      </c>
      <c r="KN56" s="7"/>
      <c r="KO56" s="7"/>
      <c r="KP56" s="7"/>
      <c r="KQ56" s="7">
        <v>413</v>
      </c>
      <c r="KR56" s="7"/>
      <c r="KS56" s="7">
        <v>541073</v>
      </c>
      <c r="KT56" s="1">
        <f t="shared" si="1"/>
        <v>35010435</v>
      </c>
    </row>
    <row r="57" spans="2:306" x14ac:dyDescent="0.3">
      <c r="B57" s="6">
        <v>7700</v>
      </c>
      <c r="C57" s="7" t="s">
        <v>360</v>
      </c>
      <c r="D57" s="7">
        <v>55</v>
      </c>
      <c r="E57" s="7" t="str">
        <f t="shared" si="0"/>
        <v>S</v>
      </c>
      <c r="F57" s="6"/>
      <c r="G57" s="7"/>
      <c r="H57" s="7"/>
      <c r="I57" s="7">
        <v>1333</v>
      </c>
      <c r="J57" s="7"/>
      <c r="K57" s="7"/>
      <c r="L57" s="7"/>
      <c r="M57" s="7"/>
      <c r="N57" s="7"/>
      <c r="O57" s="7"/>
      <c r="P57" s="7"/>
      <c r="Q57" s="7"/>
      <c r="R57" s="7">
        <v>6707</v>
      </c>
      <c r="S57" s="7"/>
      <c r="T57" s="7"/>
      <c r="U57" s="7">
        <v>11754</v>
      </c>
      <c r="V57" s="7"/>
      <c r="W57" s="7"/>
      <c r="X57" s="7">
        <v>12629</v>
      </c>
      <c r="Y57" s="7">
        <v>19661</v>
      </c>
      <c r="Z57" s="7"/>
      <c r="AA57" s="7">
        <v>49001</v>
      </c>
      <c r="AB57" s="7">
        <v>10225</v>
      </c>
      <c r="AC57" s="7"/>
      <c r="AD57" s="7">
        <v>12301</v>
      </c>
      <c r="AE57" s="7"/>
      <c r="AF57" s="7">
        <v>12325</v>
      </c>
      <c r="AG57" s="7">
        <v>33450</v>
      </c>
      <c r="AH57" s="7">
        <v>27885</v>
      </c>
      <c r="AI57" s="7"/>
      <c r="AJ57" s="7">
        <v>9869</v>
      </c>
      <c r="AK57" s="7">
        <v>30715</v>
      </c>
      <c r="AL57" s="7"/>
      <c r="AM57" s="7">
        <v>40490</v>
      </c>
      <c r="AN57" s="7">
        <v>21487</v>
      </c>
      <c r="AO57" s="7"/>
      <c r="AP57" s="7"/>
      <c r="AQ57" s="7">
        <v>24717</v>
      </c>
      <c r="AR57" s="7"/>
      <c r="AS57" s="7">
        <v>11426</v>
      </c>
      <c r="AT57" s="7">
        <v>64424</v>
      </c>
      <c r="AU57" s="7">
        <v>10374</v>
      </c>
      <c r="AV57" s="7">
        <v>27731</v>
      </c>
      <c r="AW57" s="7"/>
      <c r="AX57" s="7"/>
      <c r="AY57" s="7">
        <v>49450</v>
      </c>
      <c r="AZ57" s="7">
        <v>25340</v>
      </c>
      <c r="BA57" s="7"/>
      <c r="BB57" s="7">
        <v>60019</v>
      </c>
      <c r="BC57" s="7">
        <v>83862</v>
      </c>
      <c r="BD57" s="7">
        <v>12325</v>
      </c>
      <c r="BE57" s="7"/>
      <c r="BF57" s="7">
        <v>28388</v>
      </c>
      <c r="BG57" s="7"/>
      <c r="BH57" s="7">
        <v>29823</v>
      </c>
      <c r="BI57" s="7">
        <v>63944</v>
      </c>
      <c r="BJ57" s="7"/>
      <c r="BK57" s="7">
        <v>44610</v>
      </c>
      <c r="BL57" s="7">
        <v>9732</v>
      </c>
      <c r="BM57" s="7"/>
      <c r="BN57" s="7">
        <v>55012</v>
      </c>
      <c r="BO57" s="7">
        <v>11280</v>
      </c>
      <c r="BP57" s="7"/>
      <c r="BQ57" s="7"/>
      <c r="BR57" s="7"/>
      <c r="BS57" s="7"/>
      <c r="BT57" s="7">
        <v>19253</v>
      </c>
      <c r="BU57" s="7">
        <v>28506</v>
      </c>
      <c r="BV57" s="7">
        <v>9869</v>
      </c>
      <c r="BW57" s="7"/>
      <c r="BX57" s="7"/>
      <c r="BY57" s="7"/>
      <c r="BZ57" s="7">
        <v>24336</v>
      </c>
      <c r="CA57" s="7">
        <v>24769</v>
      </c>
      <c r="CB57" s="7">
        <v>13796</v>
      </c>
      <c r="CC57" s="7">
        <v>83442</v>
      </c>
      <c r="CD57" s="7">
        <v>93505</v>
      </c>
      <c r="CE57" s="7">
        <v>17136</v>
      </c>
      <c r="CF57" s="7"/>
      <c r="CG57" s="7">
        <v>24413</v>
      </c>
      <c r="CH57" s="7"/>
      <c r="CI57" s="7">
        <v>17534</v>
      </c>
      <c r="CJ57" s="7">
        <v>62458</v>
      </c>
      <c r="CK57" s="7"/>
      <c r="CL57" s="7">
        <v>10383</v>
      </c>
      <c r="CM57" s="7">
        <v>104465</v>
      </c>
      <c r="CN57" s="7">
        <v>18717</v>
      </c>
      <c r="CO57" s="7">
        <v>32711</v>
      </c>
      <c r="CP57" s="7"/>
      <c r="CQ57" s="7"/>
      <c r="CR57" s="7"/>
      <c r="CS57" s="7">
        <v>66480</v>
      </c>
      <c r="CT57" s="7"/>
      <c r="CU57" s="7"/>
      <c r="CV57" s="7">
        <v>11154</v>
      </c>
      <c r="CW57" s="7">
        <v>76813</v>
      </c>
      <c r="CX57" s="7">
        <v>60768</v>
      </c>
      <c r="CY57" s="7">
        <v>39127</v>
      </c>
      <c r="CZ57" s="7"/>
      <c r="DA57" s="7"/>
      <c r="DB57" s="7">
        <v>86140</v>
      </c>
      <c r="DC57" s="7">
        <v>22369</v>
      </c>
      <c r="DD57" s="7">
        <v>19324</v>
      </c>
      <c r="DE57" s="7">
        <v>36629</v>
      </c>
      <c r="DF57" s="7">
        <v>51350</v>
      </c>
      <c r="DG57" s="7"/>
      <c r="DH57" s="7">
        <v>22534</v>
      </c>
      <c r="DI57" s="7"/>
      <c r="DJ57" s="7"/>
      <c r="DK57" s="7"/>
      <c r="DL57" s="7"/>
      <c r="DM57" s="7"/>
      <c r="DN57" s="7"/>
      <c r="DO57" s="7"/>
      <c r="DP57" s="7">
        <v>18253</v>
      </c>
      <c r="DQ57" s="7">
        <v>73638</v>
      </c>
      <c r="DR57" s="7">
        <v>18774</v>
      </c>
      <c r="DS57" s="7">
        <v>22038</v>
      </c>
      <c r="DT57" s="7">
        <v>58188</v>
      </c>
      <c r="DU57" s="7"/>
      <c r="DV57" s="7"/>
      <c r="DW57" s="7">
        <v>34591</v>
      </c>
      <c r="DX57" s="7"/>
      <c r="DY57" s="7"/>
      <c r="DZ57" s="7">
        <v>18252</v>
      </c>
      <c r="EA57" s="7"/>
      <c r="EB57" s="7"/>
      <c r="EC57" s="7">
        <v>30050</v>
      </c>
      <c r="ED57" s="7"/>
      <c r="EE57" s="7"/>
      <c r="EF57" s="7">
        <v>24784</v>
      </c>
      <c r="EG57" s="7">
        <v>84253</v>
      </c>
      <c r="EH57" s="7"/>
      <c r="EI57" s="7">
        <v>22080</v>
      </c>
      <c r="EJ57" s="7"/>
      <c r="EK57" s="7">
        <v>36452</v>
      </c>
      <c r="EL57" s="7">
        <v>38767</v>
      </c>
      <c r="EM57" s="7"/>
      <c r="EN57" s="7">
        <v>72716</v>
      </c>
      <c r="EO57" s="7">
        <v>30774</v>
      </c>
      <c r="EP57" s="7">
        <v>24672</v>
      </c>
      <c r="EQ57" s="7"/>
      <c r="ER57" s="7">
        <v>55938</v>
      </c>
      <c r="ES57" s="7"/>
      <c r="ET57" s="7"/>
      <c r="EU57" s="7"/>
      <c r="EV57" s="7"/>
      <c r="EW57" s="7">
        <v>15035</v>
      </c>
      <c r="EX57" s="7">
        <v>73114</v>
      </c>
      <c r="EY57" s="7">
        <v>59823</v>
      </c>
      <c r="EZ57" s="7"/>
      <c r="FA57" s="7"/>
      <c r="FB57" s="7"/>
      <c r="FC57" s="7"/>
      <c r="FD57" s="7">
        <v>25148</v>
      </c>
      <c r="FE57" s="7"/>
      <c r="FF57" s="7"/>
      <c r="FG57" s="7"/>
      <c r="FH57" s="7"/>
      <c r="FI57" s="7"/>
      <c r="FJ57" s="7"/>
      <c r="FK57" s="7"/>
      <c r="FL57" s="7"/>
      <c r="FM57" s="7">
        <v>30413</v>
      </c>
      <c r="FN57" s="7"/>
      <c r="FO57" s="7"/>
      <c r="FP57" s="7">
        <v>109075</v>
      </c>
      <c r="FQ57" s="7"/>
      <c r="FR57" s="7"/>
      <c r="FS57" s="7"/>
      <c r="FT57" s="7"/>
      <c r="FU57" s="7">
        <v>60354</v>
      </c>
      <c r="FV57" s="7"/>
      <c r="FW57" s="7"/>
      <c r="FX57" s="7"/>
      <c r="FY57" s="7">
        <v>36734</v>
      </c>
      <c r="FZ57" s="7">
        <v>78892</v>
      </c>
      <c r="GA57" s="7"/>
      <c r="GB57" s="7">
        <v>36253</v>
      </c>
      <c r="GC57" s="7">
        <v>49075</v>
      </c>
      <c r="GD57" s="7"/>
      <c r="GE57" s="7"/>
      <c r="GF57" s="7">
        <v>90824</v>
      </c>
      <c r="GG57" s="7"/>
      <c r="GH57" s="7">
        <v>21875</v>
      </c>
      <c r="GI57" s="7"/>
      <c r="GJ57" s="7"/>
      <c r="GK57" s="7"/>
      <c r="GL57" s="7">
        <v>7148</v>
      </c>
      <c r="GM57" s="7"/>
      <c r="GN57" s="7">
        <v>36452</v>
      </c>
      <c r="GO57" s="7"/>
      <c r="GP57" s="7"/>
      <c r="GQ57" s="7"/>
      <c r="GR57" s="7"/>
      <c r="GS57" s="7"/>
      <c r="GT57" s="7">
        <v>49846</v>
      </c>
      <c r="GU57" s="7">
        <v>188673</v>
      </c>
      <c r="GV57" s="7"/>
      <c r="GW57" s="7"/>
      <c r="GX57" s="7"/>
      <c r="GY57" s="7"/>
      <c r="GZ57" s="7">
        <v>121148</v>
      </c>
      <c r="HA57" s="7"/>
      <c r="HB57" s="7"/>
      <c r="HC57" s="7"/>
      <c r="HD57" s="7">
        <v>109329</v>
      </c>
      <c r="HE57" s="7"/>
      <c r="HF57" s="7"/>
      <c r="HG57" s="7"/>
      <c r="HH57" s="7"/>
      <c r="HI57" s="7"/>
      <c r="HJ57" s="7"/>
      <c r="HK57" s="7"/>
      <c r="HL57" s="7">
        <v>26675</v>
      </c>
      <c r="HM57" s="7"/>
      <c r="HN57" s="7"/>
      <c r="HO57" s="7"/>
      <c r="HP57" s="7"/>
      <c r="HQ57" s="7"/>
      <c r="HR57" s="7"/>
      <c r="HS57" s="7">
        <v>60204</v>
      </c>
      <c r="HT57" s="7">
        <v>349369</v>
      </c>
      <c r="HU57" s="7">
        <v>142398</v>
      </c>
      <c r="HV57" s="7">
        <v>120442</v>
      </c>
      <c r="HW57" s="7"/>
      <c r="HX57" s="7"/>
      <c r="HY57" s="7"/>
      <c r="HZ57" s="7"/>
      <c r="IA57" s="7"/>
      <c r="IB57" s="7"/>
      <c r="IC57" s="7"/>
      <c r="ID57" s="7">
        <v>105925</v>
      </c>
      <c r="IE57" s="7"/>
      <c r="IF57" s="7"/>
      <c r="IG57" s="7"/>
      <c r="IH57" s="7"/>
      <c r="II57" s="7">
        <v>13148</v>
      </c>
      <c r="IJ57" s="7"/>
      <c r="IK57" s="7">
        <v>36600</v>
      </c>
      <c r="IL57" s="7"/>
      <c r="IM57" s="7">
        <v>127164</v>
      </c>
      <c r="IN57" s="7"/>
      <c r="IO57" s="7"/>
      <c r="IP57" s="7"/>
      <c r="IQ57" s="7"/>
      <c r="IR57" s="7"/>
      <c r="IS57" s="7"/>
      <c r="IT57" s="7"/>
      <c r="IU57" s="7">
        <v>36600</v>
      </c>
      <c r="IV57" s="7"/>
      <c r="IW57" s="7">
        <v>96442</v>
      </c>
      <c r="IX57" s="7"/>
      <c r="IY57" s="7"/>
      <c r="IZ57" s="7">
        <v>144254</v>
      </c>
      <c r="JA57" s="7"/>
      <c r="JB57" s="7">
        <v>180636</v>
      </c>
      <c r="JC57" s="7">
        <v>120636</v>
      </c>
      <c r="JD57" s="7"/>
      <c r="JE57" s="7"/>
      <c r="JF57" s="7">
        <v>120441</v>
      </c>
      <c r="JG57" s="7"/>
      <c r="JH57" s="7"/>
      <c r="JI57" s="7"/>
      <c r="JJ57" s="7"/>
      <c r="JK57" s="7"/>
      <c r="JL57" s="7">
        <v>120480</v>
      </c>
      <c r="JM57" s="7"/>
      <c r="JN57" s="7">
        <v>180752</v>
      </c>
      <c r="JO57" s="7"/>
      <c r="JP57" s="7"/>
      <c r="JQ57" s="7"/>
      <c r="JR57" s="7">
        <v>48204</v>
      </c>
      <c r="JS57" s="7"/>
      <c r="JT57" s="7"/>
      <c r="JU57" s="7">
        <v>216275</v>
      </c>
      <c r="JV57" s="7"/>
      <c r="JW57" s="7"/>
      <c r="JX57" s="7"/>
      <c r="JY57" s="7"/>
      <c r="JZ57" s="7">
        <v>168826</v>
      </c>
      <c r="KA57" s="7">
        <v>451488</v>
      </c>
      <c r="KB57" s="7"/>
      <c r="KC57" s="7"/>
      <c r="KD57" s="7"/>
      <c r="KE57" s="7"/>
      <c r="KF57" s="7">
        <v>120413</v>
      </c>
      <c r="KG57" s="7">
        <v>24775</v>
      </c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>
        <v>2400336</v>
      </c>
      <c r="KS57" s="7"/>
      <c r="KT57" s="1">
        <f t="shared" si="1"/>
        <v>9266184</v>
      </c>
    </row>
    <row r="58" spans="2:306" x14ac:dyDescent="0.3">
      <c r="B58" s="6">
        <v>7880</v>
      </c>
      <c r="C58" s="7" t="s">
        <v>361</v>
      </c>
      <c r="D58" s="7">
        <v>56</v>
      </c>
      <c r="E58" s="7" t="str">
        <f t="shared" si="0"/>
        <v>S</v>
      </c>
      <c r="F58" s="6"/>
      <c r="G58" s="7"/>
      <c r="H58" s="7"/>
      <c r="I58" s="7">
        <v>1763</v>
      </c>
      <c r="J58" s="7"/>
      <c r="K58" s="7">
        <v>3133</v>
      </c>
      <c r="L58" s="7">
        <v>31991</v>
      </c>
      <c r="M58" s="7">
        <v>3925</v>
      </c>
      <c r="N58" s="7"/>
      <c r="O58" s="7">
        <v>106141</v>
      </c>
      <c r="P58" s="7">
        <v>20222</v>
      </c>
      <c r="Q58" s="7"/>
      <c r="R58" s="7">
        <v>414434</v>
      </c>
      <c r="S58" s="7">
        <v>170705</v>
      </c>
      <c r="T58" s="7"/>
      <c r="U58" s="7">
        <v>446080</v>
      </c>
      <c r="V58" s="7">
        <v>105844</v>
      </c>
      <c r="W58" s="7"/>
      <c r="X58" s="7">
        <v>786507</v>
      </c>
      <c r="Y58" s="7">
        <v>498285</v>
      </c>
      <c r="Z58" s="7">
        <v>9732</v>
      </c>
      <c r="AA58" s="7">
        <v>916111</v>
      </c>
      <c r="AB58" s="7">
        <v>521238</v>
      </c>
      <c r="AC58" s="7">
        <v>36818</v>
      </c>
      <c r="AD58" s="7">
        <v>504561</v>
      </c>
      <c r="AE58" s="7">
        <v>378327</v>
      </c>
      <c r="AF58" s="7">
        <v>33768</v>
      </c>
      <c r="AG58" s="7">
        <v>1025257</v>
      </c>
      <c r="AH58" s="7">
        <v>964700</v>
      </c>
      <c r="AI58" s="7">
        <v>54595</v>
      </c>
      <c r="AJ58" s="7">
        <v>723069</v>
      </c>
      <c r="AK58" s="7">
        <v>726601</v>
      </c>
      <c r="AL58" s="7">
        <v>31521</v>
      </c>
      <c r="AM58" s="7">
        <v>761095</v>
      </c>
      <c r="AN58" s="7">
        <v>672825</v>
      </c>
      <c r="AO58" s="7">
        <v>23024</v>
      </c>
      <c r="AP58" s="7">
        <v>856988</v>
      </c>
      <c r="AQ58" s="7">
        <v>802236</v>
      </c>
      <c r="AR58" s="7">
        <v>89754</v>
      </c>
      <c r="AS58" s="7">
        <v>1194817</v>
      </c>
      <c r="AT58" s="7">
        <v>1058236</v>
      </c>
      <c r="AU58" s="7">
        <v>94984</v>
      </c>
      <c r="AV58" s="7">
        <v>833657</v>
      </c>
      <c r="AW58" s="7">
        <v>749213</v>
      </c>
      <c r="AX58" s="7">
        <v>20915</v>
      </c>
      <c r="AY58" s="7">
        <v>928553</v>
      </c>
      <c r="AZ58" s="7">
        <v>1155059</v>
      </c>
      <c r="BA58" s="7">
        <v>143477</v>
      </c>
      <c r="BB58" s="7">
        <v>793015</v>
      </c>
      <c r="BC58" s="7">
        <v>1098285</v>
      </c>
      <c r="BD58" s="7">
        <v>64085</v>
      </c>
      <c r="BE58" s="7">
        <v>788795</v>
      </c>
      <c r="BF58" s="7">
        <v>750066</v>
      </c>
      <c r="BG58" s="7">
        <v>36569</v>
      </c>
      <c r="BH58" s="7">
        <v>565715</v>
      </c>
      <c r="BI58" s="7">
        <v>886943</v>
      </c>
      <c r="BJ58" s="7">
        <v>121140</v>
      </c>
      <c r="BK58" s="7">
        <v>1000020</v>
      </c>
      <c r="BL58" s="7">
        <v>1077354</v>
      </c>
      <c r="BM58" s="7">
        <v>252934</v>
      </c>
      <c r="BN58" s="7">
        <v>767415</v>
      </c>
      <c r="BO58" s="7">
        <v>861692</v>
      </c>
      <c r="BP58" s="7">
        <v>51279</v>
      </c>
      <c r="BQ58" s="7">
        <v>562237</v>
      </c>
      <c r="BR58" s="7">
        <v>969966</v>
      </c>
      <c r="BS58" s="7">
        <v>95935</v>
      </c>
      <c r="BT58" s="7">
        <v>607570</v>
      </c>
      <c r="BU58" s="7">
        <v>675793</v>
      </c>
      <c r="BV58" s="7">
        <v>89939</v>
      </c>
      <c r="BW58" s="7">
        <v>475532</v>
      </c>
      <c r="BX58" s="7">
        <v>591286</v>
      </c>
      <c r="BY58" s="7">
        <v>80998</v>
      </c>
      <c r="BZ58" s="7">
        <v>612849</v>
      </c>
      <c r="CA58" s="7">
        <v>669161</v>
      </c>
      <c r="CB58" s="7">
        <v>114022</v>
      </c>
      <c r="CC58" s="7">
        <v>637221</v>
      </c>
      <c r="CD58" s="7">
        <v>1041781</v>
      </c>
      <c r="CE58" s="7">
        <v>260846</v>
      </c>
      <c r="CF58" s="7">
        <v>443878</v>
      </c>
      <c r="CG58" s="7">
        <v>587111</v>
      </c>
      <c r="CH58" s="7">
        <v>115023</v>
      </c>
      <c r="CI58" s="7">
        <v>613223</v>
      </c>
      <c r="CJ58" s="7">
        <v>809971</v>
      </c>
      <c r="CK58" s="7">
        <v>170099</v>
      </c>
      <c r="CL58" s="7">
        <v>310533</v>
      </c>
      <c r="CM58" s="7">
        <v>411940</v>
      </c>
      <c r="CN58" s="7">
        <v>92451</v>
      </c>
      <c r="CO58" s="7">
        <v>573581</v>
      </c>
      <c r="CP58" s="7">
        <v>711497</v>
      </c>
      <c r="CQ58" s="7">
        <v>137975</v>
      </c>
      <c r="CR58" s="7">
        <v>394438</v>
      </c>
      <c r="CS58" s="7">
        <v>725296</v>
      </c>
      <c r="CT58" s="7">
        <v>147528</v>
      </c>
      <c r="CU58" s="7">
        <v>297191</v>
      </c>
      <c r="CV58" s="7">
        <v>683124</v>
      </c>
      <c r="CW58" s="7">
        <v>98279</v>
      </c>
      <c r="CX58" s="7">
        <v>571514</v>
      </c>
      <c r="CY58" s="7">
        <v>523352</v>
      </c>
      <c r="CZ58" s="7">
        <v>86290</v>
      </c>
      <c r="DA58" s="7">
        <v>208669</v>
      </c>
      <c r="DB58" s="7">
        <v>302461</v>
      </c>
      <c r="DC58" s="7">
        <v>56810</v>
      </c>
      <c r="DD58" s="7">
        <v>182110</v>
      </c>
      <c r="DE58" s="7">
        <v>197899</v>
      </c>
      <c r="DF58" s="7">
        <v>173871</v>
      </c>
      <c r="DG58" s="7">
        <v>213510</v>
      </c>
      <c r="DH58" s="7">
        <v>562686</v>
      </c>
      <c r="DI58" s="7">
        <v>173203</v>
      </c>
      <c r="DJ58" s="7">
        <v>106847</v>
      </c>
      <c r="DK58" s="7">
        <v>398785</v>
      </c>
      <c r="DL58" s="7">
        <v>121354</v>
      </c>
      <c r="DM58" s="7">
        <v>78673</v>
      </c>
      <c r="DN58" s="7">
        <v>155354</v>
      </c>
      <c r="DO58" s="7">
        <v>23705</v>
      </c>
      <c r="DP58" s="7">
        <v>294132</v>
      </c>
      <c r="DQ58" s="7">
        <v>693090</v>
      </c>
      <c r="DR58" s="7">
        <v>173642</v>
      </c>
      <c r="DS58" s="7">
        <v>144126</v>
      </c>
      <c r="DT58" s="7">
        <v>326855</v>
      </c>
      <c r="DU58" s="7">
        <v>176542</v>
      </c>
      <c r="DV58" s="7">
        <v>199907</v>
      </c>
      <c r="DW58" s="7">
        <v>304832</v>
      </c>
      <c r="DX58" s="7">
        <v>14813</v>
      </c>
      <c r="DY58" s="7">
        <v>100812</v>
      </c>
      <c r="DZ58" s="7">
        <v>179024</v>
      </c>
      <c r="EA58" s="7">
        <v>50587</v>
      </c>
      <c r="EB58" s="7">
        <v>108698</v>
      </c>
      <c r="EC58" s="7">
        <v>346822</v>
      </c>
      <c r="ED58" s="7">
        <v>147546</v>
      </c>
      <c r="EE58" s="7">
        <v>150672</v>
      </c>
      <c r="EF58" s="7">
        <v>316900</v>
      </c>
      <c r="EG58" s="7">
        <v>238842</v>
      </c>
      <c r="EH58" s="7">
        <v>157169</v>
      </c>
      <c r="EI58" s="7">
        <v>266309</v>
      </c>
      <c r="EJ58" s="7">
        <v>58570</v>
      </c>
      <c r="EK58" s="7">
        <v>80171</v>
      </c>
      <c r="EL58" s="7">
        <v>112266</v>
      </c>
      <c r="EM58" s="7">
        <v>48253</v>
      </c>
      <c r="EN58" s="7">
        <v>192989</v>
      </c>
      <c r="EO58" s="7">
        <v>229445</v>
      </c>
      <c r="EP58" s="7">
        <v>25075</v>
      </c>
      <c r="EQ58" s="7">
        <v>113582</v>
      </c>
      <c r="ER58" s="7">
        <v>371159</v>
      </c>
      <c r="ES58" s="7">
        <v>115725</v>
      </c>
      <c r="ET58" s="7">
        <v>48595</v>
      </c>
      <c r="EU58" s="7">
        <v>83173</v>
      </c>
      <c r="EV58" s="7">
        <v>19475</v>
      </c>
      <c r="EW58" s="7">
        <v>46924</v>
      </c>
      <c r="EX58" s="7">
        <v>740810</v>
      </c>
      <c r="EY58" s="7">
        <v>362417</v>
      </c>
      <c r="EZ58" s="7">
        <v>41156</v>
      </c>
      <c r="FA58" s="7">
        <v>77768</v>
      </c>
      <c r="FB58" s="7">
        <v>55059</v>
      </c>
      <c r="FC58" s="7">
        <v>19248</v>
      </c>
      <c r="FD58" s="7">
        <v>287647</v>
      </c>
      <c r="FE58" s="7">
        <v>162269</v>
      </c>
      <c r="FF58" s="7"/>
      <c r="FG58" s="7">
        <v>292924</v>
      </c>
      <c r="FH58" s="7">
        <v>29125</v>
      </c>
      <c r="FI58" s="7"/>
      <c r="FJ58" s="7">
        <v>86522</v>
      </c>
      <c r="FK58" s="7">
        <v>97445</v>
      </c>
      <c r="FL58" s="7">
        <v>27988</v>
      </c>
      <c r="FM58" s="7">
        <v>252017</v>
      </c>
      <c r="FN58" s="7">
        <v>136499</v>
      </c>
      <c r="FO58" s="7">
        <v>127741</v>
      </c>
      <c r="FP58" s="7">
        <v>187555</v>
      </c>
      <c r="FQ58" s="7">
        <v>258711</v>
      </c>
      <c r="FR58" s="7">
        <v>182170</v>
      </c>
      <c r="FS58" s="7">
        <v>219408</v>
      </c>
      <c r="FT58" s="7">
        <v>46194</v>
      </c>
      <c r="FU58" s="7">
        <v>125784</v>
      </c>
      <c r="FV58" s="7">
        <v>269759</v>
      </c>
      <c r="FW58" s="7">
        <v>55075</v>
      </c>
      <c r="FX58" s="7">
        <v>44910</v>
      </c>
      <c r="FY58" s="7">
        <v>275368</v>
      </c>
      <c r="FZ58" s="7">
        <v>290068</v>
      </c>
      <c r="GA58" s="7">
        <v>25934</v>
      </c>
      <c r="GB58" s="7">
        <v>78313</v>
      </c>
      <c r="GC58" s="7">
        <v>48599</v>
      </c>
      <c r="GD58" s="7">
        <v>72692</v>
      </c>
      <c r="GE58" s="7">
        <v>143126</v>
      </c>
      <c r="GF58" s="7">
        <v>216797</v>
      </c>
      <c r="GG58" s="7">
        <v>67704</v>
      </c>
      <c r="GH58" s="7">
        <v>34825</v>
      </c>
      <c r="GI58" s="7">
        <v>10524</v>
      </c>
      <c r="GJ58" s="7">
        <v>67450</v>
      </c>
      <c r="GK58" s="7">
        <v>295848</v>
      </c>
      <c r="GL58" s="7">
        <v>44550</v>
      </c>
      <c r="GM58" s="7">
        <v>20727</v>
      </c>
      <c r="GN58" s="7">
        <v>181385</v>
      </c>
      <c r="GO58" s="7">
        <v>188062</v>
      </c>
      <c r="GP58" s="7">
        <v>13693</v>
      </c>
      <c r="GQ58" s="7">
        <v>67485</v>
      </c>
      <c r="GR58" s="7">
        <v>39823</v>
      </c>
      <c r="GS58" s="7">
        <v>70818</v>
      </c>
      <c r="GT58" s="7">
        <v>201994</v>
      </c>
      <c r="GU58" s="7">
        <v>267661</v>
      </c>
      <c r="GV58" s="7">
        <v>43532</v>
      </c>
      <c r="GW58" s="7">
        <v>182845</v>
      </c>
      <c r="GX58" s="7">
        <v>9822</v>
      </c>
      <c r="GY58" s="7">
        <v>16748</v>
      </c>
      <c r="GZ58" s="7">
        <v>131493</v>
      </c>
      <c r="HA58" s="7">
        <v>30253</v>
      </c>
      <c r="HB58" s="7">
        <v>76266</v>
      </c>
      <c r="HC58" s="7">
        <v>120924</v>
      </c>
      <c r="HD58" s="7">
        <v>97921</v>
      </c>
      <c r="HE58" s="7">
        <v>14852</v>
      </c>
      <c r="HF58" s="7">
        <v>176893</v>
      </c>
      <c r="HG58" s="7">
        <v>220263</v>
      </c>
      <c r="HH58" s="7"/>
      <c r="HI58" s="7">
        <v>278576</v>
      </c>
      <c r="HJ58" s="7">
        <v>118055</v>
      </c>
      <c r="HK58" s="7"/>
      <c r="HL58" s="7">
        <v>161847</v>
      </c>
      <c r="HM58" s="7">
        <v>54058</v>
      </c>
      <c r="HN58" s="7"/>
      <c r="HO58" s="7">
        <v>11125</v>
      </c>
      <c r="HP58" s="7">
        <v>80150</v>
      </c>
      <c r="HQ58" s="7">
        <v>15548</v>
      </c>
      <c r="HR58" s="7">
        <v>50343</v>
      </c>
      <c r="HS58" s="7">
        <v>18775</v>
      </c>
      <c r="HT58" s="7"/>
      <c r="HU58" s="7">
        <v>187626</v>
      </c>
      <c r="HV58" s="7">
        <v>504383</v>
      </c>
      <c r="HW58" s="7"/>
      <c r="HX58" s="7">
        <v>147995</v>
      </c>
      <c r="HY58" s="7">
        <v>96960</v>
      </c>
      <c r="HZ58" s="7">
        <v>76207</v>
      </c>
      <c r="IA58" s="7">
        <v>92413</v>
      </c>
      <c r="IB58" s="7"/>
      <c r="IC58" s="7"/>
      <c r="ID58" s="7">
        <v>84253</v>
      </c>
      <c r="IE58" s="7">
        <v>93967</v>
      </c>
      <c r="IF58" s="7"/>
      <c r="IG58" s="7">
        <v>156577</v>
      </c>
      <c r="IH58" s="7">
        <v>372522</v>
      </c>
      <c r="II58" s="7"/>
      <c r="IJ58" s="7">
        <v>394822</v>
      </c>
      <c r="IK58" s="7">
        <v>346590</v>
      </c>
      <c r="IL58" s="7"/>
      <c r="IM58" s="7">
        <v>350985</v>
      </c>
      <c r="IN58" s="7">
        <v>240686</v>
      </c>
      <c r="IO58" s="7"/>
      <c r="IP58" s="7">
        <v>12412</v>
      </c>
      <c r="IQ58" s="7">
        <v>83466</v>
      </c>
      <c r="IR58" s="7"/>
      <c r="IS58" s="7">
        <v>28013</v>
      </c>
      <c r="IT58" s="7"/>
      <c r="IU58" s="7"/>
      <c r="IV58" s="7">
        <v>205629</v>
      </c>
      <c r="IW58" s="7">
        <v>362448</v>
      </c>
      <c r="IX58" s="7"/>
      <c r="IY58" s="7"/>
      <c r="IZ58" s="7">
        <v>347787</v>
      </c>
      <c r="JA58" s="7"/>
      <c r="JB58" s="7"/>
      <c r="JC58" s="7">
        <v>279311</v>
      </c>
      <c r="JD58" s="7"/>
      <c r="JE58" s="7"/>
      <c r="JF58" s="7">
        <v>321009</v>
      </c>
      <c r="JG58" s="7"/>
      <c r="JH58" s="7">
        <v>312084</v>
      </c>
      <c r="JI58" s="7">
        <v>240635</v>
      </c>
      <c r="JJ58" s="7"/>
      <c r="JK58" s="7">
        <v>73075</v>
      </c>
      <c r="JL58" s="7">
        <v>228325</v>
      </c>
      <c r="JM58" s="7"/>
      <c r="JN58" s="7"/>
      <c r="JO58" s="7">
        <v>223110</v>
      </c>
      <c r="JP58" s="7"/>
      <c r="JQ58" s="7">
        <v>253963</v>
      </c>
      <c r="JR58" s="7">
        <v>46915</v>
      </c>
      <c r="JS58" s="7"/>
      <c r="JT58" s="7">
        <v>241145</v>
      </c>
      <c r="JU58" s="7">
        <v>120412</v>
      </c>
      <c r="JV58" s="7"/>
      <c r="JW58" s="7"/>
      <c r="JX58" s="7"/>
      <c r="JY58" s="7">
        <v>60480</v>
      </c>
      <c r="JZ58" s="7"/>
      <c r="KA58" s="7">
        <v>464801</v>
      </c>
      <c r="KB58" s="7"/>
      <c r="KC58" s="7"/>
      <c r="KD58" s="7">
        <v>259234</v>
      </c>
      <c r="KE58" s="7"/>
      <c r="KF58" s="7">
        <v>222325</v>
      </c>
      <c r="KG58" s="7">
        <v>747815</v>
      </c>
      <c r="KH58" s="7"/>
      <c r="KI58" s="7"/>
      <c r="KJ58" s="7"/>
      <c r="KK58" s="7"/>
      <c r="KL58" s="7">
        <v>992781</v>
      </c>
      <c r="KM58" s="7">
        <v>190675</v>
      </c>
      <c r="KN58" s="7"/>
      <c r="KO58" s="7"/>
      <c r="KP58" s="7">
        <v>240253</v>
      </c>
      <c r="KQ58" s="7"/>
      <c r="KR58" s="7">
        <v>1200635</v>
      </c>
      <c r="KS58" s="7">
        <v>169047</v>
      </c>
      <c r="KT58" s="1">
        <f t="shared" si="1"/>
        <v>71791264</v>
      </c>
    </row>
    <row r="59" spans="2:306" x14ac:dyDescent="0.3">
      <c r="B59" s="6">
        <v>8000</v>
      </c>
      <c r="C59" s="7" t="s">
        <v>362</v>
      </c>
      <c r="D59" s="7">
        <v>57</v>
      </c>
      <c r="E59" s="7" t="str">
        <f t="shared" si="0"/>
        <v>S</v>
      </c>
      <c r="F59" s="6"/>
      <c r="G59" s="7"/>
      <c r="H59" s="7"/>
      <c r="I59" s="7"/>
      <c r="J59" s="7"/>
      <c r="K59" s="7"/>
      <c r="L59" s="7">
        <v>11878</v>
      </c>
      <c r="M59" s="7">
        <v>4984</v>
      </c>
      <c r="N59" s="7"/>
      <c r="O59" s="7">
        <v>44758</v>
      </c>
      <c r="P59" s="7"/>
      <c r="Q59" s="7"/>
      <c r="R59" s="7">
        <v>122498</v>
      </c>
      <c r="S59" s="7">
        <v>52744</v>
      </c>
      <c r="T59" s="7">
        <v>11076</v>
      </c>
      <c r="U59" s="7">
        <v>107002</v>
      </c>
      <c r="V59" s="7">
        <v>94451</v>
      </c>
      <c r="W59" s="7"/>
      <c r="X59" s="7">
        <v>194036</v>
      </c>
      <c r="Y59" s="7">
        <v>119449</v>
      </c>
      <c r="Z59" s="7">
        <v>9925</v>
      </c>
      <c r="AA59" s="7">
        <v>108779</v>
      </c>
      <c r="AB59" s="7">
        <v>324356</v>
      </c>
      <c r="AC59" s="7">
        <v>9803</v>
      </c>
      <c r="AD59" s="7">
        <v>315510</v>
      </c>
      <c r="AE59" s="7">
        <v>268063</v>
      </c>
      <c r="AF59" s="7">
        <v>22268</v>
      </c>
      <c r="AG59" s="7">
        <v>304354</v>
      </c>
      <c r="AH59" s="7">
        <v>566100</v>
      </c>
      <c r="AI59" s="7">
        <v>19558</v>
      </c>
      <c r="AJ59" s="7">
        <v>256260</v>
      </c>
      <c r="AK59" s="7">
        <v>309761</v>
      </c>
      <c r="AL59" s="7">
        <v>21056</v>
      </c>
      <c r="AM59" s="7">
        <v>311227</v>
      </c>
      <c r="AN59" s="7">
        <v>520084</v>
      </c>
      <c r="AO59" s="7">
        <v>27960</v>
      </c>
      <c r="AP59" s="7">
        <v>278771</v>
      </c>
      <c r="AQ59" s="7">
        <v>484248</v>
      </c>
      <c r="AR59" s="7"/>
      <c r="AS59" s="7">
        <v>339330</v>
      </c>
      <c r="AT59" s="7">
        <v>582328</v>
      </c>
      <c r="AU59" s="7">
        <v>26237</v>
      </c>
      <c r="AV59" s="7">
        <v>367638</v>
      </c>
      <c r="AW59" s="7">
        <v>363208</v>
      </c>
      <c r="AX59" s="7"/>
      <c r="AY59" s="7">
        <v>439305</v>
      </c>
      <c r="AZ59" s="7">
        <v>637330</v>
      </c>
      <c r="BA59" s="7">
        <v>50528</v>
      </c>
      <c r="BB59" s="7">
        <v>304095</v>
      </c>
      <c r="BC59" s="7">
        <v>434419</v>
      </c>
      <c r="BD59" s="7"/>
      <c r="BE59" s="7">
        <v>182540</v>
      </c>
      <c r="BF59" s="7">
        <v>527617</v>
      </c>
      <c r="BG59" s="7"/>
      <c r="BH59" s="7">
        <v>278815</v>
      </c>
      <c r="BI59" s="7">
        <v>604714</v>
      </c>
      <c r="BJ59" s="7">
        <v>53770</v>
      </c>
      <c r="BK59" s="7">
        <v>267307</v>
      </c>
      <c r="BL59" s="7">
        <v>614962</v>
      </c>
      <c r="BM59" s="7">
        <v>52198</v>
      </c>
      <c r="BN59" s="7">
        <v>259178</v>
      </c>
      <c r="BO59" s="7">
        <v>428025</v>
      </c>
      <c r="BP59" s="7"/>
      <c r="BQ59" s="7">
        <v>330781</v>
      </c>
      <c r="BR59" s="7">
        <v>617859</v>
      </c>
      <c r="BS59" s="7">
        <v>16652</v>
      </c>
      <c r="BT59" s="7">
        <v>201673</v>
      </c>
      <c r="BU59" s="7">
        <v>486229</v>
      </c>
      <c r="BV59" s="7">
        <v>57051</v>
      </c>
      <c r="BW59" s="7">
        <v>212183</v>
      </c>
      <c r="BX59" s="7">
        <v>517779</v>
      </c>
      <c r="BY59" s="7">
        <v>19857</v>
      </c>
      <c r="BZ59" s="7">
        <v>315404</v>
      </c>
      <c r="CA59" s="7">
        <v>477066</v>
      </c>
      <c r="CB59" s="7"/>
      <c r="CC59" s="7">
        <v>320238</v>
      </c>
      <c r="CD59" s="7">
        <v>927296</v>
      </c>
      <c r="CE59" s="7">
        <v>64929</v>
      </c>
      <c r="CF59" s="7">
        <v>240171</v>
      </c>
      <c r="CG59" s="7">
        <v>252435</v>
      </c>
      <c r="CH59" s="7">
        <v>65622</v>
      </c>
      <c r="CI59" s="7">
        <v>233627</v>
      </c>
      <c r="CJ59" s="7">
        <v>664108</v>
      </c>
      <c r="CK59" s="7">
        <v>16258</v>
      </c>
      <c r="CL59" s="7">
        <v>78874</v>
      </c>
      <c r="CM59" s="7">
        <v>449301</v>
      </c>
      <c r="CN59" s="7"/>
      <c r="CO59" s="7">
        <v>159165</v>
      </c>
      <c r="CP59" s="7">
        <v>398510</v>
      </c>
      <c r="CQ59" s="7">
        <v>34649</v>
      </c>
      <c r="CR59" s="7">
        <v>138252</v>
      </c>
      <c r="CS59" s="7">
        <v>383370</v>
      </c>
      <c r="CT59" s="7">
        <v>64178</v>
      </c>
      <c r="CU59" s="7">
        <v>111809</v>
      </c>
      <c r="CV59" s="7">
        <v>399190</v>
      </c>
      <c r="CW59" s="7"/>
      <c r="CX59" s="7">
        <v>227953</v>
      </c>
      <c r="CY59" s="7">
        <v>333905</v>
      </c>
      <c r="CZ59" s="7">
        <v>33685</v>
      </c>
      <c r="DA59" s="7">
        <v>83197</v>
      </c>
      <c r="DB59" s="7">
        <v>104518</v>
      </c>
      <c r="DC59" s="7">
        <v>25075</v>
      </c>
      <c r="DD59" s="7">
        <v>236892</v>
      </c>
      <c r="DE59" s="7">
        <v>400085</v>
      </c>
      <c r="DF59" s="7">
        <v>80366</v>
      </c>
      <c r="DG59" s="7">
        <v>222282</v>
      </c>
      <c r="DH59" s="7">
        <v>369567</v>
      </c>
      <c r="DI59" s="7">
        <v>14725</v>
      </c>
      <c r="DJ59" s="7">
        <v>111457</v>
      </c>
      <c r="DK59" s="7">
        <v>229763</v>
      </c>
      <c r="DL59" s="7">
        <v>46632</v>
      </c>
      <c r="DM59" s="7">
        <v>90995</v>
      </c>
      <c r="DN59" s="7">
        <v>166640</v>
      </c>
      <c r="DO59" s="7"/>
      <c r="DP59" s="7">
        <v>137375</v>
      </c>
      <c r="DQ59" s="7">
        <v>227160</v>
      </c>
      <c r="DR59" s="7"/>
      <c r="DS59" s="7">
        <v>89707</v>
      </c>
      <c r="DT59" s="7">
        <v>227577</v>
      </c>
      <c r="DU59" s="7"/>
      <c r="DV59" s="7">
        <v>100236</v>
      </c>
      <c r="DW59" s="7">
        <v>209482</v>
      </c>
      <c r="DX59" s="7">
        <v>94029</v>
      </c>
      <c r="DY59" s="7">
        <v>122577</v>
      </c>
      <c r="DZ59" s="7">
        <v>127167</v>
      </c>
      <c r="EA59" s="7">
        <v>30253</v>
      </c>
      <c r="EB59" s="7">
        <v>39638</v>
      </c>
      <c r="EC59" s="7">
        <v>246970</v>
      </c>
      <c r="ED59" s="7">
        <v>75956</v>
      </c>
      <c r="EE59" s="7">
        <v>93124</v>
      </c>
      <c r="EF59" s="7">
        <v>210507</v>
      </c>
      <c r="EG59" s="7">
        <v>36717</v>
      </c>
      <c r="EH59" s="7">
        <v>88132</v>
      </c>
      <c r="EI59" s="7">
        <v>135656</v>
      </c>
      <c r="EJ59" s="7"/>
      <c r="EK59" s="7"/>
      <c r="EL59" s="7">
        <v>94725</v>
      </c>
      <c r="EM59" s="7"/>
      <c r="EN59" s="7">
        <v>49462</v>
      </c>
      <c r="EO59" s="7">
        <v>136234</v>
      </c>
      <c r="EP59" s="7"/>
      <c r="EQ59" s="7">
        <v>50720</v>
      </c>
      <c r="ER59" s="7">
        <v>148124</v>
      </c>
      <c r="ES59" s="7"/>
      <c r="ET59" s="7">
        <v>50673</v>
      </c>
      <c r="EU59" s="7">
        <v>43328</v>
      </c>
      <c r="EV59" s="7"/>
      <c r="EW59" s="7">
        <v>131442</v>
      </c>
      <c r="EX59" s="7">
        <v>317929</v>
      </c>
      <c r="EY59" s="7">
        <v>43401</v>
      </c>
      <c r="EZ59" s="7">
        <v>19148</v>
      </c>
      <c r="FA59" s="7">
        <v>156505</v>
      </c>
      <c r="FB59" s="7"/>
      <c r="FC59" s="7">
        <v>16235</v>
      </c>
      <c r="FD59" s="7">
        <v>123162</v>
      </c>
      <c r="FE59" s="7">
        <v>22334</v>
      </c>
      <c r="FF59" s="7">
        <v>24481</v>
      </c>
      <c r="FG59" s="7">
        <v>52338</v>
      </c>
      <c r="FH59" s="7"/>
      <c r="FI59" s="7">
        <v>19222</v>
      </c>
      <c r="FJ59" s="7">
        <v>37075</v>
      </c>
      <c r="FK59" s="7"/>
      <c r="FL59" s="7">
        <v>11400</v>
      </c>
      <c r="FM59" s="7">
        <v>20880</v>
      </c>
      <c r="FN59" s="7">
        <v>19148</v>
      </c>
      <c r="FO59" s="7">
        <v>83595</v>
      </c>
      <c r="FP59" s="7">
        <v>48323</v>
      </c>
      <c r="FQ59" s="7">
        <v>84912</v>
      </c>
      <c r="FR59" s="7">
        <v>76975</v>
      </c>
      <c r="FS59" s="7">
        <v>69480</v>
      </c>
      <c r="FT59" s="7"/>
      <c r="FU59" s="7">
        <v>61023</v>
      </c>
      <c r="FV59" s="7">
        <v>127661</v>
      </c>
      <c r="FW59" s="7"/>
      <c r="FX59" s="7"/>
      <c r="FY59" s="7">
        <v>213918</v>
      </c>
      <c r="FZ59" s="7">
        <v>61747</v>
      </c>
      <c r="GA59" s="7">
        <v>17574</v>
      </c>
      <c r="GB59" s="7">
        <v>35939</v>
      </c>
      <c r="GC59" s="7">
        <v>36336</v>
      </c>
      <c r="GD59" s="7">
        <v>31642</v>
      </c>
      <c r="GE59" s="7">
        <v>84157</v>
      </c>
      <c r="GF59" s="7"/>
      <c r="GG59" s="7">
        <v>17457</v>
      </c>
      <c r="GH59" s="7"/>
      <c r="GI59" s="7">
        <v>23135</v>
      </c>
      <c r="GJ59" s="7">
        <v>45853</v>
      </c>
      <c r="GK59" s="7">
        <v>35459</v>
      </c>
      <c r="GL59" s="7"/>
      <c r="GM59" s="7">
        <v>36371</v>
      </c>
      <c r="GN59" s="7">
        <v>97028</v>
      </c>
      <c r="GO59" s="7"/>
      <c r="GP59" s="7"/>
      <c r="GQ59" s="7">
        <v>33876</v>
      </c>
      <c r="GR59" s="7"/>
      <c r="GS59" s="7"/>
      <c r="GT59" s="7">
        <v>134680</v>
      </c>
      <c r="GU59" s="7">
        <v>152678</v>
      </c>
      <c r="GV59" s="7"/>
      <c r="GW59" s="7">
        <v>22676</v>
      </c>
      <c r="GX59" s="7"/>
      <c r="GY59" s="7">
        <v>14880</v>
      </c>
      <c r="GZ59" s="7">
        <v>19938</v>
      </c>
      <c r="HA59" s="7">
        <v>36480</v>
      </c>
      <c r="HB59" s="7"/>
      <c r="HC59" s="7">
        <v>139865</v>
      </c>
      <c r="HD59" s="7">
        <v>166492</v>
      </c>
      <c r="HE59" s="7"/>
      <c r="HF59" s="7"/>
      <c r="HG59" s="7">
        <v>15046</v>
      </c>
      <c r="HH59" s="7"/>
      <c r="HI59" s="7">
        <v>79257</v>
      </c>
      <c r="HJ59" s="7">
        <v>37075</v>
      </c>
      <c r="HK59" s="7"/>
      <c r="HL59" s="7">
        <v>45460</v>
      </c>
      <c r="HM59" s="7">
        <v>68252</v>
      </c>
      <c r="HN59" s="7"/>
      <c r="HO59" s="7"/>
      <c r="HP59" s="7">
        <v>109076</v>
      </c>
      <c r="HQ59" s="7"/>
      <c r="HR59" s="7"/>
      <c r="HS59" s="7"/>
      <c r="HT59" s="7"/>
      <c r="HU59" s="7">
        <v>72336</v>
      </c>
      <c r="HV59" s="7">
        <v>103779</v>
      </c>
      <c r="HW59" s="7"/>
      <c r="HX59" s="7">
        <v>14663</v>
      </c>
      <c r="HY59" s="7"/>
      <c r="HZ59" s="7"/>
      <c r="IA59" s="7"/>
      <c r="IB59" s="7"/>
      <c r="IC59" s="7"/>
      <c r="ID59" s="7"/>
      <c r="IE59" s="7"/>
      <c r="IF59" s="7"/>
      <c r="IG59" s="7">
        <v>19652</v>
      </c>
      <c r="IH59" s="7"/>
      <c r="II59" s="7"/>
      <c r="IJ59" s="7"/>
      <c r="IK59" s="7">
        <v>144325</v>
      </c>
      <c r="IL59" s="7"/>
      <c r="IM59" s="7"/>
      <c r="IN59" s="7"/>
      <c r="IO59" s="7"/>
      <c r="IP59" s="7">
        <v>60325</v>
      </c>
      <c r="IQ59" s="7"/>
      <c r="IR59" s="7"/>
      <c r="IS59" s="7"/>
      <c r="IT59" s="7"/>
      <c r="IU59" s="7"/>
      <c r="IV59" s="7">
        <v>57515</v>
      </c>
      <c r="IW59" s="7"/>
      <c r="IX59" s="7"/>
      <c r="IY59" s="7"/>
      <c r="IZ59" s="7"/>
      <c r="JA59" s="7"/>
      <c r="JB59" s="7"/>
      <c r="JC59" s="7"/>
      <c r="JD59" s="7">
        <v>19453</v>
      </c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>
        <v>81875</v>
      </c>
      <c r="JY59" s="7"/>
      <c r="JZ59" s="7"/>
      <c r="KA59" s="7"/>
      <c r="KB59" s="7"/>
      <c r="KC59" s="7"/>
      <c r="KD59" s="7">
        <v>120452</v>
      </c>
      <c r="KE59" s="7"/>
      <c r="KF59" s="7"/>
      <c r="KG59" s="7"/>
      <c r="KH59" s="7"/>
      <c r="KI59" s="7"/>
      <c r="KJ59" s="7">
        <v>360562</v>
      </c>
      <c r="KK59" s="7"/>
      <c r="KL59" s="7"/>
      <c r="KM59" s="7"/>
      <c r="KN59" s="7"/>
      <c r="KO59" s="7"/>
      <c r="KP59" s="7"/>
      <c r="KQ59" s="7"/>
      <c r="KR59" s="7"/>
      <c r="KS59" s="7"/>
      <c r="KT59" s="1">
        <f t="shared" si="1"/>
        <v>30066238</v>
      </c>
    </row>
    <row r="60" spans="2:306" x14ac:dyDescent="0.3">
      <c r="B60" s="6">
        <v>8400</v>
      </c>
      <c r="C60" s="7" t="s">
        <v>363</v>
      </c>
      <c r="D60" s="7">
        <v>58</v>
      </c>
      <c r="E60" s="7" t="str">
        <f t="shared" si="0"/>
        <v>S</v>
      </c>
      <c r="F60" s="6">
        <v>1504</v>
      </c>
      <c r="G60" s="7"/>
      <c r="H60" s="7"/>
      <c r="I60" s="7">
        <v>1522</v>
      </c>
      <c r="J60" s="7"/>
      <c r="K60" s="7"/>
      <c r="L60" s="7">
        <v>33115</v>
      </c>
      <c r="M60" s="7"/>
      <c r="N60" s="7">
        <v>2215</v>
      </c>
      <c r="O60" s="7">
        <v>115802</v>
      </c>
      <c r="P60" s="7">
        <v>79110</v>
      </c>
      <c r="Q60" s="7">
        <v>8555</v>
      </c>
      <c r="R60" s="7">
        <v>346859</v>
      </c>
      <c r="S60" s="7">
        <v>200673</v>
      </c>
      <c r="T60" s="7">
        <v>36503</v>
      </c>
      <c r="U60" s="7">
        <v>437629</v>
      </c>
      <c r="V60" s="7">
        <v>267457</v>
      </c>
      <c r="W60" s="7">
        <v>15367</v>
      </c>
      <c r="X60" s="7">
        <v>647665</v>
      </c>
      <c r="Y60" s="7">
        <v>560904</v>
      </c>
      <c r="Z60" s="7">
        <v>99833</v>
      </c>
      <c r="AA60" s="7">
        <v>596738</v>
      </c>
      <c r="AB60" s="7">
        <v>710256</v>
      </c>
      <c r="AC60" s="7">
        <v>104161</v>
      </c>
      <c r="AD60" s="7">
        <v>572061</v>
      </c>
      <c r="AE60" s="7">
        <v>473011</v>
      </c>
      <c r="AF60" s="7">
        <v>135993</v>
      </c>
      <c r="AG60" s="7">
        <v>977998</v>
      </c>
      <c r="AH60" s="7">
        <v>1237942</v>
      </c>
      <c r="AI60" s="7">
        <v>124289</v>
      </c>
      <c r="AJ60" s="7">
        <v>556500</v>
      </c>
      <c r="AK60" s="7">
        <v>576528</v>
      </c>
      <c r="AL60" s="7">
        <v>74193</v>
      </c>
      <c r="AM60" s="7">
        <v>731051</v>
      </c>
      <c r="AN60" s="7">
        <v>973178</v>
      </c>
      <c r="AO60" s="7">
        <v>250172</v>
      </c>
      <c r="AP60" s="7">
        <v>781257</v>
      </c>
      <c r="AQ60" s="7">
        <v>1266585</v>
      </c>
      <c r="AR60" s="7">
        <v>391081</v>
      </c>
      <c r="AS60" s="7">
        <v>1165157</v>
      </c>
      <c r="AT60" s="7">
        <v>1380051</v>
      </c>
      <c r="AU60" s="7">
        <v>272660</v>
      </c>
      <c r="AV60" s="7">
        <v>670875</v>
      </c>
      <c r="AW60" s="7">
        <v>1039850</v>
      </c>
      <c r="AX60" s="7">
        <v>159590</v>
      </c>
      <c r="AY60" s="7">
        <v>839976</v>
      </c>
      <c r="AZ60" s="7">
        <v>1717760</v>
      </c>
      <c r="BA60" s="7">
        <v>330573</v>
      </c>
      <c r="BB60" s="7">
        <v>884510</v>
      </c>
      <c r="BC60" s="7">
        <v>1659575</v>
      </c>
      <c r="BD60" s="7">
        <v>336664</v>
      </c>
      <c r="BE60" s="7">
        <v>577343</v>
      </c>
      <c r="BF60" s="7">
        <v>1666464</v>
      </c>
      <c r="BG60" s="7">
        <v>313878</v>
      </c>
      <c r="BH60" s="7">
        <v>665028</v>
      </c>
      <c r="BI60" s="7">
        <v>2220411</v>
      </c>
      <c r="BJ60" s="7">
        <v>422289</v>
      </c>
      <c r="BK60" s="7">
        <v>1173507</v>
      </c>
      <c r="BL60" s="7">
        <v>1749542</v>
      </c>
      <c r="BM60" s="7">
        <v>320716</v>
      </c>
      <c r="BN60" s="7">
        <v>581563</v>
      </c>
      <c r="BO60" s="7">
        <v>2003897</v>
      </c>
      <c r="BP60" s="7">
        <v>615178</v>
      </c>
      <c r="BQ60" s="7">
        <v>754781</v>
      </c>
      <c r="BR60" s="7">
        <v>1529458</v>
      </c>
      <c r="BS60" s="7">
        <v>746165</v>
      </c>
      <c r="BT60" s="7">
        <v>679187</v>
      </c>
      <c r="BU60" s="7">
        <v>1578854</v>
      </c>
      <c r="BV60" s="7">
        <v>560333</v>
      </c>
      <c r="BW60" s="7">
        <v>666460</v>
      </c>
      <c r="BX60" s="7">
        <v>1240199</v>
      </c>
      <c r="BY60" s="7">
        <v>607722</v>
      </c>
      <c r="BZ60" s="7">
        <v>473643</v>
      </c>
      <c r="CA60" s="7">
        <v>1477048</v>
      </c>
      <c r="CB60" s="7">
        <v>693867</v>
      </c>
      <c r="CC60" s="7">
        <v>883232</v>
      </c>
      <c r="CD60" s="7">
        <v>3302912</v>
      </c>
      <c r="CE60" s="7">
        <v>831845</v>
      </c>
      <c r="CF60" s="7">
        <v>480301</v>
      </c>
      <c r="CG60" s="7">
        <v>1411437</v>
      </c>
      <c r="CH60" s="7">
        <v>654169</v>
      </c>
      <c r="CI60" s="7">
        <v>784924</v>
      </c>
      <c r="CJ60" s="7">
        <v>2015711</v>
      </c>
      <c r="CK60" s="7">
        <v>665309</v>
      </c>
      <c r="CL60" s="7">
        <v>446412</v>
      </c>
      <c r="CM60" s="7">
        <v>1656448</v>
      </c>
      <c r="CN60" s="7">
        <v>579518</v>
      </c>
      <c r="CO60" s="7">
        <v>488667</v>
      </c>
      <c r="CP60" s="7">
        <v>2333093</v>
      </c>
      <c r="CQ60" s="7">
        <v>855026</v>
      </c>
      <c r="CR60" s="7">
        <v>373728</v>
      </c>
      <c r="CS60" s="7">
        <v>1945464</v>
      </c>
      <c r="CT60" s="7">
        <v>613150</v>
      </c>
      <c r="CU60" s="7">
        <v>397563</v>
      </c>
      <c r="CV60" s="7">
        <v>2100792</v>
      </c>
      <c r="CW60" s="7">
        <v>1302769</v>
      </c>
      <c r="CX60" s="7">
        <v>455379</v>
      </c>
      <c r="CY60" s="7">
        <v>2441257</v>
      </c>
      <c r="CZ60" s="7">
        <v>992418</v>
      </c>
      <c r="DA60" s="7">
        <v>350273</v>
      </c>
      <c r="DB60" s="7">
        <v>1938118</v>
      </c>
      <c r="DC60" s="7">
        <v>1016562</v>
      </c>
      <c r="DD60" s="7">
        <v>510217</v>
      </c>
      <c r="DE60" s="7">
        <v>1478296</v>
      </c>
      <c r="DF60" s="7">
        <v>590874</v>
      </c>
      <c r="DG60" s="7">
        <v>399287</v>
      </c>
      <c r="DH60" s="7">
        <v>1858938</v>
      </c>
      <c r="DI60" s="7">
        <v>491918</v>
      </c>
      <c r="DJ60" s="7">
        <v>329194</v>
      </c>
      <c r="DK60" s="7">
        <v>1490271</v>
      </c>
      <c r="DL60" s="7">
        <v>1186126</v>
      </c>
      <c r="DM60" s="7">
        <v>232821</v>
      </c>
      <c r="DN60" s="7">
        <v>862189</v>
      </c>
      <c r="DO60" s="7">
        <v>649307</v>
      </c>
      <c r="DP60" s="7">
        <v>470560</v>
      </c>
      <c r="DQ60" s="7">
        <v>3458353</v>
      </c>
      <c r="DR60" s="7">
        <v>2648542</v>
      </c>
      <c r="DS60" s="7">
        <v>277818</v>
      </c>
      <c r="DT60" s="7">
        <v>1527025</v>
      </c>
      <c r="DU60" s="7">
        <v>1065847</v>
      </c>
      <c r="DV60" s="7">
        <v>341790</v>
      </c>
      <c r="DW60" s="7">
        <v>1660080</v>
      </c>
      <c r="DX60" s="7">
        <v>1375630</v>
      </c>
      <c r="DY60" s="7">
        <v>201753</v>
      </c>
      <c r="DZ60" s="7">
        <v>1057234</v>
      </c>
      <c r="EA60" s="7">
        <v>1100710</v>
      </c>
      <c r="EB60" s="7">
        <v>296291</v>
      </c>
      <c r="EC60" s="7">
        <v>1913834</v>
      </c>
      <c r="ED60" s="7">
        <v>2181928</v>
      </c>
      <c r="EE60" s="7">
        <v>192948</v>
      </c>
      <c r="EF60" s="7">
        <v>2104577</v>
      </c>
      <c r="EG60" s="7">
        <v>1663397</v>
      </c>
      <c r="EH60" s="7">
        <v>361972</v>
      </c>
      <c r="EI60" s="7">
        <v>1452984</v>
      </c>
      <c r="EJ60" s="7">
        <v>1397961</v>
      </c>
      <c r="EK60" s="7">
        <v>193320</v>
      </c>
      <c r="EL60" s="7">
        <v>958408</v>
      </c>
      <c r="EM60" s="7">
        <v>803137</v>
      </c>
      <c r="EN60" s="7">
        <v>241027</v>
      </c>
      <c r="EO60" s="7">
        <v>1141072</v>
      </c>
      <c r="EP60" s="7">
        <v>1113286</v>
      </c>
      <c r="EQ60" s="7">
        <v>215443</v>
      </c>
      <c r="ER60" s="7">
        <v>1589908</v>
      </c>
      <c r="ES60" s="7">
        <v>1151297</v>
      </c>
      <c r="ET60" s="7">
        <v>296531</v>
      </c>
      <c r="EU60" s="7">
        <v>1849844</v>
      </c>
      <c r="EV60" s="7">
        <v>674785</v>
      </c>
      <c r="EW60" s="7">
        <v>467720</v>
      </c>
      <c r="EX60" s="7">
        <v>2646214</v>
      </c>
      <c r="EY60" s="7">
        <v>3114007</v>
      </c>
      <c r="EZ60" s="7">
        <v>86970</v>
      </c>
      <c r="FA60" s="7">
        <v>781684</v>
      </c>
      <c r="FB60" s="7">
        <v>1232109</v>
      </c>
      <c r="FC60" s="7">
        <v>280838</v>
      </c>
      <c r="FD60" s="7">
        <v>1066459</v>
      </c>
      <c r="FE60" s="7">
        <v>1473513</v>
      </c>
      <c r="FF60" s="7">
        <v>188162</v>
      </c>
      <c r="FG60" s="7">
        <v>1762981</v>
      </c>
      <c r="FH60" s="7">
        <v>1398966</v>
      </c>
      <c r="FI60" s="7">
        <v>108251</v>
      </c>
      <c r="FJ60" s="7">
        <v>925208</v>
      </c>
      <c r="FK60" s="7">
        <v>1137204</v>
      </c>
      <c r="FL60" s="7">
        <v>349894</v>
      </c>
      <c r="FM60" s="7">
        <v>1607907</v>
      </c>
      <c r="FN60" s="7">
        <v>2065035</v>
      </c>
      <c r="FO60" s="7">
        <v>115779</v>
      </c>
      <c r="FP60" s="7">
        <v>1522272</v>
      </c>
      <c r="FQ60" s="7">
        <v>1936031</v>
      </c>
      <c r="FR60" s="7">
        <v>216878</v>
      </c>
      <c r="FS60" s="7">
        <v>1003513</v>
      </c>
      <c r="FT60" s="7">
        <v>995361</v>
      </c>
      <c r="FU60" s="7">
        <v>182879</v>
      </c>
      <c r="FV60" s="7">
        <v>975346</v>
      </c>
      <c r="FW60" s="7">
        <v>1864443</v>
      </c>
      <c r="FX60" s="7">
        <v>215741</v>
      </c>
      <c r="FY60" s="7">
        <v>1994896</v>
      </c>
      <c r="FZ60" s="7">
        <v>2911164</v>
      </c>
      <c r="GA60" s="7">
        <v>172616</v>
      </c>
      <c r="GB60" s="7">
        <v>1102966</v>
      </c>
      <c r="GC60" s="7">
        <v>1259512</v>
      </c>
      <c r="GD60" s="7">
        <v>268696</v>
      </c>
      <c r="GE60" s="7">
        <v>1922104</v>
      </c>
      <c r="GF60" s="7">
        <v>3400753</v>
      </c>
      <c r="GG60" s="7">
        <v>224257</v>
      </c>
      <c r="GH60" s="7">
        <v>1295608</v>
      </c>
      <c r="GI60" s="7">
        <v>1360695</v>
      </c>
      <c r="GJ60" s="7">
        <v>24950</v>
      </c>
      <c r="GK60" s="7">
        <v>1938824</v>
      </c>
      <c r="GL60" s="7">
        <v>2393091</v>
      </c>
      <c r="GM60" s="7">
        <v>229944</v>
      </c>
      <c r="GN60" s="7">
        <v>1822897</v>
      </c>
      <c r="GO60" s="7">
        <v>2509372</v>
      </c>
      <c r="GP60" s="7">
        <v>113682</v>
      </c>
      <c r="GQ60" s="7">
        <v>545425</v>
      </c>
      <c r="GR60" s="7">
        <v>708140</v>
      </c>
      <c r="GS60" s="7">
        <v>165163</v>
      </c>
      <c r="GT60" s="7">
        <v>1707895</v>
      </c>
      <c r="GU60" s="7">
        <v>4385592</v>
      </c>
      <c r="GV60" s="7">
        <v>131119</v>
      </c>
      <c r="GW60" s="7">
        <v>1433387</v>
      </c>
      <c r="GX60" s="7">
        <v>2157340</v>
      </c>
      <c r="GY60" s="7">
        <v>67811</v>
      </c>
      <c r="GZ60" s="7">
        <v>852228</v>
      </c>
      <c r="HA60" s="7">
        <v>2441463</v>
      </c>
      <c r="HB60" s="7"/>
      <c r="HC60" s="7">
        <v>1774465</v>
      </c>
      <c r="HD60" s="7">
        <v>4039274</v>
      </c>
      <c r="HE60" s="7">
        <v>123409</v>
      </c>
      <c r="HF60" s="7">
        <v>966075</v>
      </c>
      <c r="HG60" s="7">
        <v>1719137</v>
      </c>
      <c r="HH60" s="7">
        <v>227939</v>
      </c>
      <c r="HI60" s="7">
        <v>1931892</v>
      </c>
      <c r="HJ60" s="7">
        <v>3777123</v>
      </c>
      <c r="HK60" s="7">
        <v>206427</v>
      </c>
      <c r="HL60" s="7">
        <v>832682</v>
      </c>
      <c r="HM60" s="7">
        <v>2380795</v>
      </c>
      <c r="HN60" s="7">
        <v>31470</v>
      </c>
      <c r="HO60" s="7">
        <v>825752</v>
      </c>
      <c r="HP60" s="7">
        <v>2299845</v>
      </c>
      <c r="HQ60" s="7">
        <v>17059</v>
      </c>
      <c r="HR60" s="7">
        <v>919572</v>
      </c>
      <c r="HS60" s="7">
        <v>2325786</v>
      </c>
      <c r="HT60" s="7">
        <v>338756</v>
      </c>
      <c r="HU60" s="7">
        <v>2740082</v>
      </c>
      <c r="HV60" s="7">
        <v>6176169</v>
      </c>
      <c r="HW60" s="7">
        <v>102821</v>
      </c>
      <c r="HX60" s="7">
        <v>1266945</v>
      </c>
      <c r="HY60" s="7">
        <v>1923955</v>
      </c>
      <c r="HZ60" s="7">
        <v>126876</v>
      </c>
      <c r="IA60" s="7">
        <v>1048326</v>
      </c>
      <c r="IB60" s="7">
        <v>3495516</v>
      </c>
      <c r="IC60" s="7">
        <v>284511</v>
      </c>
      <c r="ID60" s="7">
        <v>643491</v>
      </c>
      <c r="IE60" s="7">
        <v>3142922</v>
      </c>
      <c r="IF60" s="7">
        <v>54877</v>
      </c>
      <c r="IG60" s="7">
        <v>1662484</v>
      </c>
      <c r="IH60" s="7">
        <v>3857522</v>
      </c>
      <c r="II60" s="7">
        <v>21803</v>
      </c>
      <c r="IJ60" s="7">
        <v>1389885</v>
      </c>
      <c r="IK60" s="7">
        <v>3060274</v>
      </c>
      <c r="IL60" s="7">
        <v>240433</v>
      </c>
      <c r="IM60" s="7">
        <v>1471353</v>
      </c>
      <c r="IN60" s="7">
        <v>8259893</v>
      </c>
      <c r="IO60" s="7">
        <v>102997</v>
      </c>
      <c r="IP60" s="7">
        <v>1100657</v>
      </c>
      <c r="IQ60" s="7">
        <v>3110799</v>
      </c>
      <c r="IR60" s="7">
        <v>65454</v>
      </c>
      <c r="IS60" s="7">
        <v>1121267</v>
      </c>
      <c r="IT60" s="7">
        <v>2373141</v>
      </c>
      <c r="IU60" s="7">
        <v>113391</v>
      </c>
      <c r="IV60" s="7">
        <v>1026073</v>
      </c>
      <c r="IW60" s="7">
        <v>5996142</v>
      </c>
      <c r="IX60" s="7"/>
      <c r="IY60" s="7">
        <v>828350</v>
      </c>
      <c r="IZ60" s="7">
        <v>8577686</v>
      </c>
      <c r="JA60" s="7"/>
      <c r="JB60" s="7">
        <v>500017</v>
      </c>
      <c r="JC60" s="7">
        <v>3304666</v>
      </c>
      <c r="JD60" s="7"/>
      <c r="JE60" s="7">
        <v>564427</v>
      </c>
      <c r="JF60" s="7">
        <v>4194281</v>
      </c>
      <c r="JG60" s="7">
        <v>252599</v>
      </c>
      <c r="JH60" s="7">
        <v>1183061</v>
      </c>
      <c r="JI60" s="7">
        <v>7998676</v>
      </c>
      <c r="JJ60" s="7">
        <v>168324</v>
      </c>
      <c r="JK60" s="7">
        <v>745895</v>
      </c>
      <c r="JL60" s="7">
        <v>7993982</v>
      </c>
      <c r="JM60" s="7"/>
      <c r="JN60" s="7">
        <v>355943</v>
      </c>
      <c r="JO60" s="7">
        <v>4491529</v>
      </c>
      <c r="JP60" s="7">
        <v>48452</v>
      </c>
      <c r="JQ60" s="7">
        <v>1058090</v>
      </c>
      <c r="JR60" s="7">
        <v>7642764</v>
      </c>
      <c r="JS60" s="7"/>
      <c r="JT60" s="7">
        <v>802875</v>
      </c>
      <c r="JU60" s="7">
        <v>7361524</v>
      </c>
      <c r="JV60" s="7"/>
      <c r="JW60" s="7">
        <v>644480</v>
      </c>
      <c r="JX60" s="7">
        <v>4356576</v>
      </c>
      <c r="JY60" s="7"/>
      <c r="JZ60" s="7">
        <v>910836</v>
      </c>
      <c r="KA60" s="7">
        <v>9685628</v>
      </c>
      <c r="KB60" s="7"/>
      <c r="KC60" s="7">
        <v>354530</v>
      </c>
      <c r="KD60" s="7">
        <v>7111462</v>
      </c>
      <c r="KE60" s="7">
        <v>117798</v>
      </c>
      <c r="KF60" s="7">
        <v>984846</v>
      </c>
      <c r="KG60" s="7">
        <v>6084267</v>
      </c>
      <c r="KH60" s="7">
        <v>121148</v>
      </c>
      <c r="KI60" s="7">
        <v>358266</v>
      </c>
      <c r="KJ60" s="7">
        <v>7110202</v>
      </c>
      <c r="KK60" s="7"/>
      <c r="KL60" s="7">
        <v>421400</v>
      </c>
      <c r="KM60" s="7">
        <v>6639877</v>
      </c>
      <c r="KN60" s="7"/>
      <c r="KO60" s="7">
        <v>480738</v>
      </c>
      <c r="KP60" s="7">
        <v>6488343</v>
      </c>
      <c r="KQ60" s="7"/>
      <c r="KR60" s="7">
        <v>725460</v>
      </c>
      <c r="KS60" s="7">
        <v>7407421</v>
      </c>
      <c r="KT60" s="1">
        <f t="shared" si="1"/>
        <v>393594579</v>
      </c>
    </row>
    <row r="61" spans="2:306" x14ac:dyDescent="0.3">
      <c r="B61" s="6">
        <v>8591</v>
      </c>
      <c r="C61" s="7" t="s">
        <v>364</v>
      </c>
      <c r="D61" s="7">
        <v>59</v>
      </c>
      <c r="E61" s="7" t="str">
        <f t="shared" si="0"/>
        <v>S</v>
      </c>
      <c r="F61" s="6"/>
      <c r="G61" s="7">
        <v>1475</v>
      </c>
      <c r="H61" s="7"/>
      <c r="I61" s="7">
        <v>3169</v>
      </c>
      <c r="J61" s="7">
        <v>21098</v>
      </c>
      <c r="K61" s="7">
        <v>8106</v>
      </c>
      <c r="L61" s="7">
        <v>26379</v>
      </c>
      <c r="M61" s="7">
        <v>11545</v>
      </c>
      <c r="N61" s="7">
        <v>1763</v>
      </c>
      <c r="O61" s="7">
        <v>86675</v>
      </c>
      <c r="P61" s="7">
        <v>41825</v>
      </c>
      <c r="Q61" s="7">
        <v>42515</v>
      </c>
      <c r="R61" s="7">
        <v>70378</v>
      </c>
      <c r="S61" s="7">
        <v>172456</v>
      </c>
      <c r="T61" s="7">
        <v>52307</v>
      </c>
      <c r="U61" s="7">
        <v>207493</v>
      </c>
      <c r="V61" s="7">
        <v>277659</v>
      </c>
      <c r="W61" s="7">
        <v>85248</v>
      </c>
      <c r="X61" s="7">
        <v>253878</v>
      </c>
      <c r="Y61" s="7">
        <v>414895</v>
      </c>
      <c r="Z61" s="7">
        <v>82864</v>
      </c>
      <c r="AA61" s="7">
        <v>269429</v>
      </c>
      <c r="AB61" s="7">
        <v>480215</v>
      </c>
      <c r="AC61" s="7">
        <v>266212</v>
      </c>
      <c r="AD61" s="7">
        <v>225418</v>
      </c>
      <c r="AE61" s="7">
        <v>402665</v>
      </c>
      <c r="AF61" s="7">
        <v>229042</v>
      </c>
      <c r="AG61" s="7">
        <v>443020</v>
      </c>
      <c r="AH61" s="7">
        <v>1198531</v>
      </c>
      <c r="AI61" s="7">
        <v>460137</v>
      </c>
      <c r="AJ61" s="7">
        <v>274113</v>
      </c>
      <c r="AK61" s="7">
        <v>485385</v>
      </c>
      <c r="AL61" s="7">
        <v>242604</v>
      </c>
      <c r="AM61" s="7">
        <v>277578</v>
      </c>
      <c r="AN61" s="7">
        <v>649704</v>
      </c>
      <c r="AO61" s="7">
        <v>439679</v>
      </c>
      <c r="AP61" s="7">
        <v>272151</v>
      </c>
      <c r="AQ61" s="7">
        <v>571797</v>
      </c>
      <c r="AR61" s="7">
        <v>753220</v>
      </c>
      <c r="AS61" s="7">
        <v>381227</v>
      </c>
      <c r="AT61" s="7">
        <v>1114517</v>
      </c>
      <c r="AU61" s="7">
        <v>549087</v>
      </c>
      <c r="AV61" s="7">
        <v>210768</v>
      </c>
      <c r="AW61" s="7">
        <v>692710</v>
      </c>
      <c r="AX61" s="7">
        <v>590596</v>
      </c>
      <c r="AY61" s="7">
        <v>236907</v>
      </c>
      <c r="AZ61" s="7">
        <v>1305829</v>
      </c>
      <c r="BA61" s="7">
        <v>1030180</v>
      </c>
      <c r="BB61" s="7">
        <v>223370</v>
      </c>
      <c r="BC61" s="7">
        <v>1034170</v>
      </c>
      <c r="BD61" s="7">
        <v>1418527</v>
      </c>
      <c r="BE61" s="7">
        <v>170244</v>
      </c>
      <c r="BF61" s="7">
        <v>934039</v>
      </c>
      <c r="BG61" s="7">
        <v>1100829</v>
      </c>
      <c r="BH61" s="7">
        <v>241343</v>
      </c>
      <c r="BI61" s="7">
        <v>1006228</v>
      </c>
      <c r="BJ61" s="7">
        <v>1388929</v>
      </c>
      <c r="BK61" s="7">
        <v>488260</v>
      </c>
      <c r="BL61" s="7">
        <v>1449165</v>
      </c>
      <c r="BM61" s="7">
        <v>1012646</v>
      </c>
      <c r="BN61" s="7">
        <v>245166</v>
      </c>
      <c r="BO61" s="7">
        <v>1218620</v>
      </c>
      <c r="BP61" s="7">
        <v>1437087</v>
      </c>
      <c r="BQ61" s="7">
        <v>217132</v>
      </c>
      <c r="BR61" s="7">
        <v>1087343</v>
      </c>
      <c r="BS61" s="7">
        <v>1442877</v>
      </c>
      <c r="BT61" s="7">
        <v>103049</v>
      </c>
      <c r="BU61" s="7">
        <v>833459</v>
      </c>
      <c r="BV61" s="7">
        <v>1733254</v>
      </c>
      <c r="BW61" s="7">
        <v>181416</v>
      </c>
      <c r="BX61" s="7">
        <v>928869</v>
      </c>
      <c r="BY61" s="7">
        <v>1474546</v>
      </c>
      <c r="BZ61" s="7">
        <v>189457</v>
      </c>
      <c r="CA61" s="7">
        <v>787325</v>
      </c>
      <c r="CB61" s="7">
        <v>1571893</v>
      </c>
      <c r="CC61" s="7">
        <v>270609</v>
      </c>
      <c r="CD61" s="7">
        <v>1468712</v>
      </c>
      <c r="CE61" s="7">
        <v>2458637</v>
      </c>
      <c r="CF61" s="7">
        <v>125971</v>
      </c>
      <c r="CG61" s="7">
        <v>682123</v>
      </c>
      <c r="CH61" s="7">
        <v>1832416</v>
      </c>
      <c r="CI61" s="7">
        <v>136882</v>
      </c>
      <c r="CJ61" s="7">
        <v>1168413</v>
      </c>
      <c r="CK61" s="7">
        <v>2216323</v>
      </c>
      <c r="CL61" s="7">
        <v>97407</v>
      </c>
      <c r="CM61" s="7">
        <v>709844</v>
      </c>
      <c r="CN61" s="7">
        <v>1516756</v>
      </c>
      <c r="CO61" s="7">
        <v>278071</v>
      </c>
      <c r="CP61" s="7">
        <v>884228</v>
      </c>
      <c r="CQ61" s="7">
        <v>1861393</v>
      </c>
      <c r="CR61" s="7">
        <v>179082</v>
      </c>
      <c r="CS61" s="7">
        <v>980521</v>
      </c>
      <c r="CT61" s="7">
        <v>1880695</v>
      </c>
      <c r="CU61" s="7">
        <v>117245</v>
      </c>
      <c r="CV61" s="7">
        <v>593029</v>
      </c>
      <c r="CW61" s="7">
        <v>2008472</v>
      </c>
      <c r="CX61" s="7">
        <v>122889</v>
      </c>
      <c r="CY61" s="7">
        <v>1237269</v>
      </c>
      <c r="CZ61" s="7">
        <v>2230514</v>
      </c>
      <c r="DA61" s="7">
        <v>118645</v>
      </c>
      <c r="DB61" s="7">
        <v>430704</v>
      </c>
      <c r="DC61" s="7">
        <v>1568509</v>
      </c>
      <c r="DD61" s="7">
        <v>104923</v>
      </c>
      <c r="DE61" s="7">
        <v>671203</v>
      </c>
      <c r="DF61" s="7">
        <v>1639230</v>
      </c>
      <c r="DG61" s="7">
        <v>51648</v>
      </c>
      <c r="DH61" s="7">
        <v>692855</v>
      </c>
      <c r="DI61" s="7">
        <v>1885298</v>
      </c>
      <c r="DJ61" s="7">
        <v>124973</v>
      </c>
      <c r="DK61" s="7">
        <v>873032</v>
      </c>
      <c r="DL61" s="7">
        <v>1972661</v>
      </c>
      <c r="DM61" s="7">
        <v>58445</v>
      </c>
      <c r="DN61" s="7">
        <v>383343</v>
      </c>
      <c r="DO61" s="7">
        <v>1157030</v>
      </c>
      <c r="DP61" s="7">
        <v>180506</v>
      </c>
      <c r="DQ61" s="7">
        <v>1087220</v>
      </c>
      <c r="DR61" s="7">
        <v>2869516</v>
      </c>
      <c r="DS61" s="7">
        <v>124445</v>
      </c>
      <c r="DT61" s="7">
        <v>892162</v>
      </c>
      <c r="DU61" s="7">
        <v>1533221</v>
      </c>
      <c r="DV61" s="7">
        <v>41883</v>
      </c>
      <c r="DW61" s="7">
        <v>663894</v>
      </c>
      <c r="DX61" s="7">
        <v>1634647</v>
      </c>
      <c r="DY61" s="7">
        <v>56604</v>
      </c>
      <c r="DZ61" s="7">
        <v>258991</v>
      </c>
      <c r="EA61" s="7">
        <v>1487577</v>
      </c>
      <c r="EB61" s="7">
        <v>116569</v>
      </c>
      <c r="EC61" s="7">
        <v>684585</v>
      </c>
      <c r="ED61" s="7">
        <v>1875916</v>
      </c>
      <c r="EE61" s="7">
        <v>67205</v>
      </c>
      <c r="EF61" s="7">
        <v>701942</v>
      </c>
      <c r="EG61" s="7">
        <v>2580439</v>
      </c>
      <c r="EH61" s="7">
        <v>19680</v>
      </c>
      <c r="EI61" s="7">
        <v>550103</v>
      </c>
      <c r="EJ61" s="7">
        <v>1989533</v>
      </c>
      <c r="EK61" s="7">
        <v>10872</v>
      </c>
      <c r="EL61" s="7">
        <v>591105</v>
      </c>
      <c r="EM61" s="7">
        <v>1376351</v>
      </c>
      <c r="EN61" s="7">
        <v>53148</v>
      </c>
      <c r="EO61" s="7">
        <v>313210</v>
      </c>
      <c r="EP61" s="7">
        <v>1653051</v>
      </c>
      <c r="EQ61" s="7">
        <v>12393</v>
      </c>
      <c r="ER61" s="7">
        <v>458477</v>
      </c>
      <c r="ES61" s="7">
        <v>2275525</v>
      </c>
      <c r="ET61" s="7"/>
      <c r="EU61" s="7">
        <v>309320</v>
      </c>
      <c r="EV61" s="7">
        <v>1507616</v>
      </c>
      <c r="EW61" s="7">
        <v>130732</v>
      </c>
      <c r="EX61" s="7">
        <v>828534</v>
      </c>
      <c r="EY61" s="7">
        <v>3805381</v>
      </c>
      <c r="EZ61" s="7"/>
      <c r="FA61" s="7">
        <v>335038</v>
      </c>
      <c r="FB61" s="7">
        <v>1580540</v>
      </c>
      <c r="FC61" s="7">
        <v>37075</v>
      </c>
      <c r="FD61" s="7">
        <v>360313</v>
      </c>
      <c r="FE61" s="7">
        <v>2008836</v>
      </c>
      <c r="FF61" s="7">
        <v>19802</v>
      </c>
      <c r="FG61" s="7">
        <v>406144</v>
      </c>
      <c r="FH61" s="7">
        <v>1994882</v>
      </c>
      <c r="FI61" s="7">
        <v>45837</v>
      </c>
      <c r="FJ61" s="7">
        <v>451773</v>
      </c>
      <c r="FK61" s="7">
        <v>1497006</v>
      </c>
      <c r="FL61" s="7">
        <v>54253</v>
      </c>
      <c r="FM61" s="7">
        <v>554613</v>
      </c>
      <c r="FN61" s="7">
        <v>2292008</v>
      </c>
      <c r="FO61" s="7">
        <v>27807</v>
      </c>
      <c r="FP61" s="7">
        <v>792057</v>
      </c>
      <c r="FQ61" s="7">
        <v>1700423</v>
      </c>
      <c r="FR61" s="7">
        <v>11516</v>
      </c>
      <c r="FS61" s="7">
        <v>269949</v>
      </c>
      <c r="FT61" s="7">
        <v>1561584</v>
      </c>
      <c r="FU61" s="7">
        <v>104069</v>
      </c>
      <c r="FV61" s="7">
        <v>522630</v>
      </c>
      <c r="FW61" s="7">
        <v>1835283</v>
      </c>
      <c r="FX61" s="7">
        <v>96055</v>
      </c>
      <c r="FY61" s="7">
        <v>472069</v>
      </c>
      <c r="FZ61" s="7">
        <v>2781449</v>
      </c>
      <c r="GA61" s="7"/>
      <c r="GB61" s="7">
        <v>476629</v>
      </c>
      <c r="GC61" s="7">
        <v>1612535</v>
      </c>
      <c r="GD61" s="7">
        <v>83329</v>
      </c>
      <c r="GE61" s="7">
        <v>667370</v>
      </c>
      <c r="GF61" s="7">
        <v>2222820</v>
      </c>
      <c r="GG61" s="7">
        <v>12212</v>
      </c>
      <c r="GH61" s="7">
        <v>261419</v>
      </c>
      <c r="GI61" s="7">
        <v>1219665</v>
      </c>
      <c r="GJ61" s="7"/>
      <c r="GK61" s="7">
        <v>374297</v>
      </c>
      <c r="GL61" s="7">
        <v>3240978</v>
      </c>
      <c r="GM61" s="7"/>
      <c r="GN61" s="7">
        <v>378845</v>
      </c>
      <c r="GO61" s="7">
        <v>2019432</v>
      </c>
      <c r="GP61" s="7">
        <v>60324</v>
      </c>
      <c r="GQ61" s="7">
        <v>100895</v>
      </c>
      <c r="GR61" s="7">
        <v>996359</v>
      </c>
      <c r="GS61" s="7"/>
      <c r="GT61" s="7">
        <v>897272</v>
      </c>
      <c r="GU61" s="7">
        <v>3485168</v>
      </c>
      <c r="GV61" s="7">
        <v>36452</v>
      </c>
      <c r="GW61" s="7">
        <v>105698</v>
      </c>
      <c r="GX61" s="7">
        <v>1271741</v>
      </c>
      <c r="GY61" s="7"/>
      <c r="GZ61" s="7">
        <v>160929</v>
      </c>
      <c r="HA61" s="7">
        <v>1633619</v>
      </c>
      <c r="HB61" s="7"/>
      <c r="HC61" s="7">
        <v>322926</v>
      </c>
      <c r="HD61" s="7">
        <v>3287961</v>
      </c>
      <c r="HE61" s="7">
        <v>130486</v>
      </c>
      <c r="HF61" s="7">
        <v>178080</v>
      </c>
      <c r="HG61" s="7">
        <v>1955885</v>
      </c>
      <c r="HH61" s="7"/>
      <c r="HI61" s="7">
        <v>328002</v>
      </c>
      <c r="HJ61" s="7">
        <v>2228233</v>
      </c>
      <c r="HK61" s="7"/>
      <c r="HL61" s="7">
        <v>137276</v>
      </c>
      <c r="HM61" s="7">
        <v>3224571</v>
      </c>
      <c r="HN61" s="7"/>
      <c r="HO61" s="7">
        <v>174986</v>
      </c>
      <c r="HP61" s="7">
        <v>1975917</v>
      </c>
      <c r="HQ61" s="7">
        <v>132528</v>
      </c>
      <c r="HR61" s="7">
        <v>99673</v>
      </c>
      <c r="HS61" s="7">
        <v>1692437</v>
      </c>
      <c r="HT61" s="7"/>
      <c r="HU61" s="7">
        <v>460447</v>
      </c>
      <c r="HV61" s="7">
        <v>4052551</v>
      </c>
      <c r="HW61" s="7"/>
      <c r="HX61" s="7">
        <v>168552</v>
      </c>
      <c r="HY61" s="7">
        <v>866581</v>
      </c>
      <c r="HZ61" s="7"/>
      <c r="IA61" s="7">
        <v>200157</v>
      </c>
      <c r="IB61" s="7">
        <v>1665567</v>
      </c>
      <c r="IC61" s="7"/>
      <c r="ID61" s="7">
        <v>123311</v>
      </c>
      <c r="IE61" s="7">
        <v>1605267</v>
      </c>
      <c r="IF61" s="7"/>
      <c r="IG61" s="7">
        <v>78167</v>
      </c>
      <c r="IH61" s="7">
        <v>2382070</v>
      </c>
      <c r="II61" s="7"/>
      <c r="IJ61" s="7">
        <v>183208</v>
      </c>
      <c r="IK61" s="7">
        <v>1464127</v>
      </c>
      <c r="IL61" s="7">
        <v>22748</v>
      </c>
      <c r="IM61" s="7">
        <v>232174</v>
      </c>
      <c r="IN61" s="7">
        <v>3381402</v>
      </c>
      <c r="IO61" s="7"/>
      <c r="IP61" s="7">
        <v>210188</v>
      </c>
      <c r="IQ61" s="7">
        <v>1324551</v>
      </c>
      <c r="IR61" s="7"/>
      <c r="IS61" s="7">
        <v>255204</v>
      </c>
      <c r="IT61" s="7">
        <v>1357664</v>
      </c>
      <c r="IU61" s="7"/>
      <c r="IV61" s="7">
        <v>390398</v>
      </c>
      <c r="IW61" s="7">
        <v>3107827</v>
      </c>
      <c r="IX61" s="7"/>
      <c r="IY61" s="7">
        <v>291139</v>
      </c>
      <c r="IZ61" s="7">
        <v>3264992</v>
      </c>
      <c r="JA61" s="7">
        <v>9781</v>
      </c>
      <c r="JB61" s="7">
        <v>6658</v>
      </c>
      <c r="JC61" s="7">
        <v>1149912</v>
      </c>
      <c r="JD61" s="7"/>
      <c r="JE61" s="7">
        <v>72026</v>
      </c>
      <c r="JF61" s="7">
        <v>2390998</v>
      </c>
      <c r="JG61" s="7"/>
      <c r="JH61" s="7">
        <v>200328</v>
      </c>
      <c r="JI61" s="7">
        <v>3279202</v>
      </c>
      <c r="JJ61" s="7"/>
      <c r="JK61" s="7"/>
      <c r="JL61" s="7">
        <v>2244564</v>
      </c>
      <c r="JM61" s="7"/>
      <c r="JN61" s="7">
        <v>324</v>
      </c>
      <c r="JO61" s="7">
        <v>1105848</v>
      </c>
      <c r="JP61" s="7"/>
      <c r="JQ61" s="7">
        <v>104664</v>
      </c>
      <c r="JR61" s="7">
        <v>2406674</v>
      </c>
      <c r="JS61" s="7"/>
      <c r="JT61" s="7">
        <v>248592</v>
      </c>
      <c r="JU61" s="7">
        <v>2155174</v>
      </c>
      <c r="JV61" s="7"/>
      <c r="JW61" s="7">
        <v>48774</v>
      </c>
      <c r="JX61" s="7">
        <v>2097271</v>
      </c>
      <c r="JY61" s="7"/>
      <c r="JZ61" s="7"/>
      <c r="KA61" s="7">
        <v>2750289</v>
      </c>
      <c r="KB61" s="7"/>
      <c r="KC61" s="7">
        <v>47004</v>
      </c>
      <c r="KD61" s="7">
        <v>1811656</v>
      </c>
      <c r="KE61" s="7"/>
      <c r="KF61" s="7"/>
      <c r="KG61" s="7">
        <v>1693054</v>
      </c>
      <c r="KH61" s="7"/>
      <c r="KI61" s="7"/>
      <c r="KJ61" s="7">
        <v>883397</v>
      </c>
      <c r="KK61" s="7"/>
      <c r="KL61" s="7"/>
      <c r="KM61" s="7">
        <v>842288</v>
      </c>
      <c r="KN61" s="7"/>
      <c r="KO61" s="7">
        <v>5213</v>
      </c>
      <c r="KP61" s="7">
        <v>1128514</v>
      </c>
      <c r="KQ61" s="7"/>
      <c r="KR61" s="7"/>
      <c r="KS61" s="7">
        <v>697400</v>
      </c>
      <c r="KT61" s="1">
        <f t="shared" si="1"/>
        <v>222833902</v>
      </c>
    </row>
    <row r="62" spans="2:306" x14ac:dyDescent="0.3">
      <c r="B62" s="6">
        <v>8592</v>
      </c>
      <c r="C62" s="7" t="s">
        <v>365</v>
      </c>
      <c r="D62" s="7">
        <v>60</v>
      </c>
      <c r="E62" s="7" t="str">
        <f t="shared" si="0"/>
        <v>S</v>
      </c>
      <c r="F62" s="6"/>
      <c r="G62" s="7">
        <v>253</v>
      </c>
      <c r="H62" s="7"/>
      <c r="I62" s="7">
        <v>2075</v>
      </c>
      <c r="J62" s="7">
        <v>354</v>
      </c>
      <c r="K62" s="7"/>
      <c r="L62" s="7"/>
      <c r="M62" s="7">
        <v>2675</v>
      </c>
      <c r="N62" s="7"/>
      <c r="O62" s="7">
        <v>3876</v>
      </c>
      <c r="P62" s="7">
        <v>3803</v>
      </c>
      <c r="Q62" s="7"/>
      <c r="R62" s="7">
        <v>29816</v>
      </c>
      <c r="S62" s="7">
        <v>36502</v>
      </c>
      <c r="T62" s="7">
        <v>9810</v>
      </c>
      <c r="U62" s="7">
        <v>57203</v>
      </c>
      <c r="V62" s="7">
        <v>65027</v>
      </c>
      <c r="W62" s="7"/>
      <c r="X62" s="7">
        <v>65901</v>
      </c>
      <c r="Y62" s="7">
        <v>216695</v>
      </c>
      <c r="Z62" s="7">
        <v>58822</v>
      </c>
      <c r="AA62" s="7">
        <v>79883</v>
      </c>
      <c r="AB62" s="7">
        <v>140469</v>
      </c>
      <c r="AC62" s="7">
        <v>70851</v>
      </c>
      <c r="AD62" s="7">
        <v>34814</v>
      </c>
      <c r="AE62" s="7">
        <v>165971</v>
      </c>
      <c r="AF62" s="7">
        <v>81837</v>
      </c>
      <c r="AG62" s="7">
        <v>170906</v>
      </c>
      <c r="AH62" s="7">
        <v>399395</v>
      </c>
      <c r="AI62" s="7">
        <v>145555</v>
      </c>
      <c r="AJ62" s="7">
        <v>43650</v>
      </c>
      <c r="AK62" s="7">
        <v>182200</v>
      </c>
      <c r="AL62" s="7">
        <v>81427</v>
      </c>
      <c r="AM62" s="7">
        <v>108906</v>
      </c>
      <c r="AN62" s="7">
        <v>275771</v>
      </c>
      <c r="AO62" s="7">
        <v>143372</v>
      </c>
      <c r="AP62" s="7">
        <v>122376</v>
      </c>
      <c r="AQ62" s="7">
        <v>349808</v>
      </c>
      <c r="AR62" s="7">
        <v>184758</v>
      </c>
      <c r="AS62" s="7">
        <v>113009</v>
      </c>
      <c r="AT62" s="7">
        <v>286059</v>
      </c>
      <c r="AU62" s="7">
        <v>175585</v>
      </c>
      <c r="AV62" s="7">
        <v>85452</v>
      </c>
      <c r="AW62" s="7">
        <v>227931</v>
      </c>
      <c r="AX62" s="7">
        <v>150627</v>
      </c>
      <c r="AY62" s="7">
        <v>142441</v>
      </c>
      <c r="AZ62" s="7">
        <v>384800</v>
      </c>
      <c r="BA62" s="7">
        <v>178236</v>
      </c>
      <c r="BB62" s="7">
        <v>131707</v>
      </c>
      <c r="BC62" s="7">
        <v>373904</v>
      </c>
      <c r="BD62" s="7">
        <v>205986</v>
      </c>
      <c r="BE62" s="7">
        <v>113848</v>
      </c>
      <c r="BF62" s="7">
        <v>314309</v>
      </c>
      <c r="BG62" s="7">
        <v>207395</v>
      </c>
      <c r="BH62" s="7">
        <v>76067</v>
      </c>
      <c r="BI62" s="7">
        <v>300778</v>
      </c>
      <c r="BJ62" s="7">
        <v>258980</v>
      </c>
      <c r="BK62" s="7">
        <v>123385</v>
      </c>
      <c r="BL62" s="7">
        <v>397467</v>
      </c>
      <c r="BM62" s="7">
        <v>383406</v>
      </c>
      <c r="BN62" s="7">
        <v>127922</v>
      </c>
      <c r="BO62" s="7">
        <v>400993</v>
      </c>
      <c r="BP62" s="7">
        <v>197167</v>
      </c>
      <c r="BQ62" s="7">
        <v>68792</v>
      </c>
      <c r="BR62" s="7">
        <v>261336</v>
      </c>
      <c r="BS62" s="7">
        <v>244032</v>
      </c>
      <c r="BT62" s="7">
        <v>120980</v>
      </c>
      <c r="BU62" s="7">
        <v>323260</v>
      </c>
      <c r="BV62" s="7">
        <v>362433</v>
      </c>
      <c r="BW62" s="7">
        <v>65768</v>
      </c>
      <c r="BX62" s="7">
        <v>219454</v>
      </c>
      <c r="BY62" s="7">
        <v>395296</v>
      </c>
      <c r="BZ62" s="7">
        <v>90928</v>
      </c>
      <c r="CA62" s="7">
        <v>209251</v>
      </c>
      <c r="CB62" s="7">
        <v>410825</v>
      </c>
      <c r="CC62" s="7">
        <v>85102</v>
      </c>
      <c r="CD62" s="7">
        <v>447084</v>
      </c>
      <c r="CE62" s="7">
        <v>634423</v>
      </c>
      <c r="CF62" s="7">
        <v>27419</v>
      </c>
      <c r="CG62" s="7">
        <v>335997</v>
      </c>
      <c r="CH62" s="7">
        <v>347582</v>
      </c>
      <c r="CI62" s="7">
        <v>62663</v>
      </c>
      <c r="CJ62" s="7">
        <v>265330</v>
      </c>
      <c r="CK62" s="7">
        <v>516925</v>
      </c>
      <c r="CL62" s="7">
        <v>54700</v>
      </c>
      <c r="CM62" s="7">
        <v>210460</v>
      </c>
      <c r="CN62" s="7">
        <v>321948</v>
      </c>
      <c r="CO62" s="7">
        <v>33124</v>
      </c>
      <c r="CP62" s="7">
        <v>326515</v>
      </c>
      <c r="CQ62" s="7">
        <v>329836</v>
      </c>
      <c r="CR62" s="7">
        <v>70761</v>
      </c>
      <c r="CS62" s="7">
        <v>290074</v>
      </c>
      <c r="CT62" s="7">
        <v>438190</v>
      </c>
      <c r="CU62" s="7">
        <v>48664</v>
      </c>
      <c r="CV62" s="7">
        <v>198179</v>
      </c>
      <c r="CW62" s="7">
        <v>476421</v>
      </c>
      <c r="CX62" s="7">
        <v>27907</v>
      </c>
      <c r="CY62" s="7">
        <v>209658</v>
      </c>
      <c r="CZ62" s="7">
        <v>723461</v>
      </c>
      <c r="DA62" s="7">
        <v>46469</v>
      </c>
      <c r="DB62" s="7">
        <v>154858</v>
      </c>
      <c r="DC62" s="7">
        <v>369928</v>
      </c>
      <c r="DD62" s="7">
        <v>23111</v>
      </c>
      <c r="DE62" s="7">
        <v>266266</v>
      </c>
      <c r="DF62" s="7">
        <v>319424</v>
      </c>
      <c r="DG62" s="7">
        <v>45121</v>
      </c>
      <c r="DH62" s="7">
        <v>197210</v>
      </c>
      <c r="DI62" s="7">
        <v>266888</v>
      </c>
      <c r="DJ62" s="7">
        <v>11252</v>
      </c>
      <c r="DK62" s="7">
        <v>251355</v>
      </c>
      <c r="DL62" s="7">
        <v>361290</v>
      </c>
      <c r="DM62" s="7">
        <v>44862</v>
      </c>
      <c r="DN62" s="7">
        <v>83709</v>
      </c>
      <c r="DO62" s="7">
        <v>275889</v>
      </c>
      <c r="DP62" s="7">
        <v>10190</v>
      </c>
      <c r="DQ62" s="7">
        <v>296752</v>
      </c>
      <c r="DR62" s="7">
        <v>685419</v>
      </c>
      <c r="DS62" s="7">
        <v>12908</v>
      </c>
      <c r="DT62" s="7">
        <v>47276</v>
      </c>
      <c r="DU62" s="7">
        <v>343152</v>
      </c>
      <c r="DV62" s="7">
        <v>24716</v>
      </c>
      <c r="DW62" s="7">
        <v>256908</v>
      </c>
      <c r="DX62" s="7">
        <v>493495</v>
      </c>
      <c r="DY62" s="7">
        <v>14411</v>
      </c>
      <c r="DZ62" s="7">
        <v>214359</v>
      </c>
      <c r="EA62" s="7">
        <v>360067</v>
      </c>
      <c r="EB62" s="7">
        <v>79812</v>
      </c>
      <c r="EC62" s="7">
        <v>211766</v>
      </c>
      <c r="ED62" s="7">
        <v>569249</v>
      </c>
      <c r="EE62" s="7">
        <v>31904</v>
      </c>
      <c r="EF62" s="7">
        <v>194362</v>
      </c>
      <c r="EG62" s="7">
        <v>425187</v>
      </c>
      <c r="EH62" s="7"/>
      <c r="EI62" s="7">
        <v>165697</v>
      </c>
      <c r="EJ62" s="7">
        <v>418630</v>
      </c>
      <c r="EK62" s="7"/>
      <c r="EL62" s="7">
        <v>211133</v>
      </c>
      <c r="EM62" s="7">
        <v>580857</v>
      </c>
      <c r="EN62" s="7">
        <v>13872</v>
      </c>
      <c r="EO62" s="7">
        <v>186011</v>
      </c>
      <c r="EP62" s="7">
        <v>556267</v>
      </c>
      <c r="EQ62" s="7"/>
      <c r="ER62" s="7">
        <v>215710</v>
      </c>
      <c r="ES62" s="7">
        <v>539157</v>
      </c>
      <c r="ET62" s="7"/>
      <c r="EU62" s="7">
        <v>53281</v>
      </c>
      <c r="EV62" s="7">
        <v>341436</v>
      </c>
      <c r="EW62" s="7"/>
      <c r="EX62" s="7">
        <v>139795</v>
      </c>
      <c r="EY62" s="7">
        <v>939597</v>
      </c>
      <c r="EZ62" s="7">
        <v>24821</v>
      </c>
      <c r="FA62" s="7">
        <v>28258</v>
      </c>
      <c r="FB62" s="7">
        <v>213242</v>
      </c>
      <c r="FC62" s="7"/>
      <c r="FD62" s="7">
        <v>84058</v>
      </c>
      <c r="FE62" s="7">
        <v>628467</v>
      </c>
      <c r="FF62" s="7">
        <v>10381</v>
      </c>
      <c r="FG62" s="7">
        <v>111436</v>
      </c>
      <c r="FH62" s="7">
        <v>284199</v>
      </c>
      <c r="FI62" s="7"/>
      <c r="FJ62" s="7">
        <v>84256</v>
      </c>
      <c r="FK62" s="7">
        <v>297384</v>
      </c>
      <c r="FL62" s="7">
        <v>12253</v>
      </c>
      <c r="FM62" s="7">
        <v>294273</v>
      </c>
      <c r="FN62" s="7">
        <v>805354</v>
      </c>
      <c r="FO62" s="7"/>
      <c r="FP62" s="7">
        <v>108572</v>
      </c>
      <c r="FQ62" s="7">
        <v>532880</v>
      </c>
      <c r="FR62" s="7"/>
      <c r="FS62" s="7">
        <v>104660</v>
      </c>
      <c r="FT62" s="7">
        <v>290724</v>
      </c>
      <c r="FU62" s="7"/>
      <c r="FV62" s="7">
        <v>86037</v>
      </c>
      <c r="FW62" s="7">
        <v>211654</v>
      </c>
      <c r="FX62" s="7"/>
      <c r="FY62" s="7">
        <v>107884</v>
      </c>
      <c r="FZ62" s="7">
        <v>989760</v>
      </c>
      <c r="GA62" s="7"/>
      <c r="GB62" s="7">
        <v>53238</v>
      </c>
      <c r="GC62" s="7">
        <v>293247</v>
      </c>
      <c r="GD62" s="7"/>
      <c r="GE62" s="7">
        <v>281489</v>
      </c>
      <c r="GF62" s="7">
        <v>596834</v>
      </c>
      <c r="GG62" s="7"/>
      <c r="GH62" s="7">
        <v>84873</v>
      </c>
      <c r="GI62" s="7">
        <v>161898</v>
      </c>
      <c r="GJ62" s="7">
        <v>18480</v>
      </c>
      <c r="GK62" s="7">
        <v>138458</v>
      </c>
      <c r="GL62" s="7">
        <v>913315</v>
      </c>
      <c r="GM62" s="7"/>
      <c r="GN62" s="7">
        <v>69422</v>
      </c>
      <c r="GO62" s="7">
        <v>502984</v>
      </c>
      <c r="GP62" s="7"/>
      <c r="GQ62" s="7">
        <v>57754</v>
      </c>
      <c r="GR62" s="7">
        <v>427130</v>
      </c>
      <c r="GS62" s="7">
        <v>5893</v>
      </c>
      <c r="GT62" s="7">
        <v>147289</v>
      </c>
      <c r="GU62" s="7">
        <v>1415437</v>
      </c>
      <c r="GV62" s="7"/>
      <c r="GW62" s="7">
        <v>87629</v>
      </c>
      <c r="GX62" s="7">
        <v>344379</v>
      </c>
      <c r="GY62" s="7"/>
      <c r="GZ62" s="7">
        <v>93194</v>
      </c>
      <c r="HA62" s="7">
        <v>485813</v>
      </c>
      <c r="HB62" s="7"/>
      <c r="HC62" s="7">
        <v>64562</v>
      </c>
      <c r="HD62" s="7">
        <v>1016882</v>
      </c>
      <c r="HE62" s="7"/>
      <c r="HF62" s="7">
        <v>107310</v>
      </c>
      <c r="HG62" s="7">
        <v>738242</v>
      </c>
      <c r="HH62" s="7"/>
      <c r="HI62" s="7">
        <v>170418</v>
      </c>
      <c r="HJ62" s="7">
        <v>815164</v>
      </c>
      <c r="HK62" s="7"/>
      <c r="HL62" s="7"/>
      <c r="HM62" s="7">
        <v>513816</v>
      </c>
      <c r="HN62" s="7"/>
      <c r="HO62" s="7">
        <v>136948</v>
      </c>
      <c r="HP62" s="7">
        <v>685152</v>
      </c>
      <c r="HQ62" s="7"/>
      <c r="HR62" s="7">
        <v>108803</v>
      </c>
      <c r="HS62" s="7">
        <v>597198</v>
      </c>
      <c r="HT62" s="7"/>
      <c r="HU62" s="7">
        <v>147083</v>
      </c>
      <c r="HV62" s="7">
        <v>1692936</v>
      </c>
      <c r="HW62" s="7"/>
      <c r="HX62" s="7"/>
      <c r="HY62" s="7">
        <v>655006</v>
      </c>
      <c r="HZ62" s="7"/>
      <c r="IA62" s="7">
        <v>157487</v>
      </c>
      <c r="IB62" s="7">
        <v>886486</v>
      </c>
      <c r="IC62" s="7"/>
      <c r="ID62" s="7">
        <v>65332</v>
      </c>
      <c r="IE62" s="7">
        <v>436566</v>
      </c>
      <c r="IF62" s="7"/>
      <c r="IG62" s="7">
        <v>37148</v>
      </c>
      <c r="IH62" s="7">
        <v>437728</v>
      </c>
      <c r="II62" s="7"/>
      <c r="IJ62" s="7">
        <v>134640</v>
      </c>
      <c r="IK62" s="7">
        <v>529539</v>
      </c>
      <c r="IL62" s="7">
        <v>60635</v>
      </c>
      <c r="IM62" s="7">
        <v>144433</v>
      </c>
      <c r="IN62" s="7">
        <v>2228395</v>
      </c>
      <c r="IO62" s="7"/>
      <c r="IP62" s="7">
        <v>218150</v>
      </c>
      <c r="IQ62" s="7">
        <v>948686</v>
      </c>
      <c r="IR62" s="7"/>
      <c r="IS62" s="7"/>
      <c r="IT62" s="7">
        <v>803156</v>
      </c>
      <c r="IU62" s="7"/>
      <c r="IV62" s="7">
        <v>310135</v>
      </c>
      <c r="IW62" s="7">
        <v>914743</v>
      </c>
      <c r="IX62" s="7"/>
      <c r="IY62" s="7">
        <v>12253</v>
      </c>
      <c r="IZ62" s="7">
        <v>1125887</v>
      </c>
      <c r="JA62" s="7"/>
      <c r="JB62" s="7"/>
      <c r="JC62" s="7">
        <v>862161</v>
      </c>
      <c r="JD62" s="7"/>
      <c r="JE62" s="7">
        <v>11124</v>
      </c>
      <c r="JF62" s="7">
        <v>798776</v>
      </c>
      <c r="JG62" s="7"/>
      <c r="JH62" s="7"/>
      <c r="JI62" s="7">
        <v>786721</v>
      </c>
      <c r="JJ62" s="7"/>
      <c r="JK62" s="7"/>
      <c r="JL62" s="7">
        <v>867008</v>
      </c>
      <c r="JM62" s="7"/>
      <c r="JN62" s="7"/>
      <c r="JO62" s="7">
        <v>701929</v>
      </c>
      <c r="JP62" s="7"/>
      <c r="JQ62" s="7"/>
      <c r="JR62" s="7">
        <v>1150120</v>
      </c>
      <c r="JS62" s="7">
        <v>1076</v>
      </c>
      <c r="JT62" s="7">
        <v>12253</v>
      </c>
      <c r="JU62" s="7">
        <v>950155</v>
      </c>
      <c r="JV62" s="7"/>
      <c r="JW62" s="7"/>
      <c r="JX62" s="7">
        <v>1030424</v>
      </c>
      <c r="JY62" s="7"/>
      <c r="JZ62" s="7">
        <v>120324</v>
      </c>
      <c r="KA62" s="7">
        <v>579603</v>
      </c>
      <c r="KB62" s="7"/>
      <c r="KC62" s="7"/>
      <c r="KD62" s="7">
        <v>649547</v>
      </c>
      <c r="KE62" s="7"/>
      <c r="KF62" s="7"/>
      <c r="KG62" s="7">
        <v>1117751</v>
      </c>
      <c r="KH62" s="7"/>
      <c r="KI62" s="7"/>
      <c r="KJ62" s="7">
        <v>714790</v>
      </c>
      <c r="KK62" s="7"/>
      <c r="KL62" s="7"/>
      <c r="KM62" s="7">
        <v>394500</v>
      </c>
      <c r="KN62" s="7"/>
      <c r="KO62" s="7"/>
      <c r="KP62" s="7">
        <v>252413</v>
      </c>
      <c r="KQ62" s="7"/>
      <c r="KR62" s="7">
        <v>108253</v>
      </c>
      <c r="KS62" s="7"/>
      <c r="KT62" s="1">
        <f t="shared" si="1"/>
        <v>68797157</v>
      </c>
    </row>
    <row r="63" spans="2:306" x14ac:dyDescent="0.3">
      <c r="B63" s="6">
        <v>8691</v>
      </c>
      <c r="C63" s="7" t="s">
        <v>366</v>
      </c>
      <c r="D63" s="7">
        <v>61</v>
      </c>
      <c r="E63" s="7" t="str">
        <f t="shared" si="0"/>
        <v>S</v>
      </c>
      <c r="F63" s="6"/>
      <c r="G63" s="7"/>
      <c r="H63" s="7"/>
      <c r="I63" s="7"/>
      <c r="J63" s="7"/>
      <c r="K63" s="7"/>
      <c r="L63" s="7">
        <v>6563</v>
      </c>
      <c r="M63" s="7"/>
      <c r="N63" s="7"/>
      <c r="O63" s="7">
        <v>5075</v>
      </c>
      <c r="P63" s="7">
        <v>31067</v>
      </c>
      <c r="Q63" s="7"/>
      <c r="R63" s="7">
        <v>125964</v>
      </c>
      <c r="S63" s="7">
        <v>128472</v>
      </c>
      <c r="T63" s="7">
        <v>19703</v>
      </c>
      <c r="U63" s="7">
        <v>81272</v>
      </c>
      <c r="V63" s="7">
        <v>180062</v>
      </c>
      <c r="W63" s="7">
        <v>19971</v>
      </c>
      <c r="X63" s="7">
        <v>76757</v>
      </c>
      <c r="Y63" s="7">
        <v>276749</v>
      </c>
      <c r="Z63" s="7"/>
      <c r="AA63" s="7">
        <v>132866</v>
      </c>
      <c r="AB63" s="7">
        <v>463009</v>
      </c>
      <c r="AC63" s="7">
        <v>79241</v>
      </c>
      <c r="AD63" s="7">
        <v>71530</v>
      </c>
      <c r="AE63" s="7">
        <v>398854</v>
      </c>
      <c r="AF63" s="7">
        <v>38984</v>
      </c>
      <c r="AG63" s="7">
        <v>189143</v>
      </c>
      <c r="AH63" s="7">
        <v>681138</v>
      </c>
      <c r="AI63" s="7">
        <v>119403</v>
      </c>
      <c r="AJ63" s="7">
        <v>133677</v>
      </c>
      <c r="AK63" s="7">
        <v>345287</v>
      </c>
      <c r="AL63" s="7">
        <v>66387</v>
      </c>
      <c r="AM63" s="7">
        <v>180062</v>
      </c>
      <c r="AN63" s="7">
        <v>533656</v>
      </c>
      <c r="AO63" s="7">
        <v>87253</v>
      </c>
      <c r="AP63" s="7">
        <v>75963</v>
      </c>
      <c r="AQ63" s="7">
        <v>663819</v>
      </c>
      <c r="AR63" s="7">
        <v>98114</v>
      </c>
      <c r="AS63" s="7">
        <v>187221</v>
      </c>
      <c r="AT63" s="7">
        <v>666233</v>
      </c>
      <c r="AU63" s="7">
        <v>65951</v>
      </c>
      <c r="AV63" s="7">
        <v>87071</v>
      </c>
      <c r="AW63" s="7">
        <v>595051</v>
      </c>
      <c r="AX63" s="7">
        <v>88493</v>
      </c>
      <c r="AY63" s="7">
        <v>261145</v>
      </c>
      <c r="AZ63" s="7">
        <v>960903</v>
      </c>
      <c r="BA63" s="7">
        <v>148387</v>
      </c>
      <c r="BB63" s="7">
        <v>74902</v>
      </c>
      <c r="BC63" s="7">
        <v>686603</v>
      </c>
      <c r="BD63" s="7">
        <v>242440</v>
      </c>
      <c r="BE63" s="7">
        <v>43059</v>
      </c>
      <c r="BF63" s="7">
        <v>638780</v>
      </c>
      <c r="BG63" s="7">
        <v>35527</v>
      </c>
      <c r="BH63" s="7">
        <v>172889</v>
      </c>
      <c r="BI63" s="7">
        <v>839343</v>
      </c>
      <c r="BJ63" s="7">
        <v>121157</v>
      </c>
      <c r="BK63" s="7">
        <v>289457</v>
      </c>
      <c r="BL63" s="7">
        <v>990515</v>
      </c>
      <c r="BM63" s="7">
        <v>247235</v>
      </c>
      <c r="BN63" s="7">
        <v>117376</v>
      </c>
      <c r="BO63" s="7">
        <v>663641</v>
      </c>
      <c r="BP63" s="7">
        <v>206319</v>
      </c>
      <c r="BQ63" s="7">
        <v>171006</v>
      </c>
      <c r="BR63" s="7">
        <v>562209</v>
      </c>
      <c r="BS63" s="7">
        <v>371070</v>
      </c>
      <c r="BT63" s="7">
        <v>114102</v>
      </c>
      <c r="BU63" s="7">
        <v>759762</v>
      </c>
      <c r="BV63" s="7">
        <v>318706</v>
      </c>
      <c r="BW63" s="7">
        <v>120040</v>
      </c>
      <c r="BX63" s="7">
        <v>745322</v>
      </c>
      <c r="BY63" s="7">
        <v>315074</v>
      </c>
      <c r="BZ63" s="7">
        <v>142066</v>
      </c>
      <c r="CA63" s="7">
        <v>584517</v>
      </c>
      <c r="CB63" s="7">
        <v>158305</v>
      </c>
      <c r="CC63" s="7">
        <v>220057</v>
      </c>
      <c r="CD63" s="7">
        <v>1050669</v>
      </c>
      <c r="CE63" s="7">
        <v>558045</v>
      </c>
      <c r="CF63" s="7">
        <v>150131</v>
      </c>
      <c r="CG63" s="7">
        <v>497999</v>
      </c>
      <c r="CH63" s="7">
        <v>272679</v>
      </c>
      <c r="CI63" s="7">
        <v>119739</v>
      </c>
      <c r="CJ63" s="7">
        <v>1116023</v>
      </c>
      <c r="CK63" s="7">
        <v>383331</v>
      </c>
      <c r="CL63" s="7">
        <v>26516</v>
      </c>
      <c r="CM63" s="7">
        <v>449727</v>
      </c>
      <c r="CN63" s="7">
        <v>183243</v>
      </c>
      <c r="CO63" s="7">
        <v>124700</v>
      </c>
      <c r="CP63" s="7">
        <v>756771</v>
      </c>
      <c r="CQ63" s="7">
        <v>277320</v>
      </c>
      <c r="CR63" s="7">
        <v>153121</v>
      </c>
      <c r="CS63" s="7">
        <v>571049</v>
      </c>
      <c r="CT63" s="7">
        <v>279369</v>
      </c>
      <c r="CU63" s="7">
        <v>57934</v>
      </c>
      <c r="CV63" s="7">
        <v>617211</v>
      </c>
      <c r="CW63" s="7">
        <v>544978</v>
      </c>
      <c r="CX63" s="7">
        <v>126584</v>
      </c>
      <c r="CY63" s="7">
        <v>628013</v>
      </c>
      <c r="CZ63" s="7">
        <v>307796</v>
      </c>
      <c r="DA63" s="7">
        <v>12850</v>
      </c>
      <c r="DB63" s="7">
        <v>523400</v>
      </c>
      <c r="DC63" s="7">
        <v>98050</v>
      </c>
      <c r="DD63" s="7">
        <v>94786</v>
      </c>
      <c r="DE63" s="7">
        <v>470532</v>
      </c>
      <c r="DF63" s="7">
        <v>463830</v>
      </c>
      <c r="DG63" s="7">
        <v>79984</v>
      </c>
      <c r="DH63" s="7">
        <v>580797</v>
      </c>
      <c r="DI63" s="7">
        <v>325207</v>
      </c>
      <c r="DJ63" s="7"/>
      <c r="DK63" s="7">
        <v>403879</v>
      </c>
      <c r="DL63" s="7">
        <v>169247</v>
      </c>
      <c r="DM63" s="7">
        <v>20588</v>
      </c>
      <c r="DN63" s="7">
        <v>199483</v>
      </c>
      <c r="DO63" s="7">
        <v>331179</v>
      </c>
      <c r="DP63" s="7">
        <v>22012</v>
      </c>
      <c r="DQ63" s="7">
        <v>899995</v>
      </c>
      <c r="DR63" s="7">
        <v>615775</v>
      </c>
      <c r="DS63" s="7">
        <v>11516</v>
      </c>
      <c r="DT63" s="7">
        <v>390146</v>
      </c>
      <c r="DU63" s="7">
        <v>342807</v>
      </c>
      <c r="DV63" s="7">
        <v>38725</v>
      </c>
      <c r="DW63" s="7">
        <v>695561</v>
      </c>
      <c r="DX63" s="7">
        <v>333701</v>
      </c>
      <c r="DY63" s="7">
        <v>60837</v>
      </c>
      <c r="DZ63" s="7">
        <v>214838</v>
      </c>
      <c r="EA63" s="7">
        <v>359536</v>
      </c>
      <c r="EB63" s="7">
        <v>11280</v>
      </c>
      <c r="EC63" s="7">
        <v>383687</v>
      </c>
      <c r="ED63" s="7">
        <v>895260</v>
      </c>
      <c r="EE63" s="7"/>
      <c r="EF63" s="7">
        <v>464338</v>
      </c>
      <c r="EG63" s="7">
        <v>721176</v>
      </c>
      <c r="EH63" s="7"/>
      <c r="EI63" s="7">
        <v>564999</v>
      </c>
      <c r="EJ63" s="7">
        <v>316937</v>
      </c>
      <c r="EK63" s="7"/>
      <c r="EL63" s="7">
        <v>135850</v>
      </c>
      <c r="EM63" s="7">
        <v>248648</v>
      </c>
      <c r="EN63" s="7">
        <v>53865</v>
      </c>
      <c r="EO63" s="7">
        <v>238533</v>
      </c>
      <c r="EP63" s="7">
        <v>423614</v>
      </c>
      <c r="EQ63" s="7">
        <v>60327</v>
      </c>
      <c r="ER63" s="7">
        <v>623865</v>
      </c>
      <c r="ES63" s="7">
        <v>427464</v>
      </c>
      <c r="ET63" s="7"/>
      <c r="EU63" s="7">
        <v>302908</v>
      </c>
      <c r="EV63" s="7">
        <v>309453</v>
      </c>
      <c r="EW63" s="7"/>
      <c r="EX63" s="7">
        <v>390708</v>
      </c>
      <c r="EY63" s="7">
        <v>858764</v>
      </c>
      <c r="EZ63" s="7"/>
      <c r="FA63" s="7">
        <v>102207</v>
      </c>
      <c r="FB63" s="7">
        <v>112613</v>
      </c>
      <c r="FC63" s="7">
        <v>37466</v>
      </c>
      <c r="FD63" s="7">
        <v>201803</v>
      </c>
      <c r="FE63" s="7">
        <v>472626</v>
      </c>
      <c r="FF63" s="7">
        <v>18733</v>
      </c>
      <c r="FG63" s="7">
        <v>205927</v>
      </c>
      <c r="FH63" s="7">
        <v>179150</v>
      </c>
      <c r="FI63" s="7">
        <v>41782</v>
      </c>
      <c r="FJ63" s="7">
        <v>246203</v>
      </c>
      <c r="FK63" s="7">
        <v>314469</v>
      </c>
      <c r="FL63" s="7">
        <v>22272</v>
      </c>
      <c r="FM63" s="7">
        <v>231963</v>
      </c>
      <c r="FN63" s="7">
        <v>557383</v>
      </c>
      <c r="FO63" s="7">
        <v>34317</v>
      </c>
      <c r="FP63" s="7">
        <v>294246</v>
      </c>
      <c r="FQ63" s="7">
        <v>801429</v>
      </c>
      <c r="FR63" s="7">
        <v>23849</v>
      </c>
      <c r="FS63" s="7">
        <v>71930</v>
      </c>
      <c r="FT63" s="7">
        <v>310904</v>
      </c>
      <c r="FU63" s="7"/>
      <c r="FV63" s="7">
        <v>269771</v>
      </c>
      <c r="FW63" s="7">
        <v>623856</v>
      </c>
      <c r="FX63" s="7">
        <v>10864</v>
      </c>
      <c r="FY63" s="7">
        <v>348774</v>
      </c>
      <c r="FZ63" s="7">
        <v>1003749</v>
      </c>
      <c r="GA63" s="7">
        <v>46317</v>
      </c>
      <c r="GB63" s="7">
        <v>205889</v>
      </c>
      <c r="GC63" s="7">
        <v>257234</v>
      </c>
      <c r="GD63" s="7"/>
      <c r="GE63" s="7">
        <v>274533</v>
      </c>
      <c r="GF63" s="7">
        <v>1134302</v>
      </c>
      <c r="GG63" s="7"/>
      <c r="GH63" s="7">
        <v>316886</v>
      </c>
      <c r="GI63" s="7">
        <v>707000</v>
      </c>
      <c r="GJ63" s="7">
        <v>13375</v>
      </c>
      <c r="GK63" s="7">
        <v>296823</v>
      </c>
      <c r="GL63" s="7">
        <v>957960</v>
      </c>
      <c r="GM63" s="7">
        <v>10102</v>
      </c>
      <c r="GN63" s="7">
        <v>388968</v>
      </c>
      <c r="GO63" s="7">
        <v>1244455</v>
      </c>
      <c r="GP63" s="7"/>
      <c r="GQ63" s="7">
        <v>182071</v>
      </c>
      <c r="GR63" s="7">
        <v>141974</v>
      </c>
      <c r="GS63" s="7">
        <v>108960</v>
      </c>
      <c r="GT63" s="7">
        <v>323986</v>
      </c>
      <c r="GU63" s="7">
        <v>738667</v>
      </c>
      <c r="GV63" s="7">
        <v>14601</v>
      </c>
      <c r="GW63" s="7">
        <v>158180</v>
      </c>
      <c r="GX63" s="7">
        <v>563198</v>
      </c>
      <c r="GY63" s="7"/>
      <c r="GZ63" s="7">
        <v>75576</v>
      </c>
      <c r="HA63" s="7">
        <v>579989</v>
      </c>
      <c r="HB63" s="7">
        <v>72207</v>
      </c>
      <c r="HC63" s="7">
        <v>148495</v>
      </c>
      <c r="HD63" s="7">
        <v>1512140</v>
      </c>
      <c r="HE63" s="7"/>
      <c r="HF63" s="7">
        <v>37524</v>
      </c>
      <c r="HG63" s="7">
        <v>343233</v>
      </c>
      <c r="HH63" s="7"/>
      <c r="HI63" s="7">
        <v>144018</v>
      </c>
      <c r="HJ63" s="7">
        <v>575934</v>
      </c>
      <c r="HK63" s="7"/>
      <c r="HL63" s="7">
        <v>154489</v>
      </c>
      <c r="HM63" s="7">
        <v>1296662</v>
      </c>
      <c r="HN63" s="7"/>
      <c r="HO63" s="7">
        <v>96353</v>
      </c>
      <c r="HP63" s="7">
        <v>782128</v>
      </c>
      <c r="HQ63" s="7"/>
      <c r="HR63" s="7">
        <v>297636</v>
      </c>
      <c r="HS63" s="7">
        <v>619658</v>
      </c>
      <c r="HT63" s="7">
        <v>24413</v>
      </c>
      <c r="HU63" s="7">
        <v>315712</v>
      </c>
      <c r="HV63" s="7">
        <v>889399</v>
      </c>
      <c r="HW63" s="7"/>
      <c r="HX63" s="7">
        <v>99843</v>
      </c>
      <c r="HY63" s="7">
        <v>422245</v>
      </c>
      <c r="HZ63" s="7">
        <v>20670</v>
      </c>
      <c r="IA63" s="7">
        <v>228709</v>
      </c>
      <c r="IB63" s="7">
        <v>1058778</v>
      </c>
      <c r="IC63" s="7"/>
      <c r="ID63" s="7">
        <v>15811</v>
      </c>
      <c r="IE63" s="7">
        <v>1433250</v>
      </c>
      <c r="IF63" s="7">
        <v>38435</v>
      </c>
      <c r="IG63" s="7">
        <v>213547</v>
      </c>
      <c r="IH63" s="7">
        <v>1136739</v>
      </c>
      <c r="II63" s="7"/>
      <c r="IJ63" s="7">
        <v>79328</v>
      </c>
      <c r="IK63" s="7">
        <v>509408</v>
      </c>
      <c r="IL63" s="7">
        <v>19148</v>
      </c>
      <c r="IM63" s="7"/>
      <c r="IN63" s="7">
        <v>2270264</v>
      </c>
      <c r="IO63" s="7"/>
      <c r="IP63" s="7">
        <v>61453</v>
      </c>
      <c r="IQ63" s="7">
        <v>1217040</v>
      </c>
      <c r="IR63" s="7"/>
      <c r="IS63" s="7">
        <v>207001</v>
      </c>
      <c r="IT63" s="7">
        <v>532445</v>
      </c>
      <c r="IU63" s="7"/>
      <c r="IV63" s="7">
        <v>110422</v>
      </c>
      <c r="IW63" s="7">
        <v>1543138</v>
      </c>
      <c r="IX63" s="7"/>
      <c r="IY63" s="7">
        <v>228764</v>
      </c>
      <c r="IZ63" s="7">
        <v>1728908</v>
      </c>
      <c r="JA63" s="7"/>
      <c r="JB63" s="7"/>
      <c r="JC63" s="7">
        <v>1197058</v>
      </c>
      <c r="JD63" s="7"/>
      <c r="JE63" s="7">
        <v>73594</v>
      </c>
      <c r="JF63" s="7">
        <v>1598695</v>
      </c>
      <c r="JG63" s="7"/>
      <c r="JH63" s="7">
        <v>123313</v>
      </c>
      <c r="JI63" s="7">
        <v>1673113</v>
      </c>
      <c r="JJ63" s="7">
        <v>6253</v>
      </c>
      <c r="JK63" s="7">
        <v>72324</v>
      </c>
      <c r="JL63" s="7">
        <v>1139533</v>
      </c>
      <c r="JM63" s="7"/>
      <c r="JN63" s="7"/>
      <c r="JO63" s="7">
        <v>1532886</v>
      </c>
      <c r="JP63" s="7"/>
      <c r="JQ63" s="7"/>
      <c r="JR63" s="7">
        <v>3527243</v>
      </c>
      <c r="JS63" s="7"/>
      <c r="JT63" s="7"/>
      <c r="JU63" s="7">
        <v>3083043</v>
      </c>
      <c r="JV63" s="7"/>
      <c r="JW63" s="7"/>
      <c r="JX63" s="7">
        <v>1530489</v>
      </c>
      <c r="JY63" s="7"/>
      <c r="JZ63" s="7"/>
      <c r="KA63" s="7">
        <v>2489936</v>
      </c>
      <c r="KB63" s="7"/>
      <c r="KC63" s="7">
        <v>388975</v>
      </c>
      <c r="KD63" s="7">
        <v>908733</v>
      </c>
      <c r="KE63" s="7"/>
      <c r="KF63" s="7"/>
      <c r="KG63" s="7">
        <v>3351030</v>
      </c>
      <c r="KH63" s="7"/>
      <c r="KI63" s="7">
        <v>433350</v>
      </c>
      <c r="KJ63" s="7">
        <v>2135473</v>
      </c>
      <c r="KK63" s="7"/>
      <c r="KL63" s="7"/>
      <c r="KM63" s="7">
        <v>1803937</v>
      </c>
      <c r="KN63" s="7"/>
      <c r="KO63" s="7"/>
      <c r="KP63" s="7">
        <v>1597750</v>
      </c>
      <c r="KQ63" s="7"/>
      <c r="KR63" s="7"/>
      <c r="KS63" s="7">
        <v>2090576</v>
      </c>
      <c r="KT63" s="1">
        <f t="shared" si="1"/>
        <v>109287843</v>
      </c>
    </row>
    <row r="64" spans="2:306" x14ac:dyDescent="0.3">
      <c r="B64" s="6">
        <v>8692</v>
      </c>
      <c r="C64" s="7" t="s">
        <v>367</v>
      </c>
      <c r="D64" s="7">
        <v>62</v>
      </c>
      <c r="E64" s="7" t="str">
        <f t="shared" si="0"/>
        <v>S</v>
      </c>
      <c r="F64" s="6"/>
      <c r="G64" s="7"/>
      <c r="H64" s="7"/>
      <c r="I64" s="7"/>
      <c r="J64" s="7"/>
      <c r="K64" s="7"/>
      <c r="L64" s="7"/>
      <c r="M64" s="7"/>
      <c r="N64" s="7"/>
      <c r="O64" s="7">
        <v>5075</v>
      </c>
      <c r="P64" s="7">
        <v>5315</v>
      </c>
      <c r="Q64" s="7">
        <v>5497</v>
      </c>
      <c r="R64" s="7">
        <v>27345</v>
      </c>
      <c r="S64" s="7">
        <v>60657</v>
      </c>
      <c r="T64" s="7">
        <v>40727</v>
      </c>
      <c r="U64" s="7">
        <v>31753</v>
      </c>
      <c r="V64" s="7">
        <v>83930</v>
      </c>
      <c r="W64" s="7"/>
      <c r="X64" s="7">
        <v>87734</v>
      </c>
      <c r="Y64" s="7">
        <v>244210</v>
      </c>
      <c r="Z64" s="7">
        <v>28505</v>
      </c>
      <c r="AA64" s="7">
        <v>95517</v>
      </c>
      <c r="AB64" s="7">
        <v>253941</v>
      </c>
      <c r="AC64" s="7">
        <v>7404</v>
      </c>
      <c r="AD64" s="7">
        <v>76560</v>
      </c>
      <c r="AE64" s="7">
        <v>108671</v>
      </c>
      <c r="AF64" s="7">
        <v>36580</v>
      </c>
      <c r="AG64" s="7">
        <v>156127</v>
      </c>
      <c r="AH64" s="7">
        <v>638067</v>
      </c>
      <c r="AI64" s="7">
        <v>108141</v>
      </c>
      <c r="AJ64" s="7">
        <v>209544</v>
      </c>
      <c r="AK64" s="7">
        <v>351277</v>
      </c>
      <c r="AL64" s="7">
        <v>16334</v>
      </c>
      <c r="AM64" s="7">
        <v>133236</v>
      </c>
      <c r="AN64" s="7">
        <v>506513</v>
      </c>
      <c r="AO64" s="7"/>
      <c r="AP64" s="7">
        <v>194414</v>
      </c>
      <c r="AQ64" s="7">
        <v>593981</v>
      </c>
      <c r="AR64" s="7">
        <v>150354</v>
      </c>
      <c r="AS64" s="7">
        <v>152022</v>
      </c>
      <c r="AT64" s="7">
        <v>781069</v>
      </c>
      <c r="AU64" s="7">
        <v>38808</v>
      </c>
      <c r="AV64" s="7">
        <v>85563</v>
      </c>
      <c r="AW64" s="7">
        <v>523673</v>
      </c>
      <c r="AX64" s="7">
        <v>60516</v>
      </c>
      <c r="AY64" s="7">
        <v>188036</v>
      </c>
      <c r="AZ64" s="7">
        <v>999042</v>
      </c>
      <c r="BA64" s="7">
        <v>147435</v>
      </c>
      <c r="BB64" s="7">
        <v>153218</v>
      </c>
      <c r="BC64" s="7">
        <v>823505</v>
      </c>
      <c r="BD64" s="7">
        <v>147349</v>
      </c>
      <c r="BE64" s="7">
        <v>164861</v>
      </c>
      <c r="BF64" s="7">
        <v>647316</v>
      </c>
      <c r="BG64" s="7">
        <v>36414</v>
      </c>
      <c r="BH64" s="7">
        <v>71471</v>
      </c>
      <c r="BI64" s="7">
        <v>686022</v>
      </c>
      <c r="BJ64" s="7">
        <v>201628</v>
      </c>
      <c r="BK64" s="7">
        <v>217889</v>
      </c>
      <c r="BL64" s="7">
        <v>765615</v>
      </c>
      <c r="BM64" s="7">
        <v>224501</v>
      </c>
      <c r="BN64" s="7">
        <v>150232</v>
      </c>
      <c r="BO64" s="7">
        <v>914171</v>
      </c>
      <c r="BP64" s="7">
        <v>192281</v>
      </c>
      <c r="BQ64" s="7">
        <v>129878</v>
      </c>
      <c r="BR64" s="7">
        <v>788854</v>
      </c>
      <c r="BS64" s="7">
        <v>294010</v>
      </c>
      <c r="BT64" s="7">
        <v>153737</v>
      </c>
      <c r="BU64" s="7">
        <v>764311</v>
      </c>
      <c r="BV64" s="7">
        <v>183801</v>
      </c>
      <c r="BW64" s="7">
        <v>117741</v>
      </c>
      <c r="BX64" s="7">
        <v>661379</v>
      </c>
      <c r="BY64" s="7">
        <v>278178</v>
      </c>
      <c r="BZ64" s="7">
        <v>173015</v>
      </c>
      <c r="CA64" s="7">
        <v>814858</v>
      </c>
      <c r="CB64" s="7">
        <v>101200</v>
      </c>
      <c r="CC64" s="7">
        <v>120204</v>
      </c>
      <c r="CD64" s="7">
        <v>1073733</v>
      </c>
      <c r="CE64" s="7">
        <v>763332</v>
      </c>
      <c r="CF64" s="7">
        <v>124437</v>
      </c>
      <c r="CG64" s="7">
        <v>759372</v>
      </c>
      <c r="CH64" s="7">
        <v>258370</v>
      </c>
      <c r="CI64" s="7">
        <v>137377</v>
      </c>
      <c r="CJ64" s="7">
        <v>969264</v>
      </c>
      <c r="CK64" s="7">
        <v>292043</v>
      </c>
      <c r="CL64" s="7">
        <v>60922</v>
      </c>
      <c r="CM64" s="7">
        <v>401810</v>
      </c>
      <c r="CN64" s="7">
        <v>311148</v>
      </c>
      <c r="CO64" s="7">
        <v>133891</v>
      </c>
      <c r="CP64" s="7">
        <v>835166</v>
      </c>
      <c r="CQ64" s="7">
        <v>112871</v>
      </c>
      <c r="CR64" s="7">
        <v>176358</v>
      </c>
      <c r="CS64" s="7">
        <v>684004</v>
      </c>
      <c r="CT64" s="7">
        <v>222695</v>
      </c>
      <c r="CU64" s="7">
        <v>98342</v>
      </c>
      <c r="CV64" s="7">
        <v>840475</v>
      </c>
      <c r="CW64" s="7">
        <v>530114</v>
      </c>
      <c r="CX64" s="7">
        <v>79040</v>
      </c>
      <c r="CY64" s="7">
        <v>673839</v>
      </c>
      <c r="CZ64" s="7">
        <v>331927</v>
      </c>
      <c r="DA64" s="7">
        <v>54866</v>
      </c>
      <c r="DB64" s="7">
        <v>616623</v>
      </c>
      <c r="DC64" s="7">
        <v>203050</v>
      </c>
      <c r="DD64" s="7">
        <v>33427</v>
      </c>
      <c r="DE64" s="7">
        <v>462318</v>
      </c>
      <c r="DF64" s="7">
        <v>269316</v>
      </c>
      <c r="DG64" s="7">
        <v>132198</v>
      </c>
      <c r="DH64" s="7">
        <v>746450</v>
      </c>
      <c r="DI64" s="7">
        <v>265381</v>
      </c>
      <c r="DJ64" s="7">
        <v>103002</v>
      </c>
      <c r="DK64" s="7">
        <v>757476</v>
      </c>
      <c r="DL64" s="7">
        <v>338682</v>
      </c>
      <c r="DM64" s="7">
        <v>27404</v>
      </c>
      <c r="DN64" s="7">
        <v>386619</v>
      </c>
      <c r="DO64" s="7">
        <v>141214</v>
      </c>
      <c r="DP64" s="7">
        <v>47056</v>
      </c>
      <c r="DQ64" s="7">
        <v>782103</v>
      </c>
      <c r="DR64" s="7">
        <v>865122</v>
      </c>
      <c r="DS64" s="7">
        <v>38129</v>
      </c>
      <c r="DT64" s="7">
        <v>458862</v>
      </c>
      <c r="DU64" s="7">
        <v>380444</v>
      </c>
      <c r="DV64" s="7">
        <v>54436</v>
      </c>
      <c r="DW64" s="7">
        <v>438804</v>
      </c>
      <c r="DX64" s="7">
        <v>327059</v>
      </c>
      <c r="DY64" s="7">
        <v>39675</v>
      </c>
      <c r="DZ64" s="7">
        <v>321499</v>
      </c>
      <c r="EA64" s="7">
        <v>116571</v>
      </c>
      <c r="EB64" s="7">
        <v>65225</v>
      </c>
      <c r="EC64" s="7">
        <v>519341</v>
      </c>
      <c r="ED64" s="7">
        <v>678151</v>
      </c>
      <c r="EE64" s="7">
        <v>12205</v>
      </c>
      <c r="EF64" s="7">
        <v>307594</v>
      </c>
      <c r="EG64" s="7">
        <v>698319</v>
      </c>
      <c r="EH64" s="7">
        <v>51466</v>
      </c>
      <c r="EI64" s="7">
        <v>609860</v>
      </c>
      <c r="EJ64" s="7">
        <v>395424</v>
      </c>
      <c r="EK64" s="7">
        <v>20275</v>
      </c>
      <c r="EL64" s="7">
        <v>197477</v>
      </c>
      <c r="EM64" s="7">
        <v>482804</v>
      </c>
      <c r="EN64" s="7">
        <v>39126</v>
      </c>
      <c r="EO64" s="7">
        <v>291405</v>
      </c>
      <c r="EP64" s="7">
        <v>388627</v>
      </c>
      <c r="EQ64" s="7">
        <v>108678</v>
      </c>
      <c r="ER64" s="7">
        <v>355312</v>
      </c>
      <c r="ES64" s="7">
        <v>277224</v>
      </c>
      <c r="ET64" s="7">
        <v>12438</v>
      </c>
      <c r="EU64" s="7">
        <v>225415</v>
      </c>
      <c r="EV64" s="7">
        <v>249987</v>
      </c>
      <c r="EW64" s="7">
        <v>73756</v>
      </c>
      <c r="EX64" s="7">
        <v>532525</v>
      </c>
      <c r="EY64" s="7">
        <v>1019962</v>
      </c>
      <c r="EZ64" s="7"/>
      <c r="FA64" s="7">
        <v>335447</v>
      </c>
      <c r="FB64" s="7">
        <v>343805</v>
      </c>
      <c r="FC64" s="7"/>
      <c r="FD64" s="7">
        <v>145456</v>
      </c>
      <c r="FE64" s="7">
        <v>685979</v>
      </c>
      <c r="FF64" s="7"/>
      <c r="FG64" s="7">
        <v>434957</v>
      </c>
      <c r="FH64" s="7">
        <v>579852</v>
      </c>
      <c r="FI64" s="7">
        <v>23948</v>
      </c>
      <c r="FJ64" s="7">
        <v>120917</v>
      </c>
      <c r="FK64" s="7">
        <v>260806</v>
      </c>
      <c r="FL64" s="7">
        <v>60851</v>
      </c>
      <c r="FM64" s="7">
        <v>417553</v>
      </c>
      <c r="FN64" s="7">
        <v>788904</v>
      </c>
      <c r="FO64" s="7">
        <v>25148</v>
      </c>
      <c r="FP64" s="7">
        <v>70425</v>
      </c>
      <c r="FQ64" s="7">
        <v>1070591</v>
      </c>
      <c r="FR64" s="7"/>
      <c r="FS64" s="7">
        <v>130111</v>
      </c>
      <c r="FT64" s="7">
        <v>582931</v>
      </c>
      <c r="FU64" s="7">
        <v>43148</v>
      </c>
      <c r="FV64" s="7">
        <v>257314</v>
      </c>
      <c r="FW64" s="7">
        <v>382340</v>
      </c>
      <c r="FX64" s="7">
        <v>38978</v>
      </c>
      <c r="FY64" s="7">
        <v>400431</v>
      </c>
      <c r="FZ64" s="7">
        <v>897399</v>
      </c>
      <c r="GA64" s="7"/>
      <c r="GB64" s="7">
        <v>125881</v>
      </c>
      <c r="GC64" s="7">
        <v>351515</v>
      </c>
      <c r="GD64" s="7">
        <v>34129</v>
      </c>
      <c r="GE64" s="7">
        <v>138621</v>
      </c>
      <c r="GF64" s="7">
        <v>1033355</v>
      </c>
      <c r="GG64" s="7"/>
      <c r="GH64" s="7">
        <v>178413</v>
      </c>
      <c r="GI64" s="7">
        <v>409347</v>
      </c>
      <c r="GJ64" s="7"/>
      <c r="GK64" s="7">
        <v>234807</v>
      </c>
      <c r="GL64" s="7">
        <v>1144867</v>
      </c>
      <c r="GM64" s="7">
        <v>38462</v>
      </c>
      <c r="GN64" s="7">
        <v>297333</v>
      </c>
      <c r="GO64" s="7">
        <v>617672</v>
      </c>
      <c r="GP64" s="7"/>
      <c r="GQ64" s="7">
        <v>35599</v>
      </c>
      <c r="GR64" s="7">
        <v>235148</v>
      </c>
      <c r="GS64" s="7">
        <v>13525</v>
      </c>
      <c r="GT64" s="7">
        <v>703072</v>
      </c>
      <c r="GU64" s="7">
        <v>1719874</v>
      </c>
      <c r="GV64" s="7"/>
      <c r="GW64" s="7">
        <v>226816</v>
      </c>
      <c r="GX64" s="7">
        <v>227911</v>
      </c>
      <c r="GY64" s="7"/>
      <c r="GZ64" s="7">
        <v>180063</v>
      </c>
      <c r="HA64" s="7">
        <v>464456</v>
      </c>
      <c r="HB64" s="7"/>
      <c r="HC64" s="7">
        <v>214988</v>
      </c>
      <c r="HD64" s="7">
        <v>1884712</v>
      </c>
      <c r="HE64" s="7"/>
      <c r="HF64" s="7">
        <v>33936</v>
      </c>
      <c r="HG64" s="7">
        <v>687473</v>
      </c>
      <c r="HH64" s="7"/>
      <c r="HI64" s="7">
        <v>112762</v>
      </c>
      <c r="HJ64" s="7">
        <v>1404702</v>
      </c>
      <c r="HK64" s="7"/>
      <c r="HL64" s="7">
        <v>79691</v>
      </c>
      <c r="HM64" s="7">
        <v>1230950</v>
      </c>
      <c r="HN64" s="7"/>
      <c r="HO64" s="7">
        <v>462357</v>
      </c>
      <c r="HP64" s="7">
        <v>1890552</v>
      </c>
      <c r="HQ64" s="7"/>
      <c r="HR64" s="7">
        <v>23781</v>
      </c>
      <c r="HS64" s="7">
        <v>980792</v>
      </c>
      <c r="HT64" s="7">
        <v>97077</v>
      </c>
      <c r="HU64" s="7">
        <v>96353</v>
      </c>
      <c r="HV64" s="7">
        <v>1762305</v>
      </c>
      <c r="HW64" s="7"/>
      <c r="HX64" s="7">
        <v>50276</v>
      </c>
      <c r="HY64" s="7">
        <v>244534</v>
      </c>
      <c r="HZ64" s="7"/>
      <c r="IA64" s="7">
        <v>55881</v>
      </c>
      <c r="IB64" s="7">
        <v>1358211</v>
      </c>
      <c r="IC64" s="7"/>
      <c r="ID64" s="7"/>
      <c r="IE64" s="7">
        <v>1276433</v>
      </c>
      <c r="IF64" s="7"/>
      <c r="IG64" s="7">
        <v>378451</v>
      </c>
      <c r="IH64" s="7">
        <v>1316119</v>
      </c>
      <c r="II64" s="7"/>
      <c r="IJ64" s="7">
        <v>144515</v>
      </c>
      <c r="IK64" s="7">
        <v>1289325</v>
      </c>
      <c r="IL64" s="7"/>
      <c r="IM64" s="7">
        <v>33548</v>
      </c>
      <c r="IN64" s="7">
        <v>3292430</v>
      </c>
      <c r="IO64" s="7"/>
      <c r="IP64" s="7">
        <v>18716</v>
      </c>
      <c r="IQ64" s="7">
        <v>1498867</v>
      </c>
      <c r="IR64" s="7"/>
      <c r="IS64" s="7"/>
      <c r="IT64" s="7">
        <v>1034861</v>
      </c>
      <c r="IU64" s="7"/>
      <c r="IV64" s="7">
        <v>41709</v>
      </c>
      <c r="IW64" s="7">
        <v>1757571</v>
      </c>
      <c r="IX64" s="7"/>
      <c r="IY64" s="7">
        <v>16584</v>
      </c>
      <c r="IZ64" s="7">
        <v>2595646</v>
      </c>
      <c r="JA64" s="7"/>
      <c r="JB64" s="7">
        <v>84734</v>
      </c>
      <c r="JC64" s="7">
        <v>1258172</v>
      </c>
      <c r="JD64" s="7"/>
      <c r="JE64" s="7">
        <v>67453</v>
      </c>
      <c r="JF64" s="7">
        <v>1949374</v>
      </c>
      <c r="JG64" s="7"/>
      <c r="JH64" s="7">
        <v>92223</v>
      </c>
      <c r="JI64" s="7">
        <v>2329410</v>
      </c>
      <c r="JJ64" s="7"/>
      <c r="JK64" s="7">
        <v>181075</v>
      </c>
      <c r="JL64" s="7">
        <v>3118919</v>
      </c>
      <c r="JM64" s="7"/>
      <c r="JN64" s="7"/>
      <c r="JO64" s="7">
        <v>1338376</v>
      </c>
      <c r="JP64" s="7"/>
      <c r="JQ64" s="7">
        <v>197852</v>
      </c>
      <c r="JR64" s="7">
        <v>1776536</v>
      </c>
      <c r="JS64" s="7">
        <v>1076</v>
      </c>
      <c r="JT64" s="7">
        <v>19933</v>
      </c>
      <c r="JU64" s="7">
        <v>2543502</v>
      </c>
      <c r="JV64" s="7"/>
      <c r="JW64" s="7"/>
      <c r="JX64" s="7">
        <v>1351116</v>
      </c>
      <c r="JY64" s="7"/>
      <c r="JZ64" s="7">
        <v>126636</v>
      </c>
      <c r="KA64" s="7">
        <v>2736339</v>
      </c>
      <c r="KB64" s="7"/>
      <c r="KC64" s="7">
        <v>15924</v>
      </c>
      <c r="KD64" s="7">
        <v>2391756</v>
      </c>
      <c r="KE64" s="7"/>
      <c r="KF64" s="7"/>
      <c r="KG64" s="7">
        <v>5446489</v>
      </c>
      <c r="KH64" s="7"/>
      <c r="KI64" s="7"/>
      <c r="KJ64" s="7">
        <v>3641547</v>
      </c>
      <c r="KK64" s="7"/>
      <c r="KL64" s="7">
        <v>601075</v>
      </c>
      <c r="KM64" s="7">
        <v>5746638</v>
      </c>
      <c r="KN64" s="7"/>
      <c r="KO64" s="7">
        <v>282413</v>
      </c>
      <c r="KP64" s="7">
        <v>5395918</v>
      </c>
      <c r="KQ64" s="7"/>
      <c r="KR64" s="7"/>
      <c r="KS64" s="7">
        <v>5338671</v>
      </c>
      <c r="KT64" s="1">
        <f t="shared" si="1"/>
        <v>135009546</v>
      </c>
    </row>
    <row r="65" spans="2:306" x14ac:dyDescent="0.3">
      <c r="B65" s="6">
        <v>9080</v>
      </c>
      <c r="C65" s="7" t="s">
        <v>368</v>
      </c>
      <c r="D65" s="7">
        <v>63</v>
      </c>
      <c r="E65" s="7" t="str">
        <f t="shared" ref="E65:E67" si="2">IF(SUM(F65:KS65)=0,"N","S")</f>
        <v>S</v>
      </c>
      <c r="F65" s="6"/>
      <c r="G65" s="7"/>
      <c r="H65" s="7"/>
      <c r="I65" s="7">
        <v>456</v>
      </c>
      <c r="J65" s="7">
        <v>3184</v>
      </c>
      <c r="K65" s="7"/>
      <c r="L65" s="7">
        <v>12181</v>
      </c>
      <c r="M65" s="7">
        <v>3936</v>
      </c>
      <c r="N65" s="7"/>
      <c r="O65" s="7">
        <v>74675</v>
      </c>
      <c r="P65" s="7">
        <v>31504</v>
      </c>
      <c r="Q65" s="7"/>
      <c r="R65" s="7">
        <v>86664</v>
      </c>
      <c r="S65" s="7">
        <v>53298</v>
      </c>
      <c r="T65" s="7"/>
      <c r="U65" s="7">
        <v>60555</v>
      </c>
      <c r="V65" s="7">
        <v>25715</v>
      </c>
      <c r="W65" s="7"/>
      <c r="X65" s="7">
        <v>176392</v>
      </c>
      <c r="Y65" s="7">
        <v>126681</v>
      </c>
      <c r="Z65" s="7">
        <v>22774</v>
      </c>
      <c r="AA65" s="7">
        <v>83525</v>
      </c>
      <c r="AB65" s="7">
        <v>103561</v>
      </c>
      <c r="AC65" s="7"/>
      <c r="AD65" s="7">
        <v>41768</v>
      </c>
      <c r="AE65" s="7">
        <v>165284</v>
      </c>
      <c r="AF65" s="7"/>
      <c r="AG65" s="7">
        <v>232073</v>
      </c>
      <c r="AH65" s="7">
        <v>226818</v>
      </c>
      <c r="AI65" s="7">
        <v>38477</v>
      </c>
      <c r="AJ65" s="7">
        <v>66217</v>
      </c>
      <c r="AK65" s="7">
        <v>128776</v>
      </c>
      <c r="AL65" s="7">
        <v>23357</v>
      </c>
      <c r="AM65" s="7">
        <v>135843</v>
      </c>
      <c r="AN65" s="7">
        <v>188875</v>
      </c>
      <c r="AO65" s="7">
        <v>35747</v>
      </c>
      <c r="AP65" s="7">
        <v>221693</v>
      </c>
      <c r="AQ65" s="7">
        <v>330209</v>
      </c>
      <c r="AR65" s="7">
        <v>59694</v>
      </c>
      <c r="AS65" s="7">
        <v>187378</v>
      </c>
      <c r="AT65" s="7">
        <v>258523</v>
      </c>
      <c r="AU65" s="7">
        <v>33190</v>
      </c>
      <c r="AV65" s="7">
        <v>160852</v>
      </c>
      <c r="AW65" s="7">
        <v>153809</v>
      </c>
      <c r="AX65" s="7">
        <v>8676</v>
      </c>
      <c r="AY65" s="7">
        <v>241231</v>
      </c>
      <c r="AZ65" s="7">
        <v>442348</v>
      </c>
      <c r="BA65" s="7">
        <v>20004</v>
      </c>
      <c r="BB65" s="7">
        <v>182164</v>
      </c>
      <c r="BC65" s="7">
        <v>246222</v>
      </c>
      <c r="BD65" s="7">
        <v>107085</v>
      </c>
      <c r="BE65" s="7">
        <v>198729</v>
      </c>
      <c r="BF65" s="7">
        <v>215829</v>
      </c>
      <c r="BG65" s="7">
        <v>29020</v>
      </c>
      <c r="BH65" s="7">
        <v>226369</v>
      </c>
      <c r="BI65" s="7">
        <v>421164</v>
      </c>
      <c r="BJ65" s="7">
        <v>94357</v>
      </c>
      <c r="BK65" s="7">
        <v>196291</v>
      </c>
      <c r="BL65" s="7">
        <v>430660</v>
      </c>
      <c r="BM65" s="7">
        <v>117932</v>
      </c>
      <c r="BN65" s="7">
        <v>227978</v>
      </c>
      <c r="BO65" s="7">
        <v>280434</v>
      </c>
      <c r="BP65" s="7">
        <v>128431</v>
      </c>
      <c r="BQ65" s="7">
        <v>131967</v>
      </c>
      <c r="BR65" s="7">
        <v>253688</v>
      </c>
      <c r="BS65" s="7">
        <v>63098</v>
      </c>
      <c r="BT65" s="7">
        <v>135125</v>
      </c>
      <c r="BU65" s="7">
        <v>287582</v>
      </c>
      <c r="BV65" s="7">
        <v>37401</v>
      </c>
      <c r="BW65" s="7">
        <v>119623</v>
      </c>
      <c r="BX65" s="7">
        <v>468783</v>
      </c>
      <c r="BY65" s="7">
        <v>84623</v>
      </c>
      <c r="BZ65" s="7">
        <v>220345</v>
      </c>
      <c r="CA65" s="7">
        <v>359429</v>
      </c>
      <c r="CB65" s="7">
        <v>84300</v>
      </c>
      <c r="CC65" s="7">
        <v>248253</v>
      </c>
      <c r="CD65" s="7">
        <v>471752</v>
      </c>
      <c r="CE65" s="7">
        <v>285641</v>
      </c>
      <c r="CF65" s="7">
        <v>89001</v>
      </c>
      <c r="CG65" s="7">
        <v>399303</v>
      </c>
      <c r="CH65" s="7">
        <v>130572</v>
      </c>
      <c r="CI65" s="7">
        <v>114877</v>
      </c>
      <c r="CJ65" s="7">
        <v>327328</v>
      </c>
      <c r="CK65" s="7">
        <v>125110</v>
      </c>
      <c r="CL65" s="7">
        <v>93297</v>
      </c>
      <c r="CM65" s="7">
        <v>333487</v>
      </c>
      <c r="CN65" s="7">
        <v>65708</v>
      </c>
      <c r="CO65" s="7">
        <v>159374</v>
      </c>
      <c r="CP65" s="7">
        <v>249388</v>
      </c>
      <c r="CQ65" s="7">
        <v>162241</v>
      </c>
      <c r="CR65" s="7">
        <v>125522</v>
      </c>
      <c r="CS65" s="7">
        <v>190479</v>
      </c>
      <c r="CT65" s="7">
        <v>106911</v>
      </c>
      <c r="CU65" s="7">
        <v>136386</v>
      </c>
      <c r="CV65" s="7">
        <v>520244</v>
      </c>
      <c r="CW65" s="7">
        <v>127640</v>
      </c>
      <c r="CX65" s="7">
        <v>159402</v>
      </c>
      <c r="CY65" s="7">
        <v>361762</v>
      </c>
      <c r="CZ65" s="7">
        <v>177468</v>
      </c>
      <c r="DA65" s="7">
        <v>155168</v>
      </c>
      <c r="DB65" s="7">
        <v>269964</v>
      </c>
      <c r="DC65" s="7">
        <v>45876</v>
      </c>
      <c r="DD65" s="7">
        <v>104887</v>
      </c>
      <c r="DE65" s="7">
        <v>45090</v>
      </c>
      <c r="DF65" s="7">
        <v>127280</v>
      </c>
      <c r="DG65" s="7">
        <v>140893</v>
      </c>
      <c r="DH65" s="7">
        <v>302643</v>
      </c>
      <c r="DI65" s="7">
        <v>193339</v>
      </c>
      <c r="DJ65" s="7">
        <v>107511</v>
      </c>
      <c r="DK65" s="7">
        <v>205603</v>
      </c>
      <c r="DL65" s="7">
        <v>188395</v>
      </c>
      <c r="DM65" s="7">
        <v>21792</v>
      </c>
      <c r="DN65" s="7">
        <v>129978</v>
      </c>
      <c r="DO65" s="7">
        <v>58814</v>
      </c>
      <c r="DP65" s="7">
        <v>129626</v>
      </c>
      <c r="DQ65" s="7">
        <v>233315</v>
      </c>
      <c r="DR65" s="7">
        <v>266083</v>
      </c>
      <c r="DS65" s="7">
        <v>84928</v>
      </c>
      <c r="DT65" s="7">
        <v>180745</v>
      </c>
      <c r="DU65" s="7">
        <v>130144</v>
      </c>
      <c r="DV65" s="7">
        <v>81306</v>
      </c>
      <c r="DW65" s="7">
        <v>297742</v>
      </c>
      <c r="DX65" s="7">
        <v>213877</v>
      </c>
      <c r="DY65" s="7">
        <v>13404</v>
      </c>
      <c r="DZ65" s="7">
        <v>122392</v>
      </c>
      <c r="EA65" s="7">
        <v>22374</v>
      </c>
      <c r="EB65" s="7">
        <v>92145</v>
      </c>
      <c r="EC65" s="7">
        <v>237460</v>
      </c>
      <c r="ED65" s="7">
        <v>77916</v>
      </c>
      <c r="EE65" s="7">
        <v>15353</v>
      </c>
      <c r="EF65" s="7">
        <v>247872</v>
      </c>
      <c r="EG65" s="7">
        <v>240102</v>
      </c>
      <c r="EH65" s="7">
        <v>12013</v>
      </c>
      <c r="EI65" s="7">
        <v>108185</v>
      </c>
      <c r="EJ65" s="7">
        <v>236000</v>
      </c>
      <c r="EK65" s="7">
        <v>25004</v>
      </c>
      <c r="EL65" s="7">
        <v>209583</v>
      </c>
      <c r="EM65" s="7">
        <v>42356</v>
      </c>
      <c r="EN65" s="7">
        <v>36027</v>
      </c>
      <c r="EO65" s="7">
        <v>65065</v>
      </c>
      <c r="EP65" s="7">
        <v>83723</v>
      </c>
      <c r="EQ65" s="7">
        <v>58558</v>
      </c>
      <c r="ER65" s="7">
        <v>198258</v>
      </c>
      <c r="ES65" s="7">
        <v>98540</v>
      </c>
      <c r="ET65" s="7"/>
      <c r="EU65" s="7">
        <v>43075</v>
      </c>
      <c r="EV65" s="7">
        <v>61346</v>
      </c>
      <c r="EW65" s="7">
        <v>83172</v>
      </c>
      <c r="EX65" s="7">
        <v>430788</v>
      </c>
      <c r="EY65" s="7">
        <v>434176</v>
      </c>
      <c r="EZ65" s="7"/>
      <c r="FA65" s="7">
        <v>45850</v>
      </c>
      <c r="FB65" s="7">
        <v>114517</v>
      </c>
      <c r="FC65" s="7">
        <v>28495</v>
      </c>
      <c r="FD65" s="7">
        <v>112464</v>
      </c>
      <c r="FE65" s="7">
        <v>96871</v>
      </c>
      <c r="FF65" s="7">
        <v>55087</v>
      </c>
      <c r="FG65" s="7">
        <v>67242</v>
      </c>
      <c r="FH65" s="7">
        <v>219611</v>
      </c>
      <c r="FI65" s="7">
        <v>29003</v>
      </c>
      <c r="FJ65" s="7">
        <v>141537</v>
      </c>
      <c r="FK65" s="7">
        <v>171985</v>
      </c>
      <c r="FL65" s="7">
        <v>10974</v>
      </c>
      <c r="FM65" s="7">
        <v>169548</v>
      </c>
      <c r="FN65" s="7">
        <v>373775</v>
      </c>
      <c r="FO65" s="7">
        <v>60635</v>
      </c>
      <c r="FP65" s="7">
        <v>124747</v>
      </c>
      <c r="FQ65" s="7">
        <v>188671</v>
      </c>
      <c r="FR65" s="7">
        <v>80369</v>
      </c>
      <c r="FS65" s="7">
        <v>138461</v>
      </c>
      <c r="FT65" s="7">
        <v>143205</v>
      </c>
      <c r="FU65" s="7"/>
      <c r="FV65" s="7">
        <v>115901</v>
      </c>
      <c r="FW65" s="7">
        <v>109156</v>
      </c>
      <c r="FX65" s="7">
        <v>103487</v>
      </c>
      <c r="FY65" s="7">
        <v>367169</v>
      </c>
      <c r="FZ65" s="7">
        <v>430003</v>
      </c>
      <c r="GA65" s="7">
        <v>81076</v>
      </c>
      <c r="GB65" s="7">
        <v>94700</v>
      </c>
      <c r="GC65" s="7"/>
      <c r="GD65" s="7">
        <v>48412</v>
      </c>
      <c r="GE65" s="7">
        <v>246691</v>
      </c>
      <c r="GF65" s="7">
        <v>82722</v>
      </c>
      <c r="GG65" s="7"/>
      <c r="GH65" s="7">
        <v>51105</v>
      </c>
      <c r="GI65" s="7">
        <v>289462</v>
      </c>
      <c r="GJ65" s="7"/>
      <c r="GK65" s="7">
        <v>171772</v>
      </c>
      <c r="GL65" s="7">
        <v>216530</v>
      </c>
      <c r="GM65" s="7"/>
      <c r="GN65" s="7">
        <v>134898</v>
      </c>
      <c r="GO65" s="7">
        <v>208261</v>
      </c>
      <c r="GP65" s="7">
        <v>19248</v>
      </c>
      <c r="GQ65" s="7">
        <v>183714</v>
      </c>
      <c r="GR65" s="7">
        <v>52968</v>
      </c>
      <c r="GS65" s="7">
        <v>10317</v>
      </c>
      <c r="GT65" s="7">
        <v>347082</v>
      </c>
      <c r="GU65" s="7">
        <v>262930</v>
      </c>
      <c r="GV65" s="7"/>
      <c r="GW65" s="7">
        <v>19148</v>
      </c>
      <c r="GX65" s="7">
        <v>217760</v>
      </c>
      <c r="GY65" s="7"/>
      <c r="GZ65" s="7">
        <v>145122</v>
      </c>
      <c r="HA65" s="7">
        <v>169812</v>
      </c>
      <c r="HB65" s="7"/>
      <c r="HC65" s="7">
        <v>204642</v>
      </c>
      <c r="HD65" s="7">
        <v>322346</v>
      </c>
      <c r="HE65" s="7"/>
      <c r="HF65" s="7">
        <v>122972</v>
      </c>
      <c r="HG65" s="7">
        <v>189868</v>
      </c>
      <c r="HH65" s="7">
        <v>132647</v>
      </c>
      <c r="HI65" s="7">
        <v>65989</v>
      </c>
      <c r="HJ65" s="7">
        <v>43075</v>
      </c>
      <c r="HK65" s="7">
        <v>18354</v>
      </c>
      <c r="HL65" s="7">
        <v>225488</v>
      </c>
      <c r="HM65" s="7">
        <v>355356</v>
      </c>
      <c r="HN65" s="7"/>
      <c r="HO65" s="7">
        <v>282542</v>
      </c>
      <c r="HP65" s="7">
        <v>48687</v>
      </c>
      <c r="HQ65" s="7">
        <v>31075</v>
      </c>
      <c r="HR65" s="7">
        <v>162026</v>
      </c>
      <c r="HS65" s="7">
        <v>162367</v>
      </c>
      <c r="HT65" s="7">
        <v>97124</v>
      </c>
      <c r="HU65" s="7">
        <v>539031</v>
      </c>
      <c r="HV65" s="7">
        <v>702888</v>
      </c>
      <c r="HW65" s="7"/>
      <c r="HX65" s="7">
        <v>75041</v>
      </c>
      <c r="HY65" s="7">
        <v>118618</v>
      </c>
      <c r="HZ65" s="7">
        <v>87800</v>
      </c>
      <c r="IA65" s="7">
        <v>79049</v>
      </c>
      <c r="IB65" s="7">
        <v>377847</v>
      </c>
      <c r="IC65" s="7"/>
      <c r="ID65" s="7">
        <v>131614</v>
      </c>
      <c r="IE65" s="7">
        <v>136523</v>
      </c>
      <c r="IF65" s="7">
        <v>39134</v>
      </c>
      <c r="IG65" s="7">
        <v>78159</v>
      </c>
      <c r="IH65" s="7">
        <v>255033</v>
      </c>
      <c r="II65" s="7">
        <v>176296</v>
      </c>
      <c r="IJ65" s="7">
        <v>8276</v>
      </c>
      <c r="IK65" s="7">
        <v>217913</v>
      </c>
      <c r="IL65" s="7"/>
      <c r="IM65" s="7">
        <v>88706</v>
      </c>
      <c r="IN65" s="7">
        <v>374510</v>
      </c>
      <c r="IO65" s="7"/>
      <c r="IP65" s="7">
        <v>7872</v>
      </c>
      <c r="IQ65" s="7">
        <v>110780</v>
      </c>
      <c r="IR65" s="7">
        <v>96481</v>
      </c>
      <c r="IS65" s="7"/>
      <c r="IT65" s="7">
        <v>145279</v>
      </c>
      <c r="IU65" s="7">
        <v>18413</v>
      </c>
      <c r="IV65" s="7">
        <v>92240</v>
      </c>
      <c r="IW65" s="7">
        <v>432300</v>
      </c>
      <c r="IX65" s="7"/>
      <c r="IY65" s="7">
        <v>296380</v>
      </c>
      <c r="IZ65" s="7">
        <v>72716</v>
      </c>
      <c r="JA65" s="7"/>
      <c r="JB65" s="7">
        <v>62086</v>
      </c>
      <c r="JC65" s="7">
        <v>237141</v>
      </c>
      <c r="JD65" s="7"/>
      <c r="JE65" s="7">
        <v>51084</v>
      </c>
      <c r="JF65" s="7">
        <v>463680</v>
      </c>
      <c r="JG65" s="7"/>
      <c r="JH65" s="7">
        <v>162816</v>
      </c>
      <c r="JI65" s="7">
        <v>364177</v>
      </c>
      <c r="JJ65" s="7">
        <v>120480</v>
      </c>
      <c r="JK65" s="7">
        <v>224061</v>
      </c>
      <c r="JL65" s="7">
        <v>503975</v>
      </c>
      <c r="JM65" s="7"/>
      <c r="JN65" s="7"/>
      <c r="JO65" s="7">
        <v>126378</v>
      </c>
      <c r="JP65" s="7"/>
      <c r="JQ65" s="7">
        <v>9476</v>
      </c>
      <c r="JR65" s="7">
        <v>534612</v>
      </c>
      <c r="JS65" s="7"/>
      <c r="JT65" s="7">
        <v>96799</v>
      </c>
      <c r="JU65" s="7">
        <v>529640</v>
      </c>
      <c r="JV65" s="7"/>
      <c r="JW65" s="7"/>
      <c r="JX65" s="7">
        <v>879713</v>
      </c>
      <c r="JY65" s="7"/>
      <c r="JZ65" s="7"/>
      <c r="KA65" s="7">
        <v>1670724</v>
      </c>
      <c r="KB65" s="7"/>
      <c r="KC65" s="7">
        <v>49186</v>
      </c>
      <c r="KD65" s="7">
        <v>60336</v>
      </c>
      <c r="KE65" s="7"/>
      <c r="KF65" s="7">
        <v>121075</v>
      </c>
      <c r="KG65" s="7">
        <v>800644</v>
      </c>
      <c r="KH65" s="7"/>
      <c r="KI65" s="7">
        <v>615664</v>
      </c>
      <c r="KJ65" s="7">
        <v>50652</v>
      </c>
      <c r="KK65" s="7"/>
      <c r="KL65" s="7"/>
      <c r="KM65" s="7">
        <v>892813</v>
      </c>
      <c r="KN65" s="7">
        <v>97076</v>
      </c>
      <c r="KO65" s="7"/>
      <c r="KP65" s="7">
        <v>372752</v>
      </c>
      <c r="KQ65" s="7"/>
      <c r="KR65" s="7"/>
      <c r="KS65" s="7">
        <v>1560635</v>
      </c>
      <c r="KT65" s="1">
        <f t="shared" si="1"/>
        <v>46219229</v>
      </c>
    </row>
    <row r="66" spans="2:306" x14ac:dyDescent="0.3">
      <c r="B66" s="6">
        <v>9480</v>
      </c>
      <c r="C66" s="7" t="s">
        <v>369</v>
      </c>
      <c r="D66" s="7">
        <v>64</v>
      </c>
      <c r="E66" s="7" t="str">
        <f t="shared" si="2"/>
        <v>S</v>
      </c>
      <c r="F66" s="6">
        <v>11060</v>
      </c>
      <c r="G66" s="7">
        <v>2172</v>
      </c>
      <c r="H66" s="7">
        <v>635</v>
      </c>
      <c r="I66" s="7">
        <v>58067</v>
      </c>
      <c r="J66" s="7">
        <v>15649</v>
      </c>
      <c r="K66" s="7"/>
      <c r="L66" s="7">
        <v>80043</v>
      </c>
      <c r="M66" s="7">
        <v>42459</v>
      </c>
      <c r="N66" s="7">
        <v>10128</v>
      </c>
      <c r="O66" s="7">
        <v>104681</v>
      </c>
      <c r="P66" s="7">
        <v>78771</v>
      </c>
      <c r="Q66" s="7">
        <v>15325</v>
      </c>
      <c r="R66" s="7">
        <v>198272</v>
      </c>
      <c r="S66" s="7">
        <v>158259</v>
      </c>
      <c r="T66" s="7">
        <v>16399</v>
      </c>
      <c r="U66" s="7">
        <v>264061</v>
      </c>
      <c r="V66" s="7">
        <v>119115</v>
      </c>
      <c r="W66" s="7">
        <v>18325</v>
      </c>
      <c r="X66" s="7">
        <v>482092</v>
      </c>
      <c r="Y66" s="7">
        <v>383232</v>
      </c>
      <c r="Z66" s="7">
        <v>40662</v>
      </c>
      <c r="AA66" s="7">
        <v>523003</v>
      </c>
      <c r="AB66" s="7">
        <v>446897</v>
      </c>
      <c r="AC66" s="7">
        <v>40767</v>
      </c>
      <c r="AD66" s="7">
        <v>497870</v>
      </c>
      <c r="AE66" s="7">
        <v>263926</v>
      </c>
      <c r="AF66" s="7">
        <v>38168</v>
      </c>
      <c r="AG66" s="7">
        <v>763537</v>
      </c>
      <c r="AH66" s="7">
        <v>709649</v>
      </c>
      <c r="AI66" s="7">
        <v>39615</v>
      </c>
      <c r="AJ66" s="7">
        <v>455187</v>
      </c>
      <c r="AK66" s="7">
        <v>481573</v>
      </c>
      <c r="AL66" s="7">
        <v>9731</v>
      </c>
      <c r="AM66" s="7">
        <v>630913</v>
      </c>
      <c r="AN66" s="7">
        <v>481760</v>
      </c>
      <c r="AO66" s="7">
        <v>16852</v>
      </c>
      <c r="AP66" s="7">
        <v>895781</v>
      </c>
      <c r="AQ66" s="7">
        <v>720760</v>
      </c>
      <c r="AR66" s="7">
        <v>43381</v>
      </c>
      <c r="AS66" s="7">
        <v>730257</v>
      </c>
      <c r="AT66" s="7">
        <v>608063</v>
      </c>
      <c r="AU66" s="7">
        <v>94588</v>
      </c>
      <c r="AV66" s="7">
        <v>622182</v>
      </c>
      <c r="AW66" s="7">
        <v>325090</v>
      </c>
      <c r="AX66" s="7">
        <v>42901</v>
      </c>
      <c r="AY66" s="7">
        <v>652652</v>
      </c>
      <c r="AZ66" s="7">
        <v>962695</v>
      </c>
      <c r="BA66" s="7">
        <v>92999</v>
      </c>
      <c r="BB66" s="7">
        <v>737444</v>
      </c>
      <c r="BC66" s="7">
        <v>745996</v>
      </c>
      <c r="BD66" s="7">
        <v>179409</v>
      </c>
      <c r="BE66" s="7">
        <v>641776</v>
      </c>
      <c r="BF66" s="7">
        <v>816849</v>
      </c>
      <c r="BG66" s="7">
        <v>101313</v>
      </c>
      <c r="BH66" s="7">
        <v>516041</v>
      </c>
      <c r="BI66" s="7">
        <v>812366</v>
      </c>
      <c r="BJ66" s="7">
        <v>114060</v>
      </c>
      <c r="BK66" s="7">
        <v>674202</v>
      </c>
      <c r="BL66" s="7">
        <v>876915</v>
      </c>
      <c r="BM66" s="7">
        <v>119026</v>
      </c>
      <c r="BN66" s="7">
        <v>526762</v>
      </c>
      <c r="BO66" s="7">
        <v>784816</v>
      </c>
      <c r="BP66" s="7">
        <v>19075</v>
      </c>
      <c r="BQ66" s="7">
        <v>481922</v>
      </c>
      <c r="BR66" s="7">
        <v>700044</v>
      </c>
      <c r="BS66" s="7">
        <v>109737</v>
      </c>
      <c r="BT66" s="7">
        <v>583433</v>
      </c>
      <c r="BU66" s="7">
        <v>900234</v>
      </c>
      <c r="BV66" s="7">
        <v>233784</v>
      </c>
      <c r="BW66" s="7">
        <v>568259</v>
      </c>
      <c r="BX66" s="7">
        <v>875172</v>
      </c>
      <c r="BY66" s="7">
        <v>109726</v>
      </c>
      <c r="BZ66" s="7">
        <v>357972</v>
      </c>
      <c r="CA66" s="7">
        <v>430019</v>
      </c>
      <c r="CB66" s="7">
        <v>84880</v>
      </c>
      <c r="CC66" s="7">
        <v>669216</v>
      </c>
      <c r="CD66" s="7">
        <v>1488691</v>
      </c>
      <c r="CE66" s="7">
        <v>173566</v>
      </c>
      <c r="CF66" s="7">
        <v>315541</v>
      </c>
      <c r="CG66" s="7">
        <v>677409</v>
      </c>
      <c r="CH66" s="7">
        <v>74159</v>
      </c>
      <c r="CI66" s="7">
        <v>542462</v>
      </c>
      <c r="CJ66" s="7">
        <v>783258</v>
      </c>
      <c r="CK66" s="7">
        <v>118014</v>
      </c>
      <c r="CL66" s="7">
        <v>337660</v>
      </c>
      <c r="CM66" s="7">
        <v>485070</v>
      </c>
      <c r="CN66" s="7">
        <v>32534</v>
      </c>
      <c r="CO66" s="7">
        <v>344750</v>
      </c>
      <c r="CP66" s="7">
        <v>1030278</v>
      </c>
      <c r="CQ66" s="7">
        <v>194281</v>
      </c>
      <c r="CR66" s="7">
        <v>505377</v>
      </c>
      <c r="CS66" s="7">
        <v>701433</v>
      </c>
      <c r="CT66" s="7">
        <v>38175</v>
      </c>
      <c r="CU66" s="7">
        <v>195093</v>
      </c>
      <c r="CV66" s="7">
        <v>634751</v>
      </c>
      <c r="CW66" s="7">
        <v>193002</v>
      </c>
      <c r="CX66" s="7">
        <v>526753</v>
      </c>
      <c r="CY66" s="7">
        <v>826496</v>
      </c>
      <c r="CZ66" s="7">
        <v>203</v>
      </c>
      <c r="DA66" s="7">
        <v>434114</v>
      </c>
      <c r="DB66" s="7">
        <v>376857</v>
      </c>
      <c r="DC66" s="7">
        <v>159893</v>
      </c>
      <c r="DD66" s="7">
        <v>168314</v>
      </c>
      <c r="DE66" s="7">
        <v>601557</v>
      </c>
      <c r="DF66" s="7">
        <v>108246</v>
      </c>
      <c r="DG66" s="7">
        <v>289770</v>
      </c>
      <c r="DH66" s="7">
        <v>798415</v>
      </c>
      <c r="DI66" s="7">
        <v>125389</v>
      </c>
      <c r="DJ66" s="7">
        <v>267812</v>
      </c>
      <c r="DK66" s="7">
        <v>307938</v>
      </c>
      <c r="DL66" s="7">
        <v>52035</v>
      </c>
      <c r="DM66" s="7">
        <v>181853</v>
      </c>
      <c r="DN66" s="7">
        <v>193880</v>
      </c>
      <c r="DO66" s="7">
        <v>48819</v>
      </c>
      <c r="DP66" s="7">
        <v>530380</v>
      </c>
      <c r="DQ66" s="7">
        <v>1357739</v>
      </c>
      <c r="DR66" s="7">
        <v>421211</v>
      </c>
      <c r="DS66" s="7">
        <v>175005</v>
      </c>
      <c r="DT66" s="7">
        <v>259693</v>
      </c>
      <c r="DU66" s="7">
        <v>143128</v>
      </c>
      <c r="DV66" s="7">
        <v>236430</v>
      </c>
      <c r="DW66" s="7">
        <v>446816</v>
      </c>
      <c r="DX66" s="7">
        <v>64063</v>
      </c>
      <c r="DY66" s="7">
        <v>221479</v>
      </c>
      <c r="DZ66" s="7">
        <v>514457</v>
      </c>
      <c r="EA66" s="7">
        <v>9894</v>
      </c>
      <c r="EB66" s="7">
        <v>296715</v>
      </c>
      <c r="EC66" s="7">
        <v>494056</v>
      </c>
      <c r="ED66" s="7">
        <v>159252</v>
      </c>
      <c r="EE66" s="7">
        <v>322636</v>
      </c>
      <c r="EF66" s="7">
        <v>420029</v>
      </c>
      <c r="EG66" s="7">
        <v>55922</v>
      </c>
      <c r="EH66" s="7">
        <v>227952</v>
      </c>
      <c r="EI66" s="7">
        <v>374079</v>
      </c>
      <c r="EJ66" s="7">
        <v>48736</v>
      </c>
      <c r="EK66" s="7">
        <v>51091</v>
      </c>
      <c r="EL66" s="7">
        <v>271042</v>
      </c>
      <c r="EM66" s="7"/>
      <c r="EN66" s="7">
        <v>140593</v>
      </c>
      <c r="EO66" s="7">
        <v>309702</v>
      </c>
      <c r="EP66" s="7">
        <v>48452</v>
      </c>
      <c r="EQ66" s="7">
        <v>184576</v>
      </c>
      <c r="ER66" s="7">
        <v>336876</v>
      </c>
      <c r="ES66" s="7">
        <v>81842</v>
      </c>
      <c r="ET66" s="7">
        <v>58846</v>
      </c>
      <c r="EU66" s="7">
        <v>436437</v>
      </c>
      <c r="EV66" s="7">
        <v>88842</v>
      </c>
      <c r="EW66" s="7">
        <v>390244</v>
      </c>
      <c r="EX66" s="7">
        <v>578480</v>
      </c>
      <c r="EY66" s="7">
        <v>455369</v>
      </c>
      <c r="EZ66" s="7">
        <v>59859</v>
      </c>
      <c r="FA66" s="7">
        <v>359904</v>
      </c>
      <c r="FB66" s="7">
        <v>71875</v>
      </c>
      <c r="FC66" s="7">
        <v>112439</v>
      </c>
      <c r="FD66" s="7">
        <v>249831</v>
      </c>
      <c r="FE66" s="7">
        <v>151123</v>
      </c>
      <c r="FF66" s="7">
        <v>96325</v>
      </c>
      <c r="FG66" s="7">
        <v>368311</v>
      </c>
      <c r="FH66" s="7">
        <v>67351</v>
      </c>
      <c r="FI66" s="7">
        <v>185905</v>
      </c>
      <c r="FJ66" s="7">
        <v>192994</v>
      </c>
      <c r="FK66" s="7">
        <v>8137</v>
      </c>
      <c r="FL66" s="7">
        <v>167483</v>
      </c>
      <c r="FM66" s="7">
        <v>411628</v>
      </c>
      <c r="FN66" s="7">
        <v>187867</v>
      </c>
      <c r="FO66" s="7">
        <v>146981</v>
      </c>
      <c r="FP66" s="7">
        <v>334172</v>
      </c>
      <c r="FQ66" s="7">
        <v>245208</v>
      </c>
      <c r="FR66" s="7">
        <v>121086</v>
      </c>
      <c r="FS66" s="7">
        <v>321187</v>
      </c>
      <c r="FT66" s="7">
        <v>149221</v>
      </c>
      <c r="FU66" s="7">
        <v>12452</v>
      </c>
      <c r="FV66" s="7">
        <v>308126</v>
      </c>
      <c r="FW66" s="7">
        <v>221620</v>
      </c>
      <c r="FX66" s="7">
        <v>234300</v>
      </c>
      <c r="FY66" s="7">
        <v>336396</v>
      </c>
      <c r="FZ66" s="7">
        <v>256673</v>
      </c>
      <c r="GA66" s="7">
        <v>21049</v>
      </c>
      <c r="GB66" s="7">
        <v>78603</v>
      </c>
      <c r="GC66" s="7">
        <v>85221</v>
      </c>
      <c r="GD66" s="7">
        <v>116809</v>
      </c>
      <c r="GE66" s="7">
        <v>271098</v>
      </c>
      <c r="GF66" s="7">
        <v>389293</v>
      </c>
      <c r="GG66" s="7">
        <v>102122</v>
      </c>
      <c r="GH66" s="7">
        <v>63492</v>
      </c>
      <c r="GI66" s="7"/>
      <c r="GJ66" s="7">
        <v>196963</v>
      </c>
      <c r="GK66" s="7">
        <v>312440</v>
      </c>
      <c r="GL66" s="7">
        <v>346862</v>
      </c>
      <c r="GM66" s="7">
        <v>197603</v>
      </c>
      <c r="GN66" s="7">
        <v>297365</v>
      </c>
      <c r="GO66" s="7">
        <v>170673</v>
      </c>
      <c r="GP66" s="7"/>
      <c r="GQ66" s="7">
        <v>107082</v>
      </c>
      <c r="GR66" s="7">
        <v>9908</v>
      </c>
      <c r="GS66" s="7">
        <v>199514</v>
      </c>
      <c r="GT66" s="7">
        <v>614179</v>
      </c>
      <c r="GU66" s="7">
        <v>179991</v>
      </c>
      <c r="GV66" s="7">
        <v>9908</v>
      </c>
      <c r="GW66" s="7">
        <v>58480</v>
      </c>
      <c r="GX66" s="7">
        <v>107159</v>
      </c>
      <c r="GY66" s="7">
        <v>15035</v>
      </c>
      <c r="GZ66" s="7">
        <v>134834</v>
      </c>
      <c r="HA66" s="7">
        <v>106111</v>
      </c>
      <c r="HB66" s="7">
        <v>22235</v>
      </c>
      <c r="HC66" s="7">
        <v>110053</v>
      </c>
      <c r="HD66" s="7">
        <v>339399</v>
      </c>
      <c r="HE66" s="7">
        <v>174835</v>
      </c>
      <c r="HF66" s="7"/>
      <c r="HG66" s="7">
        <v>84175</v>
      </c>
      <c r="HH66" s="7"/>
      <c r="HI66" s="7">
        <v>159149</v>
      </c>
      <c r="HJ66" s="7">
        <v>42253</v>
      </c>
      <c r="HK66" s="7">
        <v>62203</v>
      </c>
      <c r="HL66" s="7">
        <v>124968</v>
      </c>
      <c r="HM66" s="7">
        <v>85042</v>
      </c>
      <c r="HN66" s="7">
        <v>124042</v>
      </c>
      <c r="HO66" s="7">
        <v>99730</v>
      </c>
      <c r="HP66" s="7">
        <v>157788</v>
      </c>
      <c r="HQ66" s="7">
        <v>54645</v>
      </c>
      <c r="HR66" s="7">
        <v>85255</v>
      </c>
      <c r="HS66" s="7">
        <v>132510</v>
      </c>
      <c r="HT66" s="7">
        <v>61114</v>
      </c>
      <c r="HU66" s="7">
        <v>382566</v>
      </c>
      <c r="HV66" s="7">
        <v>233230</v>
      </c>
      <c r="HW66" s="7">
        <v>19375</v>
      </c>
      <c r="HX66" s="7">
        <v>122492</v>
      </c>
      <c r="HY66" s="7">
        <v>139164</v>
      </c>
      <c r="HZ66" s="7"/>
      <c r="IA66" s="7">
        <v>265976</v>
      </c>
      <c r="IB66" s="7">
        <v>106497</v>
      </c>
      <c r="IC66" s="7">
        <v>67110</v>
      </c>
      <c r="ID66" s="7">
        <v>24599</v>
      </c>
      <c r="IE66" s="7">
        <v>104653</v>
      </c>
      <c r="IF66" s="7">
        <v>110145</v>
      </c>
      <c r="IG66" s="7">
        <v>774</v>
      </c>
      <c r="IH66" s="7">
        <v>94052</v>
      </c>
      <c r="II66" s="7">
        <v>27066</v>
      </c>
      <c r="IJ66" s="7">
        <v>206258</v>
      </c>
      <c r="IK66" s="7">
        <v>57803</v>
      </c>
      <c r="IL66" s="7">
        <v>169953</v>
      </c>
      <c r="IM66" s="7">
        <v>567136</v>
      </c>
      <c r="IN66" s="7"/>
      <c r="IO66" s="7"/>
      <c r="IP66" s="7">
        <v>74852</v>
      </c>
      <c r="IQ66" s="7">
        <v>150524</v>
      </c>
      <c r="IR66" s="7"/>
      <c r="IS66" s="7">
        <v>151256</v>
      </c>
      <c r="IT66" s="7"/>
      <c r="IU66" s="7">
        <v>36717</v>
      </c>
      <c r="IV66" s="7">
        <v>61075</v>
      </c>
      <c r="IW66" s="7">
        <v>99061</v>
      </c>
      <c r="IX66" s="7">
        <v>72336</v>
      </c>
      <c r="IY66" s="7">
        <v>92329</v>
      </c>
      <c r="IZ66" s="7">
        <v>246047</v>
      </c>
      <c r="JA66" s="7"/>
      <c r="JB66" s="7">
        <v>138188</v>
      </c>
      <c r="JC66" s="7">
        <v>188778</v>
      </c>
      <c r="JD66" s="7"/>
      <c r="JE66" s="7">
        <v>42635</v>
      </c>
      <c r="JF66" s="7">
        <v>39548</v>
      </c>
      <c r="JG66" s="7">
        <v>84734</v>
      </c>
      <c r="JH66" s="7">
        <v>36705</v>
      </c>
      <c r="JI66" s="7">
        <v>158563</v>
      </c>
      <c r="JJ66" s="7"/>
      <c r="JK66" s="7">
        <v>373847</v>
      </c>
      <c r="JL66" s="7">
        <v>241470</v>
      </c>
      <c r="JM66" s="7"/>
      <c r="JN66" s="7"/>
      <c r="JO66" s="7">
        <v>21480</v>
      </c>
      <c r="JP66" s="7">
        <v>109048</v>
      </c>
      <c r="JQ66" s="7">
        <v>192866</v>
      </c>
      <c r="JR66" s="7">
        <v>37783</v>
      </c>
      <c r="JS66" s="7"/>
      <c r="JT66" s="7">
        <v>216635</v>
      </c>
      <c r="JU66" s="7">
        <v>64013</v>
      </c>
      <c r="JV66" s="7"/>
      <c r="JW66" s="7"/>
      <c r="JX66" s="7"/>
      <c r="JY66" s="7">
        <v>240354</v>
      </c>
      <c r="JZ66" s="7">
        <v>240354</v>
      </c>
      <c r="KA66" s="7">
        <v>578602</v>
      </c>
      <c r="KB66" s="7">
        <v>97524</v>
      </c>
      <c r="KC66" s="7"/>
      <c r="KD66" s="7">
        <v>253048</v>
      </c>
      <c r="KE66" s="7">
        <v>144480</v>
      </c>
      <c r="KF66" s="7"/>
      <c r="KG66" s="7"/>
      <c r="KH66" s="7"/>
      <c r="KI66" s="7">
        <v>120253</v>
      </c>
      <c r="KJ66" s="7">
        <v>180635</v>
      </c>
      <c r="KK66" s="7"/>
      <c r="KL66" s="7">
        <v>24253</v>
      </c>
      <c r="KM66" s="7"/>
      <c r="KN66" s="7"/>
      <c r="KO66" s="7"/>
      <c r="KP66" s="7">
        <v>283076</v>
      </c>
      <c r="KQ66" s="7"/>
      <c r="KR66" s="7"/>
      <c r="KS66" s="7"/>
      <c r="KT66" s="1">
        <f t="shared" si="1"/>
        <v>70888126</v>
      </c>
    </row>
    <row r="67" spans="2:306" x14ac:dyDescent="0.3">
      <c r="B67" s="6">
        <v>9700</v>
      </c>
      <c r="C67" s="7" t="s">
        <v>370</v>
      </c>
      <c r="D67" s="7">
        <v>65</v>
      </c>
      <c r="E67" s="7" t="str">
        <f t="shared" si="2"/>
        <v>S</v>
      </c>
      <c r="F67" s="6">
        <v>16497</v>
      </c>
      <c r="G67" s="7">
        <v>4156</v>
      </c>
      <c r="H67" s="7"/>
      <c r="I67" s="7">
        <v>228691</v>
      </c>
      <c r="J67" s="7">
        <v>61706</v>
      </c>
      <c r="K67" s="7"/>
      <c r="L67" s="7">
        <v>499301</v>
      </c>
      <c r="M67" s="7">
        <v>119528</v>
      </c>
      <c r="N67" s="7">
        <v>11741</v>
      </c>
      <c r="O67" s="7">
        <v>909437</v>
      </c>
      <c r="P67" s="7">
        <v>197557</v>
      </c>
      <c r="Q67" s="7">
        <v>21240</v>
      </c>
      <c r="R67" s="7">
        <v>1666716</v>
      </c>
      <c r="S67" s="7">
        <v>387645</v>
      </c>
      <c r="T67" s="7">
        <v>9866</v>
      </c>
      <c r="U67" s="7">
        <v>1841416</v>
      </c>
      <c r="V67" s="7">
        <v>399446</v>
      </c>
      <c r="W67" s="7">
        <v>20121</v>
      </c>
      <c r="X67" s="7">
        <v>2366775</v>
      </c>
      <c r="Y67" s="7">
        <v>631291</v>
      </c>
      <c r="Z67" s="7">
        <v>73924</v>
      </c>
      <c r="AA67" s="7">
        <v>2582906</v>
      </c>
      <c r="AB67" s="7">
        <v>723572</v>
      </c>
      <c r="AC67" s="7">
        <v>13602</v>
      </c>
      <c r="AD67" s="7">
        <v>2363282</v>
      </c>
      <c r="AE67" s="7">
        <v>594519</v>
      </c>
      <c r="AF67" s="7">
        <v>30094</v>
      </c>
      <c r="AG67" s="7">
        <v>3968279</v>
      </c>
      <c r="AH67" s="7">
        <v>1151660</v>
      </c>
      <c r="AI67" s="7">
        <v>47594</v>
      </c>
      <c r="AJ67" s="7">
        <v>2332627</v>
      </c>
      <c r="AK67" s="7">
        <v>672411</v>
      </c>
      <c r="AL67" s="7">
        <v>41823</v>
      </c>
      <c r="AM67" s="7">
        <v>2338100</v>
      </c>
      <c r="AN67" s="7">
        <v>879984</v>
      </c>
      <c r="AO67" s="7">
        <v>78389</v>
      </c>
      <c r="AP67" s="7">
        <v>2825997</v>
      </c>
      <c r="AQ67" s="7">
        <v>812236</v>
      </c>
      <c r="AR67" s="7">
        <v>106078</v>
      </c>
      <c r="AS67" s="7">
        <v>3476901</v>
      </c>
      <c r="AT67" s="7">
        <v>997063</v>
      </c>
      <c r="AU67" s="7">
        <v>117844</v>
      </c>
      <c r="AV67" s="7">
        <v>2172346</v>
      </c>
      <c r="AW67" s="7">
        <v>858087</v>
      </c>
      <c r="AX67" s="7">
        <v>132246</v>
      </c>
      <c r="AY67" s="7">
        <v>2991913</v>
      </c>
      <c r="AZ67" s="7">
        <v>988098</v>
      </c>
      <c r="BA67" s="7">
        <v>57456</v>
      </c>
      <c r="BB67" s="7">
        <v>2552542</v>
      </c>
      <c r="BC67" s="7">
        <v>830186</v>
      </c>
      <c r="BD67" s="7">
        <v>39197</v>
      </c>
      <c r="BE67" s="7">
        <v>2270358</v>
      </c>
      <c r="BF67" s="7">
        <v>702729</v>
      </c>
      <c r="BG67" s="7">
        <v>73867</v>
      </c>
      <c r="BH67" s="7">
        <v>2050499</v>
      </c>
      <c r="BI67" s="7">
        <v>702768</v>
      </c>
      <c r="BJ67" s="7">
        <v>89424</v>
      </c>
      <c r="BK67" s="7">
        <v>3529621</v>
      </c>
      <c r="BL67" s="7">
        <v>1310477</v>
      </c>
      <c r="BM67" s="7">
        <v>107348</v>
      </c>
      <c r="BN67" s="7">
        <v>2586150</v>
      </c>
      <c r="BO67" s="7">
        <v>960145</v>
      </c>
      <c r="BP67" s="7">
        <v>97091</v>
      </c>
      <c r="BQ67" s="7">
        <v>1855667</v>
      </c>
      <c r="BR67" s="7">
        <v>844466</v>
      </c>
      <c r="BS67" s="7">
        <v>56451</v>
      </c>
      <c r="BT67" s="7">
        <v>2337530</v>
      </c>
      <c r="BU67" s="7">
        <v>664312</v>
      </c>
      <c r="BV67" s="7">
        <v>84913</v>
      </c>
      <c r="BW67" s="7">
        <v>1366772</v>
      </c>
      <c r="BX67" s="7">
        <v>590568</v>
      </c>
      <c r="BY67" s="7">
        <v>75849</v>
      </c>
      <c r="BZ67" s="7">
        <v>1503119</v>
      </c>
      <c r="CA67" s="7">
        <v>469398</v>
      </c>
      <c r="CB67" s="7">
        <v>44624</v>
      </c>
      <c r="CC67" s="7">
        <v>2210539</v>
      </c>
      <c r="CD67" s="7">
        <v>845696</v>
      </c>
      <c r="CE67" s="7">
        <v>70327</v>
      </c>
      <c r="CF67" s="7">
        <v>1265732</v>
      </c>
      <c r="CG67" s="7">
        <v>423305</v>
      </c>
      <c r="CH67" s="7">
        <v>40135</v>
      </c>
      <c r="CI67" s="7">
        <v>1757090</v>
      </c>
      <c r="CJ67" s="7">
        <v>796891</v>
      </c>
      <c r="CK67" s="7">
        <v>170636</v>
      </c>
      <c r="CL67" s="7">
        <v>772930</v>
      </c>
      <c r="CM67" s="7">
        <v>294201</v>
      </c>
      <c r="CN67" s="7">
        <v>9442</v>
      </c>
      <c r="CO67" s="7">
        <v>1743132</v>
      </c>
      <c r="CP67" s="7">
        <v>454091</v>
      </c>
      <c r="CQ67" s="7">
        <v>85984</v>
      </c>
      <c r="CR67" s="7">
        <v>1493725</v>
      </c>
      <c r="CS67" s="7">
        <v>569966</v>
      </c>
      <c r="CT67" s="7">
        <v>80371</v>
      </c>
      <c r="CU67" s="7">
        <v>917639</v>
      </c>
      <c r="CV67" s="7">
        <v>379130</v>
      </c>
      <c r="CW67" s="7">
        <v>43514</v>
      </c>
      <c r="CX67" s="7">
        <v>1122226</v>
      </c>
      <c r="CY67" s="7">
        <v>374759</v>
      </c>
      <c r="CZ67" s="7">
        <v>39312</v>
      </c>
      <c r="DA67" s="7">
        <v>392945</v>
      </c>
      <c r="DB67" s="7">
        <v>301223</v>
      </c>
      <c r="DC67" s="7">
        <v>11252</v>
      </c>
      <c r="DD67" s="7">
        <v>708565</v>
      </c>
      <c r="DE67" s="7">
        <v>271857</v>
      </c>
      <c r="DF67" s="7">
        <v>43029</v>
      </c>
      <c r="DG67" s="7">
        <v>871950</v>
      </c>
      <c r="DH67" s="7">
        <v>253798</v>
      </c>
      <c r="DI67" s="7">
        <v>19799</v>
      </c>
      <c r="DJ67" s="7">
        <v>544197</v>
      </c>
      <c r="DK67" s="7">
        <v>222427</v>
      </c>
      <c r="DL67" s="7">
        <v>14399</v>
      </c>
      <c r="DM67" s="7">
        <v>517303</v>
      </c>
      <c r="DN67" s="7">
        <v>217857</v>
      </c>
      <c r="DO67" s="7"/>
      <c r="DP67" s="7">
        <v>892507</v>
      </c>
      <c r="DQ67" s="7">
        <v>360926</v>
      </c>
      <c r="DR67" s="7">
        <v>60855</v>
      </c>
      <c r="DS67" s="7">
        <v>791705</v>
      </c>
      <c r="DT67" s="7">
        <v>310810</v>
      </c>
      <c r="DU67" s="7">
        <v>19547</v>
      </c>
      <c r="DV67" s="7">
        <v>533422</v>
      </c>
      <c r="DW67" s="7">
        <v>168750</v>
      </c>
      <c r="DX67" s="7">
        <v>20215</v>
      </c>
      <c r="DY67" s="7">
        <v>248305</v>
      </c>
      <c r="DZ67" s="7">
        <v>166496</v>
      </c>
      <c r="EA67" s="7"/>
      <c r="EB67" s="7">
        <v>444844</v>
      </c>
      <c r="EC67" s="7">
        <v>63893</v>
      </c>
      <c r="ED67" s="7">
        <v>32717</v>
      </c>
      <c r="EE67" s="7">
        <v>534074</v>
      </c>
      <c r="EF67" s="7">
        <v>390637</v>
      </c>
      <c r="EG67" s="7">
        <v>65033</v>
      </c>
      <c r="EH67" s="7">
        <v>474540</v>
      </c>
      <c r="EI67" s="7">
        <v>123119</v>
      </c>
      <c r="EJ67" s="7"/>
      <c r="EK67" s="7">
        <v>139834</v>
      </c>
      <c r="EL67" s="7">
        <v>17534</v>
      </c>
      <c r="EM67" s="7">
        <v>12253</v>
      </c>
      <c r="EN67" s="7">
        <v>351071</v>
      </c>
      <c r="EO67" s="7">
        <v>204121</v>
      </c>
      <c r="EP67" s="7">
        <v>19871</v>
      </c>
      <c r="EQ67" s="7">
        <v>252020</v>
      </c>
      <c r="ER67" s="7">
        <v>86508</v>
      </c>
      <c r="ES67" s="7"/>
      <c r="ET67" s="7">
        <v>175910</v>
      </c>
      <c r="EU67" s="7">
        <v>41823</v>
      </c>
      <c r="EV67" s="7"/>
      <c r="EW67" s="7">
        <v>315629</v>
      </c>
      <c r="EX67" s="7">
        <v>300386</v>
      </c>
      <c r="EY67" s="7">
        <v>14842</v>
      </c>
      <c r="EZ67" s="7">
        <v>125136</v>
      </c>
      <c r="FA67" s="7">
        <v>119649</v>
      </c>
      <c r="FB67" s="7">
        <v>49147</v>
      </c>
      <c r="FC67" s="7">
        <v>169379</v>
      </c>
      <c r="FD67" s="7">
        <v>126461</v>
      </c>
      <c r="FE67" s="7"/>
      <c r="FF67" s="7">
        <v>189490</v>
      </c>
      <c r="FG67" s="7">
        <v>79254</v>
      </c>
      <c r="FH67" s="7">
        <v>4453</v>
      </c>
      <c r="FI67" s="7">
        <v>126267</v>
      </c>
      <c r="FJ67" s="7">
        <v>51873</v>
      </c>
      <c r="FK67" s="7"/>
      <c r="FL67" s="7">
        <v>139115</v>
      </c>
      <c r="FM67" s="7">
        <v>32580</v>
      </c>
      <c r="FN67" s="7">
        <v>24253</v>
      </c>
      <c r="FO67" s="7">
        <v>142826</v>
      </c>
      <c r="FP67" s="7">
        <v>70497</v>
      </c>
      <c r="FQ67" s="7">
        <v>18253</v>
      </c>
      <c r="FR67" s="7">
        <v>104278</v>
      </c>
      <c r="FS67" s="7">
        <v>61860</v>
      </c>
      <c r="FT67" s="7"/>
      <c r="FU67" s="7">
        <v>70442</v>
      </c>
      <c r="FV67" s="7">
        <v>102515</v>
      </c>
      <c r="FW67" s="7">
        <v>21545</v>
      </c>
      <c r="FX67" s="7">
        <v>203449</v>
      </c>
      <c r="FY67" s="7">
        <v>97141</v>
      </c>
      <c r="FZ67" s="7">
        <v>17837</v>
      </c>
      <c r="GA67" s="7">
        <v>138573</v>
      </c>
      <c r="GB67" s="7"/>
      <c r="GC67" s="7"/>
      <c r="GD67" s="7">
        <v>30228</v>
      </c>
      <c r="GE67" s="7"/>
      <c r="GF67" s="7">
        <v>21134</v>
      </c>
      <c r="GG67" s="7">
        <v>67199</v>
      </c>
      <c r="GH67" s="7">
        <v>5124</v>
      </c>
      <c r="GI67" s="7">
        <v>21853</v>
      </c>
      <c r="GJ67" s="7">
        <v>62837</v>
      </c>
      <c r="GK67" s="7">
        <v>145883</v>
      </c>
      <c r="GL67" s="7">
        <v>10604</v>
      </c>
      <c r="GM67" s="7">
        <v>79638</v>
      </c>
      <c r="GN67" s="7">
        <v>16275</v>
      </c>
      <c r="GO67" s="7">
        <v>39906</v>
      </c>
      <c r="GP67" s="7">
        <v>51361</v>
      </c>
      <c r="GQ67" s="7">
        <v>24587</v>
      </c>
      <c r="GR67" s="7">
        <v>9924</v>
      </c>
      <c r="GS67" s="7">
        <v>40576</v>
      </c>
      <c r="GT67" s="7">
        <v>87392</v>
      </c>
      <c r="GU67" s="7">
        <v>22461</v>
      </c>
      <c r="GV67" s="7">
        <v>52661</v>
      </c>
      <c r="GW67" s="7">
        <v>15174</v>
      </c>
      <c r="GX67" s="7"/>
      <c r="GY67" s="7">
        <v>44983</v>
      </c>
      <c r="GZ67" s="7">
        <v>32275</v>
      </c>
      <c r="HA67" s="7"/>
      <c r="HB67" s="7">
        <v>56701</v>
      </c>
      <c r="HC67" s="7">
        <v>33679</v>
      </c>
      <c r="HD67" s="7">
        <v>25148</v>
      </c>
      <c r="HE67" s="7">
        <v>34378</v>
      </c>
      <c r="HF67" s="7">
        <v>44894</v>
      </c>
      <c r="HG67" s="7"/>
      <c r="HH67" s="7">
        <v>66910</v>
      </c>
      <c r="HI67" s="7">
        <v>42253</v>
      </c>
      <c r="HJ67" s="7"/>
      <c r="HK67" s="7">
        <v>25098</v>
      </c>
      <c r="HL67" s="7">
        <v>57655</v>
      </c>
      <c r="HM67" s="7">
        <v>25148</v>
      </c>
      <c r="HN67" s="7">
        <v>50385</v>
      </c>
      <c r="HO67" s="7">
        <v>21524</v>
      </c>
      <c r="HP67" s="7"/>
      <c r="HQ67" s="7">
        <v>55858</v>
      </c>
      <c r="HR67" s="7">
        <v>19633</v>
      </c>
      <c r="HS67" s="7"/>
      <c r="HT67" s="7">
        <v>81969</v>
      </c>
      <c r="HU67" s="7">
        <v>24672</v>
      </c>
      <c r="HV67" s="7">
        <v>49075</v>
      </c>
      <c r="HW67" s="7"/>
      <c r="HX67" s="7"/>
      <c r="HY67" s="7">
        <v>15548</v>
      </c>
      <c r="HZ67" s="7">
        <v>15072</v>
      </c>
      <c r="IA67" s="7"/>
      <c r="IB67" s="7"/>
      <c r="IC67" s="7"/>
      <c r="ID67" s="7">
        <v>10085</v>
      </c>
      <c r="IE67" s="7"/>
      <c r="IF67" s="7">
        <v>24384</v>
      </c>
      <c r="IG67" s="7">
        <v>6325</v>
      </c>
      <c r="IH67" s="7">
        <v>19148</v>
      </c>
      <c r="II67" s="7">
        <v>55075</v>
      </c>
      <c r="IJ67" s="7"/>
      <c r="IK67" s="7"/>
      <c r="IL67" s="7">
        <v>36657</v>
      </c>
      <c r="IM67" s="7"/>
      <c r="IN67" s="7"/>
      <c r="IO67" s="7">
        <v>20413</v>
      </c>
      <c r="IP67" s="7"/>
      <c r="IQ67" s="7"/>
      <c r="IR67" s="7"/>
      <c r="IS67" s="7">
        <v>64258</v>
      </c>
      <c r="IT67" s="7"/>
      <c r="IU67" s="7">
        <v>9323</v>
      </c>
      <c r="IV67" s="7">
        <v>12734</v>
      </c>
      <c r="IW67" s="7"/>
      <c r="IX67" s="7">
        <v>61075</v>
      </c>
      <c r="IY67" s="7">
        <v>36737</v>
      </c>
      <c r="IZ67" s="7"/>
      <c r="JA67" s="7"/>
      <c r="JB67" s="7">
        <v>34235</v>
      </c>
      <c r="JC67" s="7"/>
      <c r="JD67" s="7"/>
      <c r="JE67" s="7"/>
      <c r="JF67" s="7"/>
      <c r="JG67" s="7">
        <v>8725</v>
      </c>
      <c r="JH67" s="7">
        <v>9924</v>
      </c>
      <c r="JI67" s="7"/>
      <c r="JJ67" s="7"/>
      <c r="JK67" s="7"/>
      <c r="JL67" s="7"/>
      <c r="JM67" s="7"/>
      <c r="JN67" s="7"/>
      <c r="JO67" s="7"/>
      <c r="JP67" s="7"/>
      <c r="JQ67" s="7">
        <v>10102</v>
      </c>
      <c r="JR67" s="7"/>
      <c r="JS67" s="7"/>
      <c r="JT67" s="7"/>
      <c r="JU67" s="7"/>
      <c r="JV67" s="7">
        <v>10019</v>
      </c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>
        <v>49712</v>
      </c>
      <c r="KL67" s="7"/>
      <c r="KM67" s="7"/>
      <c r="KN67" s="7"/>
      <c r="KO67" s="7"/>
      <c r="KP67" s="7"/>
      <c r="KQ67" s="7"/>
      <c r="KR67" s="7"/>
      <c r="KS67" s="7"/>
      <c r="KT67" s="1">
        <f t="shared" si="1"/>
        <v>102996682</v>
      </c>
    </row>
    <row r="68" spans="2:306" x14ac:dyDescent="0.3">
      <c r="B68" s="43" t="s">
        <v>302</v>
      </c>
      <c r="C68" s="44"/>
      <c r="D68" s="9">
        <f>COUNTA(D3:D67)</f>
        <v>65</v>
      </c>
      <c r="E68" s="9">
        <f>COUNTIF(E3:E67,"S")</f>
        <v>65</v>
      </c>
      <c r="F68" s="16">
        <f t="shared" ref="F68:BQ68" si="3">SUM(F3:F67)</f>
        <v>386154</v>
      </c>
      <c r="G68" s="11">
        <f t="shared" si="3"/>
        <v>59876</v>
      </c>
      <c r="H68" s="11">
        <f t="shared" si="3"/>
        <v>5139</v>
      </c>
      <c r="I68" s="11">
        <f t="shared" si="3"/>
        <v>1901314</v>
      </c>
      <c r="J68" s="11">
        <f t="shared" si="3"/>
        <v>308064</v>
      </c>
      <c r="K68" s="11">
        <f t="shared" si="3"/>
        <v>24528</v>
      </c>
      <c r="L68" s="11">
        <f t="shared" si="3"/>
        <v>4573572</v>
      </c>
      <c r="M68" s="11">
        <f t="shared" si="3"/>
        <v>653981</v>
      </c>
      <c r="N68" s="11">
        <f t="shared" si="3"/>
        <v>82790</v>
      </c>
      <c r="O68" s="11">
        <f t="shared" si="3"/>
        <v>8394587</v>
      </c>
      <c r="P68" s="11">
        <f t="shared" si="3"/>
        <v>1692183</v>
      </c>
      <c r="Q68" s="11">
        <f t="shared" si="3"/>
        <v>187209</v>
      </c>
      <c r="R68" s="11">
        <f t="shared" si="3"/>
        <v>15945555</v>
      </c>
      <c r="S68" s="11">
        <f t="shared" si="3"/>
        <v>4418786</v>
      </c>
      <c r="T68" s="11">
        <f t="shared" si="3"/>
        <v>371900</v>
      </c>
      <c r="U68" s="11">
        <f t="shared" si="3"/>
        <v>16456413</v>
      </c>
      <c r="V68" s="11">
        <f t="shared" si="3"/>
        <v>5568279</v>
      </c>
      <c r="W68" s="11">
        <f t="shared" si="3"/>
        <v>421232</v>
      </c>
      <c r="X68" s="11">
        <f t="shared" si="3"/>
        <v>23789742</v>
      </c>
      <c r="Y68" s="11">
        <f t="shared" si="3"/>
        <v>10462633</v>
      </c>
      <c r="Z68" s="11">
        <f t="shared" si="3"/>
        <v>827262</v>
      </c>
      <c r="AA68" s="11">
        <f t="shared" si="3"/>
        <v>25491927</v>
      </c>
      <c r="AB68" s="11">
        <f t="shared" si="3"/>
        <v>12370209</v>
      </c>
      <c r="AC68" s="11">
        <f t="shared" si="3"/>
        <v>1130247</v>
      </c>
      <c r="AD68" s="11">
        <f t="shared" si="3"/>
        <v>23743619</v>
      </c>
      <c r="AE68" s="11">
        <f t="shared" si="3"/>
        <v>11137603</v>
      </c>
      <c r="AF68" s="11">
        <f t="shared" si="3"/>
        <v>1082461</v>
      </c>
      <c r="AG68" s="11">
        <f t="shared" si="3"/>
        <v>37410260</v>
      </c>
      <c r="AH68" s="11">
        <f t="shared" si="3"/>
        <v>23960240</v>
      </c>
      <c r="AI68" s="11">
        <f t="shared" si="3"/>
        <v>2290317</v>
      </c>
      <c r="AJ68" s="11">
        <f t="shared" si="3"/>
        <v>22680323</v>
      </c>
      <c r="AK68" s="11">
        <f t="shared" si="3"/>
        <v>13190084</v>
      </c>
      <c r="AL68" s="11">
        <f t="shared" si="3"/>
        <v>1120562</v>
      </c>
      <c r="AM68" s="11">
        <f t="shared" si="3"/>
        <v>25372668</v>
      </c>
      <c r="AN68" s="11">
        <f t="shared" si="3"/>
        <v>17227898</v>
      </c>
      <c r="AO68" s="11">
        <f t="shared" si="3"/>
        <v>1849620</v>
      </c>
      <c r="AP68" s="11">
        <f t="shared" si="3"/>
        <v>33492626</v>
      </c>
      <c r="AQ68" s="11">
        <f t="shared" si="3"/>
        <v>23763939</v>
      </c>
      <c r="AR68" s="11">
        <f t="shared" si="3"/>
        <v>3771169</v>
      </c>
      <c r="AS68" s="11">
        <f t="shared" si="3"/>
        <v>31767921</v>
      </c>
      <c r="AT68" s="11">
        <f t="shared" si="3"/>
        <v>22559536</v>
      </c>
      <c r="AU68" s="11">
        <f t="shared" si="3"/>
        <v>2466871</v>
      </c>
      <c r="AV68" s="11">
        <f t="shared" si="3"/>
        <v>23824581</v>
      </c>
      <c r="AW68" s="11">
        <f t="shared" si="3"/>
        <v>18193026</v>
      </c>
      <c r="AX68" s="11">
        <f t="shared" si="3"/>
        <v>2005526</v>
      </c>
      <c r="AY68" s="11">
        <f t="shared" si="3"/>
        <v>34034827</v>
      </c>
      <c r="AZ68" s="11">
        <f t="shared" si="3"/>
        <v>29521887</v>
      </c>
      <c r="BA68" s="11">
        <f t="shared" si="3"/>
        <v>4052189</v>
      </c>
      <c r="BB68" s="11">
        <f t="shared" si="3"/>
        <v>29358034</v>
      </c>
      <c r="BC68" s="11">
        <f t="shared" si="3"/>
        <v>25174285</v>
      </c>
      <c r="BD68" s="11">
        <f t="shared" si="3"/>
        <v>4643407</v>
      </c>
      <c r="BE68" s="11">
        <f t="shared" si="3"/>
        <v>26160522</v>
      </c>
      <c r="BF68" s="11">
        <f t="shared" si="3"/>
        <v>22874132</v>
      </c>
      <c r="BG68" s="11">
        <f t="shared" si="3"/>
        <v>3254574</v>
      </c>
      <c r="BH68" s="11">
        <f t="shared" si="3"/>
        <v>27247357</v>
      </c>
      <c r="BI68" s="11">
        <f t="shared" si="3"/>
        <v>27720368</v>
      </c>
      <c r="BJ68" s="11">
        <f t="shared" si="3"/>
        <v>5391616</v>
      </c>
      <c r="BK68" s="11">
        <f t="shared" si="3"/>
        <v>31214985</v>
      </c>
      <c r="BL68" s="11">
        <f t="shared" si="3"/>
        <v>27617378</v>
      </c>
      <c r="BM68" s="11">
        <f t="shared" si="3"/>
        <v>4735018</v>
      </c>
      <c r="BN68" s="11">
        <f t="shared" si="3"/>
        <v>28826571</v>
      </c>
      <c r="BO68" s="11">
        <f t="shared" si="3"/>
        <v>27049010</v>
      </c>
      <c r="BP68" s="11">
        <f t="shared" si="3"/>
        <v>4986438</v>
      </c>
      <c r="BQ68" s="11">
        <f t="shared" si="3"/>
        <v>23395313</v>
      </c>
      <c r="BR68" s="11">
        <f t="shared" ref="BR68:EC68" si="4">SUM(BR3:BR67)</f>
        <v>24615693</v>
      </c>
      <c r="BS68" s="11">
        <f t="shared" si="4"/>
        <v>5337235</v>
      </c>
      <c r="BT68" s="11">
        <f t="shared" si="4"/>
        <v>24986882</v>
      </c>
      <c r="BU68" s="11">
        <f t="shared" si="4"/>
        <v>25985834</v>
      </c>
      <c r="BV68" s="11">
        <f t="shared" si="4"/>
        <v>6074074</v>
      </c>
      <c r="BW68" s="11">
        <f t="shared" si="4"/>
        <v>18932465</v>
      </c>
      <c r="BX68" s="11">
        <f t="shared" si="4"/>
        <v>19991615</v>
      </c>
      <c r="BY68" s="11">
        <f t="shared" si="4"/>
        <v>5328849</v>
      </c>
      <c r="BZ68" s="11">
        <f t="shared" si="4"/>
        <v>16117883</v>
      </c>
      <c r="CA68" s="11">
        <f t="shared" si="4"/>
        <v>18479224</v>
      </c>
      <c r="CB68" s="11">
        <f t="shared" si="4"/>
        <v>4993523</v>
      </c>
      <c r="CC68" s="11">
        <f t="shared" si="4"/>
        <v>32363007</v>
      </c>
      <c r="CD68" s="11">
        <f t="shared" si="4"/>
        <v>39889711</v>
      </c>
      <c r="CE68" s="11">
        <f t="shared" si="4"/>
        <v>12122421</v>
      </c>
      <c r="CF68" s="11">
        <f t="shared" si="4"/>
        <v>14258032</v>
      </c>
      <c r="CG68" s="11">
        <f t="shared" si="4"/>
        <v>16895163</v>
      </c>
      <c r="CH68" s="11">
        <f t="shared" si="4"/>
        <v>5717455</v>
      </c>
      <c r="CI68" s="11">
        <f t="shared" si="4"/>
        <v>19886483</v>
      </c>
      <c r="CJ68" s="11">
        <f t="shared" si="4"/>
        <v>25795644</v>
      </c>
      <c r="CK68" s="11">
        <f t="shared" si="4"/>
        <v>7455286</v>
      </c>
      <c r="CL68" s="11">
        <f t="shared" si="4"/>
        <v>10177859</v>
      </c>
      <c r="CM68" s="11">
        <f t="shared" si="4"/>
        <v>15390142</v>
      </c>
      <c r="CN68" s="11">
        <f t="shared" si="4"/>
        <v>5566445</v>
      </c>
      <c r="CO68" s="11">
        <f t="shared" si="4"/>
        <v>17444134</v>
      </c>
      <c r="CP68" s="11">
        <f t="shared" si="4"/>
        <v>24413987</v>
      </c>
      <c r="CQ68" s="11">
        <f t="shared" si="4"/>
        <v>7984193</v>
      </c>
      <c r="CR68" s="11">
        <f t="shared" si="4"/>
        <v>16941234</v>
      </c>
      <c r="CS68" s="11">
        <f t="shared" si="4"/>
        <v>21689965</v>
      </c>
      <c r="CT68" s="11">
        <f t="shared" si="4"/>
        <v>7199571</v>
      </c>
      <c r="CU68" s="11">
        <f t="shared" si="4"/>
        <v>14080583</v>
      </c>
      <c r="CV68" s="11">
        <f t="shared" si="4"/>
        <v>23141098</v>
      </c>
      <c r="CW68" s="11">
        <f t="shared" si="4"/>
        <v>9931760</v>
      </c>
      <c r="CX68" s="11">
        <f t="shared" si="4"/>
        <v>17666100</v>
      </c>
      <c r="CY68" s="11">
        <f t="shared" si="4"/>
        <v>22734012</v>
      </c>
      <c r="CZ68" s="11">
        <f t="shared" si="4"/>
        <v>8590685</v>
      </c>
      <c r="DA68" s="11">
        <f t="shared" si="4"/>
        <v>9541797</v>
      </c>
      <c r="DB68" s="11">
        <f t="shared" si="4"/>
        <v>16341501</v>
      </c>
      <c r="DC68" s="11">
        <f t="shared" si="4"/>
        <v>7693838</v>
      </c>
      <c r="DD68" s="11">
        <f t="shared" si="4"/>
        <v>10024929</v>
      </c>
      <c r="DE68" s="11">
        <f t="shared" si="4"/>
        <v>14722269</v>
      </c>
      <c r="DF68" s="11">
        <f t="shared" si="4"/>
        <v>7212738</v>
      </c>
      <c r="DG68" s="11">
        <f t="shared" si="4"/>
        <v>12750824</v>
      </c>
      <c r="DH68" s="11">
        <f t="shared" si="4"/>
        <v>16056525</v>
      </c>
      <c r="DI68" s="11">
        <f t="shared" si="4"/>
        <v>6576833</v>
      </c>
      <c r="DJ68" s="11">
        <f t="shared" si="4"/>
        <v>8624624</v>
      </c>
      <c r="DK68" s="11">
        <f t="shared" si="4"/>
        <v>13804500</v>
      </c>
      <c r="DL68" s="11">
        <f t="shared" si="4"/>
        <v>7595265</v>
      </c>
      <c r="DM68" s="11">
        <f t="shared" si="4"/>
        <v>6232616</v>
      </c>
      <c r="DN68" s="11">
        <f t="shared" si="4"/>
        <v>8867716</v>
      </c>
      <c r="DO68" s="11">
        <f t="shared" si="4"/>
        <v>4787617</v>
      </c>
      <c r="DP68" s="11">
        <f t="shared" si="4"/>
        <v>18650148</v>
      </c>
      <c r="DQ68" s="11">
        <f t="shared" si="4"/>
        <v>28798043</v>
      </c>
      <c r="DR68" s="11">
        <f t="shared" si="4"/>
        <v>16981116</v>
      </c>
      <c r="DS68" s="11">
        <f t="shared" si="4"/>
        <v>8007193</v>
      </c>
      <c r="DT68" s="11">
        <f t="shared" si="4"/>
        <v>12187366</v>
      </c>
      <c r="DU68" s="11">
        <f t="shared" si="4"/>
        <v>6670598</v>
      </c>
      <c r="DV68" s="11">
        <f t="shared" si="4"/>
        <v>8457953</v>
      </c>
      <c r="DW68" s="11">
        <f t="shared" si="4"/>
        <v>13738725</v>
      </c>
      <c r="DX68" s="11">
        <f t="shared" si="4"/>
        <v>8082498</v>
      </c>
      <c r="DY68" s="11">
        <f t="shared" si="4"/>
        <v>5756979</v>
      </c>
      <c r="DZ68" s="11">
        <f t="shared" si="4"/>
        <v>11349724</v>
      </c>
      <c r="EA68" s="11">
        <f t="shared" si="4"/>
        <v>6067131</v>
      </c>
      <c r="EB68" s="11">
        <f t="shared" si="4"/>
        <v>9042279</v>
      </c>
      <c r="EC68" s="11">
        <f t="shared" si="4"/>
        <v>15775203</v>
      </c>
      <c r="ED68" s="11">
        <f t="shared" ref="ED68:GO68" si="5">SUM(ED3:ED67)</f>
        <v>12513350</v>
      </c>
      <c r="EE68" s="11">
        <f t="shared" si="5"/>
        <v>8385138</v>
      </c>
      <c r="EF68" s="11">
        <f t="shared" si="5"/>
        <v>15979044</v>
      </c>
      <c r="EG68" s="11">
        <f t="shared" si="5"/>
        <v>12010037</v>
      </c>
      <c r="EH68" s="11">
        <f t="shared" si="5"/>
        <v>8128459</v>
      </c>
      <c r="EI68" s="11">
        <f t="shared" si="5"/>
        <v>13191525</v>
      </c>
      <c r="EJ68" s="11">
        <f t="shared" si="5"/>
        <v>8686249</v>
      </c>
      <c r="EK68" s="11">
        <f t="shared" si="5"/>
        <v>3266843</v>
      </c>
      <c r="EL68" s="11">
        <f t="shared" si="5"/>
        <v>8855580</v>
      </c>
      <c r="EM68" s="11">
        <f t="shared" si="5"/>
        <v>6708181</v>
      </c>
      <c r="EN68" s="11">
        <f t="shared" si="5"/>
        <v>4999868</v>
      </c>
      <c r="EO68" s="11">
        <f t="shared" si="5"/>
        <v>9410900</v>
      </c>
      <c r="EP68" s="11">
        <f t="shared" si="5"/>
        <v>8006006</v>
      </c>
      <c r="EQ68" s="11">
        <f t="shared" si="5"/>
        <v>6102211</v>
      </c>
      <c r="ER68" s="11">
        <f t="shared" si="5"/>
        <v>12379332</v>
      </c>
      <c r="ES68" s="11">
        <f t="shared" si="5"/>
        <v>8367650</v>
      </c>
      <c r="ET68" s="11">
        <f t="shared" si="5"/>
        <v>3434992</v>
      </c>
      <c r="EU68" s="11">
        <f t="shared" si="5"/>
        <v>7079941</v>
      </c>
      <c r="EV68" s="11">
        <f t="shared" si="5"/>
        <v>5993096</v>
      </c>
      <c r="EW68" s="11">
        <f t="shared" si="5"/>
        <v>12200580</v>
      </c>
      <c r="EX68" s="11">
        <f t="shared" si="5"/>
        <v>23184650</v>
      </c>
      <c r="EY68" s="11">
        <f t="shared" si="5"/>
        <v>21588643</v>
      </c>
      <c r="EZ68" s="11">
        <f t="shared" si="5"/>
        <v>3441441</v>
      </c>
      <c r="FA68" s="11">
        <f t="shared" si="5"/>
        <v>7453664</v>
      </c>
      <c r="FB68" s="11">
        <f t="shared" si="5"/>
        <v>6757453</v>
      </c>
      <c r="FC68" s="11">
        <f t="shared" si="5"/>
        <v>3824145</v>
      </c>
      <c r="FD68" s="11">
        <f t="shared" si="5"/>
        <v>7393192</v>
      </c>
      <c r="FE68" s="11">
        <f t="shared" si="5"/>
        <v>9114498</v>
      </c>
      <c r="FF68" s="11">
        <f t="shared" si="5"/>
        <v>3602429</v>
      </c>
      <c r="FG68" s="11">
        <f t="shared" si="5"/>
        <v>9780845</v>
      </c>
      <c r="FH68" s="11">
        <f t="shared" si="5"/>
        <v>8647586</v>
      </c>
      <c r="FI68" s="11">
        <f t="shared" si="5"/>
        <v>3406443</v>
      </c>
      <c r="FJ68" s="11">
        <f t="shared" si="5"/>
        <v>7307560</v>
      </c>
      <c r="FK68" s="11">
        <f t="shared" si="5"/>
        <v>6905992</v>
      </c>
      <c r="FL68" s="11">
        <f t="shared" si="5"/>
        <v>4264661</v>
      </c>
      <c r="FM68" s="11">
        <f t="shared" si="5"/>
        <v>10857812</v>
      </c>
      <c r="FN68" s="11">
        <f t="shared" si="5"/>
        <v>12649419</v>
      </c>
      <c r="FO68" s="11">
        <f t="shared" si="5"/>
        <v>4819672</v>
      </c>
      <c r="FP68" s="11">
        <f t="shared" si="5"/>
        <v>11934940</v>
      </c>
      <c r="FQ68" s="11">
        <f t="shared" si="5"/>
        <v>11872159</v>
      </c>
      <c r="FR68" s="11">
        <f t="shared" si="5"/>
        <v>3251787</v>
      </c>
      <c r="FS68" s="11">
        <f t="shared" si="5"/>
        <v>6405036</v>
      </c>
      <c r="FT68" s="11">
        <f t="shared" si="5"/>
        <v>7891225</v>
      </c>
      <c r="FU68" s="11">
        <f t="shared" si="5"/>
        <v>3394655</v>
      </c>
      <c r="FV68" s="11">
        <f t="shared" si="5"/>
        <v>8944569</v>
      </c>
      <c r="FW68" s="11">
        <f t="shared" si="5"/>
        <v>9060315</v>
      </c>
      <c r="FX68" s="11">
        <f t="shared" si="5"/>
        <v>7286816</v>
      </c>
      <c r="FY68" s="11">
        <f t="shared" si="5"/>
        <v>16363963</v>
      </c>
      <c r="FZ68" s="11">
        <f t="shared" si="5"/>
        <v>22147123</v>
      </c>
      <c r="GA68" s="11">
        <f t="shared" si="5"/>
        <v>2278616</v>
      </c>
      <c r="GB68" s="11">
        <f t="shared" si="5"/>
        <v>5779598</v>
      </c>
      <c r="GC68" s="11">
        <f t="shared" si="5"/>
        <v>6103778</v>
      </c>
      <c r="GD68" s="11">
        <f t="shared" si="5"/>
        <v>4311133</v>
      </c>
      <c r="GE68" s="11">
        <f t="shared" si="5"/>
        <v>11221320</v>
      </c>
      <c r="GF68" s="11">
        <f t="shared" si="5"/>
        <v>17425530</v>
      </c>
      <c r="GG68" s="11">
        <f t="shared" si="5"/>
        <v>2044576</v>
      </c>
      <c r="GH68" s="11">
        <f t="shared" si="5"/>
        <v>5645053</v>
      </c>
      <c r="GI68" s="11">
        <f t="shared" si="5"/>
        <v>6577339</v>
      </c>
      <c r="GJ68" s="11">
        <f t="shared" si="5"/>
        <v>3319705</v>
      </c>
      <c r="GK68" s="11">
        <f t="shared" si="5"/>
        <v>10997454</v>
      </c>
      <c r="GL68" s="11">
        <f t="shared" si="5"/>
        <v>16715289</v>
      </c>
      <c r="GM68" s="11">
        <f t="shared" si="5"/>
        <v>2966372</v>
      </c>
      <c r="GN68" s="11">
        <f t="shared" si="5"/>
        <v>9205922</v>
      </c>
      <c r="GO68" s="11">
        <f t="shared" si="5"/>
        <v>12468900</v>
      </c>
      <c r="GP68" s="11">
        <f t="shared" ref="GP68:JA68" si="6">SUM(GP3:GP67)</f>
        <v>1733613</v>
      </c>
      <c r="GQ68" s="11">
        <f t="shared" si="6"/>
        <v>3894096</v>
      </c>
      <c r="GR68" s="11">
        <f t="shared" si="6"/>
        <v>5122199</v>
      </c>
      <c r="GS68" s="11">
        <f t="shared" si="6"/>
        <v>5565210</v>
      </c>
      <c r="GT68" s="11">
        <f t="shared" si="6"/>
        <v>17215997</v>
      </c>
      <c r="GU68" s="11">
        <f t="shared" si="6"/>
        <v>25143000</v>
      </c>
      <c r="GV68" s="11">
        <f t="shared" si="6"/>
        <v>1731674</v>
      </c>
      <c r="GW68" s="11">
        <f t="shared" si="6"/>
        <v>5094743</v>
      </c>
      <c r="GX68" s="11">
        <f t="shared" si="6"/>
        <v>8340345</v>
      </c>
      <c r="GY68" s="11">
        <f t="shared" si="6"/>
        <v>1637362</v>
      </c>
      <c r="GZ68" s="11">
        <f t="shared" si="6"/>
        <v>5166595</v>
      </c>
      <c r="HA68" s="11">
        <f t="shared" si="6"/>
        <v>10265741</v>
      </c>
      <c r="HB68" s="11">
        <f t="shared" si="6"/>
        <v>4147300</v>
      </c>
      <c r="HC68" s="11">
        <f t="shared" si="6"/>
        <v>11818147</v>
      </c>
      <c r="HD68" s="11">
        <f t="shared" si="6"/>
        <v>23256224</v>
      </c>
      <c r="HE68" s="11">
        <f t="shared" si="6"/>
        <v>2019103</v>
      </c>
      <c r="HF68" s="11">
        <f t="shared" si="6"/>
        <v>5079473</v>
      </c>
      <c r="HG68" s="11">
        <f t="shared" si="6"/>
        <v>10979561</v>
      </c>
      <c r="HH68" s="11">
        <f t="shared" si="6"/>
        <v>2804425</v>
      </c>
      <c r="HI68" s="11">
        <f t="shared" si="6"/>
        <v>8963386</v>
      </c>
      <c r="HJ68" s="11">
        <f t="shared" si="6"/>
        <v>17342168</v>
      </c>
      <c r="HK68" s="11">
        <f t="shared" si="6"/>
        <v>2568408</v>
      </c>
      <c r="HL68" s="11">
        <f t="shared" si="6"/>
        <v>6582782</v>
      </c>
      <c r="HM68" s="11">
        <f t="shared" si="6"/>
        <v>16980494</v>
      </c>
      <c r="HN68" s="11">
        <f t="shared" si="6"/>
        <v>1967884</v>
      </c>
      <c r="HO68" s="11">
        <f t="shared" si="6"/>
        <v>6314750</v>
      </c>
      <c r="HP68" s="11">
        <f t="shared" si="6"/>
        <v>14898171</v>
      </c>
      <c r="HQ68" s="11">
        <f t="shared" si="6"/>
        <v>1855043</v>
      </c>
      <c r="HR68" s="11">
        <f t="shared" si="6"/>
        <v>5355144</v>
      </c>
      <c r="HS68" s="11">
        <f t="shared" si="6"/>
        <v>9530086</v>
      </c>
      <c r="HT68" s="11">
        <f t="shared" si="6"/>
        <v>4101346</v>
      </c>
      <c r="HU68" s="11">
        <f t="shared" si="6"/>
        <v>14159354</v>
      </c>
      <c r="HV68" s="11">
        <f t="shared" si="6"/>
        <v>28978970</v>
      </c>
      <c r="HW68" s="11">
        <f t="shared" si="6"/>
        <v>974748</v>
      </c>
      <c r="HX68" s="11">
        <f t="shared" si="6"/>
        <v>4999769</v>
      </c>
      <c r="HY68" s="11">
        <f t="shared" si="6"/>
        <v>7956589</v>
      </c>
      <c r="HZ68" s="11">
        <f t="shared" si="6"/>
        <v>1604998</v>
      </c>
      <c r="IA68" s="11">
        <f t="shared" si="6"/>
        <v>6462623</v>
      </c>
      <c r="IB68" s="11">
        <f t="shared" si="6"/>
        <v>15164689</v>
      </c>
      <c r="IC68" s="11">
        <f t="shared" si="6"/>
        <v>2148311</v>
      </c>
      <c r="ID68" s="11">
        <f t="shared" si="6"/>
        <v>2859300</v>
      </c>
      <c r="IE68" s="11">
        <f t="shared" si="6"/>
        <v>15093402</v>
      </c>
      <c r="IF68" s="11">
        <f t="shared" si="6"/>
        <v>2582339</v>
      </c>
      <c r="IG68" s="11">
        <f t="shared" si="6"/>
        <v>5623800</v>
      </c>
      <c r="IH68" s="11">
        <f t="shared" si="6"/>
        <v>20039629</v>
      </c>
      <c r="II68" s="11">
        <f t="shared" si="6"/>
        <v>1813987</v>
      </c>
      <c r="IJ68" s="11">
        <f t="shared" si="6"/>
        <v>6597643</v>
      </c>
      <c r="IK68" s="11">
        <f t="shared" si="6"/>
        <v>16443584</v>
      </c>
      <c r="IL68" s="11">
        <f t="shared" si="6"/>
        <v>3969612</v>
      </c>
      <c r="IM68" s="11">
        <f t="shared" si="6"/>
        <v>9492031</v>
      </c>
      <c r="IN68" s="11">
        <f t="shared" si="6"/>
        <v>38119977</v>
      </c>
      <c r="IO68" s="11">
        <f t="shared" si="6"/>
        <v>1392839</v>
      </c>
      <c r="IP68" s="11">
        <f t="shared" si="6"/>
        <v>4755639</v>
      </c>
      <c r="IQ68" s="11">
        <f t="shared" si="6"/>
        <v>14909219</v>
      </c>
      <c r="IR68" s="11">
        <f t="shared" si="6"/>
        <v>1257670</v>
      </c>
      <c r="IS68" s="11">
        <f t="shared" si="6"/>
        <v>5707699</v>
      </c>
      <c r="IT68" s="11">
        <f t="shared" si="6"/>
        <v>12486813</v>
      </c>
      <c r="IU68" s="11">
        <f t="shared" si="6"/>
        <v>1796729</v>
      </c>
      <c r="IV68" s="11">
        <f t="shared" si="6"/>
        <v>6685081</v>
      </c>
      <c r="IW68" s="11">
        <f t="shared" si="6"/>
        <v>25485089</v>
      </c>
      <c r="IX68" s="11">
        <f t="shared" si="6"/>
        <v>3159012</v>
      </c>
      <c r="IY68" s="11">
        <f t="shared" si="6"/>
        <v>6932388</v>
      </c>
      <c r="IZ68" s="11">
        <f t="shared" si="6"/>
        <v>30202533</v>
      </c>
      <c r="JA68" s="11">
        <f t="shared" si="6"/>
        <v>1127757</v>
      </c>
      <c r="JB68" s="11">
        <f t="shared" ref="JB68:KT68" si="7">SUM(JB3:JB67)</f>
        <v>3898703</v>
      </c>
      <c r="JC68" s="11">
        <f t="shared" si="7"/>
        <v>17060134</v>
      </c>
      <c r="JD68" s="11">
        <f t="shared" si="7"/>
        <v>1658872</v>
      </c>
      <c r="JE68" s="11">
        <f t="shared" si="7"/>
        <v>5931678</v>
      </c>
      <c r="JF68" s="11">
        <f t="shared" si="7"/>
        <v>23716392</v>
      </c>
      <c r="JG68" s="11">
        <f t="shared" si="7"/>
        <v>1437529</v>
      </c>
      <c r="JH68" s="11">
        <f t="shared" si="7"/>
        <v>5439456</v>
      </c>
      <c r="JI68" s="11">
        <f t="shared" si="7"/>
        <v>28352968</v>
      </c>
      <c r="JJ68" s="11">
        <f t="shared" si="7"/>
        <v>2082840</v>
      </c>
      <c r="JK68" s="11">
        <f t="shared" si="7"/>
        <v>6635896</v>
      </c>
      <c r="JL68" s="11">
        <f t="shared" si="7"/>
        <v>29744567</v>
      </c>
      <c r="JM68" s="11">
        <f t="shared" si="7"/>
        <v>1184467</v>
      </c>
      <c r="JN68" s="11">
        <f t="shared" si="7"/>
        <v>2261718</v>
      </c>
      <c r="JO68" s="11">
        <f t="shared" si="7"/>
        <v>14940241</v>
      </c>
      <c r="JP68" s="11">
        <f t="shared" si="7"/>
        <v>1067772</v>
      </c>
      <c r="JQ68" s="11">
        <f t="shared" si="7"/>
        <v>5508273</v>
      </c>
      <c r="JR68" s="11">
        <f t="shared" si="7"/>
        <v>29677978</v>
      </c>
      <c r="JS68" s="11">
        <f t="shared" si="7"/>
        <v>1108915</v>
      </c>
      <c r="JT68" s="11">
        <f t="shared" si="7"/>
        <v>5493626</v>
      </c>
      <c r="JU68" s="11">
        <f t="shared" si="7"/>
        <v>30349962</v>
      </c>
      <c r="JV68" s="11">
        <f t="shared" si="7"/>
        <v>750020</v>
      </c>
      <c r="JW68" s="11">
        <f t="shared" si="7"/>
        <v>2548905</v>
      </c>
      <c r="JX68" s="11">
        <f t="shared" si="7"/>
        <v>19163233</v>
      </c>
      <c r="JY68" s="11">
        <f t="shared" si="7"/>
        <v>2300453</v>
      </c>
      <c r="JZ68" s="11">
        <f t="shared" si="7"/>
        <v>4670731</v>
      </c>
      <c r="KA68" s="11">
        <f t="shared" si="7"/>
        <v>40417296</v>
      </c>
      <c r="KB68" s="11">
        <f t="shared" si="7"/>
        <v>954392</v>
      </c>
      <c r="KC68" s="11">
        <f t="shared" si="7"/>
        <v>2896610</v>
      </c>
      <c r="KD68" s="11">
        <f t="shared" si="7"/>
        <v>24233998</v>
      </c>
      <c r="KE68" s="11">
        <f t="shared" si="7"/>
        <v>1906927</v>
      </c>
      <c r="KF68" s="11">
        <f t="shared" si="7"/>
        <v>5378424</v>
      </c>
      <c r="KG68" s="11">
        <f t="shared" si="7"/>
        <v>38114288</v>
      </c>
      <c r="KH68" s="11">
        <f t="shared" si="7"/>
        <v>1383862</v>
      </c>
      <c r="KI68" s="11">
        <f t="shared" si="7"/>
        <v>3519771</v>
      </c>
      <c r="KJ68" s="11">
        <f t="shared" si="7"/>
        <v>28680242</v>
      </c>
      <c r="KK68" s="11">
        <f t="shared" si="7"/>
        <v>621575</v>
      </c>
      <c r="KL68" s="11">
        <f t="shared" si="7"/>
        <v>5059606</v>
      </c>
      <c r="KM68" s="11">
        <f t="shared" si="7"/>
        <v>28326412</v>
      </c>
      <c r="KN68" s="11">
        <f t="shared" si="7"/>
        <v>1992725</v>
      </c>
      <c r="KO68" s="11">
        <f t="shared" si="7"/>
        <v>2590526</v>
      </c>
      <c r="KP68" s="11">
        <f t="shared" si="7"/>
        <v>31828091</v>
      </c>
      <c r="KQ68" s="11">
        <f t="shared" si="7"/>
        <v>3699247</v>
      </c>
      <c r="KR68" s="11">
        <f t="shared" si="7"/>
        <v>9791526</v>
      </c>
      <c r="KS68" s="11">
        <f t="shared" si="7"/>
        <v>30147889</v>
      </c>
      <c r="KT68" s="8">
        <f t="shared" si="7"/>
        <v>3387568427</v>
      </c>
    </row>
    <row r="69" spans="2:306" x14ac:dyDescent="0.3">
      <c r="B69" s="45" t="s">
        <v>371</v>
      </c>
      <c r="C69" s="46"/>
      <c r="D69" s="10">
        <f>D68/$D$68*100</f>
        <v>100</v>
      </c>
      <c r="E69" s="10">
        <f>E68/$D$68*100</f>
        <v>100</v>
      </c>
      <c r="F69" s="17">
        <f>F68/$KT$68*100</f>
        <v>1.1399149812657054E-2</v>
      </c>
      <c r="G69" s="12">
        <f t="shared" ref="G69:BR69" si="8">G68/$KT$68*100</f>
        <v>1.7675214918987084E-3</v>
      </c>
      <c r="H69" s="12">
        <f t="shared" si="8"/>
        <v>1.5170173269536143E-4</v>
      </c>
      <c r="I69" s="12">
        <f t="shared" si="8"/>
        <v>5.6126216812210236E-2</v>
      </c>
      <c r="J69" s="12">
        <f t="shared" si="8"/>
        <v>9.0939565248226942E-3</v>
      </c>
      <c r="K69" s="12">
        <f t="shared" si="8"/>
        <v>7.2405917484954759E-4</v>
      </c>
      <c r="L69" s="12">
        <f t="shared" si="8"/>
        <v>0.13501046838042219</v>
      </c>
      <c r="M69" s="12">
        <f t="shared" si="8"/>
        <v>1.9305322212462575E-2</v>
      </c>
      <c r="N69" s="12">
        <f t="shared" si="8"/>
        <v>2.4439358727084983E-3</v>
      </c>
      <c r="O69" s="12">
        <f t="shared" si="8"/>
        <v>0.24780568070868961</v>
      </c>
      <c r="P69" s="12">
        <f t="shared" si="8"/>
        <v>4.9952732659590347E-2</v>
      </c>
      <c r="Q69" s="12">
        <f t="shared" si="8"/>
        <v>5.526353313128219E-3</v>
      </c>
      <c r="R69" s="12">
        <f t="shared" si="8"/>
        <v>0.47070798254313756</v>
      </c>
      <c r="S69" s="12">
        <f t="shared" si="8"/>
        <v>0.13044123226503315</v>
      </c>
      <c r="T69" s="12">
        <f t="shared" si="8"/>
        <v>1.0978376024402591E-2</v>
      </c>
      <c r="U69" s="12">
        <f t="shared" si="8"/>
        <v>0.48578835688859134</v>
      </c>
      <c r="V69" s="12">
        <f t="shared" si="8"/>
        <v>0.16437391952348598</v>
      </c>
      <c r="W69" s="12">
        <f t="shared" si="8"/>
        <v>1.2434641811000678E-2</v>
      </c>
      <c r="X69" s="12">
        <f t="shared" si="8"/>
        <v>0.70226602097209823</v>
      </c>
      <c r="Y69" s="12">
        <f t="shared" si="8"/>
        <v>0.30885377595946051</v>
      </c>
      <c r="Z69" s="12">
        <f t="shared" si="8"/>
        <v>2.4420525159180792E-2</v>
      </c>
      <c r="AA69" s="12">
        <f t="shared" si="8"/>
        <v>0.75251400966018034</v>
      </c>
      <c r="AB69" s="12">
        <f t="shared" si="8"/>
        <v>0.36516484512624131</v>
      </c>
      <c r="AC69" s="12">
        <f t="shared" si="8"/>
        <v>3.3364551133242687E-2</v>
      </c>
      <c r="AD69" s="12">
        <f t="shared" si="8"/>
        <v>0.70090448389930038</v>
      </c>
      <c r="AE69" s="12">
        <f t="shared" si="8"/>
        <v>0.32877868713233227</v>
      </c>
      <c r="AF69" s="12">
        <f t="shared" si="8"/>
        <v>3.1953922801158517E-2</v>
      </c>
      <c r="AG69" s="12">
        <f t="shared" si="8"/>
        <v>1.1043396113220416</v>
      </c>
      <c r="AH69" s="12">
        <f t="shared" si="8"/>
        <v>0.70729907059675168</v>
      </c>
      <c r="AI69" s="12">
        <f t="shared" si="8"/>
        <v>6.7609468247060156E-2</v>
      </c>
      <c r="AJ69" s="12">
        <f t="shared" si="8"/>
        <v>0.66951630612774038</v>
      </c>
      <c r="AK69" s="12">
        <f t="shared" si="8"/>
        <v>0.38936730826957844</v>
      </c>
      <c r="AL69" s="12">
        <f t="shared" si="8"/>
        <v>3.3078652849305237E-2</v>
      </c>
      <c r="AM69" s="12">
        <f t="shared" si="8"/>
        <v>0.74899351988794527</v>
      </c>
      <c r="AN69" s="12">
        <f t="shared" si="8"/>
        <v>0.508562361801703</v>
      </c>
      <c r="AO69" s="12">
        <f t="shared" si="8"/>
        <v>5.4600225496788175E-2</v>
      </c>
      <c r="AP69" s="12">
        <f t="shared" si="8"/>
        <v>0.98869223520484761</v>
      </c>
      <c r="AQ69" s="12">
        <f t="shared" si="8"/>
        <v>0.70150432418113928</v>
      </c>
      <c r="AR69" s="12">
        <f t="shared" si="8"/>
        <v>0.11132377341642995</v>
      </c>
      <c r="AS69" s="12">
        <f t="shared" si="8"/>
        <v>0.93777946289732605</v>
      </c>
      <c r="AT69" s="12">
        <f t="shared" si="8"/>
        <v>0.66595071025557173</v>
      </c>
      <c r="AU69" s="12">
        <f t="shared" si="8"/>
        <v>7.2821289168308809E-2</v>
      </c>
      <c r="AV69" s="12">
        <f t="shared" si="8"/>
        <v>0.70329445776240263</v>
      </c>
      <c r="AW69" s="12">
        <f t="shared" si="8"/>
        <v>0.53705264977072598</v>
      </c>
      <c r="AX69" s="12">
        <f t="shared" si="8"/>
        <v>5.9202523674955716E-2</v>
      </c>
      <c r="AY69" s="12">
        <f t="shared" si="8"/>
        <v>1.0046978454732185</v>
      </c>
      <c r="AZ69" s="12">
        <f t="shared" si="8"/>
        <v>0.87147721547707058</v>
      </c>
      <c r="BA69" s="12">
        <f t="shared" si="8"/>
        <v>0.11961939920394707</v>
      </c>
      <c r="BB69" s="12">
        <f t="shared" si="8"/>
        <v>0.86664032425167004</v>
      </c>
      <c r="BC69" s="12">
        <f t="shared" si="8"/>
        <v>0.74313731345920353</v>
      </c>
      <c r="BD69" s="12">
        <f t="shared" si="8"/>
        <v>0.13707197655375952</v>
      </c>
      <c r="BE69" s="12">
        <f t="shared" si="8"/>
        <v>0.77225073275250478</v>
      </c>
      <c r="BF69" s="12">
        <f t="shared" si="8"/>
        <v>0.67523748945367057</v>
      </c>
      <c r="BG69" s="12">
        <f t="shared" si="8"/>
        <v>9.6074044558332988E-2</v>
      </c>
      <c r="BH69" s="12">
        <f t="shared" si="8"/>
        <v>0.80433377471669298</v>
      </c>
      <c r="BI69" s="12">
        <f t="shared" si="8"/>
        <v>0.81829691701752294</v>
      </c>
      <c r="BJ69" s="12">
        <f t="shared" si="8"/>
        <v>0.1591588809550562</v>
      </c>
      <c r="BK69" s="12">
        <f t="shared" si="8"/>
        <v>0.92145695866116295</v>
      </c>
      <c r="BL69" s="12">
        <f t="shared" si="8"/>
        <v>0.81525668322684486</v>
      </c>
      <c r="BM69" s="12">
        <f t="shared" si="8"/>
        <v>0.13977630569054775</v>
      </c>
      <c r="BN69" s="12">
        <f t="shared" si="8"/>
        <v>0.85095169651018843</v>
      </c>
      <c r="BO69" s="12">
        <f t="shared" si="8"/>
        <v>0.79847863099711192</v>
      </c>
      <c r="BP69" s="12">
        <f t="shared" si="8"/>
        <v>0.14719814839034689</v>
      </c>
      <c r="BQ69" s="12">
        <f t="shared" si="8"/>
        <v>0.69062259565096595</v>
      </c>
      <c r="BR69" s="12">
        <f t="shared" si="8"/>
        <v>0.72664784580600883</v>
      </c>
      <c r="BS69" s="12">
        <f t="shared" ref="BS69:ED69" si="9">BS68/$KT$68*100</f>
        <v>0.15755357020866462</v>
      </c>
      <c r="BT69" s="12">
        <f t="shared" si="9"/>
        <v>0.7376052333244868</v>
      </c>
      <c r="BU69" s="12">
        <f t="shared" si="9"/>
        <v>0.76709399558942104</v>
      </c>
      <c r="BV69" s="12">
        <f t="shared" si="9"/>
        <v>0.17930483563336153</v>
      </c>
      <c r="BW69" s="12">
        <f t="shared" si="9"/>
        <v>0.55888066641258727</v>
      </c>
      <c r="BX69" s="12">
        <f t="shared" si="9"/>
        <v>0.59014645551246891</v>
      </c>
      <c r="BY69" s="12">
        <f t="shared" si="9"/>
        <v>0.15730601801361044</v>
      </c>
      <c r="BZ69" s="12">
        <f t="shared" si="9"/>
        <v>0.47579505321679516</v>
      </c>
      <c r="CA69" s="12">
        <f t="shared" si="9"/>
        <v>0.54550112855919586</v>
      </c>
      <c r="CB69" s="12">
        <f t="shared" si="9"/>
        <v>0.14740729545711992</v>
      </c>
      <c r="CC69" s="12">
        <f t="shared" si="9"/>
        <v>0.9553462224425201</v>
      </c>
      <c r="CD69" s="12">
        <f t="shared" si="9"/>
        <v>1.1775322583026306</v>
      </c>
      <c r="CE69" s="12">
        <f t="shared" si="9"/>
        <v>0.35785021797288113</v>
      </c>
      <c r="CF69" s="12">
        <f t="shared" si="9"/>
        <v>0.420892811680465</v>
      </c>
      <c r="CG69" s="12">
        <f t="shared" si="9"/>
        <v>0.49874012478508672</v>
      </c>
      <c r="CH69" s="12">
        <f t="shared" si="9"/>
        <v>0.16877755012799334</v>
      </c>
      <c r="CI69" s="12">
        <f t="shared" si="9"/>
        <v>0.58704299052672682</v>
      </c>
      <c r="CJ69" s="12">
        <f t="shared" si="9"/>
        <v>0.76147964405384394</v>
      </c>
      <c r="CK69" s="12">
        <f t="shared" si="9"/>
        <v>0.22007779800339955</v>
      </c>
      <c r="CL69" s="12">
        <f t="shared" si="9"/>
        <v>0.30044733322223749</v>
      </c>
      <c r="CM69" s="12">
        <f t="shared" si="9"/>
        <v>0.45431235801277586</v>
      </c>
      <c r="CN69" s="12">
        <f t="shared" si="9"/>
        <v>0.16431978039568618</v>
      </c>
      <c r="CO69" s="12">
        <f t="shared" si="9"/>
        <v>0.51494558341507413</v>
      </c>
      <c r="CP69" s="12">
        <f t="shared" si="9"/>
        <v>0.72069354541779118</v>
      </c>
      <c r="CQ69" s="12">
        <f t="shared" si="9"/>
        <v>0.23569097339446893</v>
      </c>
      <c r="CR69" s="12">
        <f t="shared" si="9"/>
        <v>0.50010012683354121</v>
      </c>
      <c r="CS69" s="12">
        <f t="shared" si="9"/>
        <v>0.64028123615523358</v>
      </c>
      <c r="CT69" s="12">
        <f t="shared" si="9"/>
        <v>0.21252916819678461</v>
      </c>
      <c r="CU69" s="12">
        <f t="shared" si="9"/>
        <v>0.41565457062869243</v>
      </c>
      <c r="CV69" s="12">
        <f t="shared" si="9"/>
        <v>0.68311824539271515</v>
      </c>
      <c r="CW69" s="12">
        <f t="shared" si="9"/>
        <v>0.29318256484033528</v>
      </c>
      <c r="CX69" s="12">
        <f t="shared" si="9"/>
        <v>0.521497952903196</v>
      </c>
      <c r="CY69" s="12">
        <f t="shared" si="9"/>
        <v>0.67110118924248674</v>
      </c>
      <c r="CZ69" s="12">
        <f t="shared" si="9"/>
        <v>0.25359443462542347</v>
      </c>
      <c r="DA69" s="12">
        <f t="shared" si="9"/>
        <v>0.28167097449453232</v>
      </c>
      <c r="DB69" s="12">
        <f t="shared" si="9"/>
        <v>0.48239618924751537</v>
      </c>
      <c r="DC69" s="12">
        <f t="shared" si="9"/>
        <v>0.22711978121763265</v>
      </c>
      <c r="DD69" s="12">
        <f t="shared" si="9"/>
        <v>0.29593288566802428</v>
      </c>
      <c r="DE69" s="12">
        <f t="shared" si="9"/>
        <v>0.43459694814306399</v>
      </c>
      <c r="DF69" s="12">
        <f t="shared" si="9"/>
        <v>0.21291785407232455</v>
      </c>
      <c r="DG69" s="12">
        <f t="shared" si="9"/>
        <v>0.37640048532663928</v>
      </c>
      <c r="DH69" s="12">
        <f t="shared" si="9"/>
        <v>0.4739837835311127</v>
      </c>
      <c r="DI69" s="12">
        <f t="shared" si="9"/>
        <v>0.19414612993734814</v>
      </c>
      <c r="DJ69" s="12">
        <f t="shared" si="9"/>
        <v>0.25459630368670927</v>
      </c>
      <c r="DK69" s="12">
        <f t="shared" si="9"/>
        <v>0.40750468359469094</v>
      </c>
      <c r="DL69" s="12">
        <f t="shared" si="9"/>
        <v>0.22420993593703725</v>
      </c>
      <c r="DM69" s="12">
        <f t="shared" si="9"/>
        <v>0.1839849477378542</v>
      </c>
      <c r="DN69" s="12">
        <f t="shared" si="9"/>
        <v>0.26177230633399101</v>
      </c>
      <c r="DO69" s="12">
        <f t="shared" si="9"/>
        <v>0.14132901233348283</v>
      </c>
      <c r="DP69" s="12">
        <f t="shared" si="9"/>
        <v>0.55054675357558469</v>
      </c>
      <c r="DQ69" s="12">
        <f t="shared" si="9"/>
        <v>0.85010955853970127</v>
      </c>
      <c r="DR69" s="12">
        <f t="shared" si="9"/>
        <v>0.50127743146544568</v>
      </c>
      <c r="DS69" s="12">
        <f t="shared" si="9"/>
        <v>0.23636992646938493</v>
      </c>
      <c r="DT69" s="12">
        <f t="shared" si="9"/>
        <v>0.35976737481855153</v>
      </c>
      <c r="DU69" s="12">
        <f t="shared" si="9"/>
        <v>0.19691404450558719</v>
      </c>
      <c r="DV69" s="12">
        <f t="shared" si="9"/>
        <v>0.24967622594978212</v>
      </c>
      <c r="DW69" s="12">
        <f t="shared" si="9"/>
        <v>0.40556302539892575</v>
      </c>
      <c r="DX69" s="12">
        <f t="shared" si="9"/>
        <v>0.23859290739575664</v>
      </c>
      <c r="DY69" s="12">
        <f t="shared" si="9"/>
        <v>0.1699442867076881</v>
      </c>
      <c r="DZ69" s="12">
        <f t="shared" si="9"/>
        <v>0.33504043518469129</v>
      </c>
      <c r="EA69" s="12">
        <f t="shared" si="9"/>
        <v>0.17909988036383359</v>
      </c>
      <c r="EB69" s="12">
        <f t="shared" si="9"/>
        <v>0.26692535353471103</v>
      </c>
      <c r="EC69" s="12">
        <f t="shared" si="9"/>
        <v>0.46567924279452494</v>
      </c>
      <c r="ED69" s="12">
        <f t="shared" si="9"/>
        <v>0.36939032434783048</v>
      </c>
      <c r="EE69" s="12">
        <f t="shared" ref="EE69:GP69" si="10">EE68/$KT$68*100</f>
        <v>0.24752674907369479</v>
      </c>
      <c r="EF69" s="12">
        <f t="shared" si="10"/>
        <v>0.4716965677399142</v>
      </c>
      <c r="EG69" s="12">
        <f t="shared" si="10"/>
        <v>0.35453267613064809</v>
      </c>
      <c r="EH69" s="12">
        <f t="shared" si="10"/>
        <v>0.23994966227733117</v>
      </c>
      <c r="EI69" s="12">
        <f t="shared" si="10"/>
        <v>0.3894098461557069</v>
      </c>
      <c r="EJ69" s="12">
        <f t="shared" si="10"/>
        <v>0.25641545513200048</v>
      </c>
      <c r="EK69" s="12">
        <f t="shared" si="10"/>
        <v>9.6436221744252315E-2</v>
      </c>
      <c r="EL69" s="12">
        <f t="shared" si="10"/>
        <v>0.26141405526802663</v>
      </c>
      <c r="EM69" s="12">
        <f t="shared" si="10"/>
        <v>0.19802348334969885</v>
      </c>
      <c r="EN69" s="12">
        <f t="shared" si="10"/>
        <v>0.14759459794670002</v>
      </c>
      <c r="EO69" s="12">
        <f t="shared" si="10"/>
        <v>0.27780693446638977</v>
      </c>
      <c r="EP69" s="12">
        <f t="shared" si="10"/>
        <v>0.23633488658677948</v>
      </c>
      <c r="EQ69" s="12">
        <f t="shared" si="10"/>
        <v>0.18013543140157504</v>
      </c>
      <c r="ER69" s="12">
        <f t="shared" si="10"/>
        <v>0.36543415333939172</v>
      </c>
      <c r="ES69" s="12">
        <f t="shared" si="10"/>
        <v>0.24701050857916734</v>
      </c>
      <c r="ET69" s="12">
        <f t="shared" si="10"/>
        <v>0.10139992959616753</v>
      </c>
      <c r="EU69" s="12">
        <f t="shared" si="10"/>
        <v>0.2089977266162541</v>
      </c>
      <c r="EV69" s="12">
        <f t="shared" si="10"/>
        <v>0.17691438945507681</v>
      </c>
      <c r="EW69" s="12">
        <f t="shared" si="10"/>
        <v>0.36015744811994022</v>
      </c>
      <c r="EX69" s="12">
        <f t="shared" si="10"/>
        <v>0.68440388731961688</v>
      </c>
      <c r="EY69" s="12">
        <f t="shared" si="10"/>
        <v>0.63729024122233624</v>
      </c>
      <c r="EZ69" s="12">
        <f t="shared" si="10"/>
        <v>0.10159030213443419</v>
      </c>
      <c r="FA69" s="12">
        <f t="shared" si="10"/>
        <v>0.22002991705176853</v>
      </c>
      <c r="FB69" s="12">
        <f t="shared" si="10"/>
        <v>0.19947797795436237</v>
      </c>
      <c r="FC69" s="12">
        <f t="shared" si="10"/>
        <v>0.11288760898585386</v>
      </c>
      <c r="FD69" s="12">
        <f t="shared" si="10"/>
        <v>0.21824480181931982</v>
      </c>
      <c r="FE69" s="12">
        <f t="shared" si="10"/>
        <v>0.26905723667024839</v>
      </c>
      <c r="FF69" s="12">
        <f t="shared" si="10"/>
        <v>0.10634261942245928</v>
      </c>
      <c r="FG69" s="12">
        <f t="shared" si="10"/>
        <v>0.28872759947942445</v>
      </c>
      <c r="FH69" s="12">
        <f t="shared" si="10"/>
        <v>0.25527413501306667</v>
      </c>
      <c r="FI69" s="12">
        <f t="shared" si="10"/>
        <v>0.10055717171200333</v>
      </c>
      <c r="FJ69" s="12">
        <f t="shared" si="10"/>
        <v>0.21571697096231085</v>
      </c>
      <c r="FK69" s="12">
        <f t="shared" si="10"/>
        <v>0.20386280451066444</v>
      </c>
      <c r="FL69" s="12">
        <f t="shared" si="10"/>
        <v>0.12589150867062324</v>
      </c>
      <c r="FM69" s="12">
        <f t="shared" si="10"/>
        <v>0.32051934105477481</v>
      </c>
      <c r="FN69" s="12">
        <f t="shared" si="10"/>
        <v>0.37340704025873245</v>
      </c>
      <c r="FO69" s="12">
        <f t="shared" si="10"/>
        <v>0.14227526628202336</v>
      </c>
      <c r="FP69" s="12">
        <f t="shared" si="10"/>
        <v>0.35231583530164956</v>
      </c>
      <c r="FQ69" s="12">
        <f t="shared" si="10"/>
        <v>0.35046255908441903</v>
      </c>
      <c r="FR69" s="12">
        <f t="shared" si="10"/>
        <v>9.5991773157472524E-2</v>
      </c>
      <c r="FS69" s="12">
        <f t="shared" si="10"/>
        <v>0.18907473422381144</v>
      </c>
      <c r="FT69" s="12">
        <f t="shared" si="10"/>
        <v>0.23294658602626064</v>
      </c>
      <c r="FU69" s="12">
        <f t="shared" si="10"/>
        <v>0.10020919350125941</v>
      </c>
      <c r="FV69" s="12">
        <f t="shared" si="10"/>
        <v>0.26404098375427443</v>
      </c>
      <c r="FW69" s="12">
        <f t="shared" si="10"/>
        <v>0.26745777082424083</v>
      </c>
      <c r="FX69" s="12">
        <f t="shared" si="10"/>
        <v>0.21510461432813444</v>
      </c>
      <c r="FY69" s="12">
        <f t="shared" si="10"/>
        <v>0.48305926072441813</v>
      </c>
      <c r="FZ69" s="12">
        <f t="shared" si="10"/>
        <v>0.65377640266925297</v>
      </c>
      <c r="GA69" s="12">
        <f t="shared" si="10"/>
        <v>6.726405825012137E-2</v>
      </c>
      <c r="GB69" s="12">
        <f t="shared" si="10"/>
        <v>0.17061199277731962</v>
      </c>
      <c r="GC69" s="12">
        <f t="shared" si="10"/>
        <v>0.18018168876976606</v>
      </c>
      <c r="GD69" s="12">
        <f t="shared" si="10"/>
        <v>0.12726334811834045</v>
      </c>
      <c r="GE69" s="12">
        <f t="shared" si="10"/>
        <v>0.33124998776592979</v>
      </c>
      <c r="GF69" s="12">
        <f t="shared" si="10"/>
        <v>0.51439639893656386</v>
      </c>
      <c r="GG69" s="12">
        <f t="shared" si="10"/>
        <v>6.035526791736745E-2</v>
      </c>
      <c r="GH69" s="12">
        <f t="shared" si="10"/>
        <v>0.16664026488755559</v>
      </c>
      <c r="GI69" s="12">
        <f t="shared" si="10"/>
        <v>0.19416106690499629</v>
      </c>
      <c r="GJ69" s="12">
        <f t="shared" si="10"/>
        <v>9.7996692068000546E-2</v>
      </c>
      <c r="GK69" s="12">
        <f t="shared" si="10"/>
        <v>0.32464153084988001</v>
      </c>
      <c r="GL69" s="12">
        <f t="shared" si="10"/>
        <v>0.49343029846345887</v>
      </c>
      <c r="GM69" s="12">
        <f t="shared" si="10"/>
        <v>8.7566408293248618E-2</v>
      </c>
      <c r="GN69" s="12">
        <f t="shared" si="10"/>
        <v>0.27175604562334055</v>
      </c>
      <c r="GO69" s="12">
        <f t="shared" si="10"/>
        <v>0.36807817373130808</v>
      </c>
      <c r="GP69" s="12">
        <f t="shared" si="10"/>
        <v>5.1175733785406421E-2</v>
      </c>
      <c r="GQ69" s="12">
        <f t="shared" ref="GQ69:JB69" si="11">GQ68/$KT$68*100</f>
        <v>0.11495254144426469</v>
      </c>
      <c r="GR69" s="12">
        <f t="shared" si="11"/>
        <v>0.15120577223398474</v>
      </c>
      <c r="GS69" s="12">
        <f t="shared" si="11"/>
        <v>0.16428332356753306</v>
      </c>
      <c r="GT69" s="12">
        <f t="shared" si="11"/>
        <v>0.50821104786498239</v>
      </c>
      <c r="GU69" s="12">
        <f t="shared" si="11"/>
        <v>0.74221378967882323</v>
      </c>
      <c r="GV69" s="12">
        <f t="shared" si="11"/>
        <v>5.1118495089221117E-2</v>
      </c>
      <c r="GW69" s="12">
        <f t="shared" si="11"/>
        <v>0.15039527938072852</v>
      </c>
      <c r="GX69" s="12">
        <f t="shared" si="11"/>
        <v>0.24620447320044644</v>
      </c>
      <c r="GY69" s="12">
        <f t="shared" si="11"/>
        <v>4.8334433245678612E-2</v>
      </c>
      <c r="GZ69" s="12">
        <f t="shared" si="11"/>
        <v>0.15251632878676608</v>
      </c>
      <c r="HA69" s="12">
        <f t="shared" si="11"/>
        <v>0.3030415834017926</v>
      </c>
      <c r="HB69" s="12">
        <f t="shared" si="11"/>
        <v>0.12242704728691817</v>
      </c>
      <c r="HC69" s="12">
        <f t="shared" si="11"/>
        <v>0.34886814110692504</v>
      </c>
      <c r="HD69" s="12">
        <f t="shared" si="11"/>
        <v>0.68651673024935778</v>
      </c>
      <c r="HE69" s="12">
        <f t="shared" si="11"/>
        <v>5.9603312627048523E-2</v>
      </c>
      <c r="HF69" s="12">
        <f t="shared" si="11"/>
        <v>0.14994451357838212</v>
      </c>
      <c r="HG69" s="12">
        <f t="shared" si="11"/>
        <v>0.32411333487729427</v>
      </c>
      <c r="HH69" s="12">
        <f t="shared" si="11"/>
        <v>8.2785781613969447E-2</v>
      </c>
      <c r="HI69" s="12">
        <f t="shared" si="11"/>
        <v>0.26459645592865244</v>
      </c>
      <c r="HJ69" s="12">
        <f t="shared" si="11"/>
        <v>0.51193557779607912</v>
      </c>
      <c r="HK69" s="12">
        <f t="shared" si="11"/>
        <v>7.5818630836471654E-2</v>
      </c>
      <c r="HL69" s="12">
        <f t="shared" si="11"/>
        <v>0.19432174262616009</v>
      </c>
      <c r="HM69" s="12">
        <f t="shared" si="11"/>
        <v>0.50125907021272398</v>
      </c>
      <c r="HN69" s="12">
        <f t="shared" si="11"/>
        <v>5.8091343168608423E-2</v>
      </c>
      <c r="HO69" s="12">
        <f t="shared" si="11"/>
        <v>0.18640951868807815</v>
      </c>
      <c r="HP69" s="12">
        <f t="shared" si="11"/>
        <v>0.43978952222062373</v>
      </c>
      <c r="HQ69" s="12">
        <f t="shared" si="11"/>
        <v>5.4760310823973805E-2</v>
      </c>
      <c r="HR69" s="12">
        <f t="shared" si="11"/>
        <v>0.15808223849643288</v>
      </c>
      <c r="HS69" s="12">
        <f t="shared" si="11"/>
        <v>0.28132526930060447</v>
      </c>
      <c r="HT69" s="12">
        <f t="shared" si="11"/>
        <v>0.121070499043236</v>
      </c>
      <c r="HU69" s="12">
        <f t="shared" si="11"/>
        <v>0.41797986683148414</v>
      </c>
      <c r="HV69" s="12">
        <f t="shared" si="11"/>
        <v>0.85545046910428058</v>
      </c>
      <c r="HW69" s="12">
        <f t="shared" si="11"/>
        <v>2.8774267472531263E-2</v>
      </c>
      <c r="HX69" s="12">
        <f t="shared" si="11"/>
        <v>0.14759167549650798</v>
      </c>
      <c r="HY69" s="12">
        <f t="shared" si="11"/>
        <v>0.23487611162577413</v>
      </c>
      <c r="HZ69" s="12">
        <f t="shared" si="11"/>
        <v>4.7379057710175074E-2</v>
      </c>
      <c r="IA69" s="12">
        <f t="shared" si="11"/>
        <v>0.19077468512490656</v>
      </c>
      <c r="IB69" s="12">
        <f t="shared" si="11"/>
        <v>0.44765705333455691</v>
      </c>
      <c r="IC69" s="12">
        <f t="shared" si="11"/>
        <v>6.3417493883733134E-2</v>
      </c>
      <c r="ID69" s="12">
        <f t="shared" si="11"/>
        <v>8.4405675091622293E-2</v>
      </c>
      <c r="IE69" s="12">
        <f t="shared" si="11"/>
        <v>0.44555268255840313</v>
      </c>
      <c r="IF69" s="12">
        <f t="shared" si="11"/>
        <v>7.6229869761978389E-2</v>
      </c>
      <c r="IG69" s="12">
        <f t="shared" si="11"/>
        <v>0.16601288272663431</v>
      </c>
      <c r="IH69" s="12">
        <f t="shared" si="11"/>
        <v>0.59156381433590455</v>
      </c>
      <c r="II69" s="12">
        <f t="shared" si="11"/>
        <v>5.3548350065549831E-2</v>
      </c>
      <c r="IJ69" s="12">
        <f t="shared" si="11"/>
        <v>0.19476043487165257</v>
      </c>
      <c r="IK69" s="12">
        <f t="shared" si="11"/>
        <v>0.48540964867128278</v>
      </c>
      <c r="IL69" s="12">
        <f t="shared" si="11"/>
        <v>0.11718175102710628</v>
      </c>
      <c r="IM69" s="12">
        <f t="shared" si="11"/>
        <v>0.2802018971586076</v>
      </c>
      <c r="IN69" s="12">
        <f t="shared" si="11"/>
        <v>1.125290243472918</v>
      </c>
      <c r="IO69" s="12">
        <f t="shared" si="11"/>
        <v>4.1116187909257543E-2</v>
      </c>
      <c r="IP69" s="12">
        <f t="shared" si="11"/>
        <v>0.14038503140175831</v>
      </c>
      <c r="IQ69" s="12">
        <f t="shared" si="11"/>
        <v>0.44011565585417473</v>
      </c>
      <c r="IR69" s="12">
        <f t="shared" si="11"/>
        <v>3.7126039727374043E-2</v>
      </c>
      <c r="IS69" s="12">
        <f t="shared" si="11"/>
        <v>0.1684895559454333</v>
      </c>
      <c r="IT69" s="12">
        <f t="shared" si="11"/>
        <v>0.36860696009787203</v>
      </c>
      <c r="IU69" s="12">
        <f t="shared" si="11"/>
        <v>5.3038899101771564E-2</v>
      </c>
      <c r="IV69" s="12">
        <f t="shared" si="11"/>
        <v>0.19734157830489191</v>
      </c>
      <c r="IW69" s="12">
        <f t="shared" si="11"/>
        <v>0.75231215395903794</v>
      </c>
      <c r="IX69" s="12">
        <f t="shared" si="11"/>
        <v>9.3253083091153752E-2</v>
      </c>
      <c r="IY69" s="12">
        <f t="shared" si="11"/>
        <v>0.20464200648307673</v>
      </c>
      <c r="IZ69" s="12">
        <f t="shared" si="11"/>
        <v>0.89156968046095209</v>
      </c>
      <c r="JA69" s="12">
        <f t="shared" si="11"/>
        <v>3.3291047082958304E-2</v>
      </c>
      <c r="JB69" s="12">
        <f t="shared" si="11"/>
        <v>0.11508853869714024</v>
      </c>
      <c r="JC69" s="12">
        <f t="shared" ref="JC69:KT69" si="12">JC68/$KT$68*100</f>
        <v>0.50361001903386793</v>
      </c>
      <c r="JD69" s="12">
        <f t="shared" si="12"/>
        <v>4.8969401969219617E-2</v>
      </c>
      <c r="JE69" s="12">
        <f t="shared" si="12"/>
        <v>0.17510134858745985</v>
      </c>
      <c r="JF69" s="12">
        <f t="shared" si="12"/>
        <v>0.70010075105709446</v>
      </c>
      <c r="JG69" s="12">
        <f t="shared" si="12"/>
        <v>4.2435423253518241E-2</v>
      </c>
      <c r="JH69" s="12">
        <f t="shared" si="12"/>
        <v>0.16057110335088148</v>
      </c>
      <c r="JI69" s="12">
        <f t="shared" si="12"/>
        <v>0.83697107854760389</v>
      </c>
      <c r="JJ69" s="12">
        <f t="shared" si="12"/>
        <v>6.1484809676436387E-2</v>
      </c>
      <c r="JK69" s="12">
        <f t="shared" si="12"/>
        <v>0.19588965191403349</v>
      </c>
      <c r="JL69" s="12">
        <f t="shared" si="12"/>
        <v>0.87805066203021387</v>
      </c>
      <c r="JM69" s="12">
        <f t="shared" si="12"/>
        <v>3.4965109208109878E-2</v>
      </c>
      <c r="JN69" s="12">
        <f t="shared" si="12"/>
        <v>6.6765234377950469E-2</v>
      </c>
      <c r="JO69" s="12">
        <f t="shared" si="12"/>
        <v>0.44103141595374185</v>
      </c>
      <c r="JP69" s="12">
        <f t="shared" si="12"/>
        <v>3.1520307943878473E-2</v>
      </c>
      <c r="JQ69" s="12">
        <f t="shared" si="12"/>
        <v>0.16260256047072905</v>
      </c>
      <c r="JR69" s="12">
        <f t="shared" si="12"/>
        <v>0.87608497479953629</v>
      </c>
      <c r="JS69" s="12">
        <f t="shared" si="12"/>
        <v>3.2734836916107554E-2</v>
      </c>
      <c r="JT69" s="12">
        <f t="shared" si="12"/>
        <v>0.16217018544080322</v>
      </c>
      <c r="JU69" s="12">
        <f t="shared" si="12"/>
        <v>0.89592174015146464</v>
      </c>
      <c r="JV69" s="12">
        <f t="shared" si="12"/>
        <v>2.2140364576021594E-2</v>
      </c>
      <c r="JW69" s="12">
        <f t="shared" si="12"/>
        <v>7.5242908148641804E-2</v>
      </c>
      <c r="JX69" s="12">
        <f t="shared" si="12"/>
        <v>0.56569286829050969</v>
      </c>
      <c r="JY69" s="12">
        <f t="shared" si="12"/>
        <v>6.7908679915205744E-2</v>
      </c>
      <c r="JZ69" s="12">
        <f t="shared" si="12"/>
        <v>0.13787857280675972</v>
      </c>
      <c r="KA69" s="12">
        <f t="shared" si="12"/>
        <v>1.1931064086517418</v>
      </c>
      <c r="KB69" s="12">
        <f t="shared" si="12"/>
        <v>2.8173364481531696E-2</v>
      </c>
      <c r="KC69" s="12">
        <f t="shared" si="12"/>
        <v>8.5507055057931672E-2</v>
      </c>
      <c r="KD69" s="12">
        <f t="shared" si="12"/>
        <v>0.7153803243307888</v>
      </c>
      <c r="KE69" s="12">
        <f t="shared" si="12"/>
        <v>5.6291910882188656E-2</v>
      </c>
      <c r="KF69" s="12">
        <f t="shared" si="12"/>
        <v>0.15876945708704351</v>
      </c>
      <c r="KG69" s="12">
        <f t="shared" si="12"/>
        <v>1.1251223059058224</v>
      </c>
      <c r="KH69" s="12">
        <f t="shared" si="12"/>
        <v>4.0851189572147936E-2</v>
      </c>
      <c r="KI69" s="12">
        <f t="shared" si="12"/>
        <v>0.10390258015000682</v>
      </c>
      <c r="KJ69" s="12">
        <f t="shared" si="12"/>
        <v>0.84663210848847592</v>
      </c>
      <c r="KK69" s="12">
        <f t="shared" si="12"/>
        <v>1.8348706849604844E-2</v>
      </c>
      <c r="KL69" s="12">
        <f t="shared" si="12"/>
        <v>0.14935804572014924</v>
      </c>
      <c r="KM69" s="12">
        <f t="shared" si="12"/>
        <v>0.83618715342336603</v>
      </c>
      <c r="KN69" s="12">
        <f t="shared" si="12"/>
        <v>5.8824642009216596E-2</v>
      </c>
      <c r="KO69" s="12">
        <f t="shared" si="12"/>
        <v>7.6471547536949569E-2</v>
      </c>
      <c r="KP69" s="12">
        <f t="shared" si="12"/>
        <v>0.93955566318070416</v>
      </c>
      <c r="KQ69" s="12">
        <f t="shared" si="12"/>
        <v>0.10920065763146872</v>
      </c>
      <c r="KR69" s="12">
        <f t="shared" si="12"/>
        <v>0.28904289938347566</v>
      </c>
      <c r="KS69" s="12">
        <f t="shared" si="12"/>
        <v>0.88995660603374727</v>
      </c>
      <c r="KT69" s="13">
        <f t="shared" si="12"/>
        <v>100</v>
      </c>
    </row>
    <row r="70" spans="2:306" x14ac:dyDescent="0.3"/>
    <row r="71" spans="2:306" x14ac:dyDescent="0.3"/>
    <row r="72" spans="2:306" x14ac:dyDescent="0.3"/>
  </sheetData>
  <mergeCells count="2">
    <mergeCell ref="B68:C68"/>
    <mergeCell ref="B69:C69"/>
  </mergeCells>
  <conditionalFormatting sqref="E3:E67">
    <cfRule type="cellIs" dxfId="4" priority="1" operator="equal">
      <formula>"S"</formula>
    </cfRule>
    <cfRule type="cellIs" dxfId="3" priority="2" operator="equal">
      <formula>"N"</formula>
    </cfRule>
  </conditionalFormatting>
  <pageMargins left="0.7" right="0.7" top="0.75" bottom="0.75" header="0.3" footer="0.3"/>
  <pageSetup paperSize="9" orientation="portrait" horizontalDpi="1200" verticalDpi="1200" r:id="rId1"/>
  <ignoredErrors>
    <ignoredError sqref="E43:E44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0437D-9461-495A-968F-D8455BAF2D66}">
  <sheetPr>
    <tabColor theme="4" tint="0.79998168889431442"/>
  </sheetPr>
  <dimension ref="A1:WN73"/>
  <sheetViews>
    <sheetView showGridLines="0" zoomScale="70" zoomScaleNormal="70" workbookViewId="0"/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3.77734375" bestFit="1" customWidth="1"/>
    <col min="6" max="305" width="8.88671875" customWidth="1"/>
    <col min="306" max="306" width="12.21875" bestFit="1" customWidth="1"/>
    <col min="307" max="307" width="8.88671875" customWidth="1"/>
    <col min="308" max="308" width="17.44140625" bestFit="1" customWidth="1"/>
    <col min="309" max="577" width="8.88671875" customWidth="1"/>
    <col min="578" max="579" width="10.6640625" customWidth="1"/>
    <col min="580" max="610" width="8.88671875" customWidth="1"/>
    <col min="611" max="611" width="14" customWidth="1"/>
    <col min="612" max="612" width="8.88671875" customWidth="1"/>
    <col min="613" max="16384" width="8.88671875" hidden="1"/>
  </cols>
  <sheetData>
    <row r="1" spans="2:611" x14ac:dyDescent="0.3"/>
    <row r="2" spans="2:611" x14ac:dyDescent="0.3">
      <c r="B2" s="18" t="s">
        <v>376</v>
      </c>
      <c r="KV2" s="14" t="s">
        <v>377</v>
      </c>
      <c r="KX2" s="14" t="s">
        <v>379</v>
      </c>
      <c r="VF2" s="6"/>
      <c r="VG2" s="6"/>
    </row>
    <row r="3" spans="2:611" s="1" customFormat="1" x14ac:dyDescent="0.3">
      <c r="B3" s="2" t="s">
        <v>0</v>
      </c>
      <c r="C3" s="3" t="s">
        <v>1</v>
      </c>
      <c r="D3" s="3" t="s">
        <v>2</v>
      </c>
      <c r="E3" s="3" t="s">
        <v>3</v>
      </c>
      <c r="F3" s="15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  <c r="CC3" s="4" t="s">
        <v>79</v>
      </c>
      <c r="CD3" s="4" t="s">
        <v>80</v>
      </c>
      <c r="CE3" s="4" t="s">
        <v>81</v>
      </c>
      <c r="CF3" s="4" t="s">
        <v>82</v>
      </c>
      <c r="CG3" s="4" t="s">
        <v>83</v>
      </c>
      <c r="CH3" s="4" t="s">
        <v>84</v>
      </c>
      <c r="CI3" s="4" t="s">
        <v>85</v>
      </c>
      <c r="CJ3" s="4" t="s">
        <v>86</v>
      </c>
      <c r="CK3" s="4" t="s">
        <v>87</v>
      </c>
      <c r="CL3" s="4" t="s">
        <v>88</v>
      </c>
      <c r="CM3" s="4" t="s">
        <v>89</v>
      </c>
      <c r="CN3" s="4" t="s">
        <v>90</v>
      </c>
      <c r="CO3" s="4" t="s">
        <v>91</v>
      </c>
      <c r="CP3" s="4" t="s">
        <v>92</v>
      </c>
      <c r="CQ3" s="4" t="s">
        <v>93</v>
      </c>
      <c r="CR3" s="4" t="s">
        <v>94</v>
      </c>
      <c r="CS3" s="4" t="s">
        <v>95</v>
      </c>
      <c r="CT3" s="4" t="s">
        <v>96</v>
      </c>
      <c r="CU3" s="4" t="s">
        <v>97</v>
      </c>
      <c r="CV3" s="4" t="s">
        <v>98</v>
      </c>
      <c r="CW3" s="4" t="s">
        <v>99</v>
      </c>
      <c r="CX3" s="4" t="s">
        <v>100</v>
      </c>
      <c r="CY3" s="4" t="s">
        <v>101</v>
      </c>
      <c r="CZ3" s="4" t="s">
        <v>102</v>
      </c>
      <c r="DA3" s="4" t="s">
        <v>103</v>
      </c>
      <c r="DB3" s="4" t="s">
        <v>104</v>
      </c>
      <c r="DC3" s="4" t="s">
        <v>105</v>
      </c>
      <c r="DD3" s="4" t="s">
        <v>106</v>
      </c>
      <c r="DE3" s="4" t="s">
        <v>107</v>
      </c>
      <c r="DF3" s="4" t="s">
        <v>108</v>
      </c>
      <c r="DG3" s="4" t="s">
        <v>109</v>
      </c>
      <c r="DH3" s="4" t="s">
        <v>110</v>
      </c>
      <c r="DI3" s="4" t="s">
        <v>111</v>
      </c>
      <c r="DJ3" s="4" t="s">
        <v>112</v>
      </c>
      <c r="DK3" s="4" t="s">
        <v>113</v>
      </c>
      <c r="DL3" s="4" t="s">
        <v>114</v>
      </c>
      <c r="DM3" s="4" t="s">
        <v>115</v>
      </c>
      <c r="DN3" s="4" t="s">
        <v>116</v>
      </c>
      <c r="DO3" s="4" t="s">
        <v>117</v>
      </c>
      <c r="DP3" s="4" t="s">
        <v>118</v>
      </c>
      <c r="DQ3" s="4" t="s">
        <v>119</v>
      </c>
      <c r="DR3" s="4" t="s">
        <v>120</v>
      </c>
      <c r="DS3" s="4" t="s">
        <v>121</v>
      </c>
      <c r="DT3" s="4" t="s">
        <v>122</v>
      </c>
      <c r="DU3" s="4" t="s">
        <v>123</v>
      </c>
      <c r="DV3" s="4" t="s">
        <v>124</v>
      </c>
      <c r="DW3" s="4" t="s">
        <v>125</v>
      </c>
      <c r="DX3" s="4" t="s">
        <v>126</v>
      </c>
      <c r="DY3" s="4" t="s">
        <v>127</v>
      </c>
      <c r="DZ3" s="4" t="s">
        <v>128</v>
      </c>
      <c r="EA3" s="4" t="s">
        <v>129</v>
      </c>
      <c r="EB3" s="4" t="s">
        <v>130</v>
      </c>
      <c r="EC3" s="4" t="s">
        <v>131</v>
      </c>
      <c r="ED3" s="4" t="s">
        <v>132</v>
      </c>
      <c r="EE3" s="4" t="s">
        <v>133</v>
      </c>
      <c r="EF3" s="4" t="s">
        <v>134</v>
      </c>
      <c r="EG3" s="4" t="s">
        <v>135</v>
      </c>
      <c r="EH3" s="4" t="s">
        <v>136</v>
      </c>
      <c r="EI3" s="4" t="s">
        <v>137</v>
      </c>
      <c r="EJ3" s="4" t="s">
        <v>138</v>
      </c>
      <c r="EK3" s="4" t="s">
        <v>139</v>
      </c>
      <c r="EL3" s="4" t="s">
        <v>140</v>
      </c>
      <c r="EM3" s="4" t="s">
        <v>141</v>
      </c>
      <c r="EN3" s="4" t="s">
        <v>142</v>
      </c>
      <c r="EO3" s="4" t="s">
        <v>143</v>
      </c>
      <c r="EP3" s="4" t="s">
        <v>144</v>
      </c>
      <c r="EQ3" s="4" t="s">
        <v>145</v>
      </c>
      <c r="ER3" s="4" t="s">
        <v>146</v>
      </c>
      <c r="ES3" s="4" t="s">
        <v>147</v>
      </c>
      <c r="ET3" s="4" t="s">
        <v>148</v>
      </c>
      <c r="EU3" s="4" t="s">
        <v>149</v>
      </c>
      <c r="EV3" s="4" t="s">
        <v>150</v>
      </c>
      <c r="EW3" s="4" t="s">
        <v>151</v>
      </c>
      <c r="EX3" s="4" t="s">
        <v>152</v>
      </c>
      <c r="EY3" s="4" t="s">
        <v>153</v>
      </c>
      <c r="EZ3" s="4" t="s">
        <v>154</v>
      </c>
      <c r="FA3" s="4" t="s">
        <v>155</v>
      </c>
      <c r="FB3" s="4" t="s">
        <v>156</v>
      </c>
      <c r="FC3" s="4" t="s">
        <v>157</v>
      </c>
      <c r="FD3" s="4" t="s">
        <v>158</v>
      </c>
      <c r="FE3" s="4" t="s">
        <v>159</v>
      </c>
      <c r="FF3" s="4" t="s">
        <v>160</v>
      </c>
      <c r="FG3" s="4" t="s">
        <v>161</v>
      </c>
      <c r="FH3" s="4" t="s">
        <v>162</v>
      </c>
      <c r="FI3" s="4" t="s">
        <v>163</v>
      </c>
      <c r="FJ3" s="4" t="s">
        <v>164</v>
      </c>
      <c r="FK3" s="4" t="s">
        <v>165</v>
      </c>
      <c r="FL3" s="4" t="s">
        <v>166</v>
      </c>
      <c r="FM3" s="4" t="s">
        <v>167</v>
      </c>
      <c r="FN3" s="4" t="s">
        <v>168</v>
      </c>
      <c r="FO3" s="4" t="s">
        <v>169</v>
      </c>
      <c r="FP3" s="4" t="s">
        <v>170</v>
      </c>
      <c r="FQ3" s="4" t="s">
        <v>171</v>
      </c>
      <c r="FR3" s="4" t="s">
        <v>172</v>
      </c>
      <c r="FS3" s="4" t="s">
        <v>173</v>
      </c>
      <c r="FT3" s="4" t="s">
        <v>174</v>
      </c>
      <c r="FU3" s="4" t="s">
        <v>175</v>
      </c>
      <c r="FV3" s="4" t="s">
        <v>176</v>
      </c>
      <c r="FW3" s="4" t="s">
        <v>177</v>
      </c>
      <c r="FX3" s="4" t="s">
        <v>178</v>
      </c>
      <c r="FY3" s="4" t="s">
        <v>179</v>
      </c>
      <c r="FZ3" s="4" t="s">
        <v>180</v>
      </c>
      <c r="GA3" s="4" t="s">
        <v>181</v>
      </c>
      <c r="GB3" s="4" t="s">
        <v>182</v>
      </c>
      <c r="GC3" s="4" t="s">
        <v>183</v>
      </c>
      <c r="GD3" s="4" t="s">
        <v>184</v>
      </c>
      <c r="GE3" s="4" t="s">
        <v>185</v>
      </c>
      <c r="GF3" s="4" t="s">
        <v>186</v>
      </c>
      <c r="GG3" s="4" t="s">
        <v>187</v>
      </c>
      <c r="GH3" s="4" t="s">
        <v>188</v>
      </c>
      <c r="GI3" s="4" t="s">
        <v>189</v>
      </c>
      <c r="GJ3" s="4" t="s">
        <v>190</v>
      </c>
      <c r="GK3" s="4" t="s">
        <v>191</v>
      </c>
      <c r="GL3" s="4" t="s">
        <v>192</v>
      </c>
      <c r="GM3" s="4" t="s">
        <v>193</v>
      </c>
      <c r="GN3" s="4" t="s">
        <v>194</v>
      </c>
      <c r="GO3" s="4" t="s">
        <v>195</v>
      </c>
      <c r="GP3" s="4" t="s">
        <v>196</v>
      </c>
      <c r="GQ3" s="4" t="s">
        <v>197</v>
      </c>
      <c r="GR3" s="4" t="s">
        <v>198</v>
      </c>
      <c r="GS3" s="4" t="s">
        <v>199</v>
      </c>
      <c r="GT3" s="4" t="s">
        <v>200</v>
      </c>
      <c r="GU3" s="4" t="s">
        <v>201</v>
      </c>
      <c r="GV3" s="4" t="s">
        <v>202</v>
      </c>
      <c r="GW3" s="4" t="s">
        <v>203</v>
      </c>
      <c r="GX3" s="4" t="s">
        <v>204</v>
      </c>
      <c r="GY3" s="4" t="s">
        <v>205</v>
      </c>
      <c r="GZ3" s="4" t="s">
        <v>206</v>
      </c>
      <c r="HA3" s="4" t="s">
        <v>207</v>
      </c>
      <c r="HB3" s="4" t="s">
        <v>208</v>
      </c>
      <c r="HC3" s="4" t="s">
        <v>209</v>
      </c>
      <c r="HD3" s="4" t="s">
        <v>210</v>
      </c>
      <c r="HE3" s="4" t="s">
        <v>211</v>
      </c>
      <c r="HF3" s="4" t="s">
        <v>212</v>
      </c>
      <c r="HG3" s="4" t="s">
        <v>213</v>
      </c>
      <c r="HH3" s="4" t="s">
        <v>214</v>
      </c>
      <c r="HI3" s="4" t="s">
        <v>215</v>
      </c>
      <c r="HJ3" s="4" t="s">
        <v>216</v>
      </c>
      <c r="HK3" s="4" t="s">
        <v>217</v>
      </c>
      <c r="HL3" s="4" t="s">
        <v>218</v>
      </c>
      <c r="HM3" s="4" t="s">
        <v>219</v>
      </c>
      <c r="HN3" s="4" t="s">
        <v>220</v>
      </c>
      <c r="HO3" s="4" t="s">
        <v>221</v>
      </c>
      <c r="HP3" s="4" t="s">
        <v>222</v>
      </c>
      <c r="HQ3" s="4" t="s">
        <v>223</v>
      </c>
      <c r="HR3" s="4" t="s">
        <v>224</v>
      </c>
      <c r="HS3" s="4" t="s">
        <v>225</v>
      </c>
      <c r="HT3" s="4" t="s">
        <v>226</v>
      </c>
      <c r="HU3" s="4" t="s">
        <v>227</v>
      </c>
      <c r="HV3" s="4" t="s">
        <v>228</v>
      </c>
      <c r="HW3" s="4" t="s">
        <v>229</v>
      </c>
      <c r="HX3" s="4" t="s">
        <v>230</v>
      </c>
      <c r="HY3" s="4" t="s">
        <v>231</v>
      </c>
      <c r="HZ3" s="4" t="s">
        <v>232</v>
      </c>
      <c r="IA3" s="4" t="s">
        <v>233</v>
      </c>
      <c r="IB3" s="4" t="s">
        <v>234</v>
      </c>
      <c r="IC3" s="4" t="s">
        <v>235</v>
      </c>
      <c r="ID3" s="4" t="s">
        <v>236</v>
      </c>
      <c r="IE3" s="4" t="s">
        <v>237</v>
      </c>
      <c r="IF3" s="4" t="s">
        <v>238</v>
      </c>
      <c r="IG3" s="4" t="s">
        <v>239</v>
      </c>
      <c r="IH3" s="4" t="s">
        <v>240</v>
      </c>
      <c r="II3" s="4" t="s">
        <v>241</v>
      </c>
      <c r="IJ3" s="4" t="s">
        <v>242</v>
      </c>
      <c r="IK3" s="4" t="s">
        <v>243</v>
      </c>
      <c r="IL3" s="4" t="s">
        <v>244</v>
      </c>
      <c r="IM3" s="4" t="s">
        <v>245</v>
      </c>
      <c r="IN3" s="4" t="s">
        <v>246</v>
      </c>
      <c r="IO3" s="4" t="s">
        <v>247</v>
      </c>
      <c r="IP3" s="4" t="s">
        <v>248</v>
      </c>
      <c r="IQ3" s="4" t="s">
        <v>249</v>
      </c>
      <c r="IR3" s="4" t="s">
        <v>250</v>
      </c>
      <c r="IS3" s="4" t="s">
        <v>251</v>
      </c>
      <c r="IT3" s="4" t="s">
        <v>252</v>
      </c>
      <c r="IU3" s="4" t="s">
        <v>253</v>
      </c>
      <c r="IV3" s="4" t="s">
        <v>254</v>
      </c>
      <c r="IW3" s="4" t="s">
        <v>255</v>
      </c>
      <c r="IX3" s="4" t="s">
        <v>256</v>
      </c>
      <c r="IY3" s="4" t="s">
        <v>257</v>
      </c>
      <c r="IZ3" s="4" t="s">
        <v>258</v>
      </c>
      <c r="JA3" s="4" t="s">
        <v>259</v>
      </c>
      <c r="JB3" s="4" t="s">
        <v>260</v>
      </c>
      <c r="JC3" s="4" t="s">
        <v>261</v>
      </c>
      <c r="JD3" s="4" t="s">
        <v>262</v>
      </c>
      <c r="JE3" s="4" t="s">
        <v>263</v>
      </c>
      <c r="JF3" s="4" t="s">
        <v>264</v>
      </c>
      <c r="JG3" s="4" t="s">
        <v>265</v>
      </c>
      <c r="JH3" s="4" t="s">
        <v>266</v>
      </c>
      <c r="JI3" s="4" t="s">
        <v>267</v>
      </c>
      <c r="JJ3" s="4" t="s">
        <v>268</v>
      </c>
      <c r="JK3" s="4" t="s">
        <v>269</v>
      </c>
      <c r="JL3" s="4" t="s">
        <v>270</v>
      </c>
      <c r="JM3" s="4" t="s">
        <v>372</v>
      </c>
      <c r="JN3" s="4" t="s">
        <v>271</v>
      </c>
      <c r="JO3" s="4" t="s">
        <v>272</v>
      </c>
      <c r="JP3" s="4" t="s">
        <v>273</v>
      </c>
      <c r="JQ3" s="4" t="s">
        <v>274</v>
      </c>
      <c r="JR3" s="4" t="s">
        <v>275</v>
      </c>
      <c r="JS3" s="4" t="s">
        <v>276</v>
      </c>
      <c r="JT3" s="4" t="s">
        <v>277</v>
      </c>
      <c r="JU3" s="4" t="s">
        <v>278</v>
      </c>
      <c r="JV3" s="4" t="s">
        <v>373</v>
      </c>
      <c r="JW3" s="4" t="s">
        <v>279</v>
      </c>
      <c r="JX3" s="4" t="s">
        <v>280</v>
      </c>
      <c r="JY3" s="4" t="s">
        <v>281</v>
      </c>
      <c r="JZ3" s="4" t="s">
        <v>282</v>
      </c>
      <c r="KA3" s="4" t="s">
        <v>283</v>
      </c>
      <c r="KB3" s="4" t="s">
        <v>284</v>
      </c>
      <c r="KC3" s="4" t="s">
        <v>285</v>
      </c>
      <c r="KD3" s="4" t="s">
        <v>286</v>
      </c>
      <c r="KE3" s="4" t="s">
        <v>287</v>
      </c>
      <c r="KF3" s="4" t="s">
        <v>288</v>
      </c>
      <c r="KG3" s="4" t="s">
        <v>289</v>
      </c>
      <c r="KH3" s="4" t="s">
        <v>290</v>
      </c>
      <c r="KI3" s="4" t="s">
        <v>291</v>
      </c>
      <c r="KJ3" s="4" t="s">
        <v>292</v>
      </c>
      <c r="KK3" s="4" t="s">
        <v>293</v>
      </c>
      <c r="KL3" s="4" t="s">
        <v>294</v>
      </c>
      <c r="KM3" s="4" t="s">
        <v>295</v>
      </c>
      <c r="KN3" s="4" t="s">
        <v>296</v>
      </c>
      <c r="KO3" s="4" t="s">
        <v>297</v>
      </c>
      <c r="KP3" s="4" t="s">
        <v>298</v>
      </c>
      <c r="KQ3" s="4" t="s">
        <v>299</v>
      </c>
      <c r="KR3" s="4" t="s">
        <v>300</v>
      </c>
      <c r="KS3" s="4" t="s">
        <v>301</v>
      </c>
      <c r="KT3" s="5" t="s">
        <v>302</v>
      </c>
      <c r="KV3" s="4" t="s">
        <v>378</v>
      </c>
      <c r="KX3" s="4" t="s">
        <v>4</v>
      </c>
      <c r="KY3" s="4" t="s">
        <v>5</v>
      </c>
      <c r="KZ3" s="4" t="s">
        <v>6</v>
      </c>
      <c r="LA3" s="4" t="s">
        <v>7</v>
      </c>
      <c r="LB3" s="4" t="s">
        <v>8</v>
      </c>
      <c r="LC3" s="4" t="s">
        <v>9</v>
      </c>
      <c r="LD3" s="4" t="s">
        <v>10</v>
      </c>
      <c r="LE3" s="4" t="s">
        <v>11</v>
      </c>
      <c r="LF3" s="4" t="s">
        <v>12</v>
      </c>
      <c r="LG3" s="4" t="s">
        <v>13</v>
      </c>
      <c r="LH3" s="4" t="s">
        <v>14</v>
      </c>
      <c r="LI3" s="4" t="s">
        <v>15</v>
      </c>
      <c r="LJ3" s="4" t="s">
        <v>16</v>
      </c>
      <c r="LK3" s="4" t="s">
        <v>17</v>
      </c>
      <c r="LL3" s="4" t="s">
        <v>18</v>
      </c>
      <c r="LM3" s="4" t="s">
        <v>19</v>
      </c>
      <c r="LN3" s="4" t="s">
        <v>20</v>
      </c>
      <c r="LO3" s="4" t="s">
        <v>21</v>
      </c>
      <c r="LP3" s="4" t="s">
        <v>22</v>
      </c>
      <c r="LQ3" s="4" t="s">
        <v>23</v>
      </c>
      <c r="LR3" s="4" t="s">
        <v>24</v>
      </c>
      <c r="LS3" s="4" t="s">
        <v>25</v>
      </c>
      <c r="LT3" s="4" t="s">
        <v>26</v>
      </c>
      <c r="LU3" s="4" t="s">
        <v>27</v>
      </c>
      <c r="LV3" s="4" t="s">
        <v>28</v>
      </c>
      <c r="LW3" s="4" t="s">
        <v>29</v>
      </c>
      <c r="LX3" s="4" t="s">
        <v>30</v>
      </c>
      <c r="LY3" s="4" t="s">
        <v>31</v>
      </c>
      <c r="LZ3" s="4" t="s">
        <v>32</v>
      </c>
      <c r="MA3" s="4" t="s">
        <v>33</v>
      </c>
      <c r="MB3" s="4" t="s">
        <v>34</v>
      </c>
      <c r="MC3" s="4" t="s">
        <v>35</v>
      </c>
      <c r="MD3" s="4" t="s">
        <v>36</v>
      </c>
      <c r="ME3" s="4" t="s">
        <v>37</v>
      </c>
      <c r="MF3" s="4" t="s">
        <v>38</v>
      </c>
      <c r="MG3" s="4" t="s">
        <v>39</v>
      </c>
      <c r="MH3" s="4" t="s">
        <v>40</v>
      </c>
      <c r="MI3" s="4" t="s">
        <v>41</v>
      </c>
      <c r="MJ3" s="4" t="s">
        <v>42</v>
      </c>
      <c r="MK3" s="4" t="s">
        <v>43</v>
      </c>
      <c r="ML3" s="4" t="s">
        <v>44</v>
      </c>
      <c r="MM3" s="4" t="s">
        <v>45</v>
      </c>
      <c r="MN3" s="4" t="s">
        <v>46</v>
      </c>
      <c r="MO3" s="4" t="s">
        <v>47</v>
      </c>
      <c r="MP3" s="4" t="s">
        <v>48</v>
      </c>
      <c r="MQ3" s="4" t="s">
        <v>49</v>
      </c>
      <c r="MR3" s="4" t="s">
        <v>50</v>
      </c>
      <c r="MS3" s="4" t="s">
        <v>51</v>
      </c>
      <c r="MT3" s="4" t="s">
        <v>52</v>
      </c>
      <c r="MU3" s="4" t="s">
        <v>53</v>
      </c>
      <c r="MV3" s="4" t="s">
        <v>54</v>
      </c>
      <c r="MW3" s="4" t="s">
        <v>55</v>
      </c>
      <c r="MX3" s="4" t="s">
        <v>56</v>
      </c>
      <c r="MY3" s="4" t="s">
        <v>57</v>
      </c>
      <c r="MZ3" s="4" t="s">
        <v>58</v>
      </c>
      <c r="NA3" s="4" t="s">
        <v>59</v>
      </c>
      <c r="NB3" s="4" t="s">
        <v>60</v>
      </c>
      <c r="NC3" s="4" t="s">
        <v>61</v>
      </c>
      <c r="ND3" s="4" t="s">
        <v>62</v>
      </c>
      <c r="NE3" s="4" t="s">
        <v>63</v>
      </c>
      <c r="NF3" s="4" t="s">
        <v>64</v>
      </c>
      <c r="NG3" s="4" t="s">
        <v>65</v>
      </c>
      <c r="NH3" s="4" t="s">
        <v>66</v>
      </c>
      <c r="NI3" s="4" t="s">
        <v>67</v>
      </c>
      <c r="NJ3" s="4" t="s">
        <v>68</v>
      </c>
      <c r="NK3" s="4" t="s">
        <v>69</v>
      </c>
      <c r="NL3" s="4" t="s">
        <v>70</v>
      </c>
      <c r="NM3" s="4" t="s">
        <v>71</v>
      </c>
      <c r="NN3" s="4" t="s">
        <v>72</v>
      </c>
      <c r="NO3" s="4" t="s">
        <v>73</v>
      </c>
      <c r="NP3" s="4" t="s">
        <v>74</v>
      </c>
      <c r="NQ3" s="4" t="s">
        <v>75</v>
      </c>
      <c r="NR3" s="4" t="s">
        <v>76</v>
      </c>
      <c r="NS3" s="4" t="s">
        <v>77</v>
      </c>
      <c r="NT3" s="4" t="s">
        <v>78</v>
      </c>
      <c r="NU3" s="4" t="s">
        <v>79</v>
      </c>
      <c r="NV3" s="4" t="s">
        <v>80</v>
      </c>
      <c r="NW3" s="4" t="s">
        <v>81</v>
      </c>
      <c r="NX3" s="4" t="s">
        <v>82</v>
      </c>
      <c r="NY3" s="4" t="s">
        <v>83</v>
      </c>
      <c r="NZ3" s="4" t="s">
        <v>84</v>
      </c>
      <c r="OA3" s="4" t="s">
        <v>85</v>
      </c>
      <c r="OB3" s="4" t="s">
        <v>86</v>
      </c>
      <c r="OC3" s="4" t="s">
        <v>87</v>
      </c>
      <c r="OD3" s="4" t="s">
        <v>88</v>
      </c>
      <c r="OE3" s="4" t="s">
        <v>89</v>
      </c>
      <c r="OF3" s="4" t="s">
        <v>90</v>
      </c>
      <c r="OG3" s="4" t="s">
        <v>91</v>
      </c>
      <c r="OH3" s="4" t="s">
        <v>92</v>
      </c>
      <c r="OI3" s="4" t="s">
        <v>93</v>
      </c>
      <c r="OJ3" s="4" t="s">
        <v>94</v>
      </c>
      <c r="OK3" s="4" t="s">
        <v>95</v>
      </c>
      <c r="OL3" s="4" t="s">
        <v>96</v>
      </c>
      <c r="OM3" s="4" t="s">
        <v>97</v>
      </c>
      <c r="ON3" s="4" t="s">
        <v>98</v>
      </c>
      <c r="OO3" s="4" t="s">
        <v>99</v>
      </c>
      <c r="OP3" s="4" t="s">
        <v>100</v>
      </c>
      <c r="OQ3" s="4" t="s">
        <v>101</v>
      </c>
      <c r="OR3" s="4" t="s">
        <v>102</v>
      </c>
      <c r="OS3" s="4" t="s">
        <v>103</v>
      </c>
      <c r="OT3" s="4" t="s">
        <v>104</v>
      </c>
      <c r="OU3" s="4" t="s">
        <v>105</v>
      </c>
      <c r="OV3" s="4" t="s">
        <v>106</v>
      </c>
      <c r="OW3" s="4" t="s">
        <v>107</v>
      </c>
      <c r="OX3" s="4" t="s">
        <v>108</v>
      </c>
      <c r="OY3" s="4" t="s">
        <v>109</v>
      </c>
      <c r="OZ3" s="4" t="s">
        <v>110</v>
      </c>
      <c r="PA3" s="4" t="s">
        <v>111</v>
      </c>
      <c r="PB3" s="4" t="s">
        <v>112</v>
      </c>
      <c r="PC3" s="4" t="s">
        <v>113</v>
      </c>
      <c r="PD3" s="4" t="s">
        <v>114</v>
      </c>
      <c r="PE3" s="4" t="s">
        <v>115</v>
      </c>
      <c r="PF3" s="4" t="s">
        <v>116</v>
      </c>
      <c r="PG3" s="4" t="s">
        <v>117</v>
      </c>
      <c r="PH3" s="4" t="s">
        <v>118</v>
      </c>
      <c r="PI3" s="4" t="s">
        <v>119</v>
      </c>
      <c r="PJ3" s="4" t="s">
        <v>120</v>
      </c>
      <c r="PK3" s="4" t="s">
        <v>121</v>
      </c>
      <c r="PL3" s="4" t="s">
        <v>122</v>
      </c>
      <c r="PM3" s="4" t="s">
        <v>123</v>
      </c>
      <c r="PN3" s="4" t="s">
        <v>124</v>
      </c>
      <c r="PO3" s="4" t="s">
        <v>125</v>
      </c>
      <c r="PP3" s="4" t="s">
        <v>126</v>
      </c>
      <c r="PQ3" s="4" t="s">
        <v>127</v>
      </c>
      <c r="PR3" s="4" t="s">
        <v>128</v>
      </c>
      <c r="PS3" s="4" t="s">
        <v>129</v>
      </c>
      <c r="PT3" s="4" t="s">
        <v>130</v>
      </c>
      <c r="PU3" s="4" t="s">
        <v>131</v>
      </c>
      <c r="PV3" s="4" t="s">
        <v>132</v>
      </c>
      <c r="PW3" s="4" t="s">
        <v>133</v>
      </c>
      <c r="PX3" s="4" t="s">
        <v>134</v>
      </c>
      <c r="PY3" s="4" t="s">
        <v>135</v>
      </c>
      <c r="PZ3" s="4" t="s">
        <v>136</v>
      </c>
      <c r="QA3" s="4" t="s">
        <v>137</v>
      </c>
      <c r="QB3" s="4" t="s">
        <v>138</v>
      </c>
      <c r="QC3" s="4" t="s">
        <v>139</v>
      </c>
      <c r="QD3" s="4" t="s">
        <v>140</v>
      </c>
      <c r="QE3" s="4" t="s">
        <v>141</v>
      </c>
      <c r="QF3" s="4" t="s">
        <v>142</v>
      </c>
      <c r="QG3" s="4" t="s">
        <v>143</v>
      </c>
      <c r="QH3" s="4" t="s">
        <v>144</v>
      </c>
      <c r="QI3" s="4" t="s">
        <v>145</v>
      </c>
      <c r="QJ3" s="4" t="s">
        <v>146</v>
      </c>
      <c r="QK3" s="4" t="s">
        <v>147</v>
      </c>
      <c r="QL3" s="4" t="s">
        <v>148</v>
      </c>
      <c r="QM3" s="4" t="s">
        <v>149</v>
      </c>
      <c r="QN3" s="4" t="s">
        <v>150</v>
      </c>
      <c r="QO3" s="4" t="s">
        <v>151</v>
      </c>
      <c r="QP3" s="4" t="s">
        <v>152</v>
      </c>
      <c r="QQ3" s="4" t="s">
        <v>153</v>
      </c>
      <c r="QR3" s="4" t="s">
        <v>154</v>
      </c>
      <c r="QS3" s="4" t="s">
        <v>155</v>
      </c>
      <c r="QT3" s="4" t="s">
        <v>156</v>
      </c>
      <c r="QU3" s="4" t="s">
        <v>157</v>
      </c>
      <c r="QV3" s="4" t="s">
        <v>158</v>
      </c>
      <c r="QW3" s="4" t="s">
        <v>159</v>
      </c>
      <c r="QX3" s="4" t="s">
        <v>160</v>
      </c>
      <c r="QY3" s="4" t="s">
        <v>161</v>
      </c>
      <c r="QZ3" s="4" t="s">
        <v>162</v>
      </c>
      <c r="RA3" s="4" t="s">
        <v>163</v>
      </c>
      <c r="RB3" s="4" t="s">
        <v>164</v>
      </c>
      <c r="RC3" s="4" t="s">
        <v>165</v>
      </c>
      <c r="RD3" s="4" t="s">
        <v>166</v>
      </c>
      <c r="RE3" s="4" t="s">
        <v>167</v>
      </c>
      <c r="RF3" s="4" t="s">
        <v>168</v>
      </c>
      <c r="RG3" s="4" t="s">
        <v>169</v>
      </c>
      <c r="RH3" s="4" t="s">
        <v>170</v>
      </c>
      <c r="RI3" s="4" t="s">
        <v>171</v>
      </c>
      <c r="RJ3" s="4" t="s">
        <v>172</v>
      </c>
      <c r="RK3" s="4" t="s">
        <v>173</v>
      </c>
      <c r="RL3" s="4" t="s">
        <v>174</v>
      </c>
      <c r="RM3" s="4" t="s">
        <v>175</v>
      </c>
      <c r="RN3" s="4" t="s">
        <v>176</v>
      </c>
      <c r="RO3" s="4" t="s">
        <v>177</v>
      </c>
      <c r="RP3" s="4" t="s">
        <v>178</v>
      </c>
      <c r="RQ3" s="4" t="s">
        <v>179</v>
      </c>
      <c r="RR3" s="4" t="s">
        <v>180</v>
      </c>
      <c r="RS3" s="4" t="s">
        <v>181</v>
      </c>
      <c r="RT3" s="4" t="s">
        <v>182</v>
      </c>
      <c r="RU3" s="4" t="s">
        <v>183</v>
      </c>
      <c r="RV3" s="4" t="s">
        <v>184</v>
      </c>
      <c r="RW3" s="4" t="s">
        <v>185</v>
      </c>
      <c r="RX3" s="4" t="s">
        <v>186</v>
      </c>
      <c r="RY3" s="4" t="s">
        <v>187</v>
      </c>
      <c r="RZ3" s="4" t="s">
        <v>188</v>
      </c>
      <c r="SA3" s="4" t="s">
        <v>189</v>
      </c>
      <c r="SB3" s="4" t="s">
        <v>190</v>
      </c>
      <c r="SC3" s="4" t="s">
        <v>191</v>
      </c>
      <c r="SD3" s="4" t="s">
        <v>192</v>
      </c>
      <c r="SE3" s="4" t="s">
        <v>193</v>
      </c>
      <c r="SF3" s="4" t="s">
        <v>194</v>
      </c>
      <c r="SG3" s="4" t="s">
        <v>195</v>
      </c>
      <c r="SH3" s="4" t="s">
        <v>196</v>
      </c>
      <c r="SI3" s="4" t="s">
        <v>197</v>
      </c>
      <c r="SJ3" s="4" t="s">
        <v>198</v>
      </c>
      <c r="SK3" s="4" t="s">
        <v>199</v>
      </c>
      <c r="SL3" s="4" t="s">
        <v>200</v>
      </c>
      <c r="SM3" s="4" t="s">
        <v>201</v>
      </c>
      <c r="SN3" s="4" t="s">
        <v>202</v>
      </c>
      <c r="SO3" s="4" t="s">
        <v>203</v>
      </c>
      <c r="SP3" s="4" t="s">
        <v>204</v>
      </c>
      <c r="SQ3" s="4" t="s">
        <v>205</v>
      </c>
      <c r="SR3" s="4" t="s">
        <v>206</v>
      </c>
      <c r="SS3" s="4" t="s">
        <v>207</v>
      </c>
      <c r="ST3" s="4" t="s">
        <v>208</v>
      </c>
      <c r="SU3" s="4" t="s">
        <v>209</v>
      </c>
      <c r="SV3" s="4" t="s">
        <v>210</v>
      </c>
      <c r="SW3" s="4" t="s">
        <v>211</v>
      </c>
      <c r="SX3" s="4" t="s">
        <v>212</v>
      </c>
      <c r="SY3" s="4" t="s">
        <v>213</v>
      </c>
      <c r="SZ3" s="4" t="s">
        <v>214</v>
      </c>
      <c r="TA3" s="4" t="s">
        <v>215</v>
      </c>
      <c r="TB3" s="4" t="s">
        <v>216</v>
      </c>
      <c r="TC3" s="4" t="s">
        <v>217</v>
      </c>
      <c r="TD3" s="4" t="s">
        <v>218</v>
      </c>
      <c r="TE3" s="4" t="s">
        <v>219</v>
      </c>
      <c r="TF3" s="4" t="s">
        <v>220</v>
      </c>
      <c r="TG3" s="4" t="s">
        <v>221</v>
      </c>
      <c r="TH3" s="4" t="s">
        <v>222</v>
      </c>
      <c r="TI3" s="4" t="s">
        <v>223</v>
      </c>
      <c r="TJ3" s="4" t="s">
        <v>224</v>
      </c>
      <c r="TK3" s="4" t="s">
        <v>225</v>
      </c>
      <c r="TL3" s="4" t="s">
        <v>226</v>
      </c>
      <c r="TM3" s="4" t="s">
        <v>227</v>
      </c>
      <c r="TN3" s="4" t="s">
        <v>228</v>
      </c>
      <c r="TO3" s="4" t="s">
        <v>229</v>
      </c>
      <c r="TP3" s="4" t="s">
        <v>230</v>
      </c>
      <c r="TQ3" s="4" t="s">
        <v>231</v>
      </c>
      <c r="TR3" s="4" t="s">
        <v>232</v>
      </c>
      <c r="TS3" s="4" t="s">
        <v>233</v>
      </c>
      <c r="TT3" s="4" t="s">
        <v>234</v>
      </c>
      <c r="TU3" s="4" t="s">
        <v>235</v>
      </c>
      <c r="TV3" s="4" t="s">
        <v>236</v>
      </c>
      <c r="TW3" s="4" t="s">
        <v>237</v>
      </c>
      <c r="TX3" s="4" t="s">
        <v>238</v>
      </c>
      <c r="TY3" s="4" t="s">
        <v>239</v>
      </c>
      <c r="TZ3" s="4" t="s">
        <v>240</v>
      </c>
      <c r="UA3" s="4" t="s">
        <v>241</v>
      </c>
      <c r="UB3" s="4" t="s">
        <v>242</v>
      </c>
      <c r="UC3" s="4" t="s">
        <v>243</v>
      </c>
      <c r="UD3" s="4" t="s">
        <v>244</v>
      </c>
      <c r="UE3" s="4" t="s">
        <v>245</v>
      </c>
      <c r="UF3" s="4" t="s">
        <v>246</v>
      </c>
      <c r="UG3" s="4" t="s">
        <v>247</v>
      </c>
      <c r="UH3" s="4" t="s">
        <v>248</v>
      </c>
      <c r="UI3" s="4" t="s">
        <v>249</v>
      </c>
      <c r="UJ3" s="4" t="s">
        <v>250</v>
      </c>
      <c r="UK3" s="4" t="s">
        <v>251</v>
      </c>
      <c r="UL3" s="4" t="s">
        <v>252</v>
      </c>
      <c r="UM3" s="4" t="s">
        <v>253</v>
      </c>
      <c r="UN3" s="4" t="s">
        <v>254</v>
      </c>
      <c r="UO3" s="4" t="s">
        <v>255</v>
      </c>
      <c r="UP3" s="4" t="s">
        <v>256</v>
      </c>
      <c r="UQ3" s="4" t="s">
        <v>257</v>
      </c>
      <c r="UR3" s="4" t="s">
        <v>258</v>
      </c>
      <c r="US3" s="4" t="s">
        <v>259</v>
      </c>
      <c r="UT3" s="4" t="s">
        <v>260</v>
      </c>
      <c r="UU3" s="4" t="s">
        <v>261</v>
      </c>
      <c r="UV3" s="4" t="s">
        <v>262</v>
      </c>
      <c r="UW3" s="4" t="s">
        <v>263</v>
      </c>
      <c r="UX3" s="4" t="s">
        <v>264</v>
      </c>
      <c r="UY3" s="4" t="s">
        <v>265</v>
      </c>
      <c r="UZ3" s="4" t="s">
        <v>266</v>
      </c>
      <c r="VA3" s="4" t="s">
        <v>267</v>
      </c>
      <c r="VB3" s="4" t="s">
        <v>268</v>
      </c>
      <c r="VC3" s="4" t="s">
        <v>269</v>
      </c>
      <c r="VD3" s="4" t="s">
        <v>270</v>
      </c>
      <c r="VE3" s="4" t="s">
        <v>372</v>
      </c>
      <c r="VF3" s="4" t="s">
        <v>271</v>
      </c>
      <c r="VG3" s="4" t="s">
        <v>272</v>
      </c>
      <c r="VH3" s="4" t="s">
        <v>273</v>
      </c>
      <c r="VI3" s="4" t="s">
        <v>274</v>
      </c>
      <c r="VJ3" s="4" t="s">
        <v>275</v>
      </c>
      <c r="VK3" s="4" t="s">
        <v>276</v>
      </c>
      <c r="VL3" s="4" t="s">
        <v>277</v>
      </c>
      <c r="VM3" s="4" t="s">
        <v>278</v>
      </c>
      <c r="VN3" s="4" t="s">
        <v>373</v>
      </c>
      <c r="VO3" s="4" t="s">
        <v>279</v>
      </c>
      <c r="VP3" s="4" t="s">
        <v>280</v>
      </c>
      <c r="VQ3" s="4" t="s">
        <v>281</v>
      </c>
      <c r="VR3" s="4" t="s">
        <v>282</v>
      </c>
      <c r="VS3" s="4" t="s">
        <v>283</v>
      </c>
      <c r="VT3" s="4" t="s">
        <v>284</v>
      </c>
      <c r="VU3" s="4" t="s">
        <v>285</v>
      </c>
      <c r="VV3" s="4" t="s">
        <v>286</v>
      </c>
      <c r="VW3" s="4" t="s">
        <v>287</v>
      </c>
      <c r="VX3" s="4" t="s">
        <v>288</v>
      </c>
      <c r="VY3" s="4" t="s">
        <v>289</v>
      </c>
      <c r="VZ3" s="4" t="s">
        <v>290</v>
      </c>
      <c r="WA3" s="4" t="s">
        <v>291</v>
      </c>
      <c r="WB3" s="4" t="s">
        <v>292</v>
      </c>
      <c r="WC3" s="4" t="s">
        <v>293</v>
      </c>
      <c r="WD3" s="4" t="s">
        <v>294</v>
      </c>
      <c r="WE3" s="4" t="s">
        <v>295</v>
      </c>
      <c r="WF3" s="4" t="s">
        <v>296</v>
      </c>
      <c r="WG3" s="4" t="s">
        <v>297</v>
      </c>
      <c r="WH3" s="4" t="s">
        <v>298</v>
      </c>
      <c r="WI3" s="4" t="s">
        <v>299</v>
      </c>
      <c r="WJ3" s="4" t="s">
        <v>300</v>
      </c>
      <c r="WK3" s="4" t="s">
        <v>301</v>
      </c>
      <c r="WL3" s="5" t="s">
        <v>302</v>
      </c>
      <c r="WM3" s="15" t="s">
        <v>380</v>
      </c>
    </row>
    <row r="4" spans="2:611" x14ac:dyDescent="0.3">
      <c r="B4" s="6">
        <v>191</v>
      </c>
      <c r="C4" s="7" t="s">
        <v>303</v>
      </c>
      <c r="D4" s="7">
        <v>1</v>
      </c>
      <c r="E4" s="7" t="str">
        <f>IF(SUM(F4:KS4)=0,"N","S")</f>
        <v>S</v>
      </c>
      <c r="F4" s="6">
        <f>IFERROR('PNAD 2015 | renda (SCN65)'!F3/'PNAD 2015 | renda (SCN65)'!$KT3,"")</f>
        <v>1.9077363279704329E-3</v>
      </c>
      <c r="G4" s="7">
        <f>IFERROR('PNAD 2015 | renda (SCN65)'!G3/'PNAD 2015 | renda (SCN65)'!$KT3,"")</f>
        <v>2.140282314131975E-4</v>
      </c>
      <c r="H4" s="7">
        <f>IFERROR('PNAD 2015 | renda (SCN65)'!H3/'PNAD 2015 | renda (SCN65)'!$KT3,"")</f>
        <v>1.5642600679743705E-5</v>
      </c>
      <c r="I4" s="7">
        <f>IFERROR('PNAD 2015 | renda (SCN65)'!I3/'PNAD 2015 | renda (SCN65)'!$KT3,"")</f>
        <v>6.9760931710309967E-3</v>
      </c>
      <c r="J4" s="7">
        <f>IFERROR('PNAD 2015 | renda (SCN65)'!J3/'PNAD 2015 | renda (SCN65)'!$KT3,"")</f>
        <v>3.8586550465497356E-4</v>
      </c>
      <c r="K4" s="7">
        <f>IFERROR('PNAD 2015 | renda (SCN65)'!K3/'PNAD 2015 | renda (SCN65)'!$KT3,"")</f>
        <v>7.2815204572609774E-5</v>
      </c>
      <c r="L4" s="7">
        <f>IFERROR('PNAD 2015 | renda (SCN65)'!L3/'PNAD 2015 | renda (SCN65)'!$KT3,"")</f>
        <v>1.5202052168205457E-2</v>
      </c>
      <c r="M4" s="7">
        <f>IFERROR('PNAD 2015 | renda (SCN65)'!M3/'PNAD 2015 | renda (SCN65)'!$KT3,"")</f>
        <v>9.4930757477295312E-4</v>
      </c>
      <c r="N4" s="7">
        <f>IFERROR('PNAD 2015 | renda (SCN65)'!N3/'PNAD 2015 | renda (SCN65)'!$KT3,"")</f>
        <v>1.8319468260854775E-4</v>
      </c>
      <c r="O4" s="7">
        <f>IFERROR('PNAD 2015 | renda (SCN65)'!O3/'PNAD 2015 | renda (SCN65)'!$KT3,"")</f>
        <v>2.1025671226198351E-2</v>
      </c>
      <c r="P4" s="7">
        <f>IFERROR('PNAD 2015 | renda (SCN65)'!P3/'PNAD 2015 | renda (SCN65)'!$KT3,"")</f>
        <v>1.2652881085037759E-3</v>
      </c>
      <c r="Q4" s="7">
        <f>IFERROR('PNAD 2015 | renda (SCN65)'!Q3/'PNAD 2015 | renda (SCN65)'!$KT3,"")</f>
        <v>3.4055704226357508E-4</v>
      </c>
      <c r="R4" s="7">
        <f>IFERROR('PNAD 2015 | renda (SCN65)'!R3/'PNAD 2015 | renda (SCN65)'!$KT3,"")</f>
        <v>2.7559188957152318E-2</v>
      </c>
      <c r="S4" s="7">
        <f>IFERROR('PNAD 2015 | renda (SCN65)'!S3/'PNAD 2015 | renda (SCN65)'!$KT3,"")</f>
        <v>1.5999736675544613E-3</v>
      </c>
      <c r="T4" s="7">
        <f>IFERROR('PNAD 2015 | renda (SCN65)'!T3/'PNAD 2015 | renda (SCN65)'!$KT3,"")</f>
        <v>4.188251252421519E-5</v>
      </c>
      <c r="U4" s="7">
        <f>IFERROR('PNAD 2015 | renda (SCN65)'!U3/'PNAD 2015 | renda (SCN65)'!$KT3,"")</f>
        <v>2.4552240469866711E-2</v>
      </c>
      <c r="V4" s="7">
        <f>IFERROR('PNAD 2015 | renda (SCN65)'!V3/'PNAD 2015 | renda (SCN65)'!$KT3,"")</f>
        <v>1.7639565927084506E-3</v>
      </c>
      <c r="W4" s="7">
        <f>IFERROR('PNAD 2015 | renda (SCN65)'!W3/'PNAD 2015 | renda (SCN65)'!$KT3,"")</f>
        <v>3.6332694057697668E-4</v>
      </c>
      <c r="X4" s="7">
        <f>IFERROR('PNAD 2015 | renda (SCN65)'!X3/'PNAD 2015 | renda (SCN65)'!$KT3,"")</f>
        <v>2.5085719248541801E-2</v>
      </c>
      <c r="Y4" s="7">
        <f>IFERROR('PNAD 2015 | renda (SCN65)'!Y3/'PNAD 2015 | renda (SCN65)'!$KT3,"")</f>
        <v>2.2521489408240856E-3</v>
      </c>
      <c r="Z4" s="7">
        <f>IFERROR('PNAD 2015 | renda (SCN65)'!Z3/'PNAD 2015 | renda (SCN65)'!$KT3,"")</f>
        <v>4.51443252434209E-4</v>
      </c>
      <c r="AA4" s="7">
        <f>IFERROR('PNAD 2015 | renda (SCN65)'!AA3/'PNAD 2015 | renda (SCN65)'!$KT3,"")</f>
        <v>2.8499463480828515E-2</v>
      </c>
      <c r="AB4" s="7">
        <f>IFERROR('PNAD 2015 | renda (SCN65)'!AB3/'PNAD 2015 | renda (SCN65)'!$KT3,"")</f>
        <v>4.1200957803049169E-3</v>
      </c>
      <c r="AC4" s="7">
        <f>IFERROR('PNAD 2015 | renda (SCN65)'!AC3/'PNAD 2015 | renda (SCN65)'!$KT3,"")</f>
        <v>2.4879446221972646E-4</v>
      </c>
      <c r="AD4" s="7">
        <f>IFERROR('PNAD 2015 | renda (SCN65)'!AD3/'PNAD 2015 | renda (SCN65)'!$KT3,"")</f>
        <v>2.235792508789379E-2</v>
      </c>
      <c r="AE4" s="7">
        <f>IFERROR('PNAD 2015 | renda (SCN65)'!AE3/'PNAD 2015 | renda (SCN65)'!$KT3,"")</f>
        <v>2.2975565464592291E-3</v>
      </c>
      <c r="AF4" s="7">
        <f>IFERROR('PNAD 2015 | renda (SCN65)'!AF3/'PNAD 2015 | renda (SCN65)'!$KT3,"")</f>
        <v>1.6990948794673726E-4</v>
      </c>
      <c r="AG4" s="7">
        <f>IFERROR('PNAD 2015 | renda (SCN65)'!AG3/'PNAD 2015 | renda (SCN65)'!$KT3,"")</f>
        <v>3.2978678121809241E-2</v>
      </c>
      <c r="AH4" s="7">
        <f>IFERROR('PNAD 2015 | renda (SCN65)'!AH3/'PNAD 2015 | renda (SCN65)'!$KT3,"")</f>
        <v>4.0057615884351565E-3</v>
      </c>
      <c r="AI4" s="7">
        <f>IFERROR('PNAD 2015 | renda (SCN65)'!AI3/'PNAD 2015 | renda (SCN65)'!$KT3,"")</f>
        <v>6.9270282812932652E-4</v>
      </c>
      <c r="AJ4" s="7">
        <f>IFERROR('PNAD 2015 | renda (SCN65)'!AJ3/'PNAD 2015 | renda (SCN65)'!$KT3,"")</f>
        <v>2.1686945646060558E-2</v>
      </c>
      <c r="AK4" s="7">
        <f>IFERROR('PNAD 2015 | renda (SCN65)'!AK3/'PNAD 2015 | renda (SCN65)'!$KT3,"")</f>
        <v>3.1594197802492204E-3</v>
      </c>
      <c r="AL4" s="7">
        <f>IFERROR('PNAD 2015 | renda (SCN65)'!AL3/'PNAD 2015 | renda (SCN65)'!$KT3,"")</f>
        <v>1.3009796762519237E-4</v>
      </c>
      <c r="AM4" s="7">
        <f>IFERROR('PNAD 2015 | renda (SCN65)'!AM3/'PNAD 2015 | renda (SCN65)'!$KT3,"")</f>
        <v>2.165871185342522E-2</v>
      </c>
      <c r="AN4" s="7">
        <f>IFERROR('PNAD 2015 | renda (SCN65)'!AN3/'PNAD 2015 | renda (SCN65)'!$KT3,"")</f>
        <v>3.1194209893561577E-3</v>
      </c>
      <c r="AO4" s="7">
        <f>IFERROR('PNAD 2015 | renda (SCN65)'!AO3/'PNAD 2015 | renda (SCN65)'!$KT3,"")</f>
        <v>6.4641394921645116E-5</v>
      </c>
      <c r="AP4" s="7">
        <f>IFERROR('PNAD 2015 | renda (SCN65)'!AP3/'PNAD 2015 | renda (SCN65)'!$KT3,"")</f>
        <v>2.6797570558704346E-2</v>
      </c>
      <c r="AQ4" s="7">
        <f>IFERROR('PNAD 2015 | renda (SCN65)'!AQ3/'PNAD 2015 | renda (SCN65)'!$KT3,"")</f>
        <v>2.3758686931016925E-3</v>
      </c>
      <c r="AR4" s="7">
        <f>IFERROR('PNAD 2015 | renda (SCN65)'!AR3/'PNAD 2015 | renda (SCN65)'!$KT3,"")</f>
        <v>1.0192035616130755E-3</v>
      </c>
      <c r="AS4" s="7">
        <f>IFERROR('PNAD 2015 | renda (SCN65)'!AS3/'PNAD 2015 | renda (SCN65)'!$KT3,"")</f>
        <v>2.4597537916342137E-2</v>
      </c>
      <c r="AT4" s="7">
        <f>IFERROR('PNAD 2015 | renda (SCN65)'!AT3/'PNAD 2015 | renda (SCN65)'!$KT3,"")</f>
        <v>2.3495516698454192E-3</v>
      </c>
      <c r="AU4" s="7">
        <f>IFERROR('PNAD 2015 | renda (SCN65)'!AU3/'PNAD 2015 | renda (SCN65)'!$KT3,"")</f>
        <v>2.9487403872914048E-4</v>
      </c>
      <c r="AV4" s="7">
        <f>IFERROR('PNAD 2015 | renda (SCN65)'!AV3/'PNAD 2015 | renda (SCN65)'!$KT3,"")</f>
        <v>1.8950063354735935E-2</v>
      </c>
      <c r="AW4" s="7">
        <f>IFERROR('PNAD 2015 | renda (SCN65)'!AW3/'PNAD 2015 | renda (SCN65)'!$KT3,"")</f>
        <v>3.9450528755153903E-3</v>
      </c>
      <c r="AX4" s="7">
        <f>IFERROR('PNAD 2015 | renda (SCN65)'!AX3/'PNAD 2015 | renda (SCN65)'!$KT3,"")</f>
        <v>1.6112980291733181E-4</v>
      </c>
      <c r="AY4" s="7">
        <f>IFERROR('PNAD 2015 | renda (SCN65)'!AY3/'PNAD 2015 | renda (SCN65)'!$KT3,"")</f>
        <v>2.4629230706592575E-2</v>
      </c>
      <c r="AZ4" s="7">
        <f>IFERROR('PNAD 2015 | renda (SCN65)'!AZ3/'PNAD 2015 | renda (SCN65)'!$KT3,"")</f>
        <v>3.645805518145505E-3</v>
      </c>
      <c r="BA4" s="7">
        <f>IFERROR('PNAD 2015 | renda (SCN65)'!BA3/'PNAD 2015 | renda (SCN65)'!$KT3,"")</f>
        <v>7.6783137505598287E-4</v>
      </c>
      <c r="BB4" s="7">
        <f>IFERROR('PNAD 2015 | renda (SCN65)'!BB3/'PNAD 2015 | renda (SCN65)'!$KT3,"")</f>
        <v>1.803383657562585E-2</v>
      </c>
      <c r="BC4" s="7">
        <f>IFERROR('PNAD 2015 | renda (SCN65)'!BC3/'PNAD 2015 | renda (SCN65)'!$KT3,"")</f>
        <v>4.0193662446601445E-3</v>
      </c>
      <c r="BD4" s="7">
        <f>IFERROR('PNAD 2015 | renda (SCN65)'!BD3/'PNAD 2015 | renda (SCN65)'!$KT3,"")</f>
        <v>1.0329844724936102E-3</v>
      </c>
      <c r="BE4" s="7">
        <f>IFERROR('PNAD 2015 | renda (SCN65)'!BE3/'PNAD 2015 | renda (SCN65)'!$KT3,"")</f>
        <v>1.8042054448940702E-2</v>
      </c>
      <c r="BF4" s="7">
        <f>IFERROR('PNAD 2015 | renda (SCN65)'!BF3/'PNAD 2015 | renda (SCN65)'!$KT3,"")</f>
        <v>2.6731772492605676E-3</v>
      </c>
      <c r="BG4" s="7">
        <f>IFERROR('PNAD 2015 | renda (SCN65)'!BG3/'PNAD 2015 | renda (SCN65)'!$KT3,"")</f>
        <v>1.021175410572001E-5</v>
      </c>
      <c r="BH4" s="7">
        <f>IFERROR('PNAD 2015 | renda (SCN65)'!BH3/'PNAD 2015 | renda (SCN65)'!$KT3,"")</f>
        <v>1.818261753673896E-2</v>
      </c>
      <c r="BI4" s="7">
        <f>IFERROR('PNAD 2015 | renda (SCN65)'!BI3/'PNAD 2015 | renda (SCN65)'!$KT3,"")</f>
        <v>2.6590107813210251E-3</v>
      </c>
      <c r="BJ4" s="7">
        <f>IFERROR('PNAD 2015 | renda (SCN65)'!BJ3/'PNAD 2015 | renda (SCN65)'!$KT3,"")</f>
        <v>7.8482893340023959E-4</v>
      </c>
      <c r="BK4" s="7">
        <f>IFERROR('PNAD 2015 | renda (SCN65)'!BK3/'PNAD 2015 | renda (SCN65)'!$KT3,"")</f>
        <v>2.6680372228681956E-2</v>
      </c>
      <c r="BL4" s="7">
        <f>IFERROR('PNAD 2015 | renda (SCN65)'!BL3/'PNAD 2015 | renda (SCN65)'!$KT3,"")</f>
        <v>4.034931733928087E-3</v>
      </c>
      <c r="BM4" s="7">
        <f>IFERROR('PNAD 2015 | renda (SCN65)'!BM3/'PNAD 2015 | renda (SCN65)'!$KT3,"")</f>
        <v>1.0237421189933957E-3</v>
      </c>
      <c r="BN4" s="7">
        <f>IFERROR('PNAD 2015 | renda (SCN65)'!BN3/'PNAD 2015 | renda (SCN65)'!$KT3,"")</f>
        <v>1.9629877561178431E-2</v>
      </c>
      <c r="BO4" s="7">
        <f>IFERROR('PNAD 2015 | renda (SCN65)'!BO3/'PNAD 2015 | renda (SCN65)'!$KT3,"")</f>
        <v>1.6389479782621609E-3</v>
      </c>
      <c r="BP4" s="7">
        <f>IFERROR('PNAD 2015 | renda (SCN65)'!BP3/'PNAD 2015 | renda (SCN65)'!$KT3,"")</f>
        <v>5.7419360410631041E-4</v>
      </c>
      <c r="BQ4" s="7">
        <f>IFERROR('PNAD 2015 | renda (SCN65)'!BQ3/'PNAD 2015 | renda (SCN65)'!$KT3,"")</f>
        <v>1.2779861548442975E-2</v>
      </c>
      <c r="BR4" s="7">
        <f>IFERROR('PNAD 2015 | renda (SCN65)'!BR3/'PNAD 2015 | renda (SCN65)'!$KT3,"")</f>
        <v>4.9215587468223491E-3</v>
      </c>
      <c r="BS4" s="7">
        <f>IFERROR('PNAD 2015 | renda (SCN65)'!BS3/'PNAD 2015 | renda (SCN65)'!$KT3,"")</f>
        <v>1.1757507434862007E-3</v>
      </c>
      <c r="BT4" s="7">
        <f>IFERROR('PNAD 2015 | renda (SCN65)'!BT3/'PNAD 2015 | renda (SCN65)'!$KT3,"")</f>
        <v>1.3766281744124418E-2</v>
      </c>
      <c r="BU4" s="7">
        <f>IFERROR('PNAD 2015 | renda (SCN65)'!BU3/'PNAD 2015 | renda (SCN65)'!$KT3,"")</f>
        <v>2.7968639537902596E-3</v>
      </c>
      <c r="BV4" s="7">
        <f>IFERROR('PNAD 2015 | renda (SCN65)'!BV3/'PNAD 2015 | renda (SCN65)'!$KT3,"")</f>
        <v>5.2621929004977258E-4</v>
      </c>
      <c r="BW4" s="7">
        <f>IFERROR('PNAD 2015 | renda (SCN65)'!BW3/'PNAD 2015 | renda (SCN65)'!$KT3,"")</f>
        <v>1.3236526345047746E-2</v>
      </c>
      <c r="BX4" s="7">
        <f>IFERROR('PNAD 2015 | renda (SCN65)'!BX3/'PNAD 2015 | renda (SCN65)'!$KT3,"")</f>
        <v>2.0037510515793387E-3</v>
      </c>
      <c r="BY4" s="7">
        <f>IFERROR('PNAD 2015 | renda (SCN65)'!BY3/'PNAD 2015 | renda (SCN65)'!$KT3,"")</f>
        <v>3.498324435117048E-4</v>
      </c>
      <c r="BZ4" s="7">
        <f>IFERROR('PNAD 2015 | renda (SCN65)'!BZ3/'PNAD 2015 | renda (SCN65)'!$KT3,"")</f>
        <v>9.4565910340314255E-3</v>
      </c>
      <c r="CA4" s="7">
        <f>IFERROR('PNAD 2015 | renda (SCN65)'!CA3/'PNAD 2015 | renda (SCN65)'!$KT3,"")</f>
        <v>3.1391284630294405E-3</v>
      </c>
      <c r="CB4" s="7">
        <f>IFERROR('PNAD 2015 | renda (SCN65)'!CB3/'PNAD 2015 | renda (SCN65)'!$KT3,"")</f>
        <v>3.8693404850422366E-4</v>
      </c>
      <c r="CC4" s="7">
        <f>IFERROR('PNAD 2015 | renda (SCN65)'!CC3/'PNAD 2015 | renda (SCN65)'!$KT3,"")</f>
        <v>1.6675816486472719E-2</v>
      </c>
      <c r="CD4" s="7">
        <f>IFERROR('PNAD 2015 | renda (SCN65)'!CD3/'PNAD 2015 | renda (SCN65)'!$KT3,"")</f>
        <v>5.8800425795996871E-3</v>
      </c>
      <c r="CE4" s="7">
        <f>IFERROR('PNAD 2015 | renda (SCN65)'!CE3/'PNAD 2015 | renda (SCN65)'!$KT3,"")</f>
        <v>2.1524438853646769E-3</v>
      </c>
      <c r="CF4" s="7">
        <f>IFERROR('PNAD 2015 | renda (SCN65)'!CF3/'PNAD 2015 | renda (SCN65)'!$KT3,"")</f>
        <v>9.4941112438308665E-3</v>
      </c>
      <c r="CG4" s="7">
        <f>IFERROR('PNAD 2015 | renda (SCN65)'!CG3/'PNAD 2015 | renda (SCN65)'!$KT3,"")</f>
        <v>2.1326262525316777E-3</v>
      </c>
      <c r="CH4" s="7">
        <f>IFERROR('PNAD 2015 | renda (SCN65)'!CH3/'PNAD 2015 | renda (SCN65)'!$KT3,"")</f>
        <v>1.754394777645058E-4</v>
      </c>
      <c r="CI4" s="7">
        <f>IFERROR('PNAD 2015 | renda (SCN65)'!CI3/'PNAD 2015 | renda (SCN65)'!$KT3,"")</f>
        <v>1.0091724685292906E-2</v>
      </c>
      <c r="CJ4" s="7">
        <f>IFERROR('PNAD 2015 | renda (SCN65)'!CJ3/'PNAD 2015 | renda (SCN65)'!$KT3,"")</f>
        <v>1.9783263175167693E-3</v>
      </c>
      <c r="CK4" s="7">
        <f>IFERROR('PNAD 2015 | renda (SCN65)'!CK3/'PNAD 2015 | renda (SCN65)'!$KT3,"")</f>
        <v>2.6920695451519483E-4</v>
      </c>
      <c r="CL4" s="7">
        <f>IFERROR('PNAD 2015 | renda (SCN65)'!CL3/'PNAD 2015 | renda (SCN65)'!$KT3,"")</f>
        <v>5.7675370297812206E-3</v>
      </c>
      <c r="CM4" s="7">
        <f>IFERROR('PNAD 2015 | renda (SCN65)'!CM3/'PNAD 2015 | renda (SCN65)'!$KT3,"")</f>
        <v>3.1823879650501118E-4</v>
      </c>
      <c r="CN4" s="7">
        <f>IFERROR('PNAD 2015 | renda (SCN65)'!CN3/'PNAD 2015 | renda (SCN65)'!$KT3,"")</f>
        <v>2.6632078453062239E-4</v>
      </c>
      <c r="CO4" s="7">
        <f>IFERROR('PNAD 2015 | renda (SCN65)'!CO3/'PNAD 2015 | renda (SCN65)'!$KT3,"")</f>
        <v>1.0919647881974243E-2</v>
      </c>
      <c r="CP4" s="7">
        <f>IFERROR('PNAD 2015 | renda (SCN65)'!CP3/'PNAD 2015 | renda (SCN65)'!$KT3,"")</f>
        <v>3.4264455834020287E-3</v>
      </c>
      <c r="CQ4" s="7">
        <f>IFERROR('PNAD 2015 | renda (SCN65)'!CQ3/'PNAD 2015 | renda (SCN65)'!$KT3,"")</f>
        <v>0</v>
      </c>
      <c r="CR4" s="7">
        <f>IFERROR('PNAD 2015 | renda (SCN65)'!CR3/'PNAD 2015 | renda (SCN65)'!$KT3,"")</f>
        <v>8.0243897667252005E-3</v>
      </c>
      <c r="CS4" s="7">
        <f>IFERROR('PNAD 2015 | renda (SCN65)'!CS3/'PNAD 2015 | renda (SCN65)'!$KT3,"")</f>
        <v>1.9999395446531477E-3</v>
      </c>
      <c r="CT4" s="7">
        <f>IFERROR('PNAD 2015 | renda (SCN65)'!CT3/'PNAD 2015 | renda (SCN65)'!$KT3,"")</f>
        <v>1.9247008385667747E-4</v>
      </c>
      <c r="CU4" s="7">
        <f>IFERROR('PNAD 2015 | renda (SCN65)'!CU3/'PNAD 2015 | renda (SCN65)'!$KT3,"")</f>
        <v>4.6874485005928323E-3</v>
      </c>
      <c r="CV4" s="7">
        <f>IFERROR('PNAD 2015 | renda (SCN65)'!CV3/'PNAD 2015 | renda (SCN65)'!$KT3,"")</f>
        <v>2.3075479822455159E-3</v>
      </c>
      <c r="CW4" s="7">
        <f>IFERROR('PNAD 2015 | renda (SCN65)'!CW3/'PNAD 2015 | renda (SCN65)'!$KT3,"")</f>
        <v>9.0783265113968906E-4</v>
      </c>
      <c r="CX4" s="7">
        <f>IFERROR('PNAD 2015 | renda (SCN65)'!CX3/'PNAD 2015 | renda (SCN65)'!$KT3,"")</f>
        <v>1.1538764391412944E-2</v>
      </c>
      <c r="CY4" s="7">
        <f>IFERROR('PNAD 2015 | renda (SCN65)'!CY3/'PNAD 2015 | renda (SCN65)'!$KT3,"")</f>
        <v>2.4335920927931408E-3</v>
      </c>
      <c r="CZ4" s="7">
        <f>IFERROR('PNAD 2015 | renda (SCN65)'!CZ3/'PNAD 2015 | renda (SCN65)'!$KT3,"")</f>
        <v>1.9413348716839669E-4</v>
      </c>
      <c r="DA4" s="7">
        <f>IFERROR('PNAD 2015 | renda (SCN65)'!DA3/'PNAD 2015 | renda (SCN65)'!$KT3,"")</f>
        <v>2.7269569510341655E-3</v>
      </c>
      <c r="DB4" s="7">
        <f>IFERROR('PNAD 2015 | renda (SCN65)'!DB3/'PNAD 2015 | renda (SCN65)'!$KT3,"")</f>
        <v>1.9903887455057266E-3</v>
      </c>
      <c r="DC4" s="7">
        <f>IFERROR('PNAD 2015 | renda (SCN65)'!DC3/'PNAD 2015 | renda (SCN65)'!$KT3,"")</f>
        <v>5.3704793544990495E-4</v>
      </c>
      <c r="DD4" s="7">
        <f>IFERROR('PNAD 2015 | renda (SCN65)'!DD3/'PNAD 2015 | renda (SCN65)'!$KT3,"")</f>
        <v>2.9940047860189168E-3</v>
      </c>
      <c r="DE4" s="7">
        <f>IFERROR('PNAD 2015 | renda (SCN65)'!DE3/'PNAD 2015 | renda (SCN65)'!$KT3,"")</f>
        <v>6.1081050879607671E-4</v>
      </c>
      <c r="DF4" s="7">
        <f>IFERROR('PNAD 2015 | renda (SCN65)'!DF3/'PNAD 2015 | renda (SCN65)'!$KT3,"")</f>
        <v>2.0326568150889494E-4</v>
      </c>
      <c r="DG4" s="7">
        <f>IFERROR('PNAD 2015 | renda (SCN65)'!DG3/'PNAD 2015 | renda (SCN65)'!$KT3,"")</f>
        <v>7.9603983108458825E-3</v>
      </c>
      <c r="DH4" s="7">
        <f>IFERROR('PNAD 2015 | renda (SCN65)'!DH3/'PNAD 2015 | renda (SCN65)'!$KT3,"")</f>
        <v>2.2282003395017176E-3</v>
      </c>
      <c r="DI4" s="7">
        <f>IFERROR('PNAD 2015 | renda (SCN65)'!DI3/'PNAD 2015 | renda (SCN65)'!$KT3,"")</f>
        <v>0</v>
      </c>
      <c r="DJ4" s="7">
        <f>IFERROR('PNAD 2015 | renda (SCN65)'!DJ3/'PNAD 2015 | renda (SCN65)'!$KT3,"")</f>
        <v>6.5102741482537833E-3</v>
      </c>
      <c r="DK4" s="7">
        <f>IFERROR('PNAD 2015 | renda (SCN65)'!DK3/'PNAD 2015 | renda (SCN65)'!$KT3,"")</f>
        <v>2.6304354952905637E-3</v>
      </c>
      <c r="DL4" s="7">
        <f>IFERROR('PNAD 2015 | renda (SCN65)'!DL3/'PNAD 2015 | renda (SCN65)'!$KT3,"")</f>
        <v>0</v>
      </c>
      <c r="DM4" s="7">
        <f>IFERROR('PNAD 2015 | renda (SCN65)'!DM3/'PNAD 2015 | renda (SCN65)'!$KT3,"")</f>
        <v>3.8434090188449715E-3</v>
      </c>
      <c r="DN4" s="7">
        <f>IFERROR('PNAD 2015 | renda (SCN65)'!DN3/'PNAD 2015 | renda (SCN65)'!$KT3,"")</f>
        <v>4.1646771922421866E-4</v>
      </c>
      <c r="DO4" s="7">
        <f>IFERROR('PNAD 2015 | renda (SCN65)'!DO3/'PNAD 2015 | renda (SCN65)'!$KT3,"")</f>
        <v>1.4707349413750577E-4</v>
      </c>
      <c r="DP4" s="7">
        <f>IFERROR('PNAD 2015 | renda (SCN65)'!DP3/'PNAD 2015 | renda (SCN65)'!$KT3,"")</f>
        <v>1.1262639441667553E-2</v>
      </c>
      <c r="DQ4" s="7">
        <f>IFERROR('PNAD 2015 | renda (SCN65)'!DQ3/'PNAD 2015 | renda (SCN65)'!$KT3,"")</f>
        <v>4.4069392162907244E-3</v>
      </c>
      <c r="DR4" s="7">
        <f>IFERROR('PNAD 2015 | renda (SCN65)'!DR3/'PNAD 2015 | renda (SCN65)'!$KT3,"")</f>
        <v>6.0481785050749885E-4</v>
      </c>
      <c r="DS4" s="7">
        <f>IFERROR('PNAD 2015 | renda (SCN65)'!DS3/'PNAD 2015 | renda (SCN65)'!$KT3,"")</f>
        <v>7.0655093609728837E-3</v>
      </c>
      <c r="DT4" s="7">
        <f>IFERROR('PNAD 2015 | renda (SCN65)'!DT3/'PNAD 2015 | renda (SCN65)'!$KT3,"")</f>
        <v>1.818914997491015E-3</v>
      </c>
      <c r="DU4" s="7">
        <f>IFERROR('PNAD 2015 | renda (SCN65)'!DU3/'PNAD 2015 | renda (SCN65)'!$KT3,"")</f>
        <v>8.636478121773989E-6</v>
      </c>
      <c r="DV4" s="7">
        <f>IFERROR('PNAD 2015 | renda (SCN65)'!DV3/'PNAD 2015 | renda (SCN65)'!$KT3,"")</f>
        <v>3.171944876708987E-3</v>
      </c>
      <c r="DW4" s="7">
        <f>IFERROR('PNAD 2015 | renda (SCN65)'!DW3/'PNAD 2015 | renda (SCN65)'!$KT3,"")</f>
        <v>2.8697562697746709E-4</v>
      </c>
      <c r="DX4" s="7">
        <f>IFERROR('PNAD 2015 | renda (SCN65)'!DX3/'PNAD 2015 | renda (SCN65)'!$KT3,"")</f>
        <v>3.3826573174147181E-4</v>
      </c>
      <c r="DY4" s="7">
        <f>IFERROR('PNAD 2015 | renda (SCN65)'!DY3/'PNAD 2015 | renda (SCN65)'!$KT3,"")</f>
        <v>4.8540532137480745E-3</v>
      </c>
      <c r="DZ4" s="7">
        <f>IFERROR('PNAD 2015 | renda (SCN65)'!DZ3/'PNAD 2015 | renda (SCN65)'!$KT3,"")</f>
        <v>2.1013300352562187E-3</v>
      </c>
      <c r="EA4" s="7">
        <f>IFERROR('PNAD 2015 | renda (SCN65)'!EA3/'PNAD 2015 | renda (SCN65)'!$KT3,"")</f>
        <v>5.361556462562013E-4</v>
      </c>
      <c r="EB4" s="7">
        <f>IFERROR('PNAD 2015 | renda (SCN65)'!EB3/'PNAD 2015 | renda (SCN65)'!$KT3,"")</f>
        <v>6.3852985815554082E-3</v>
      </c>
      <c r="EC4" s="7">
        <f>IFERROR('PNAD 2015 | renda (SCN65)'!EC3/'PNAD 2015 | renda (SCN65)'!$KT3,"")</f>
        <v>2.7091111671600915E-3</v>
      </c>
      <c r="ED4" s="7">
        <f>IFERROR('PNAD 2015 | renda (SCN65)'!ED3/'PNAD 2015 | renda (SCN65)'!$KT3,"")</f>
        <v>0</v>
      </c>
      <c r="EE4" s="7">
        <f>IFERROR('PNAD 2015 | renda (SCN65)'!EE3/'PNAD 2015 | renda (SCN65)'!$KT3,"")</f>
        <v>3.5458360807027766E-3</v>
      </c>
      <c r="EF4" s="7">
        <f>IFERROR('PNAD 2015 | renda (SCN65)'!EF3/'PNAD 2015 | renda (SCN65)'!$KT3,"")</f>
        <v>1.7727583095697994E-3</v>
      </c>
      <c r="EG4" s="7">
        <f>IFERROR('PNAD 2015 | renda (SCN65)'!EG3/'PNAD 2015 | renda (SCN65)'!$KT3,"")</f>
        <v>0</v>
      </c>
      <c r="EH4" s="7">
        <f>IFERROR('PNAD 2015 | renda (SCN65)'!EH3/'PNAD 2015 | renda (SCN65)'!$KT3,"")</f>
        <v>5.5617376875988457E-3</v>
      </c>
      <c r="EI4" s="7">
        <f>IFERROR('PNAD 2015 | renda (SCN65)'!EI3/'PNAD 2015 | renda (SCN65)'!$KT3,"")</f>
        <v>1.7892050721154736E-3</v>
      </c>
      <c r="EJ4" s="7">
        <f>IFERROR('PNAD 2015 | renda (SCN65)'!EJ3/'PNAD 2015 | renda (SCN65)'!$KT3,"")</f>
        <v>2.729083022816694E-4</v>
      </c>
      <c r="EK4" s="7">
        <f>IFERROR('PNAD 2015 | renda (SCN65)'!EK3/'PNAD 2015 | renda (SCN65)'!$KT3,"")</f>
        <v>1.970516033092869E-3</v>
      </c>
      <c r="EL4" s="7">
        <f>IFERROR('PNAD 2015 | renda (SCN65)'!EL3/'PNAD 2015 | renda (SCN65)'!$KT3,"")</f>
        <v>8.9173839790510762E-4</v>
      </c>
      <c r="EM4" s="7">
        <f>IFERROR('PNAD 2015 | renda (SCN65)'!EM3/'PNAD 2015 | renda (SCN65)'!$KT3,"")</f>
        <v>2.1754230860815399E-4</v>
      </c>
      <c r="EN4" s="7">
        <f>IFERROR('PNAD 2015 | renda (SCN65)'!EN3/'PNAD 2015 | renda (SCN65)'!$KT3,"")</f>
        <v>3.6905191210744341E-3</v>
      </c>
      <c r="EO4" s="7">
        <f>IFERROR('PNAD 2015 | renda (SCN65)'!EO3/'PNAD 2015 | renda (SCN65)'!$KT3,"")</f>
        <v>1.7728905005614593E-3</v>
      </c>
      <c r="EP4" s="7">
        <f>IFERROR('PNAD 2015 | renda (SCN65)'!EP3/'PNAD 2015 | renda (SCN65)'!$KT3,"")</f>
        <v>9.1180939680545489E-4</v>
      </c>
      <c r="EQ4" s="7">
        <f>IFERROR('PNAD 2015 | renda (SCN65)'!EQ3/'PNAD 2015 | renda (SCN65)'!$KT3,"")</f>
        <v>2.8626620198889279E-3</v>
      </c>
      <c r="ER4" s="7">
        <f>IFERROR('PNAD 2015 | renda (SCN65)'!ER3/'PNAD 2015 | renda (SCN65)'!$KT3,"")</f>
        <v>2.6680438324177785E-3</v>
      </c>
      <c r="ES4" s="7">
        <f>IFERROR('PNAD 2015 | renda (SCN65)'!ES3/'PNAD 2015 | renda (SCN65)'!$KT3,"")</f>
        <v>0</v>
      </c>
      <c r="ET4" s="7">
        <f>IFERROR('PNAD 2015 | renda (SCN65)'!ET3/'PNAD 2015 | renda (SCN65)'!$KT3,"")</f>
        <v>1.2408988705425417E-3</v>
      </c>
      <c r="EU4" s="7">
        <f>IFERROR('PNAD 2015 | renda (SCN65)'!EU3/'PNAD 2015 | renda (SCN65)'!$KT3,"")</f>
        <v>4.0317150864643651E-4</v>
      </c>
      <c r="EV4" s="7">
        <f>IFERROR('PNAD 2015 | renda (SCN65)'!EV3/'PNAD 2015 | renda (SCN65)'!$KT3,"")</f>
        <v>3.1064883040054397E-4</v>
      </c>
      <c r="EW4" s="7">
        <f>IFERROR('PNAD 2015 | renda (SCN65)'!EW3/'PNAD 2015 | renda (SCN65)'!$KT3,"")</f>
        <v>8.9881281914210159E-3</v>
      </c>
      <c r="EX4" s="7">
        <f>IFERROR('PNAD 2015 | renda (SCN65)'!EX3/'PNAD 2015 | renda (SCN65)'!$KT3,"")</f>
        <v>3.8691642303866902E-3</v>
      </c>
      <c r="EY4" s="7">
        <f>IFERROR('PNAD 2015 | renda (SCN65)'!EY3/'PNAD 2015 | renda (SCN65)'!$KT3,"")</f>
        <v>6.7565019020521158E-4</v>
      </c>
      <c r="EZ4" s="7">
        <f>IFERROR('PNAD 2015 | renda (SCN65)'!EZ3/'PNAD 2015 | renda (SCN65)'!$KT3,"")</f>
        <v>2.1299053212866801E-3</v>
      </c>
      <c r="FA4" s="7">
        <f>IFERROR('PNAD 2015 | renda (SCN65)'!FA3/'PNAD 2015 | renda (SCN65)'!$KT3,"")</f>
        <v>1.6602086960874462E-4</v>
      </c>
      <c r="FB4" s="7">
        <f>IFERROR('PNAD 2015 | renda (SCN65)'!FB3/'PNAD 2015 | renda (SCN65)'!$KT3,"")</f>
        <v>6.7624504966768068E-4</v>
      </c>
      <c r="FC4" s="7">
        <f>IFERROR('PNAD 2015 | renda (SCN65)'!FC3/'PNAD 2015 | renda (SCN65)'!$KT3,"")</f>
        <v>1.8823997212356368E-3</v>
      </c>
      <c r="FD4" s="7">
        <f>IFERROR('PNAD 2015 | renda (SCN65)'!FD3/'PNAD 2015 | renda (SCN65)'!$KT3,"")</f>
        <v>8.1344828309458763E-4</v>
      </c>
      <c r="FE4" s="7">
        <f>IFERROR('PNAD 2015 | renda (SCN65)'!FE3/'PNAD 2015 | renda (SCN65)'!$KT3,"")</f>
        <v>0</v>
      </c>
      <c r="FF4" s="7">
        <f>IFERROR('PNAD 2015 | renda (SCN65)'!FF3/'PNAD 2015 | renda (SCN65)'!$KT3,"")</f>
        <v>7.9578976979203186E-4</v>
      </c>
      <c r="FG4" s="7">
        <f>IFERROR('PNAD 2015 | renda (SCN65)'!FG3/'PNAD 2015 | renda (SCN65)'!$KT3,"")</f>
        <v>1.0058082077915485E-3</v>
      </c>
      <c r="FH4" s="7">
        <f>IFERROR('PNAD 2015 | renda (SCN65)'!FH3/'PNAD 2015 | renda (SCN65)'!$KT3,"")</f>
        <v>0</v>
      </c>
      <c r="FI4" s="7">
        <f>IFERROR('PNAD 2015 | renda (SCN65)'!FI3/'PNAD 2015 | renda (SCN65)'!$KT3,"")</f>
        <v>3.2533304639075411E-4</v>
      </c>
      <c r="FJ4" s="7">
        <f>IFERROR('PNAD 2015 | renda (SCN65)'!FJ3/'PNAD 2015 | renda (SCN65)'!$KT3,"")</f>
        <v>5.344261474486522E-4</v>
      </c>
      <c r="FK4" s="7">
        <f>IFERROR('PNAD 2015 | renda (SCN65)'!FK3/'PNAD 2015 | renda (SCN65)'!$KT3,"")</f>
        <v>0</v>
      </c>
      <c r="FL4" s="7">
        <f>IFERROR('PNAD 2015 | renda (SCN65)'!FL3/'PNAD 2015 | renda (SCN65)'!$KT3,"")</f>
        <v>1.663777852862261E-3</v>
      </c>
      <c r="FM4" s="7">
        <f>IFERROR('PNAD 2015 | renda (SCN65)'!FM3/'PNAD 2015 | renda (SCN65)'!$KT3,"")</f>
        <v>1.0047947435221566E-3</v>
      </c>
      <c r="FN4" s="7">
        <f>IFERROR('PNAD 2015 | renda (SCN65)'!FN3/'PNAD 2015 | renda (SCN65)'!$KT3,"")</f>
        <v>1.7969602769595154E-3</v>
      </c>
      <c r="FO4" s="7">
        <f>IFERROR('PNAD 2015 | renda (SCN65)'!FO3/'PNAD 2015 | renda (SCN65)'!$KT3,"")</f>
        <v>5.1107901513833612E-3</v>
      </c>
      <c r="FP4" s="7">
        <f>IFERROR('PNAD 2015 | renda (SCN65)'!FP3/'PNAD 2015 | renda (SCN65)'!$KT3,"")</f>
        <v>1.9150288643436655E-3</v>
      </c>
      <c r="FQ4" s="7">
        <f>IFERROR('PNAD 2015 | renda (SCN65)'!FQ3/'PNAD 2015 | renda (SCN65)'!$KT3,"")</f>
        <v>9.3798321315409646E-4</v>
      </c>
      <c r="FR4" s="7">
        <f>IFERROR('PNAD 2015 | renda (SCN65)'!FR3/'PNAD 2015 | renda (SCN65)'!$KT3,"")</f>
        <v>2.4591820655952851E-3</v>
      </c>
      <c r="FS4" s="7">
        <f>IFERROR('PNAD 2015 | renda (SCN65)'!FS3/'PNAD 2015 | renda (SCN65)'!$KT3,"")</f>
        <v>6.8148862567018629E-4</v>
      </c>
      <c r="FT4" s="7">
        <f>IFERROR('PNAD 2015 | renda (SCN65)'!FT3/'PNAD 2015 | renda (SCN65)'!$KT3,"")</f>
        <v>0</v>
      </c>
      <c r="FU4" s="7">
        <f>IFERROR('PNAD 2015 | renda (SCN65)'!FU3/'PNAD 2015 | renda (SCN65)'!$KT3,"")</f>
        <v>1.2704986367583666E-3</v>
      </c>
      <c r="FV4" s="7">
        <f>IFERROR('PNAD 2015 | renda (SCN65)'!FV3/'PNAD 2015 | renda (SCN65)'!$KT3,"")</f>
        <v>2.006989730875004E-3</v>
      </c>
      <c r="FW4" s="7">
        <f>IFERROR('PNAD 2015 | renda (SCN65)'!FW3/'PNAD 2015 | renda (SCN65)'!$KT3,"")</f>
        <v>0</v>
      </c>
      <c r="FX4" s="7">
        <f>IFERROR('PNAD 2015 | renda (SCN65)'!FX3/'PNAD 2015 | renda (SCN65)'!$KT3,"")</f>
        <v>7.8442685246727442E-3</v>
      </c>
      <c r="FY4" s="7">
        <f>IFERROR('PNAD 2015 | renda (SCN65)'!FY3/'PNAD 2015 | renda (SCN65)'!$KT3,"")</f>
        <v>3.6057846954204989E-3</v>
      </c>
      <c r="FZ4" s="7">
        <f>IFERROR('PNAD 2015 | renda (SCN65)'!FZ3/'PNAD 2015 | renda (SCN65)'!$KT3,"")</f>
        <v>1.271148575800694E-3</v>
      </c>
      <c r="GA4" s="7">
        <f>IFERROR('PNAD 2015 | renda (SCN65)'!GA3/'PNAD 2015 | renda (SCN65)'!$KT3,"")</f>
        <v>1.2391473399030494E-3</v>
      </c>
      <c r="GB4" s="7">
        <f>IFERROR('PNAD 2015 | renda (SCN65)'!GB3/'PNAD 2015 | renda (SCN65)'!$KT3,"")</f>
        <v>6.3353634344559171E-4</v>
      </c>
      <c r="GC4" s="7">
        <f>IFERROR('PNAD 2015 | renda (SCN65)'!GC3/'PNAD 2015 | renda (SCN65)'!$KT3,"")</f>
        <v>2.6718002597641113E-4</v>
      </c>
      <c r="GD4" s="7">
        <f>IFERROR('PNAD 2015 | renda (SCN65)'!GD3/'PNAD 2015 | renda (SCN65)'!$KT3,"")</f>
        <v>2.4662432677331129E-3</v>
      </c>
      <c r="GE4" s="7">
        <f>IFERROR('PNAD 2015 | renda (SCN65)'!GE3/'PNAD 2015 | renda (SCN65)'!$KT3,"")</f>
        <v>1.6646591261399932E-3</v>
      </c>
      <c r="GF4" s="7">
        <f>IFERROR('PNAD 2015 | renda (SCN65)'!GF3/'PNAD 2015 | renda (SCN65)'!$KT3,"")</f>
        <v>8.5263189620574847E-6</v>
      </c>
      <c r="GG4" s="7">
        <f>IFERROR('PNAD 2015 | renda (SCN65)'!GG3/'PNAD 2015 | renda (SCN65)'!$KT3,"")</f>
        <v>1.7568403109907644E-3</v>
      </c>
      <c r="GH4" s="7">
        <f>IFERROR('PNAD 2015 | renda (SCN65)'!GH3/'PNAD 2015 | renda (SCN65)'!$KT3,"")</f>
        <v>1.1580591824357301E-3</v>
      </c>
      <c r="GI4" s="7">
        <f>IFERROR('PNAD 2015 | renda (SCN65)'!GI3/'PNAD 2015 | renda (SCN65)'!$KT3,"")</f>
        <v>1.7109149573049534E-3</v>
      </c>
      <c r="GJ4" s="7">
        <f>IFERROR('PNAD 2015 | renda (SCN65)'!GJ3/'PNAD 2015 | renda (SCN65)'!$KT3,"")</f>
        <v>3.088488297307763E-3</v>
      </c>
      <c r="GK4" s="7">
        <f>IFERROR('PNAD 2015 | renda (SCN65)'!GK3/'PNAD 2015 | renda (SCN65)'!$KT3,"")</f>
        <v>1.9754842111960836E-3</v>
      </c>
      <c r="GL4" s="7">
        <f>IFERROR('PNAD 2015 | renda (SCN65)'!GL3/'PNAD 2015 | renda (SCN65)'!$KT3,"")</f>
        <v>1.1577176890406088E-3</v>
      </c>
      <c r="GM4" s="7">
        <f>IFERROR('PNAD 2015 | renda (SCN65)'!GM3/'PNAD 2015 | renda (SCN65)'!$KT3,"")</f>
        <v>1.4145758017515835E-3</v>
      </c>
      <c r="GN4" s="7">
        <f>IFERROR('PNAD 2015 | renda (SCN65)'!GN3/'PNAD 2015 | renda (SCN65)'!$KT3,"")</f>
        <v>6.7800759622314475E-4</v>
      </c>
      <c r="GO4" s="7">
        <f>IFERROR('PNAD 2015 | renda (SCN65)'!GO3/'PNAD 2015 | renda (SCN65)'!$KT3,"")</f>
        <v>0</v>
      </c>
      <c r="GP4" s="7">
        <f>IFERROR('PNAD 2015 | renda (SCN65)'!GP3/'PNAD 2015 | renda (SCN65)'!$KT3,"")</f>
        <v>3.4152974764387182E-3</v>
      </c>
      <c r="GQ4" s="7">
        <f>IFERROR('PNAD 2015 | renda (SCN65)'!GQ3/'PNAD 2015 | renda (SCN65)'!$KT3,"")</f>
        <v>0</v>
      </c>
      <c r="GR4" s="7">
        <f>IFERROR('PNAD 2015 | renda (SCN65)'!GR3/'PNAD 2015 | renda (SCN65)'!$KT3,"")</f>
        <v>0</v>
      </c>
      <c r="GS4" s="7">
        <f>IFERROR('PNAD 2015 | renda (SCN65)'!GS3/'PNAD 2015 | renda (SCN65)'!$KT3,"")</f>
        <v>5.2072895752950195E-3</v>
      </c>
      <c r="GT4" s="7">
        <f>IFERROR('PNAD 2015 | renda (SCN65)'!GT3/'PNAD 2015 | renda (SCN65)'!$KT3,"")</f>
        <v>1.6119259363837021E-3</v>
      </c>
      <c r="GU4" s="7">
        <f>IFERROR('PNAD 2015 | renda (SCN65)'!GU3/'PNAD 2015 | renda (SCN65)'!$KT3,"")</f>
        <v>0</v>
      </c>
      <c r="GV4" s="7">
        <f>IFERROR('PNAD 2015 | renda (SCN65)'!GV3/'PNAD 2015 | renda (SCN65)'!$KT3,"")</f>
        <v>8.085682323191464E-6</v>
      </c>
      <c r="GW4" s="7">
        <f>IFERROR('PNAD 2015 | renda (SCN65)'!GW3/'PNAD 2015 | renda (SCN65)'!$KT3,"")</f>
        <v>3.3707601281653354E-4</v>
      </c>
      <c r="GX4" s="7">
        <f>IFERROR('PNAD 2015 | renda (SCN65)'!GX3/'PNAD 2015 | renda (SCN65)'!$KT3,"")</f>
        <v>0</v>
      </c>
      <c r="GY4" s="7">
        <f>IFERROR('PNAD 2015 | renda (SCN65)'!GY3/'PNAD 2015 | renda (SCN65)'!$KT3,"")</f>
        <v>1.505809617828793E-3</v>
      </c>
      <c r="GZ4" s="7">
        <f>IFERROR('PNAD 2015 | renda (SCN65)'!GZ3/'PNAD 2015 | renda (SCN65)'!$KT3,"")</f>
        <v>5.1600753594405256E-4</v>
      </c>
      <c r="HA4" s="7">
        <f>IFERROR('PNAD 2015 | renda (SCN65)'!HA3/'PNAD 2015 | renda (SCN65)'!$KT3,"")</f>
        <v>1.0129134735932632E-3</v>
      </c>
      <c r="HB4" s="7">
        <f>IFERROR('PNAD 2015 | renda (SCN65)'!HB3/'PNAD 2015 | renda (SCN65)'!$KT3,"")</f>
        <v>3.9747848327228753E-3</v>
      </c>
      <c r="HC4" s="7">
        <f>IFERROR('PNAD 2015 | renda (SCN65)'!HC3/'PNAD 2015 | renda (SCN65)'!$KT3,"")</f>
        <v>5.1266090067186515E-3</v>
      </c>
      <c r="HD4" s="7">
        <f>IFERROR('PNAD 2015 | renda (SCN65)'!HD3/'PNAD 2015 | renda (SCN65)'!$KT3,"")</f>
        <v>6.6949229317705896E-4</v>
      </c>
      <c r="HE4" s="7">
        <f>IFERROR('PNAD 2015 | renda (SCN65)'!HE3/'PNAD 2015 | renda (SCN65)'!$KT3,"")</f>
        <v>3.4014945337262404E-4</v>
      </c>
      <c r="HF4" s="7">
        <f>IFERROR('PNAD 2015 | renda (SCN65)'!HF3/'PNAD 2015 | renda (SCN65)'!$KT3,"")</f>
        <v>3.6947382168915766E-5</v>
      </c>
      <c r="HG4" s="7">
        <f>IFERROR('PNAD 2015 | renda (SCN65)'!HG3/'PNAD 2015 | renda (SCN65)'!$KT3,"")</f>
        <v>0</v>
      </c>
      <c r="HH4" s="7">
        <f>IFERROR('PNAD 2015 | renda (SCN65)'!HH3/'PNAD 2015 | renda (SCN65)'!$KT3,"")</f>
        <v>1.9959297512394669E-3</v>
      </c>
      <c r="HI4" s="7">
        <f>IFERROR('PNAD 2015 | renda (SCN65)'!HI3/'PNAD 2015 | renda (SCN65)'!$KT3,"")</f>
        <v>6.6942619768122901E-4</v>
      </c>
      <c r="HJ4" s="7">
        <f>IFERROR('PNAD 2015 | renda (SCN65)'!HJ3/'PNAD 2015 | renda (SCN65)'!$KT3,"")</f>
        <v>4.6749344200490374E-4</v>
      </c>
      <c r="HK4" s="7">
        <f>IFERROR('PNAD 2015 | renda (SCN65)'!HK3/'PNAD 2015 | renda (SCN65)'!$KT3,"")</f>
        <v>1.3345561881335144E-3</v>
      </c>
      <c r="HL4" s="7">
        <f>IFERROR('PNAD 2015 | renda (SCN65)'!HL3/'PNAD 2015 | renda (SCN65)'!$KT3,"")</f>
        <v>0</v>
      </c>
      <c r="HM4" s="7">
        <f>IFERROR('PNAD 2015 | renda (SCN65)'!HM3/'PNAD 2015 | renda (SCN65)'!$KT3,"")</f>
        <v>1.4501131466761281E-3</v>
      </c>
      <c r="HN4" s="7">
        <f>IFERROR('PNAD 2015 | renda (SCN65)'!HN3/'PNAD 2015 | renda (SCN65)'!$KT3,"")</f>
        <v>2.6950548583802654E-3</v>
      </c>
      <c r="HO4" s="7">
        <f>IFERROR('PNAD 2015 | renda (SCN65)'!HO3/'PNAD 2015 | renda (SCN65)'!$KT3,"")</f>
        <v>3.9791801831955634E-3</v>
      </c>
      <c r="HP4" s="7">
        <f>IFERROR('PNAD 2015 | renda (SCN65)'!HP3/'PNAD 2015 | renda (SCN65)'!$KT3,"")</f>
        <v>8.085682323191464E-6</v>
      </c>
      <c r="HQ4" s="7">
        <f>IFERROR('PNAD 2015 | renda (SCN65)'!HQ3/'PNAD 2015 | renda (SCN65)'!$KT3,"")</f>
        <v>2.8838786740503267E-3</v>
      </c>
      <c r="HR4" s="7">
        <f>IFERROR('PNAD 2015 | renda (SCN65)'!HR3/'PNAD 2015 | renda (SCN65)'!$KT3,"")</f>
        <v>0</v>
      </c>
      <c r="HS4" s="7">
        <f>IFERROR('PNAD 2015 | renda (SCN65)'!HS3/'PNAD 2015 | renda (SCN65)'!$KT3,"")</f>
        <v>2.8143462124372687E-4</v>
      </c>
      <c r="HT4" s="7">
        <f>IFERROR('PNAD 2015 | renda (SCN65)'!HT3/'PNAD 2015 | renda (SCN65)'!$KT3,"")</f>
        <v>1.4665378773898589E-3</v>
      </c>
      <c r="HU4" s="7">
        <f>IFERROR('PNAD 2015 | renda (SCN65)'!HU3/'PNAD 2015 | renda (SCN65)'!$KT3,"")</f>
        <v>2.1412076510735935E-3</v>
      </c>
      <c r="HV4" s="7">
        <f>IFERROR('PNAD 2015 | renda (SCN65)'!HV3/'PNAD 2015 | renda (SCN65)'!$KT3,"")</f>
        <v>1.3958487445997778E-3</v>
      </c>
      <c r="HW4" s="7">
        <f>IFERROR('PNAD 2015 | renda (SCN65)'!HW3/'PNAD 2015 | renda (SCN65)'!$KT3,"")</f>
        <v>4.5495732962916548E-6</v>
      </c>
      <c r="HX4" s="7">
        <f>IFERROR('PNAD 2015 | renda (SCN65)'!HX3/'PNAD 2015 | renda (SCN65)'!$KT3,"")</f>
        <v>1.9948722233061882E-4</v>
      </c>
      <c r="HY4" s="7">
        <f>IFERROR('PNAD 2015 | renda (SCN65)'!HY3/'PNAD 2015 | renda (SCN65)'!$KT3,"")</f>
        <v>0</v>
      </c>
      <c r="HZ4" s="7">
        <f>IFERROR('PNAD 2015 | renda (SCN65)'!HZ3/'PNAD 2015 | renda (SCN65)'!$KT3,"")</f>
        <v>0</v>
      </c>
      <c r="IA4" s="7">
        <f>IFERROR('PNAD 2015 | renda (SCN65)'!IA3/'PNAD 2015 | renda (SCN65)'!$KT3,"")</f>
        <v>0</v>
      </c>
      <c r="IB4" s="7">
        <f>IFERROR('PNAD 2015 | renda (SCN65)'!IB3/'PNAD 2015 | renda (SCN65)'!$KT3,"")</f>
        <v>1.2175891923465294E-4</v>
      </c>
      <c r="IC4" s="7">
        <f>IFERROR('PNAD 2015 | renda (SCN65)'!IC3/'PNAD 2015 | renda (SCN65)'!$KT3,"")</f>
        <v>3.3837809408438263E-3</v>
      </c>
      <c r="ID4" s="7">
        <f>IFERROR('PNAD 2015 | renda (SCN65)'!ID3/'PNAD 2015 | renda (SCN65)'!$KT3,"")</f>
        <v>0</v>
      </c>
      <c r="IE4" s="7">
        <f>IFERROR('PNAD 2015 | renda (SCN65)'!IE3/'PNAD 2015 | renda (SCN65)'!$KT3,"")</f>
        <v>0</v>
      </c>
      <c r="IF4" s="7">
        <f>IFERROR('PNAD 2015 | renda (SCN65)'!IF3/'PNAD 2015 | renda (SCN65)'!$KT3,"")</f>
        <v>3.9742891165041507E-3</v>
      </c>
      <c r="IG4" s="7">
        <f>IFERROR('PNAD 2015 | renda (SCN65)'!IG3/'PNAD 2015 | renda (SCN65)'!$KT3,"")</f>
        <v>1.4058842440499513E-3</v>
      </c>
      <c r="IH4" s="7">
        <f>IFERROR('PNAD 2015 | renda (SCN65)'!IH3/'PNAD 2015 | renda (SCN65)'!$KT3,"")</f>
        <v>1.532567277723932E-3</v>
      </c>
      <c r="II4" s="7">
        <f>IFERROR('PNAD 2015 | renda (SCN65)'!II3/'PNAD 2015 | renda (SCN65)'!$KT3,"")</f>
        <v>0</v>
      </c>
      <c r="IJ4" s="7">
        <f>IFERROR('PNAD 2015 | renda (SCN65)'!IJ3/'PNAD 2015 | renda (SCN65)'!$KT3,"")</f>
        <v>0</v>
      </c>
      <c r="IK4" s="7">
        <f>IFERROR('PNAD 2015 | renda (SCN65)'!IK3/'PNAD 2015 | renda (SCN65)'!$KT3,"")</f>
        <v>0</v>
      </c>
      <c r="IL4" s="7">
        <f>IFERROR('PNAD 2015 | renda (SCN65)'!IL3/'PNAD 2015 | renda (SCN65)'!$KT3,"")</f>
        <v>6.8186316681322242E-4</v>
      </c>
      <c r="IM4" s="7">
        <f>IFERROR('PNAD 2015 | renda (SCN65)'!IM3/'PNAD 2015 | renda (SCN65)'!$KT3,"")</f>
        <v>8.0746664072198133E-6</v>
      </c>
      <c r="IN4" s="7">
        <f>IFERROR('PNAD 2015 | renda (SCN65)'!IN3/'PNAD 2015 | renda (SCN65)'!$KT3,"")</f>
        <v>0</v>
      </c>
      <c r="IO4" s="7">
        <f>IFERROR('PNAD 2015 | renda (SCN65)'!IO3/'PNAD 2015 | renda (SCN65)'!$KT3,"")</f>
        <v>1.3267348877936424E-3</v>
      </c>
      <c r="IP4" s="7">
        <f>IFERROR('PNAD 2015 | renda (SCN65)'!IP3/'PNAD 2015 | renda (SCN65)'!$KT3,"")</f>
        <v>0</v>
      </c>
      <c r="IQ4" s="7">
        <f>IFERROR('PNAD 2015 | renda (SCN65)'!IQ3/'PNAD 2015 | renda (SCN65)'!$KT3,"")</f>
        <v>0</v>
      </c>
      <c r="IR4" s="7">
        <f>IFERROR('PNAD 2015 | renda (SCN65)'!IR3/'PNAD 2015 | renda (SCN65)'!$KT3,"")</f>
        <v>2.7834025044729026E-3</v>
      </c>
      <c r="IS4" s="7">
        <f>IFERROR('PNAD 2015 | renda (SCN65)'!IS3/'PNAD 2015 | renda (SCN65)'!$KT3,"")</f>
        <v>4.5495732962916548E-6</v>
      </c>
      <c r="IT4" s="7">
        <f>IFERROR('PNAD 2015 | renda (SCN65)'!IT3/'PNAD 2015 | renda (SCN65)'!$KT3,"")</f>
        <v>5.1323152511919667E-4</v>
      </c>
      <c r="IU4" s="7">
        <f>IFERROR('PNAD 2015 | renda (SCN65)'!IU3/'PNAD 2015 | renda (SCN65)'!$KT3,"")</f>
        <v>1.2816797914695919E-3</v>
      </c>
      <c r="IV4" s="7">
        <f>IFERROR('PNAD 2015 | renda (SCN65)'!IV3/'PNAD 2015 | renda (SCN65)'!$KT3,"")</f>
        <v>0</v>
      </c>
      <c r="IW4" s="7">
        <f>IFERROR('PNAD 2015 | renda (SCN65)'!IW3/'PNAD 2015 | renda (SCN65)'!$KT3,"")</f>
        <v>2.1488747285898624E-4</v>
      </c>
      <c r="IX4" s="7">
        <f>IFERROR('PNAD 2015 | renda (SCN65)'!IX3/'PNAD 2015 | renda (SCN65)'!$KT3,"")</f>
        <v>8.0178242808060971E-4</v>
      </c>
      <c r="IY4" s="7">
        <f>IFERROR('PNAD 2015 | renda (SCN65)'!IY3/'PNAD 2015 | renda (SCN65)'!$KT3,"")</f>
        <v>2.1358539159113715E-3</v>
      </c>
      <c r="IZ4" s="7">
        <f>IFERROR('PNAD 2015 | renda (SCN65)'!IZ3/'PNAD 2015 | renda (SCN65)'!$KT3,"")</f>
        <v>7.9797092115441864E-4</v>
      </c>
      <c r="JA4" s="7">
        <f>IFERROR('PNAD 2015 | renda (SCN65)'!JA3/'PNAD 2015 | renda (SCN65)'!$KT3,"")</f>
        <v>1.3304362355601169E-3</v>
      </c>
      <c r="JB4" s="7">
        <f>IFERROR('PNAD 2015 | renda (SCN65)'!JB3/'PNAD 2015 | renda (SCN65)'!$KT3,"")</f>
        <v>1.131334570288506E-5</v>
      </c>
      <c r="JC4" s="7">
        <f>IFERROR('PNAD 2015 | renda (SCN65)'!JC3/'PNAD 2015 | renda (SCN65)'!$KT3,"")</f>
        <v>0</v>
      </c>
      <c r="JD4" s="7">
        <f>IFERROR('PNAD 2015 | renda (SCN65)'!JD3/'PNAD 2015 | renda (SCN65)'!$KT3,"")</f>
        <v>0</v>
      </c>
      <c r="JE4" s="7">
        <f>IFERROR('PNAD 2015 | renda (SCN65)'!JE3/'PNAD 2015 | renda (SCN65)'!$KT3,"")</f>
        <v>2.6645517870547654E-3</v>
      </c>
      <c r="JF4" s="7">
        <f>IFERROR('PNAD 2015 | renda (SCN65)'!JF3/'PNAD 2015 | renda (SCN65)'!$KT3,"")</f>
        <v>6.7764186781288597E-3</v>
      </c>
      <c r="JG4" s="7">
        <f>IFERROR('PNAD 2015 | renda (SCN65)'!JG3/'PNAD 2015 | renda (SCN65)'!$KT3,"")</f>
        <v>0</v>
      </c>
      <c r="JH4" s="7">
        <f>IFERROR('PNAD 2015 | renda (SCN65)'!JH3/'PNAD 2015 | renda (SCN65)'!$KT3,"")</f>
        <v>1.0932195010265953E-4</v>
      </c>
      <c r="JI4" s="7">
        <f>IFERROR('PNAD 2015 | renda (SCN65)'!JI3/'PNAD 2015 | renda (SCN65)'!$KT3,"")</f>
        <v>1.3293015962150369E-3</v>
      </c>
      <c r="JJ4" s="7">
        <f>IFERROR('PNAD 2015 | renda (SCN65)'!JJ3/'PNAD 2015 | renda (SCN65)'!$KT3,"")</f>
        <v>8.016832848368649E-4</v>
      </c>
      <c r="JK4" s="7">
        <f>IFERROR('PNAD 2015 | renda (SCN65)'!JK3/'PNAD 2015 | renda (SCN65)'!$KT3,"")</f>
        <v>9.2696729718244591E-3</v>
      </c>
      <c r="JL4" s="7">
        <f>IFERROR('PNAD 2015 | renda (SCN65)'!JL3/'PNAD 2015 | renda (SCN65)'!$KT3,"")</f>
        <v>4.312059132026899E-3</v>
      </c>
      <c r="JM4" s="7">
        <f>IFERROR('PNAD 2015 | renda (SCN65)'!JM3/'PNAD 2015 | renda (SCN65)'!$KT3,"")</f>
        <v>3.3254957294378234E-3</v>
      </c>
      <c r="JN4" s="7">
        <f>IFERROR('PNAD 2015 | renda (SCN65)'!JN3/'PNAD 2015 | renda (SCN65)'!$KT3,"")</f>
        <v>0</v>
      </c>
      <c r="JO4" s="7">
        <f>IFERROR('PNAD 2015 | renda (SCN65)'!JO3/'PNAD 2015 | renda (SCN65)'!$KT3,"")</f>
        <v>1.0641374828614378E-3</v>
      </c>
      <c r="JP4" s="7">
        <f>IFERROR('PNAD 2015 | renda (SCN65)'!JP3/'PNAD 2015 | renda (SCN65)'!$KT3,"")</f>
        <v>1.9881525145634816E-3</v>
      </c>
      <c r="JQ4" s="7">
        <f>IFERROR('PNAD 2015 | renda (SCN65)'!JQ3/'PNAD 2015 | renda (SCN65)'!$KT3,"")</f>
        <v>0</v>
      </c>
      <c r="JR4" s="7">
        <f>IFERROR('PNAD 2015 | renda (SCN65)'!JR3/'PNAD 2015 | renda (SCN65)'!$KT3,"")</f>
        <v>1.3304362355601169E-3</v>
      </c>
      <c r="JS4" s="7">
        <f>IFERROR('PNAD 2015 | renda (SCN65)'!JS3/'PNAD 2015 | renda (SCN65)'!$KT3,"")</f>
        <v>1.1977935913454734E-3</v>
      </c>
      <c r="JT4" s="7">
        <f>IFERROR('PNAD 2015 | renda (SCN65)'!JT3/'PNAD 2015 | renda (SCN65)'!$KT3,"")</f>
        <v>0</v>
      </c>
      <c r="JU4" s="7">
        <f>IFERROR('PNAD 2015 | renda (SCN65)'!JU3/'PNAD 2015 | renda (SCN65)'!$KT3,"")</f>
        <v>1.5936945954506206E-3</v>
      </c>
      <c r="JV4" s="7">
        <f>IFERROR('PNAD 2015 | renda (SCN65)'!JV3/'PNAD 2015 | renda (SCN65)'!$KT3,"")</f>
        <v>0</v>
      </c>
      <c r="JW4" s="7">
        <f>IFERROR('PNAD 2015 | renda (SCN65)'!JW3/'PNAD 2015 | renda (SCN65)'!$KT3,"")</f>
        <v>0</v>
      </c>
      <c r="JX4" s="7">
        <f>IFERROR('PNAD 2015 | renda (SCN65)'!JX3/'PNAD 2015 | renda (SCN65)'!$KT3,"")</f>
        <v>1.2935219011391162E-3</v>
      </c>
      <c r="JY4" s="7">
        <f>IFERROR('PNAD 2015 | renda (SCN65)'!JY3/'PNAD 2015 | renda (SCN65)'!$KT3,"")</f>
        <v>3.9780675756824271E-3</v>
      </c>
      <c r="JZ4" s="7">
        <f>IFERROR('PNAD 2015 | renda (SCN65)'!JZ3/'PNAD 2015 | renda (SCN65)'!$KT3,"")</f>
        <v>1.324696943338887E-3</v>
      </c>
      <c r="KA4" s="7">
        <f>IFERROR('PNAD 2015 | renda (SCN65)'!KA3/'PNAD 2015 | renda (SCN65)'!$KT3,"")</f>
        <v>4.5495732962916548E-6</v>
      </c>
      <c r="KB4" s="7">
        <f>IFERROR('PNAD 2015 | renda (SCN65)'!KB3/'PNAD 2015 | renda (SCN65)'!$KT3,"")</f>
        <v>2.6573253461773627E-3</v>
      </c>
      <c r="KC4" s="7">
        <f>IFERROR('PNAD 2015 | renda (SCN65)'!KC3/'PNAD 2015 | renda (SCN65)'!$KT3,"")</f>
        <v>3.111467498024626E-3</v>
      </c>
      <c r="KD4" s="7">
        <f>IFERROR('PNAD 2015 | renda (SCN65)'!KD3/'PNAD 2015 | renda (SCN65)'!$KT3,"")</f>
        <v>0</v>
      </c>
      <c r="KE4" s="7">
        <f>IFERROR('PNAD 2015 | renda (SCN65)'!KE3/'PNAD 2015 | renda (SCN65)'!$KT3,"")</f>
        <v>0</v>
      </c>
      <c r="KF4" s="7">
        <f>IFERROR('PNAD 2015 | renda (SCN65)'!KF3/'PNAD 2015 | renda (SCN65)'!$KT3,"")</f>
        <v>3.9742560687562357E-3</v>
      </c>
      <c r="KG4" s="7">
        <f>IFERROR('PNAD 2015 | renda (SCN65)'!KG3/'PNAD 2015 | renda (SCN65)'!$KT3,"")</f>
        <v>1.3304362355601169E-3</v>
      </c>
      <c r="KH4" s="7">
        <f>IFERROR('PNAD 2015 | renda (SCN65)'!KH3/'PNAD 2015 | renda (SCN65)'!$KT3,"")</f>
        <v>1.1914440173794141E-2</v>
      </c>
      <c r="KI4" s="7">
        <f>IFERROR('PNAD 2015 | renda (SCN65)'!KI3/'PNAD 2015 | renda (SCN65)'!$KT3,"")</f>
        <v>0</v>
      </c>
      <c r="KJ4" s="7">
        <f>IFERROR('PNAD 2015 | renda (SCN65)'!KJ3/'PNAD 2015 | renda (SCN65)'!$KT3,"")</f>
        <v>0</v>
      </c>
      <c r="KK4" s="7">
        <f>IFERROR('PNAD 2015 | renda (SCN65)'!KK3/'PNAD 2015 | renda (SCN65)'!$KT3,"")</f>
        <v>0</v>
      </c>
      <c r="KL4" s="7">
        <f>IFERROR('PNAD 2015 | renda (SCN65)'!KL3/'PNAD 2015 | renda (SCN65)'!$KT3,"")</f>
        <v>0</v>
      </c>
      <c r="KM4" s="7">
        <f>IFERROR('PNAD 2015 | renda (SCN65)'!KM3/'PNAD 2015 | renda (SCN65)'!$KT3,"")</f>
        <v>0</v>
      </c>
      <c r="KN4" s="7">
        <f>IFERROR('PNAD 2015 | renda (SCN65)'!KN3/'PNAD 2015 | renda (SCN65)'!$KT3,"")</f>
        <v>7.7738107261180666E-3</v>
      </c>
      <c r="KO4" s="7">
        <f>IFERROR('PNAD 2015 | renda (SCN65)'!KO3/'PNAD 2015 | renda (SCN65)'!$KT3,"")</f>
        <v>0</v>
      </c>
      <c r="KP4" s="7">
        <f>IFERROR('PNAD 2015 | renda (SCN65)'!KP3/'PNAD 2015 | renda (SCN65)'!$KT3,"")</f>
        <v>0</v>
      </c>
      <c r="KQ4" s="7">
        <f>IFERROR('PNAD 2015 | renda (SCN65)'!KQ3/'PNAD 2015 | renda (SCN65)'!$KT3,"")</f>
        <v>0</v>
      </c>
      <c r="KR4" s="7">
        <f>IFERROR('PNAD 2015 | renda (SCN65)'!KR3/'PNAD 2015 | renda (SCN65)'!$KT3,"")</f>
        <v>0</v>
      </c>
      <c r="KS4" s="7">
        <f>IFERROR('PNAD 2015 | renda (SCN65)'!KS3/'PNAD 2015 | renda (SCN65)'!$KT3,"")</f>
        <v>6.6213916926598218E-3</v>
      </c>
      <c r="KT4" s="1">
        <f>IFERROR('PNAD 2015 | renda (SCN65)'!KT3/'PNAD 2015 | renda (SCN65)'!$KT3,"")</f>
        <v>1</v>
      </c>
      <c r="KV4" s="19">
        <v>26121</v>
      </c>
      <c r="KX4" s="7">
        <f>IFERROR(F4*$KV4,"")</f>
        <v>49.83198062291568</v>
      </c>
      <c r="KY4" s="7">
        <f t="shared" ref="KY4:KY67" si="0">IFERROR(G4*$KV4,"")</f>
        <v>5.5906314327441322</v>
      </c>
      <c r="KZ4" s="7">
        <f t="shared" ref="KZ4:KZ67" si="1">IFERROR(H4*$KV4,"")</f>
        <v>0.40860037235558533</v>
      </c>
      <c r="LA4" s="7">
        <f t="shared" ref="LA4:LA67" si="2">IFERROR(I4*$KV4,"")</f>
        <v>182.22252972050066</v>
      </c>
      <c r="LB4" s="7">
        <f t="shared" ref="LB4:LB67" si="3">IFERROR(J4*$KV4,"")</f>
        <v>10.079192847092564</v>
      </c>
      <c r="LC4" s="7">
        <f t="shared" ref="LC4:LC67" si="4">IFERROR(K4*$KV4,"")</f>
        <v>1.90200595864114</v>
      </c>
      <c r="LD4" s="7">
        <f t="shared" ref="LD4:LD67" si="5">IFERROR(L4*$KV4,"")</f>
        <v>397.09280468569477</v>
      </c>
      <c r="LE4" s="7">
        <f t="shared" ref="LE4:LE67" si="6">IFERROR(M4*$KV4,"")</f>
        <v>24.796863160644307</v>
      </c>
      <c r="LF4" s="7">
        <f t="shared" ref="LF4:LF67" si="7">IFERROR(N4*$KV4,"")</f>
        <v>4.7852283044178758</v>
      </c>
      <c r="LG4" s="7">
        <f t="shared" ref="LG4:LG67" si="8">IFERROR(O4*$KV4,"")</f>
        <v>549.21155809952711</v>
      </c>
      <c r="LH4" s="7">
        <f t="shared" ref="LH4:LH67" si="9">IFERROR(P4*$KV4,"")</f>
        <v>33.050590682227131</v>
      </c>
      <c r="LI4" s="7">
        <f t="shared" ref="LI4:LI67" si="10">IFERROR(Q4*$KV4,"")</f>
        <v>8.895690500966845</v>
      </c>
      <c r="LJ4" s="7">
        <f t="shared" ref="LJ4:LJ67" si="11">IFERROR(R4*$KV4,"")</f>
        <v>719.87357474977568</v>
      </c>
      <c r="LK4" s="7">
        <f t="shared" ref="LK4:LK67" si="12">IFERROR(S4*$KV4,"")</f>
        <v>41.792912170190085</v>
      </c>
      <c r="LL4" s="7">
        <f t="shared" ref="LL4:LL67" si="13">IFERROR(T4*$KV4,"")</f>
        <v>1.094013109645025</v>
      </c>
      <c r="LM4" s="7">
        <f t="shared" ref="LM4:LM67" si="14">IFERROR(U4*$KV4,"")</f>
        <v>641.32907331338834</v>
      </c>
      <c r="LN4" s="7">
        <f t="shared" ref="LN4:LN67" si="15">IFERROR(V4*$KV4,"")</f>
        <v>46.076310158137439</v>
      </c>
      <c r="LO4" s="7">
        <f t="shared" ref="LO4:LO67" si="16">IFERROR(W4*$KV4,"")</f>
        <v>9.4904630148112084</v>
      </c>
      <c r="LP4" s="7">
        <f t="shared" ref="LP4:LP67" si="17">IFERROR(X4*$KV4,"")</f>
        <v>655.26407249116039</v>
      </c>
      <c r="LQ4" s="7">
        <f t="shared" ref="LQ4:LQ67" si="18">IFERROR(Y4*$KV4,"")</f>
        <v>58.828382483265941</v>
      </c>
      <c r="LR4" s="7">
        <f t="shared" ref="LR4:LR67" si="19">IFERROR(Z4*$KV4,"")</f>
        <v>11.792149196833973</v>
      </c>
      <c r="LS4" s="7">
        <f t="shared" ref="LS4:LS67" si="20">IFERROR(AA4*$KV4,"")</f>
        <v>744.43448558272166</v>
      </c>
      <c r="LT4" s="7">
        <f t="shared" ref="LT4:LT67" si="21">IFERROR(AB4*$KV4,"")</f>
        <v>107.62102187734473</v>
      </c>
      <c r="LU4" s="7">
        <f t="shared" ref="LU4:LU67" si="22">IFERROR(AC4*$KV4,"")</f>
        <v>6.4987601476414749</v>
      </c>
      <c r="LV4" s="7">
        <f t="shared" ref="LV4:LV67" si="23">IFERROR(AD4*$KV4,"")</f>
        <v>584.01136122087371</v>
      </c>
      <c r="LW4" s="7">
        <f t="shared" ref="LW4:LW67" si="24">IFERROR(AE4*$KV4,"")</f>
        <v>60.014474550061522</v>
      </c>
      <c r="LX4" s="7">
        <f t="shared" ref="LX4:LX67" si="25">IFERROR(AF4*$KV4,"")</f>
        <v>4.4382057346567239</v>
      </c>
      <c r="LY4" s="7">
        <f t="shared" ref="LY4:LY67" si="26">IFERROR(AG4*$KV4,"")</f>
        <v>861.43605121977919</v>
      </c>
      <c r="LZ4" s="7">
        <f t="shared" ref="LZ4:LZ67" si="27">IFERROR(AH4*$KV4,"")</f>
        <v>104.63449845151473</v>
      </c>
      <c r="MA4" s="7">
        <f t="shared" ref="MA4:MA67" si="28">IFERROR(AI4*$KV4,"")</f>
        <v>18.094090573566138</v>
      </c>
      <c r="MB4" s="7">
        <f t="shared" ref="MB4:MB67" si="29">IFERROR(AJ4*$KV4,"")</f>
        <v>566.48470722074785</v>
      </c>
      <c r="MC4" s="7">
        <f t="shared" ref="MC4:MC67" si="30">IFERROR(AK4*$KV4,"")</f>
        <v>82.527204079889884</v>
      </c>
      <c r="MD4" s="7">
        <f t="shared" ref="MD4:MD67" si="31">IFERROR(AL4*$KV4,"")</f>
        <v>3.3982890123376501</v>
      </c>
      <c r="ME4" s="7">
        <f t="shared" ref="ME4:ME67" si="32">IFERROR(AM4*$KV4,"")</f>
        <v>565.74721232332013</v>
      </c>
      <c r="MF4" s="7">
        <f t="shared" ref="MF4:MF67" si="33">IFERROR(AN4*$KV4,"")</f>
        <v>81.482395662972195</v>
      </c>
      <c r="MG4" s="7">
        <f t="shared" ref="MG4:MG67" si="34">IFERROR(AO4*$KV4,"")</f>
        <v>1.6884978767482921</v>
      </c>
      <c r="MH4" s="7">
        <f t="shared" ref="MH4:MH67" si="35">IFERROR(AP4*$KV4,"")</f>
        <v>699.97934056391625</v>
      </c>
      <c r="MI4" s="7">
        <f t="shared" ref="MI4:MI67" si="36">IFERROR(AQ4*$KV4,"")</f>
        <v>62.060066132509313</v>
      </c>
      <c r="MJ4" s="7">
        <f t="shared" ref="MJ4:MJ67" si="37">IFERROR(AR4*$KV4,"")</f>
        <v>26.622616232895144</v>
      </c>
      <c r="MK4" s="7">
        <f t="shared" ref="MK4:MK67" si="38">IFERROR(AS4*$KV4,"")</f>
        <v>642.51228791277299</v>
      </c>
      <c r="ML4" s="7">
        <f t="shared" ref="ML4:ML67" si="39">IFERROR(AT4*$KV4,"")</f>
        <v>61.372639168032194</v>
      </c>
      <c r="MM4" s="7">
        <f t="shared" ref="MM4:MM67" si="40">IFERROR(AU4*$KV4,"")</f>
        <v>7.7024047656438785</v>
      </c>
      <c r="MN4" s="7">
        <f t="shared" ref="MN4:MN67" si="41">IFERROR(AV4*$KV4,"")</f>
        <v>494.99460488905737</v>
      </c>
      <c r="MO4" s="7">
        <f t="shared" ref="MO4:MO67" si="42">IFERROR(AW4*$KV4,"")</f>
        <v>103.04872616133751</v>
      </c>
      <c r="MP4" s="7">
        <f t="shared" ref="MP4:MP67" si="43">IFERROR(AX4*$KV4,"")</f>
        <v>4.2088715820036242</v>
      </c>
      <c r="MQ4" s="7">
        <f t="shared" ref="MQ4:MQ67" si="44">IFERROR(AY4*$KV4,"")</f>
        <v>643.34013528690468</v>
      </c>
      <c r="MR4" s="7">
        <f t="shared" ref="MR4:MR67" si="45">IFERROR(AZ4*$KV4,"")</f>
        <v>95.232085939478736</v>
      </c>
      <c r="MS4" s="7">
        <f t="shared" ref="MS4:MS67" si="46">IFERROR(BA4*$KV4,"")</f>
        <v>20.056523347837327</v>
      </c>
      <c r="MT4" s="7">
        <f t="shared" ref="MT4:MT67" si="47">IFERROR(BB4*$KV4,"")</f>
        <v>471.06184519192283</v>
      </c>
      <c r="MU4" s="7">
        <f t="shared" ref="MU4:MU67" si="48">IFERROR(BC4*$KV4,"")</f>
        <v>104.98986567676764</v>
      </c>
      <c r="MV4" s="7">
        <f t="shared" ref="MV4:MV67" si="49">IFERROR(BD4*$KV4,"")</f>
        <v>26.982587406005592</v>
      </c>
      <c r="MW4" s="7">
        <f t="shared" ref="MW4:MW67" si="50">IFERROR(BE4*$KV4,"")</f>
        <v>471.27650426078009</v>
      </c>
      <c r="MX4" s="7">
        <f t="shared" ref="MX4:MX67" si="51">IFERROR(BF4*$KV4,"")</f>
        <v>69.826062927935283</v>
      </c>
      <c r="MY4" s="7">
        <f t="shared" ref="MY4:MY67" si="52">IFERROR(BG4*$KV4,"")</f>
        <v>0.26674122899551239</v>
      </c>
      <c r="MZ4" s="7">
        <f t="shared" ref="MZ4:MZ67" si="53">IFERROR(BH4*$KV4,"")</f>
        <v>474.94815267715836</v>
      </c>
      <c r="NA4" s="7">
        <f t="shared" ref="NA4:NA67" si="54">IFERROR(BI4*$KV4,"")</f>
        <v>69.456020618886498</v>
      </c>
      <c r="NB4" s="7">
        <f t="shared" ref="NB4:NB67" si="55">IFERROR(BJ4*$KV4,"")</f>
        <v>20.50051656934766</v>
      </c>
      <c r="NC4" s="7">
        <f t="shared" ref="NC4:NC67" si="56">IFERROR(BK4*$KV4,"")</f>
        <v>696.91800298540136</v>
      </c>
      <c r="ND4" s="7">
        <f t="shared" ref="ND4:ND67" si="57">IFERROR(BL4*$KV4,"")</f>
        <v>105.39645182193556</v>
      </c>
      <c r="NE4" s="7">
        <f t="shared" ref="NE4:NE67" si="58">IFERROR(BM4*$KV4,"")</f>
        <v>26.741167890226489</v>
      </c>
      <c r="NF4" s="7">
        <f t="shared" ref="NF4:NF67" si="59">IFERROR(BN4*$KV4,"")</f>
        <v>512.75203177554181</v>
      </c>
      <c r="NG4" s="7">
        <f t="shared" ref="NG4:NG67" si="60">IFERROR(BO4*$KV4,"")</f>
        <v>42.810960140185905</v>
      </c>
      <c r="NH4" s="7">
        <f t="shared" ref="NH4:NH67" si="61">IFERROR(BP4*$KV4,"")</f>
        <v>14.998511132860934</v>
      </c>
      <c r="NI4" s="7">
        <f t="shared" ref="NI4:NI67" si="62">IFERROR(BQ4*$KV4,"")</f>
        <v>333.82276350687897</v>
      </c>
      <c r="NJ4" s="7">
        <f t="shared" ref="NJ4:NJ67" si="63">IFERROR(BR4*$KV4,"")</f>
        <v>128.55603602574658</v>
      </c>
      <c r="NK4" s="7">
        <f t="shared" ref="NK4:NK67" si="64">IFERROR(BS4*$KV4,"")</f>
        <v>30.711785170603047</v>
      </c>
      <c r="NL4" s="7">
        <f t="shared" ref="NL4:NL67" si="65">IFERROR(BT4*$KV4,"")</f>
        <v>359.58904543827396</v>
      </c>
      <c r="NM4" s="7">
        <f t="shared" ref="NM4:NM67" si="66">IFERROR(BU4*$KV4,"")</f>
        <v>73.056883336955366</v>
      </c>
      <c r="NN4" s="7">
        <f t="shared" ref="NN4:NN67" si="67">IFERROR(BV4*$KV4,"")</f>
        <v>13.74537407539011</v>
      </c>
      <c r="NO4" s="7">
        <f t="shared" ref="NO4:NO67" si="68">IFERROR(BW4*$KV4,"")</f>
        <v>345.75130465899218</v>
      </c>
      <c r="NP4" s="7">
        <f t="shared" ref="NP4:NP67" si="69">IFERROR(BX4*$KV4,"")</f>
        <v>52.339981218303905</v>
      </c>
      <c r="NQ4" s="7">
        <f t="shared" ref="NQ4:NQ67" si="70">IFERROR(BY4*$KV4,"")</f>
        <v>9.1379732569692411</v>
      </c>
      <c r="NR4" s="7">
        <f t="shared" ref="NR4:NR67" si="71">IFERROR(BZ4*$KV4,"")</f>
        <v>247.01561439993486</v>
      </c>
      <c r="NS4" s="7">
        <f t="shared" ref="NS4:NS67" si="72">IFERROR(CA4*$KV4,"")</f>
        <v>81.997174582792013</v>
      </c>
      <c r="NT4" s="7">
        <f t="shared" ref="NT4:NT67" si="73">IFERROR(CB4*$KV4,"")</f>
        <v>10.107104280978826</v>
      </c>
      <c r="NU4" s="7">
        <f t="shared" ref="NU4:NU67" si="74">IFERROR(CC4*$KV4,"")</f>
        <v>435.5890024431539</v>
      </c>
      <c r="NV4" s="7">
        <f t="shared" ref="NV4:NV67" si="75">IFERROR(CD4*$KV4,"")</f>
        <v>153.59259222172344</v>
      </c>
      <c r="NW4" s="7">
        <f t="shared" ref="NW4:NW67" si="76">IFERROR(CE4*$KV4,"")</f>
        <v>56.223986729610729</v>
      </c>
      <c r="NX4" s="7">
        <f t="shared" ref="NX4:NX67" si="77">IFERROR(CF4*$KV4,"")</f>
        <v>247.99567980010607</v>
      </c>
      <c r="NY4" s="7">
        <f t="shared" ref="NY4:NY67" si="78">IFERROR(CG4*$KV4,"")</f>
        <v>55.706330342379957</v>
      </c>
      <c r="NZ4" s="7">
        <f t="shared" ref="NZ4:NZ67" si="79">IFERROR(CH4*$KV4,"")</f>
        <v>4.5826545986866556</v>
      </c>
      <c r="OA4" s="7">
        <f t="shared" ref="OA4:OA67" si="80">IFERROR(CI4*$KV4,"")</f>
        <v>263.60594050453597</v>
      </c>
      <c r="OB4" s="7">
        <f t="shared" ref="OB4:OB67" si="81">IFERROR(CJ4*$KV4,"")</f>
        <v>51.675861739855527</v>
      </c>
      <c r="OC4" s="7">
        <f t="shared" ref="OC4:OC67" si="82">IFERROR(CK4*$KV4,"")</f>
        <v>7.031954858891404</v>
      </c>
      <c r="OD4" s="7">
        <f t="shared" ref="OD4:OD67" si="83">IFERROR(CL4*$KV4,"")</f>
        <v>150.65383475491527</v>
      </c>
      <c r="OE4" s="7">
        <f t="shared" ref="OE4:OE67" si="84">IFERROR(CM4*$KV4,"")</f>
        <v>8.3127156035073977</v>
      </c>
      <c r="OF4" s="7">
        <f t="shared" ref="OF4:OF67" si="85">IFERROR(CN4*$KV4,"")</f>
        <v>6.9565652127243878</v>
      </c>
      <c r="OG4" s="7">
        <f t="shared" ref="OG4:OG67" si="86">IFERROR(CO4*$KV4,"")</f>
        <v>285.2321223250492</v>
      </c>
      <c r="OH4" s="7">
        <f t="shared" ref="OH4:OH67" si="87">IFERROR(CP4*$KV4,"")</f>
        <v>89.502185084044385</v>
      </c>
      <c r="OI4" s="7">
        <f t="shared" ref="OI4:OI67" si="88">IFERROR(CQ4*$KV4,"")</f>
        <v>0</v>
      </c>
      <c r="OJ4" s="7">
        <f t="shared" ref="OJ4:OJ67" si="89">IFERROR(CR4*$KV4,"")</f>
        <v>209.60508509662895</v>
      </c>
      <c r="OK4" s="7">
        <f t="shared" ref="OK4:OK67" si="90">IFERROR(CS4*$KV4,"")</f>
        <v>52.24042084588487</v>
      </c>
      <c r="OL4" s="7">
        <f t="shared" ref="OL4:OL67" si="91">IFERROR(CT4*$KV4,"")</f>
        <v>5.027511060420272</v>
      </c>
      <c r="OM4" s="7">
        <f t="shared" ref="OM4:OM67" si="92">IFERROR(CU4*$KV4,"")</f>
        <v>122.44084228398538</v>
      </c>
      <c r="ON4" s="7">
        <f t="shared" ref="ON4:ON67" si="93">IFERROR(CV4*$KV4,"")</f>
        <v>60.27546084423512</v>
      </c>
      <c r="OO4" s="7">
        <f t="shared" ref="OO4:OO67" si="94">IFERROR(CW4*$KV4,"")</f>
        <v>23.713496680419819</v>
      </c>
      <c r="OP4" s="7">
        <f t="shared" ref="OP4:OP67" si="95">IFERROR(CX4*$KV4,"")</f>
        <v>301.40406466809748</v>
      </c>
      <c r="OQ4" s="7">
        <f t="shared" ref="OQ4:OQ67" si="96">IFERROR(CY4*$KV4,"")</f>
        <v>63.567859055849631</v>
      </c>
      <c r="OR4" s="7">
        <f t="shared" ref="OR4:OR67" si="97">IFERROR(CZ4*$KV4,"")</f>
        <v>5.0709608183256902</v>
      </c>
      <c r="OS4" s="7">
        <f t="shared" ref="OS4:OS67" si="98">IFERROR(DA4*$KV4,"")</f>
        <v>71.230842517963438</v>
      </c>
      <c r="OT4" s="7">
        <f t="shared" ref="OT4:OT67" si="99">IFERROR(DB4*$KV4,"")</f>
        <v>51.990944421355088</v>
      </c>
      <c r="OU4" s="7">
        <f t="shared" ref="OU4:OU67" si="100">IFERROR(DC4*$KV4,"")</f>
        <v>14.028229121886968</v>
      </c>
      <c r="OV4" s="7">
        <f t="shared" ref="OV4:OV67" si="101">IFERROR(DD4*$KV4,"")</f>
        <v>78.206399015600127</v>
      </c>
      <c r="OW4" s="7">
        <f t="shared" ref="OW4:OW67" si="102">IFERROR(DE4*$KV4,"")</f>
        <v>15.95498130026232</v>
      </c>
      <c r="OX4" s="7">
        <f t="shared" ref="OX4:OX67" si="103">IFERROR(DF4*$KV4,"")</f>
        <v>5.3095028666938449</v>
      </c>
      <c r="OY4" s="7">
        <f t="shared" ref="OY4:OY67" si="104">IFERROR(DG4*$KV4,"")</f>
        <v>207.93356427760529</v>
      </c>
      <c r="OZ4" s="7">
        <f t="shared" ref="OZ4:OZ67" si="105">IFERROR(DH4*$KV4,"")</f>
        <v>58.202821068124365</v>
      </c>
      <c r="PA4" s="7">
        <f t="shared" ref="PA4:PA67" si="106">IFERROR(DI4*$KV4,"")</f>
        <v>0</v>
      </c>
      <c r="PB4" s="7">
        <f t="shared" ref="PB4:PB67" si="107">IFERROR(DJ4*$KV4,"")</f>
        <v>170.05487102653709</v>
      </c>
      <c r="PC4" s="7">
        <f t="shared" ref="PC4:PC67" si="108">IFERROR(DK4*$KV4,"")</f>
        <v>68.709605572484818</v>
      </c>
      <c r="PD4" s="7">
        <f t="shared" ref="PD4:PD67" si="109">IFERROR(DL4*$KV4,"")</f>
        <v>0</v>
      </c>
      <c r="PE4" s="7">
        <f t="shared" ref="PE4:PE67" si="110">IFERROR(DM4*$KV4,"")</f>
        <v>100.3936869812495</v>
      </c>
      <c r="PF4" s="7">
        <f t="shared" ref="PF4:PF67" si="111">IFERROR(DN4*$KV4,"")</f>
        <v>10.878553293855816</v>
      </c>
      <c r="PG4" s="7">
        <f t="shared" ref="PG4:PG67" si="112">IFERROR(DO4*$KV4,"")</f>
        <v>3.8417067403657881</v>
      </c>
      <c r="PH4" s="7">
        <f t="shared" ref="PH4:PH67" si="113">IFERROR(DP4*$KV4,"")</f>
        <v>294.19140485579817</v>
      </c>
      <c r="PI4" s="7">
        <f t="shared" ref="PI4:PI67" si="114">IFERROR(DQ4*$KV4,"")</f>
        <v>115.11365926873002</v>
      </c>
      <c r="PJ4" s="7">
        <f t="shared" ref="PJ4:PJ67" si="115">IFERROR(DR4*$KV4,"")</f>
        <v>15.798447073106377</v>
      </c>
      <c r="PK4" s="7">
        <f t="shared" ref="PK4:PK67" si="116">IFERROR(DS4*$KV4,"")</f>
        <v>184.55817001797269</v>
      </c>
      <c r="PL4" s="7">
        <f t="shared" ref="PL4:PL67" si="117">IFERROR(DT4*$KV4,"")</f>
        <v>47.511878649462801</v>
      </c>
      <c r="PM4" s="7">
        <f t="shared" ref="PM4:PM67" si="118">IFERROR(DU4*$KV4,"")</f>
        <v>0.22559344501885836</v>
      </c>
      <c r="PN4" s="7">
        <f t="shared" ref="PN4:PN67" si="119">IFERROR(DV4*$KV4,"")</f>
        <v>82.85437212451545</v>
      </c>
      <c r="PO4" s="7">
        <f t="shared" ref="PO4:PO67" si="120">IFERROR(DW4*$KV4,"")</f>
        <v>7.4960903522784177</v>
      </c>
      <c r="PP4" s="7">
        <f t="shared" ref="PP4:PP67" si="121">IFERROR(DX4*$KV4,"")</f>
        <v>8.8358391788189845</v>
      </c>
      <c r="PQ4" s="7">
        <f t="shared" ref="PQ4:PQ67" si="122">IFERROR(DY4*$KV4,"")</f>
        <v>126.79272399631346</v>
      </c>
      <c r="PR4" s="7">
        <f t="shared" ref="PR4:PR67" si="123">IFERROR(DZ4*$KV4,"")</f>
        <v>54.88884185092769</v>
      </c>
      <c r="PS4" s="7">
        <f t="shared" ref="PS4:PS67" si="124">IFERROR(EA4*$KV4,"")</f>
        <v>14.004921635858235</v>
      </c>
      <c r="PT4" s="7">
        <f t="shared" ref="PT4:PT67" si="125">IFERROR(EB4*$KV4,"")</f>
        <v>166.79038424880881</v>
      </c>
      <c r="PU4" s="7">
        <f t="shared" ref="PU4:PU67" si="126">IFERROR(EC4*$KV4,"")</f>
        <v>70.764692797388747</v>
      </c>
      <c r="PV4" s="7">
        <f t="shared" ref="PV4:PV67" si="127">IFERROR(ED4*$KV4,"")</f>
        <v>0</v>
      </c>
      <c r="PW4" s="7">
        <f t="shared" ref="PW4:PW67" si="128">IFERROR(EE4*$KV4,"")</f>
        <v>92.620784264037226</v>
      </c>
      <c r="PX4" s="7">
        <f t="shared" ref="PX4:PX67" si="129">IFERROR(EF4*$KV4,"")</f>
        <v>46.306219804272729</v>
      </c>
      <c r="PY4" s="7">
        <f t="shared" ref="PY4:PY67" si="130">IFERROR(EG4*$KV4,"")</f>
        <v>0</v>
      </c>
      <c r="PZ4" s="7">
        <f t="shared" ref="PZ4:PZ67" si="131">IFERROR(EH4*$KV4,"")</f>
        <v>145.27815013776944</v>
      </c>
      <c r="QA4" s="7">
        <f t="shared" ref="QA4:QA67" si="132">IFERROR(EI4*$KV4,"")</f>
        <v>46.735825688728283</v>
      </c>
      <c r="QB4" s="7">
        <f t="shared" ref="QB4:QB67" si="133">IFERROR(EJ4*$KV4,"")</f>
        <v>7.1286377638994862</v>
      </c>
      <c r="QC4" s="7">
        <f t="shared" ref="QC4:QC67" si="134">IFERROR(EK4*$KV4,"")</f>
        <v>51.471849300418832</v>
      </c>
      <c r="QD4" s="7">
        <f t="shared" ref="QD4:QD67" si="135">IFERROR(EL4*$KV4,"")</f>
        <v>23.293098691679315</v>
      </c>
      <c r="QE4" s="7">
        <f t="shared" ref="QE4:QE67" si="136">IFERROR(EM4*$KV4,"")</f>
        <v>5.6824226431535907</v>
      </c>
      <c r="QF4" s="7">
        <f t="shared" ref="QF4:QF67" si="137">IFERROR(EN4*$KV4,"")</f>
        <v>96.400049961585296</v>
      </c>
      <c r="QG4" s="7">
        <f t="shared" ref="QG4:QG67" si="138">IFERROR(EO4*$KV4,"")</f>
        <v>46.309672765165878</v>
      </c>
      <c r="QH4" s="7">
        <f t="shared" ref="QH4:QH67" si="139">IFERROR(EP4*$KV4,"")</f>
        <v>23.817373253955289</v>
      </c>
      <c r="QI4" s="7">
        <f t="shared" ref="QI4:QI67" si="140">IFERROR(EQ4*$KV4,"")</f>
        <v>74.775594621518692</v>
      </c>
      <c r="QJ4" s="7">
        <f t="shared" ref="QJ4:QJ67" si="141">IFERROR(ER4*$KV4,"")</f>
        <v>69.691972946584798</v>
      </c>
      <c r="QK4" s="7">
        <f t="shared" ref="QK4:QK67" si="142">IFERROR(ES4*$KV4,"")</f>
        <v>0</v>
      </c>
      <c r="QL4" s="7">
        <f t="shared" ref="QL4:QL67" si="143">IFERROR(ET4*$KV4,"")</f>
        <v>32.413519397441732</v>
      </c>
      <c r="QM4" s="7">
        <f t="shared" ref="QM4:QM67" si="144">IFERROR(EU4*$KV4,"")</f>
        <v>10.531242977353568</v>
      </c>
      <c r="QN4" s="7">
        <f t="shared" ref="QN4:QN67" si="145">IFERROR(EV4*$KV4,"")</f>
        <v>8.1144580988926087</v>
      </c>
      <c r="QO4" s="7">
        <f t="shared" ref="QO4:QO67" si="146">IFERROR(EW4*$KV4,"")</f>
        <v>234.77889648810836</v>
      </c>
      <c r="QP4" s="7">
        <f t="shared" ref="QP4:QP67" si="147">IFERROR(EX4*$KV4,"")</f>
        <v>101.06643886193073</v>
      </c>
      <c r="QQ4" s="7">
        <f t="shared" ref="QQ4:QQ67" si="148">IFERROR(EY4*$KV4,"")</f>
        <v>17.648658618350332</v>
      </c>
      <c r="QR4" s="7">
        <f t="shared" ref="QR4:QR67" si="149">IFERROR(EZ4*$KV4,"")</f>
        <v>55.63525689732937</v>
      </c>
      <c r="QS4" s="7">
        <f t="shared" ref="QS4:QS67" si="150">IFERROR(FA4*$KV4,"")</f>
        <v>4.336631135050018</v>
      </c>
      <c r="QT4" s="7">
        <f t="shared" ref="QT4:QT67" si="151">IFERROR(FB4*$KV4,"")</f>
        <v>17.664196942369486</v>
      </c>
      <c r="QU4" s="7">
        <f t="shared" ref="QU4:QU67" si="152">IFERROR(FC4*$KV4,"")</f>
        <v>49.170163118396069</v>
      </c>
      <c r="QV4" s="7">
        <f t="shared" ref="QV4:QV67" si="153">IFERROR(FD4*$KV4,"")</f>
        <v>21.248082602713723</v>
      </c>
      <c r="QW4" s="7">
        <f t="shared" ref="QW4:QW67" si="154">IFERROR(FE4*$KV4,"")</f>
        <v>0</v>
      </c>
      <c r="QX4" s="7">
        <f t="shared" ref="QX4:QX67" si="155">IFERROR(FF4*$KV4,"")</f>
        <v>20.786824576737665</v>
      </c>
      <c r="QY4" s="7">
        <f t="shared" ref="QY4:QY67" si="156">IFERROR(FG4*$KV4,"")</f>
        <v>26.272716195723039</v>
      </c>
      <c r="QZ4" s="7">
        <f t="shared" ref="QZ4:QZ67" si="157">IFERROR(FH4*$KV4,"")</f>
        <v>0</v>
      </c>
      <c r="RA4" s="7">
        <f t="shared" ref="RA4:RA67" si="158">IFERROR(FI4*$KV4,"")</f>
        <v>8.4980245047728875</v>
      </c>
      <c r="RB4" s="7">
        <f t="shared" ref="RB4:RB67" si="159">IFERROR(FJ4*$KV4,"")</f>
        <v>13.959745397506245</v>
      </c>
      <c r="RC4" s="7">
        <f t="shared" ref="RC4:RC67" si="160">IFERROR(FK4*$KV4,"")</f>
        <v>0</v>
      </c>
      <c r="RD4" s="7">
        <f t="shared" ref="RD4:RD67" si="161">IFERROR(FL4*$KV4,"")</f>
        <v>43.459541294615121</v>
      </c>
      <c r="RE4" s="7">
        <f t="shared" ref="RE4:RE67" si="162">IFERROR(FM4*$KV4,"")</f>
        <v>26.246243495542252</v>
      </c>
      <c r="RF4" s="7">
        <f t="shared" ref="RF4:RF67" si="163">IFERROR(FN4*$KV4,"")</f>
        <v>46.938399394459502</v>
      </c>
      <c r="RG4" s="7">
        <f t="shared" ref="RG4:RG67" si="164">IFERROR(FO4*$KV4,"")</f>
        <v>133.49894954428478</v>
      </c>
      <c r="RH4" s="7">
        <f t="shared" ref="RH4:RH67" si="165">IFERROR(FP4*$KV4,"")</f>
        <v>50.022468965520886</v>
      </c>
      <c r="RI4" s="7">
        <f t="shared" ref="RI4:RI67" si="166">IFERROR(FQ4*$KV4,"")</f>
        <v>24.501059510798154</v>
      </c>
      <c r="RJ4" s="7">
        <f t="shared" ref="RJ4:RJ67" si="167">IFERROR(FR4*$KV4,"")</f>
        <v>64.236294735414447</v>
      </c>
      <c r="RK4" s="7">
        <f t="shared" ref="RK4:RK67" si="168">IFERROR(FS4*$KV4,"")</f>
        <v>17.801164391130936</v>
      </c>
      <c r="RL4" s="7">
        <f t="shared" ref="RL4:RL67" si="169">IFERROR(FT4*$KV4,"")</f>
        <v>0</v>
      </c>
      <c r="RM4" s="7">
        <f t="shared" ref="RM4:RM67" si="170">IFERROR(FU4*$KV4,"")</f>
        <v>33.186694890765295</v>
      </c>
      <c r="RN4" s="7">
        <f t="shared" ref="RN4:RN67" si="171">IFERROR(FV4*$KV4,"")</f>
        <v>52.42457876018598</v>
      </c>
      <c r="RO4" s="7">
        <f t="shared" ref="RO4:RO67" si="172">IFERROR(FW4*$KV4,"")</f>
        <v>0</v>
      </c>
      <c r="RP4" s="7">
        <f t="shared" ref="RP4:RP67" si="173">IFERROR(FX4*$KV4,"")</f>
        <v>204.90013813297676</v>
      </c>
      <c r="RQ4" s="7">
        <f t="shared" ref="RQ4:RQ67" si="174">IFERROR(FY4*$KV4,"")</f>
        <v>94.186702029078845</v>
      </c>
      <c r="RR4" s="7">
        <f t="shared" ref="RR4:RR67" si="175">IFERROR(FZ4*$KV4,"")</f>
        <v>33.203671948489927</v>
      </c>
      <c r="RS4" s="7">
        <f t="shared" ref="RS4:RS67" si="176">IFERROR(GA4*$KV4,"")</f>
        <v>32.367767665607552</v>
      </c>
      <c r="RT4" s="7">
        <f t="shared" ref="RT4:RT67" si="177">IFERROR(GB4*$KV4,"")</f>
        <v>16.5486028271423</v>
      </c>
      <c r="RU4" s="7">
        <f t="shared" ref="RU4:RU67" si="178">IFERROR(GC4*$KV4,"")</f>
        <v>6.979009458529835</v>
      </c>
      <c r="RV4" s="7">
        <f t="shared" ref="RV4:RV67" si="179">IFERROR(GD4*$KV4,"")</f>
        <v>64.420740396456637</v>
      </c>
      <c r="RW4" s="7">
        <f t="shared" ref="RW4:RW67" si="180">IFERROR(GE4*$KV4,"")</f>
        <v>43.482561033902762</v>
      </c>
      <c r="RX4" s="7">
        <f t="shared" ref="RX4:RX67" si="181">IFERROR(GF4*$KV4,"")</f>
        <v>0.22271597760790357</v>
      </c>
      <c r="RY4" s="7">
        <f t="shared" ref="RY4:RY67" si="182">IFERROR(GG4*$KV4,"")</f>
        <v>45.890425763389757</v>
      </c>
      <c r="RZ4" s="7">
        <f t="shared" ref="RZ4:RZ67" si="183">IFERROR(GH4*$KV4,"")</f>
        <v>30.249663904403704</v>
      </c>
      <c r="SA4" s="7">
        <f t="shared" ref="SA4:SA67" si="184">IFERROR(GI4*$KV4,"")</f>
        <v>44.690809599762687</v>
      </c>
      <c r="SB4" s="7">
        <f t="shared" ref="SB4:SB67" si="185">IFERROR(GJ4*$KV4,"")</f>
        <v>80.674402813976073</v>
      </c>
      <c r="SC4" s="7">
        <f t="shared" ref="SC4:SC67" si="186">IFERROR(GK4*$KV4,"")</f>
        <v>51.601623080652899</v>
      </c>
      <c r="SD4" s="7">
        <f t="shared" ref="SD4:SD67" si="187">IFERROR(GL4*$KV4,"")</f>
        <v>30.240743755429744</v>
      </c>
      <c r="SE4" s="7">
        <f t="shared" ref="SE4:SE67" si="188">IFERROR(GM4*$KV4,"")</f>
        <v>36.95013451755311</v>
      </c>
      <c r="SF4" s="7">
        <f t="shared" ref="SF4:SF67" si="189">IFERROR(GN4*$KV4,"")</f>
        <v>17.710236420944764</v>
      </c>
      <c r="SG4" s="7">
        <f t="shared" ref="SG4:SG67" si="190">IFERROR(GO4*$KV4,"")</f>
        <v>0</v>
      </c>
      <c r="SH4" s="7">
        <f t="shared" ref="SH4:SH67" si="191">IFERROR(GP4*$KV4,"")</f>
        <v>89.210985382055753</v>
      </c>
      <c r="SI4" s="7">
        <f t="shared" ref="SI4:SI67" si="192">IFERROR(GQ4*$KV4,"")</f>
        <v>0</v>
      </c>
      <c r="SJ4" s="7">
        <f t="shared" ref="SJ4:SJ67" si="193">IFERROR(GR4*$KV4,"")</f>
        <v>0</v>
      </c>
      <c r="SK4" s="7">
        <f t="shared" ref="SK4:SK67" si="194">IFERROR(GS4*$KV4,"")</f>
        <v>136.01961099628122</v>
      </c>
      <c r="SL4" s="7">
        <f t="shared" ref="SL4:SL67" si="195">IFERROR(GT4*$KV4,"")</f>
        <v>42.105117384278685</v>
      </c>
      <c r="SM4" s="7">
        <f t="shared" ref="SM4:SM67" si="196">IFERROR(GU4*$KV4,"")</f>
        <v>0</v>
      </c>
      <c r="SN4" s="7">
        <f t="shared" ref="SN4:SN67" si="197">IFERROR(GV4*$KV4,"")</f>
        <v>0.21120610796408423</v>
      </c>
      <c r="SO4" s="7">
        <f t="shared" ref="SO4:SO67" si="198">IFERROR(GW4*$KV4,"")</f>
        <v>8.8047625307806729</v>
      </c>
      <c r="SP4" s="7">
        <f t="shared" ref="SP4:SP67" si="199">IFERROR(GX4*$KV4,"")</f>
        <v>0</v>
      </c>
      <c r="SQ4" s="7">
        <f t="shared" ref="SQ4:SQ67" si="200">IFERROR(GY4*$KV4,"")</f>
        <v>39.333253027305901</v>
      </c>
      <c r="SR4" s="7">
        <f t="shared" ref="SR4:SR67" si="201">IFERROR(GZ4*$KV4,"")</f>
        <v>13.478632846394596</v>
      </c>
      <c r="SS4" s="7">
        <f t="shared" ref="SS4:SS67" si="202">IFERROR(HA4*$KV4,"")</f>
        <v>26.458312843729626</v>
      </c>
      <c r="ST4" s="7">
        <f t="shared" ref="ST4:ST67" si="203">IFERROR(HB4*$KV4,"")</f>
        <v>103.82535461555423</v>
      </c>
      <c r="SU4" s="7">
        <f t="shared" ref="SU4:SU67" si="204">IFERROR(HC4*$KV4,"")</f>
        <v>133.9121538644979</v>
      </c>
      <c r="SV4" s="7">
        <f t="shared" ref="SV4:SV67" si="205">IFERROR(HD4*$KV4,"")</f>
        <v>17.487808190077956</v>
      </c>
      <c r="SW4" s="7">
        <f t="shared" ref="SW4:SW67" si="206">IFERROR(HE4*$KV4,"")</f>
        <v>8.885043871546312</v>
      </c>
      <c r="SX4" s="7">
        <f t="shared" ref="SX4:SX67" si="207">IFERROR(HF4*$KV4,"")</f>
        <v>0.96510256963424879</v>
      </c>
      <c r="SY4" s="7">
        <f t="shared" ref="SY4:SY67" si="208">IFERROR(HG4*$KV4,"")</f>
        <v>0</v>
      </c>
      <c r="SZ4" s="7">
        <f t="shared" ref="SZ4:SZ67" si="209">IFERROR(HH4*$KV4,"")</f>
        <v>52.135681032126115</v>
      </c>
      <c r="TA4" s="7">
        <f t="shared" ref="TA4:TA67" si="210">IFERROR(HI4*$KV4,"")</f>
        <v>17.486081709631382</v>
      </c>
      <c r="TB4" s="7">
        <f t="shared" ref="TB4:TB67" si="211">IFERROR(HJ4*$KV4,"")</f>
        <v>12.211396198610091</v>
      </c>
      <c r="TC4" s="7">
        <f t="shared" ref="TC4:TC67" si="212">IFERROR(HK4*$KV4,"")</f>
        <v>34.859942190235529</v>
      </c>
      <c r="TD4" s="7">
        <f t="shared" ref="TD4:TD67" si="213">IFERROR(HL4*$KV4,"")</f>
        <v>0</v>
      </c>
      <c r="TE4" s="7">
        <f t="shared" ref="TE4:TE67" si="214">IFERROR(HM4*$KV4,"")</f>
        <v>37.878405504327141</v>
      </c>
      <c r="TF4" s="7">
        <f t="shared" ref="TF4:TF67" si="215">IFERROR(HN4*$KV4,"")</f>
        <v>70.397527955750917</v>
      </c>
      <c r="TG4" s="7">
        <f t="shared" ref="TG4:TG67" si="216">IFERROR(HO4*$KV4,"")</f>
        <v>103.94016556525132</v>
      </c>
      <c r="TH4" s="7">
        <f t="shared" ref="TH4:TH67" si="217">IFERROR(HP4*$KV4,"")</f>
        <v>0.21120610796408423</v>
      </c>
      <c r="TI4" s="7">
        <f t="shared" ref="TI4:TI67" si="218">IFERROR(HQ4*$KV4,"")</f>
        <v>75.329794844868587</v>
      </c>
      <c r="TJ4" s="7">
        <f t="shared" ref="TJ4:TJ67" si="219">IFERROR(HR4*$KV4,"")</f>
        <v>0</v>
      </c>
      <c r="TK4" s="7">
        <f t="shared" ref="TK4:TK67" si="220">IFERROR(HS4*$KV4,"")</f>
        <v>7.3513537415073893</v>
      </c>
      <c r="TL4" s="7">
        <f t="shared" ref="TL4:TL67" si="221">IFERROR(HT4*$KV4,"")</f>
        <v>38.3074358953005</v>
      </c>
      <c r="TM4" s="7">
        <f t="shared" ref="TM4:TM67" si="222">IFERROR(HU4*$KV4,"")</f>
        <v>55.930485053693339</v>
      </c>
      <c r="TN4" s="7">
        <f t="shared" ref="TN4:TN67" si="223">IFERROR(HV4*$KV4,"")</f>
        <v>36.460965057690792</v>
      </c>
      <c r="TO4" s="7">
        <f t="shared" ref="TO4:TO67" si="224">IFERROR(HW4*$KV4,"")</f>
        <v>0.11883940407243432</v>
      </c>
      <c r="TP4" s="7">
        <f t="shared" ref="TP4:TP67" si="225">IFERROR(HX4*$KV4,"")</f>
        <v>5.210805734498094</v>
      </c>
      <c r="TQ4" s="7">
        <f t="shared" ref="TQ4:TQ67" si="226">IFERROR(HY4*$KV4,"")</f>
        <v>0</v>
      </c>
      <c r="TR4" s="7">
        <f t="shared" ref="TR4:TR67" si="227">IFERROR(HZ4*$KV4,"")</f>
        <v>0</v>
      </c>
      <c r="TS4" s="7">
        <f t="shared" ref="TS4:TS67" si="228">IFERROR(IA4*$KV4,"")</f>
        <v>0</v>
      </c>
      <c r="TT4" s="7">
        <f t="shared" ref="TT4:TT67" si="229">IFERROR(IB4*$KV4,"")</f>
        <v>3.1804647293283694</v>
      </c>
      <c r="TU4" s="7">
        <f t="shared" ref="TU4:TU67" si="230">IFERROR(IC4*$KV4,"")</f>
        <v>88.387741955781593</v>
      </c>
      <c r="TV4" s="7">
        <f t="shared" ref="TV4:TV67" si="231">IFERROR(ID4*$KV4,"")</f>
        <v>0</v>
      </c>
      <c r="TW4" s="7">
        <f t="shared" ref="TW4:TW67" si="232">IFERROR(IE4*$KV4,"")</f>
        <v>0</v>
      </c>
      <c r="TX4" s="7">
        <f t="shared" ref="TX4:TX67" si="233">IFERROR(IF4*$KV4,"")</f>
        <v>103.81240601220492</v>
      </c>
      <c r="TY4" s="7">
        <f t="shared" ref="TY4:TY67" si="234">IFERROR(IG4*$KV4,"")</f>
        <v>36.723102338828781</v>
      </c>
      <c r="TZ4" s="7">
        <f t="shared" ref="TZ4:TZ67" si="235">IFERROR(IH4*$KV4,"")</f>
        <v>40.032189861426829</v>
      </c>
      <c r="UA4" s="7">
        <f t="shared" ref="UA4:UA67" si="236">IFERROR(II4*$KV4,"")</f>
        <v>0</v>
      </c>
      <c r="UB4" s="7">
        <f t="shared" ref="UB4:UB67" si="237">IFERROR(IJ4*$KV4,"")</f>
        <v>0</v>
      </c>
      <c r="UC4" s="7">
        <f t="shared" ref="UC4:UC67" si="238">IFERROR(IK4*$KV4,"")</f>
        <v>0</v>
      </c>
      <c r="UD4" s="7">
        <f t="shared" ref="UD4:UD67" si="239">IFERROR(IL4*$KV4,"")</f>
        <v>17.810947780328181</v>
      </c>
      <c r="UE4" s="7">
        <f t="shared" ref="UE4:UE67" si="240">IFERROR(IM4*$KV4,"")</f>
        <v>0.21091836122298874</v>
      </c>
      <c r="UF4" s="7">
        <f t="shared" ref="UF4:UF67" si="241">IFERROR(IN4*$KV4,"")</f>
        <v>0</v>
      </c>
      <c r="UG4" s="7">
        <f t="shared" ref="UG4:UG67" si="242">IFERROR(IO4*$KV4,"")</f>
        <v>34.655642004057732</v>
      </c>
      <c r="UH4" s="7">
        <f t="shared" ref="UH4:UH67" si="243">IFERROR(IP4*$KV4,"")</f>
        <v>0</v>
      </c>
      <c r="UI4" s="7">
        <f t="shared" ref="UI4:UI67" si="244">IFERROR(IQ4*$KV4,"")</f>
        <v>0</v>
      </c>
      <c r="UJ4" s="7">
        <f t="shared" ref="UJ4:UJ67" si="245">IFERROR(IR4*$KV4,"")</f>
        <v>72.705256819336682</v>
      </c>
      <c r="UK4" s="7">
        <f t="shared" ref="UK4:UK67" si="246">IFERROR(IS4*$KV4,"")</f>
        <v>0.11883940407243432</v>
      </c>
      <c r="UL4" s="7">
        <f t="shared" ref="UL4:UL67" si="247">IFERROR(IT4*$KV4,"")</f>
        <v>13.406120667638536</v>
      </c>
      <c r="UM4" s="7">
        <f t="shared" ref="UM4:UM67" si="248">IFERROR(IU4*$KV4,"")</f>
        <v>33.478757832977209</v>
      </c>
      <c r="UN4" s="7">
        <f t="shared" ref="UN4:UN67" si="249">IFERROR(IV4*$KV4,"")</f>
        <v>0</v>
      </c>
      <c r="UO4" s="7">
        <f t="shared" ref="UO4:UO67" si="250">IFERROR(IW4*$KV4,"")</f>
        <v>5.6130756785495795</v>
      </c>
      <c r="UP4" s="7">
        <f t="shared" ref="UP4:UP67" si="251">IFERROR(IX4*$KV4,"")</f>
        <v>20.943358803893606</v>
      </c>
      <c r="UQ4" s="7">
        <f t="shared" ref="UQ4:UQ67" si="252">IFERROR(IY4*$KV4,"")</f>
        <v>55.790640137520938</v>
      </c>
      <c r="UR4" s="7">
        <f t="shared" ref="UR4:UR67" si="253">IFERROR(IZ4*$KV4,"")</f>
        <v>20.843798431474568</v>
      </c>
      <c r="US4" s="7">
        <f t="shared" ref="US4:US67" si="254">IFERROR(JA4*$KV4,"")</f>
        <v>34.752324909065813</v>
      </c>
      <c r="UT4" s="7">
        <f t="shared" ref="UT4:UT67" si="255">IFERROR(JB4*$KV4,"")</f>
        <v>0.29551590310506065</v>
      </c>
      <c r="UU4" s="7">
        <f t="shared" ref="UU4:UU67" si="256">IFERROR(JC4*$KV4,"")</f>
        <v>0</v>
      </c>
      <c r="UV4" s="7">
        <f t="shared" ref="UV4:UV67" si="257">IFERROR(JD4*$KV4,"")</f>
        <v>0</v>
      </c>
      <c r="UW4" s="7">
        <f t="shared" ref="UW4:UW67" si="258">IFERROR(JE4*$KV4,"")</f>
        <v>69.600757229657532</v>
      </c>
      <c r="UX4" s="7">
        <f t="shared" ref="UX4:UX67" si="259">IFERROR(JF4*$KV4,"")</f>
        <v>177.00683229140395</v>
      </c>
      <c r="UY4" s="7">
        <f t="shared" ref="UY4:UY67" si="260">IFERROR(JG4*$KV4,"")</f>
        <v>0</v>
      </c>
      <c r="UZ4" s="7">
        <f t="shared" ref="UZ4:UZ67" si="261">IFERROR(JH4*$KV4,"")</f>
        <v>2.8555986586315698</v>
      </c>
      <c r="VA4" s="7">
        <f t="shared" ref="VA4:VA67" si="262">IFERROR(JI4*$KV4,"")</f>
        <v>34.722686994732982</v>
      </c>
      <c r="VB4" s="7">
        <f t="shared" ref="VB4:VB67" si="263">IFERROR(JJ4*$KV4,"")</f>
        <v>20.940769083223749</v>
      </c>
      <c r="VC4" s="7">
        <f t="shared" ref="VC4:VC67" si="264">IFERROR(JK4*$KV4,"")</f>
        <v>242.13312769702671</v>
      </c>
      <c r="VD4" s="7">
        <f t="shared" ref="VD4:VD67" si="265">IFERROR(JL4*$KV4,"")</f>
        <v>112.63529658767463</v>
      </c>
      <c r="VE4" s="7">
        <f t="shared" ref="VE4:VE67" si="266">IFERROR(JM4*$KV4,"")</f>
        <v>86.865273948645381</v>
      </c>
      <c r="VF4" s="7">
        <f t="shared" ref="VF4:VF67" si="267">IFERROR(JN4*$KV4,"")</f>
        <v>0</v>
      </c>
      <c r="VG4" s="7">
        <f t="shared" ref="VG4:VG67" si="268">IFERROR(JO4*$KV4,"")</f>
        <v>27.796335189823619</v>
      </c>
      <c r="VH4" s="7">
        <f t="shared" ref="VH4:VH67" si="269">IFERROR(JP4*$KV4,"")</f>
        <v>51.932531832912701</v>
      </c>
      <c r="VI4" s="7">
        <f t="shared" ref="VI4:VI67" si="270">IFERROR(JQ4*$KV4,"")</f>
        <v>0</v>
      </c>
      <c r="VJ4" s="7">
        <f t="shared" ref="VJ4:VJ67" si="271">IFERROR(JR4*$KV4,"")</f>
        <v>34.752324909065813</v>
      </c>
      <c r="VK4" s="7">
        <f t="shared" ref="VK4:VK67" si="272">IFERROR(JS4*$KV4,"")</f>
        <v>31.287566399535113</v>
      </c>
      <c r="VL4" s="7">
        <f t="shared" ref="VL4:VL67" si="273">IFERROR(JT4*$KV4,"")</f>
        <v>0</v>
      </c>
      <c r="VM4" s="7">
        <f t="shared" ref="VM4:VM67" si="274">IFERROR(JU4*$KV4,"")</f>
        <v>41.628896527765662</v>
      </c>
      <c r="VN4" s="7">
        <f t="shared" ref="VN4:VN67" si="275">IFERROR(JV4*$KV4,"")</f>
        <v>0</v>
      </c>
      <c r="VO4" s="7">
        <f t="shared" ref="VO4:VO67" si="276">IFERROR(JW4*$KV4,"")</f>
        <v>0</v>
      </c>
      <c r="VP4" s="7">
        <f t="shared" ref="VP4:VP67" si="277">IFERROR(JX4*$KV4,"")</f>
        <v>33.788085579654854</v>
      </c>
      <c r="VQ4" s="7">
        <f t="shared" ref="VQ4:VQ67" si="278">IFERROR(JY4*$KV4,"")</f>
        <v>103.91110314440068</v>
      </c>
      <c r="VR4" s="7">
        <f t="shared" ref="VR4:VR67" si="279">IFERROR(JZ4*$KV4,"")</f>
        <v>34.602408856955066</v>
      </c>
      <c r="VS4" s="7">
        <f t="shared" ref="VS4:VS67" si="280">IFERROR(KA4*$KV4,"")</f>
        <v>0.11883940407243432</v>
      </c>
      <c r="VT4" s="7">
        <f t="shared" ref="VT4:VT67" si="281">IFERROR(KB4*$KV4,"")</f>
        <v>69.411995367498889</v>
      </c>
      <c r="VU4" s="7">
        <f t="shared" ref="VU4:VU67" si="282">IFERROR(KC4*$KV4,"")</f>
        <v>81.274642515901263</v>
      </c>
      <c r="VV4" s="7">
        <f t="shared" ref="VV4:VV67" si="283">IFERROR(KD4*$KV4,"")</f>
        <v>0</v>
      </c>
      <c r="VW4" s="7">
        <f t="shared" ref="VW4:VW67" si="284">IFERROR(KE4*$KV4,"")</f>
        <v>0</v>
      </c>
      <c r="VX4" s="7">
        <f t="shared" ref="VX4:VX67" si="285">IFERROR(KF4*$KV4,"")</f>
        <v>103.81154277198164</v>
      </c>
      <c r="VY4" s="7">
        <f t="shared" ref="VY4:VY67" si="286">IFERROR(KG4*$KV4,"")</f>
        <v>34.752324909065813</v>
      </c>
      <c r="VZ4" s="7">
        <f t="shared" ref="VZ4:VZ67" si="287">IFERROR(KH4*$KV4,"")</f>
        <v>311.21709177967676</v>
      </c>
      <c r="WA4" s="7">
        <f t="shared" ref="WA4:WA67" si="288">IFERROR(KI4*$KV4,"")</f>
        <v>0</v>
      </c>
      <c r="WB4" s="7">
        <f t="shared" ref="WB4:WB67" si="289">IFERROR(KJ4*$KV4,"")</f>
        <v>0</v>
      </c>
      <c r="WC4" s="7">
        <f t="shared" ref="WC4:WC67" si="290">IFERROR(KK4*$KV4,"")</f>
        <v>0</v>
      </c>
      <c r="WD4" s="7">
        <f t="shared" ref="WD4:WD67" si="291">IFERROR(KL4*$KV4,"")</f>
        <v>0</v>
      </c>
      <c r="WE4" s="7">
        <f t="shared" ref="WE4:WE67" si="292">IFERROR(KM4*$KV4,"")</f>
        <v>0</v>
      </c>
      <c r="WF4" s="7">
        <f t="shared" ref="WF4:WF67" si="293">IFERROR(KN4*$KV4,"")</f>
        <v>203.05970997693001</v>
      </c>
      <c r="WG4" s="7">
        <f t="shared" ref="WG4:WG67" si="294">IFERROR(KO4*$KV4,"")</f>
        <v>0</v>
      </c>
      <c r="WH4" s="7">
        <f t="shared" ref="WH4:WH67" si="295">IFERROR(KP4*$KV4,"")</f>
        <v>0</v>
      </c>
      <c r="WI4" s="7">
        <f t="shared" ref="WI4:WI67" si="296">IFERROR(KQ4*$KV4,"")</f>
        <v>0</v>
      </c>
      <c r="WJ4" s="7">
        <f t="shared" ref="WJ4:WJ67" si="297">IFERROR(KR4*$KV4,"")</f>
        <v>0</v>
      </c>
      <c r="WK4" s="7">
        <f t="shared" ref="WK4:WK67" si="298">IFERROR(KS4*$KV4,"")</f>
        <v>172.95737240396721</v>
      </c>
      <c r="WL4" s="6">
        <f t="shared" ref="WL4:WL67" si="299">IFERROR(KT4*$KV4,"")</f>
        <v>26121</v>
      </c>
      <c r="WM4" s="24" t="str">
        <f>IF(WL4=KV4,"N","S")</f>
        <v>N</v>
      </c>
    </row>
    <row r="5" spans="2:611" x14ac:dyDescent="0.3">
      <c r="B5" s="6">
        <v>192</v>
      </c>
      <c r="C5" s="7" t="s">
        <v>304</v>
      </c>
      <c r="D5" s="7">
        <v>2</v>
      </c>
      <c r="E5" s="7" t="str">
        <f t="shared" ref="E5:E68" si="300">IF(SUM(F5:KS5)=0,"N","S")</f>
        <v>S</v>
      </c>
      <c r="F5" s="6">
        <f>IFERROR('PNAD 2015 | renda (SCN65)'!F4/'PNAD 2015 | renda (SCN65)'!$KT4,"")</f>
        <v>8.1110673758741727E-4</v>
      </c>
      <c r="G5" s="7">
        <f>IFERROR('PNAD 2015 | renda (SCN65)'!G4/'PNAD 2015 | renda (SCN65)'!$KT4,"")</f>
        <v>1.4259622429442097E-4</v>
      </c>
      <c r="H5" s="7">
        <f>IFERROR('PNAD 2015 | renda (SCN65)'!H4/'PNAD 2015 | renda (SCN65)'!$KT4,"")</f>
        <v>7.5123977785595936E-6</v>
      </c>
      <c r="I5" s="7">
        <f>IFERROR('PNAD 2015 | renda (SCN65)'!I4/'PNAD 2015 | renda (SCN65)'!$KT4,"")</f>
        <v>2.2363839241654215E-3</v>
      </c>
      <c r="J5" s="7">
        <f>IFERROR('PNAD 2015 | renda (SCN65)'!J4/'PNAD 2015 | renda (SCN65)'!$KT4,"")</f>
        <v>4.1618915915717168E-4</v>
      </c>
      <c r="K5" s="7">
        <f>IFERROR('PNAD 2015 | renda (SCN65)'!K4/'PNAD 2015 | renda (SCN65)'!$KT4,"")</f>
        <v>1.7439909526115162E-5</v>
      </c>
      <c r="L5" s="7">
        <f>IFERROR('PNAD 2015 | renda (SCN65)'!L4/'PNAD 2015 | renda (SCN65)'!$KT4,"")</f>
        <v>5.7230537722802975E-3</v>
      </c>
      <c r="M5" s="7">
        <f>IFERROR('PNAD 2015 | renda (SCN65)'!M4/'PNAD 2015 | renda (SCN65)'!$KT4,"")</f>
        <v>6.4437098472788746E-4</v>
      </c>
      <c r="N5" s="7">
        <f>IFERROR('PNAD 2015 | renda (SCN65)'!N4/'PNAD 2015 | renda (SCN65)'!$KT4,"")</f>
        <v>8.5109545157406208E-6</v>
      </c>
      <c r="O5" s="7">
        <f>IFERROR('PNAD 2015 | renda (SCN65)'!O4/'PNAD 2015 | renda (SCN65)'!$KT4,"")</f>
        <v>1.0509623880832703E-2</v>
      </c>
      <c r="P5" s="7">
        <f>IFERROR('PNAD 2015 | renda (SCN65)'!P4/'PNAD 2015 | renda (SCN65)'!$KT4,"")</f>
        <v>1.0474279616786435E-3</v>
      </c>
      <c r="Q5" s="7">
        <f>IFERROR('PNAD 2015 | renda (SCN65)'!Q4/'PNAD 2015 | renda (SCN65)'!$KT4,"")</f>
        <v>2.22120818398524E-5</v>
      </c>
      <c r="R5" s="7">
        <f>IFERROR('PNAD 2015 | renda (SCN65)'!R4/'PNAD 2015 | renda (SCN65)'!$KT4,"")</f>
        <v>1.7079848544487443E-2</v>
      </c>
      <c r="S5" s="7">
        <f>IFERROR('PNAD 2015 | renda (SCN65)'!S4/'PNAD 2015 | renda (SCN65)'!$KT4,"")</f>
        <v>1.8260351608082735E-3</v>
      </c>
      <c r="T5" s="7">
        <f>IFERROR('PNAD 2015 | renda (SCN65)'!T4/'PNAD 2015 | renda (SCN65)'!$KT4,"")</f>
        <v>2.6886720704841726E-4</v>
      </c>
      <c r="U5" s="7">
        <f>IFERROR('PNAD 2015 | renda (SCN65)'!U4/'PNAD 2015 | renda (SCN65)'!$KT4,"")</f>
        <v>1.6923388637120999E-2</v>
      </c>
      <c r="V5" s="7">
        <f>IFERROR('PNAD 2015 | renda (SCN65)'!V4/'PNAD 2015 | renda (SCN65)'!$KT4,"")</f>
        <v>1.5945673869047412E-3</v>
      </c>
      <c r="W5" s="7">
        <f>IFERROR('PNAD 2015 | renda (SCN65)'!W4/'PNAD 2015 | renda (SCN65)'!$KT4,"")</f>
        <v>2.6354931186668571E-4</v>
      </c>
      <c r="X5" s="7">
        <f>IFERROR('PNAD 2015 | renda (SCN65)'!X4/'PNAD 2015 | renda (SCN65)'!$KT4,"")</f>
        <v>2.025312252175054E-2</v>
      </c>
      <c r="Y5" s="7">
        <f>IFERROR('PNAD 2015 | renda (SCN65)'!Y4/'PNAD 2015 | renda (SCN65)'!$KT4,"")</f>
        <v>2.049305480567041E-3</v>
      </c>
      <c r="Z5" s="7">
        <f>IFERROR('PNAD 2015 | renda (SCN65)'!Z4/'PNAD 2015 | renda (SCN65)'!$KT4,"")</f>
        <v>2.3324427600572662E-4</v>
      </c>
      <c r="AA5" s="7">
        <f>IFERROR('PNAD 2015 | renda (SCN65)'!AA4/'PNAD 2015 | renda (SCN65)'!$KT4,"")</f>
        <v>2.2075894956475699E-2</v>
      </c>
      <c r="AB5" s="7">
        <f>IFERROR('PNAD 2015 | renda (SCN65)'!AB4/'PNAD 2015 | renda (SCN65)'!$KT4,"")</f>
        <v>2.496902732446011E-3</v>
      </c>
      <c r="AC5" s="7">
        <f>IFERROR('PNAD 2015 | renda (SCN65)'!AC4/'PNAD 2015 | renda (SCN65)'!$KT4,"")</f>
        <v>9.6465225261627675E-5</v>
      </c>
      <c r="AD5" s="7">
        <f>IFERROR('PNAD 2015 | renda (SCN65)'!AD4/'PNAD 2015 | renda (SCN65)'!$KT4,"")</f>
        <v>2.1069140765149905E-2</v>
      </c>
      <c r="AE5" s="7">
        <f>IFERROR('PNAD 2015 | renda (SCN65)'!AE4/'PNAD 2015 | renda (SCN65)'!$KT4,"")</f>
        <v>2.1701656791404981E-3</v>
      </c>
      <c r="AF5" s="7">
        <f>IFERROR('PNAD 2015 | renda (SCN65)'!AF4/'PNAD 2015 | renda (SCN65)'!$KT4,"")</f>
        <v>3.9467374480837579E-4</v>
      </c>
      <c r="AG5" s="7">
        <f>IFERROR('PNAD 2015 | renda (SCN65)'!AG4/'PNAD 2015 | renda (SCN65)'!$KT4,"")</f>
        <v>2.7390689967872018E-2</v>
      </c>
      <c r="AH5" s="7">
        <f>IFERROR('PNAD 2015 | renda (SCN65)'!AH4/'PNAD 2015 | renda (SCN65)'!$KT4,"")</f>
        <v>4.2978114190768456E-3</v>
      </c>
      <c r="AI5" s="7">
        <f>IFERROR('PNAD 2015 | renda (SCN65)'!AI4/'PNAD 2015 | renda (SCN65)'!$KT4,"")</f>
        <v>2.9085867751610172E-4</v>
      </c>
      <c r="AJ5" s="7">
        <f>IFERROR('PNAD 2015 | renda (SCN65)'!AJ4/'PNAD 2015 | renda (SCN65)'!$KT4,"")</f>
        <v>1.5026363058974064E-2</v>
      </c>
      <c r="AK5" s="7">
        <f>IFERROR('PNAD 2015 | renda (SCN65)'!AK4/'PNAD 2015 | renda (SCN65)'!$KT4,"")</f>
        <v>2.2215797399804701E-3</v>
      </c>
      <c r="AL5" s="7">
        <f>IFERROR('PNAD 2015 | renda (SCN65)'!AL4/'PNAD 2015 | renda (SCN65)'!$KT4,"")</f>
        <v>5.7887262944372265E-4</v>
      </c>
      <c r="AM5" s="7">
        <f>IFERROR('PNAD 2015 | renda (SCN65)'!AM4/'PNAD 2015 | renda (SCN65)'!$KT4,"")</f>
        <v>1.4904144358793047E-2</v>
      </c>
      <c r="AN5" s="7">
        <f>IFERROR('PNAD 2015 | renda (SCN65)'!AN4/'PNAD 2015 | renda (SCN65)'!$KT4,"")</f>
        <v>1.6786435419504134E-3</v>
      </c>
      <c r="AO5" s="7">
        <f>IFERROR('PNAD 2015 | renda (SCN65)'!AO4/'PNAD 2015 | renda (SCN65)'!$KT4,"")</f>
        <v>2.449482898554763E-4</v>
      </c>
      <c r="AP5" s="7">
        <f>IFERROR('PNAD 2015 | renda (SCN65)'!AP4/'PNAD 2015 | renda (SCN65)'!$KT4,"")</f>
        <v>2.3481735120053224E-2</v>
      </c>
      <c r="AQ5" s="7">
        <f>IFERROR('PNAD 2015 | renda (SCN65)'!AQ4/'PNAD 2015 | renda (SCN65)'!$KT4,"")</f>
        <v>3.1110151258123431E-3</v>
      </c>
      <c r="AR5" s="7">
        <f>IFERROR('PNAD 2015 | renda (SCN65)'!AR4/'PNAD 2015 | renda (SCN65)'!$KT4,"")</f>
        <v>1.957287316123324E-4</v>
      </c>
      <c r="AS5" s="7">
        <f>IFERROR('PNAD 2015 | renda (SCN65)'!AS4/'PNAD 2015 | renda (SCN65)'!$KT4,"")</f>
        <v>1.6102528554658789E-2</v>
      </c>
      <c r="AT5" s="7">
        <f>IFERROR('PNAD 2015 | renda (SCN65)'!AT4/'PNAD 2015 | renda (SCN65)'!$KT4,"")</f>
        <v>1.967307716869687E-3</v>
      </c>
      <c r="AU5" s="7">
        <f>IFERROR('PNAD 2015 | renda (SCN65)'!AU4/'PNAD 2015 | renda (SCN65)'!$KT4,"")</f>
        <v>1.2781526235917156E-4</v>
      </c>
      <c r="AV5" s="7">
        <f>IFERROR('PNAD 2015 | renda (SCN65)'!AV4/'PNAD 2015 | renda (SCN65)'!$KT4,"")</f>
        <v>1.4213328874661391E-2</v>
      </c>
      <c r="AW5" s="7">
        <f>IFERROR('PNAD 2015 | renda (SCN65)'!AW4/'PNAD 2015 | renda (SCN65)'!$KT4,"")</f>
        <v>2.1965229325521369E-3</v>
      </c>
      <c r="AX5" s="7">
        <f>IFERROR('PNAD 2015 | renda (SCN65)'!AX4/'PNAD 2015 | renda (SCN65)'!$KT4,"")</f>
        <v>5.3326413102922174E-4</v>
      </c>
      <c r="AY5" s="7">
        <f>IFERROR('PNAD 2015 | renda (SCN65)'!AY4/'PNAD 2015 | renda (SCN65)'!$KT4,"")</f>
        <v>1.8009261033181113E-2</v>
      </c>
      <c r="AZ5" s="7">
        <f>IFERROR('PNAD 2015 | renda (SCN65)'!AZ4/'PNAD 2015 | renda (SCN65)'!$KT4,"")</f>
        <v>3.1132909062831279E-3</v>
      </c>
      <c r="BA5" s="7">
        <f>IFERROR('PNAD 2015 | renda (SCN65)'!BA4/'PNAD 2015 | renda (SCN65)'!$KT4,"")</f>
        <v>0</v>
      </c>
      <c r="BB5" s="7">
        <f>IFERROR('PNAD 2015 | renda (SCN65)'!BB4/'PNAD 2015 | renda (SCN65)'!$KT4,"")</f>
        <v>1.6844340099135786E-2</v>
      </c>
      <c r="BC5" s="7">
        <f>IFERROR('PNAD 2015 | renda (SCN65)'!BC4/'PNAD 2015 | renda (SCN65)'!$KT4,"")</f>
        <v>2.7046838116536217E-3</v>
      </c>
      <c r="BD5" s="7">
        <f>IFERROR('PNAD 2015 | renda (SCN65)'!BD4/'PNAD 2015 | renda (SCN65)'!$KT4,"")</f>
        <v>7.2779691678190707E-4</v>
      </c>
      <c r="BE5" s="7">
        <f>IFERROR('PNAD 2015 | renda (SCN65)'!BE4/'PNAD 2015 | renda (SCN65)'!$KT4,"")</f>
        <v>1.4416233281431606E-2</v>
      </c>
      <c r="BF5" s="7">
        <f>IFERROR('PNAD 2015 | renda (SCN65)'!BF4/'PNAD 2015 | renda (SCN65)'!$KT4,"")</f>
        <v>2.4439211697511619E-3</v>
      </c>
      <c r="BG5" s="7">
        <f>IFERROR('PNAD 2015 | renda (SCN65)'!BG4/'PNAD 2015 | renda (SCN65)'!$KT4,"")</f>
        <v>4.5502837178357328E-4</v>
      </c>
      <c r="BH5" s="7">
        <f>IFERROR('PNAD 2015 | renda (SCN65)'!BH4/'PNAD 2015 | renda (SCN65)'!$KT4,"")</f>
        <v>1.749916109622952E-2</v>
      </c>
      <c r="BI5" s="7">
        <f>IFERROR('PNAD 2015 | renda (SCN65)'!BI4/'PNAD 2015 | renda (SCN65)'!$KT4,"")</f>
        <v>2.5961314054221631E-3</v>
      </c>
      <c r="BJ5" s="7">
        <f>IFERROR('PNAD 2015 | renda (SCN65)'!BJ4/'PNAD 2015 | renda (SCN65)'!$KT4,"")</f>
        <v>4.3159712183437195E-4</v>
      </c>
      <c r="BK5" s="7">
        <f>IFERROR('PNAD 2015 | renda (SCN65)'!BK4/'PNAD 2015 | renda (SCN65)'!$KT4,"")</f>
        <v>2.1887179344273335E-2</v>
      </c>
      <c r="BL5" s="7">
        <f>IFERROR('PNAD 2015 | renda (SCN65)'!BL4/'PNAD 2015 | renda (SCN65)'!$KT4,"")</f>
        <v>2.1790017451520649E-3</v>
      </c>
      <c r="BM5" s="7">
        <f>IFERROR('PNAD 2015 | renda (SCN65)'!BM4/'PNAD 2015 | renda (SCN65)'!$KT4,"")</f>
        <v>1.1478061360150388E-3</v>
      </c>
      <c r="BN5" s="7">
        <f>IFERROR('PNAD 2015 | renda (SCN65)'!BN4/'PNAD 2015 | renda (SCN65)'!$KT4,"")</f>
        <v>1.4691056995528556E-2</v>
      </c>
      <c r="BO5" s="7">
        <f>IFERROR('PNAD 2015 | renda (SCN65)'!BO4/'PNAD 2015 | renda (SCN65)'!$KT4,"")</f>
        <v>2.1302117985284061E-3</v>
      </c>
      <c r="BP5" s="7">
        <f>IFERROR('PNAD 2015 | renda (SCN65)'!BP4/'PNAD 2015 | renda (SCN65)'!$KT4,"")</f>
        <v>4.5980054409731051E-4</v>
      </c>
      <c r="BQ5" s="7">
        <f>IFERROR('PNAD 2015 | renda (SCN65)'!BQ4/'PNAD 2015 | renda (SCN65)'!$KT4,"")</f>
        <v>1.2634947395798863E-2</v>
      </c>
      <c r="BR5" s="7">
        <f>IFERROR('PNAD 2015 | renda (SCN65)'!BR4/'PNAD 2015 | renda (SCN65)'!$KT4,"")</f>
        <v>4.4844486399308903E-4</v>
      </c>
      <c r="BS5" s="7">
        <f>IFERROR('PNAD 2015 | renda (SCN65)'!BS4/'PNAD 2015 | renda (SCN65)'!$KT4,"")</f>
        <v>1.3646555037312349E-4</v>
      </c>
      <c r="BT5" s="7">
        <f>IFERROR('PNAD 2015 | renda (SCN65)'!BT4/'PNAD 2015 | renda (SCN65)'!$KT4,"")</f>
        <v>1.4127371717389866E-2</v>
      </c>
      <c r="BU5" s="7">
        <f>IFERROR('PNAD 2015 | renda (SCN65)'!BU4/'PNAD 2015 | renda (SCN65)'!$KT4,"")</f>
        <v>4.1181640953830683E-3</v>
      </c>
      <c r="BV5" s="7">
        <f>IFERROR('PNAD 2015 | renda (SCN65)'!BV4/'PNAD 2015 | renda (SCN65)'!$KT4,"")</f>
        <v>7.200522965063286E-4</v>
      </c>
      <c r="BW5" s="7">
        <f>IFERROR('PNAD 2015 | renda (SCN65)'!BW4/'PNAD 2015 | renda (SCN65)'!$KT4,"")</f>
        <v>9.4815516642805797E-3</v>
      </c>
      <c r="BX5" s="7">
        <f>IFERROR('PNAD 2015 | renda (SCN65)'!BX4/'PNAD 2015 | renda (SCN65)'!$KT4,"")</f>
        <v>2.6269821641511167E-3</v>
      </c>
      <c r="BY5" s="7">
        <f>IFERROR('PNAD 2015 | renda (SCN65)'!BY4/'PNAD 2015 | renda (SCN65)'!$KT4,"")</f>
        <v>8.5109545157406208E-6</v>
      </c>
      <c r="BZ5" s="7">
        <f>IFERROR('PNAD 2015 | renda (SCN65)'!BZ4/'PNAD 2015 | renda (SCN65)'!$KT4,"")</f>
        <v>8.0689306037901032E-3</v>
      </c>
      <c r="CA5" s="7">
        <f>IFERROR('PNAD 2015 | renda (SCN65)'!CA4/'PNAD 2015 | renda (SCN65)'!$KT4,"")</f>
        <v>3.2903605602599964E-3</v>
      </c>
      <c r="CB5" s="7">
        <f>IFERROR('PNAD 2015 | renda (SCN65)'!CB4/'PNAD 2015 | renda (SCN65)'!$KT4,"")</f>
        <v>5.1949333695600433E-4</v>
      </c>
      <c r="CC5" s="7">
        <f>IFERROR('PNAD 2015 | renda (SCN65)'!CC4/'PNAD 2015 | renda (SCN65)'!$KT4,"")</f>
        <v>2.2261707787465328E-2</v>
      </c>
      <c r="CD5" s="7">
        <f>IFERROR('PNAD 2015 | renda (SCN65)'!CD4/'PNAD 2015 | renda (SCN65)'!$KT4,"")</f>
        <v>1.7787082159158333E-3</v>
      </c>
      <c r="CE5" s="7">
        <f>IFERROR('PNAD 2015 | renda (SCN65)'!CE4/'PNAD 2015 | renda (SCN65)'!$KT4,"")</f>
        <v>3.0556997270224547E-4</v>
      </c>
      <c r="CF5" s="7">
        <f>IFERROR('PNAD 2015 | renda (SCN65)'!CF4/'PNAD 2015 | renda (SCN65)'!$KT4,"")</f>
        <v>6.2728521450972604E-3</v>
      </c>
      <c r="CG5" s="7">
        <f>IFERROR('PNAD 2015 | renda (SCN65)'!CG4/'PNAD 2015 | renda (SCN65)'!$KT4,"")</f>
        <v>1.4162437314439711E-3</v>
      </c>
      <c r="CH5" s="7">
        <f>IFERROR('PNAD 2015 | renda (SCN65)'!CH4/'PNAD 2015 | renda (SCN65)'!$KT4,"")</f>
        <v>6.4625198695374012E-4</v>
      </c>
      <c r="CI5" s="7">
        <f>IFERROR('PNAD 2015 | renda (SCN65)'!CI4/'PNAD 2015 | renda (SCN65)'!$KT4,"")</f>
        <v>7.9852260047396616E-3</v>
      </c>
      <c r="CJ5" s="7">
        <f>IFERROR('PNAD 2015 | renda (SCN65)'!CJ4/'PNAD 2015 | renda (SCN65)'!$KT4,"")</f>
        <v>8.2639858901610813E-4</v>
      </c>
      <c r="CK5" s="7">
        <f>IFERROR('PNAD 2015 | renda (SCN65)'!CK4/'PNAD 2015 | renda (SCN65)'!$KT4,"")</f>
        <v>4.592780434790181E-4</v>
      </c>
      <c r="CL5" s="7">
        <f>IFERROR('PNAD 2015 | renda (SCN65)'!CL4/'PNAD 2015 | renda (SCN65)'!$KT4,"")</f>
        <v>6.7866328086266014E-3</v>
      </c>
      <c r="CM5" s="7">
        <f>IFERROR('PNAD 2015 | renda (SCN65)'!CM4/'PNAD 2015 | renda (SCN65)'!$KT4,"")</f>
        <v>2.23809075951851E-3</v>
      </c>
      <c r="CN5" s="7">
        <f>IFERROR('PNAD 2015 | renda (SCN65)'!CN4/'PNAD 2015 | renda (SCN65)'!$KT4,"")</f>
        <v>0</v>
      </c>
      <c r="CO5" s="7">
        <f>IFERROR('PNAD 2015 | renda (SCN65)'!CO4/'PNAD 2015 | renda (SCN65)'!$KT4,"")</f>
        <v>1.1286280410987375E-2</v>
      </c>
      <c r="CP5" s="7">
        <f>IFERROR('PNAD 2015 | renda (SCN65)'!CP4/'PNAD 2015 | renda (SCN65)'!$KT4,"")</f>
        <v>4.434520803071839E-3</v>
      </c>
      <c r="CQ5" s="7">
        <f>IFERROR('PNAD 2015 | renda (SCN65)'!CQ4/'PNAD 2015 | renda (SCN65)'!$KT4,"")</f>
        <v>1.3232502325127751E-3</v>
      </c>
      <c r="CR5" s="7">
        <f>IFERROR('PNAD 2015 | renda (SCN65)'!CR4/'PNAD 2015 | renda (SCN65)'!$KT4,"")</f>
        <v>1.0505583209384576E-2</v>
      </c>
      <c r="CS5" s="7">
        <f>IFERROR('PNAD 2015 | renda (SCN65)'!CS4/'PNAD 2015 | renda (SCN65)'!$KT4,"")</f>
        <v>2.8818347435044466E-3</v>
      </c>
      <c r="CT5" s="7">
        <f>IFERROR('PNAD 2015 | renda (SCN65)'!CT4/'PNAD 2015 | renda (SCN65)'!$KT4,"")</f>
        <v>8.52128841685796E-4</v>
      </c>
      <c r="CU5" s="7">
        <f>IFERROR('PNAD 2015 | renda (SCN65)'!CU4/'PNAD 2015 | renda (SCN65)'!$KT4,"")</f>
        <v>6.2725038113517319E-3</v>
      </c>
      <c r="CV5" s="7">
        <f>IFERROR('PNAD 2015 | renda (SCN65)'!CV4/'PNAD 2015 | renda (SCN65)'!$KT4,"")</f>
        <v>3.8007043308334581E-3</v>
      </c>
      <c r="CW5" s="7">
        <f>IFERROR('PNAD 2015 | renda (SCN65)'!CW4/'PNAD 2015 | renda (SCN65)'!$KT4,"")</f>
        <v>1.5190370197493623E-3</v>
      </c>
      <c r="CX5" s="7">
        <f>IFERROR('PNAD 2015 | renda (SCN65)'!CX4/'PNAD 2015 | renda (SCN65)'!$KT4,"")</f>
        <v>5.304530777028086E-3</v>
      </c>
      <c r="CY5" s="7">
        <f>IFERROR('PNAD 2015 | renda (SCN65)'!CY4/'PNAD 2015 | renda (SCN65)'!$KT4,"")</f>
        <v>1.2770379556060253E-3</v>
      </c>
      <c r="CZ5" s="7">
        <f>IFERROR('PNAD 2015 | renda (SCN65)'!CZ4/'PNAD 2015 | renda (SCN65)'!$KT4,"")</f>
        <v>1.1243400526912846E-3</v>
      </c>
      <c r="DA5" s="7">
        <f>IFERROR('PNAD 2015 | renda (SCN65)'!DA4/'PNAD 2015 | renda (SCN65)'!$KT4,"")</f>
        <v>4.4800015791129797E-3</v>
      </c>
      <c r="DB5" s="7">
        <f>IFERROR('PNAD 2015 | renda (SCN65)'!DB4/'PNAD 2015 | renda (SCN65)'!$KT4,"")</f>
        <v>8.3953077122252368E-4</v>
      </c>
      <c r="DC5" s="7">
        <f>IFERROR('PNAD 2015 | renda (SCN65)'!DC4/'PNAD 2015 | renda (SCN65)'!$KT4,"")</f>
        <v>0</v>
      </c>
      <c r="DD5" s="7">
        <f>IFERROR('PNAD 2015 | renda (SCN65)'!DD4/'PNAD 2015 | renda (SCN65)'!$KT4,"")</f>
        <v>6.2425819426108545E-3</v>
      </c>
      <c r="DE5" s="7">
        <f>IFERROR('PNAD 2015 | renda (SCN65)'!DE4/'PNAD 2015 | renda (SCN65)'!$KT4,"")</f>
        <v>4.1063904147842131E-4</v>
      </c>
      <c r="DF5" s="7">
        <f>IFERROR('PNAD 2015 | renda (SCN65)'!DF4/'PNAD 2015 | renda (SCN65)'!$KT4,"")</f>
        <v>1.1096519797548427E-3</v>
      </c>
      <c r="DG5" s="7">
        <f>IFERROR('PNAD 2015 | renda (SCN65)'!DG4/'PNAD 2015 | renda (SCN65)'!$KT4,"")</f>
        <v>8.5163188554217562E-3</v>
      </c>
      <c r="DH5" s="7">
        <f>IFERROR('PNAD 2015 | renda (SCN65)'!DH4/'PNAD 2015 | renda (SCN65)'!$KT4,"")</f>
        <v>4.9480808552290116E-4</v>
      </c>
      <c r="DI5" s="7">
        <f>IFERROR('PNAD 2015 | renda (SCN65)'!DI4/'PNAD 2015 | renda (SCN65)'!$KT4,"")</f>
        <v>4.2060138660052969E-4</v>
      </c>
      <c r="DJ5" s="7">
        <f>IFERROR('PNAD 2015 | renda (SCN65)'!DJ4/'PNAD 2015 | renda (SCN65)'!$KT4,"")</f>
        <v>4.2873730178358488E-3</v>
      </c>
      <c r="DK5" s="7">
        <f>IFERROR('PNAD 2015 | renda (SCN65)'!DK4/'PNAD 2015 | renda (SCN65)'!$KT4,"")</f>
        <v>1.468493793273211E-3</v>
      </c>
      <c r="DL5" s="7">
        <f>IFERROR('PNAD 2015 | renda (SCN65)'!DL4/'PNAD 2015 | renda (SCN65)'!$KT4,"")</f>
        <v>4.2737067238862898E-4</v>
      </c>
      <c r="DM5" s="7">
        <f>IFERROR('PNAD 2015 | renda (SCN65)'!DM4/'PNAD 2015 | renda (SCN65)'!$KT4,"")</f>
        <v>3.5432044150141132E-3</v>
      </c>
      <c r="DN5" s="7">
        <f>IFERROR('PNAD 2015 | renda (SCN65)'!DN4/'PNAD 2015 | renda (SCN65)'!$KT4,"")</f>
        <v>4.2165799896196543E-4</v>
      </c>
      <c r="DO5" s="7">
        <f>IFERROR('PNAD 2015 | renda (SCN65)'!DO4/'PNAD 2015 | renda (SCN65)'!$KT4,"")</f>
        <v>6.7170357262700544E-4</v>
      </c>
      <c r="DP5" s="7">
        <f>IFERROR('PNAD 2015 | renda (SCN65)'!DP4/'PNAD 2015 | renda (SCN65)'!$KT4,"")</f>
        <v>1.4369986171150302E-2</v>
      </c>
      <c r="DQ5" s="7">
        <f>IFERROR('PNAD 2015 | renda (SCN65)'!DQ4/'PNAD 2015 | renda (SCN65)'!$KT4,"")</f>
        <v>5.1314089055005379E-3</v>
      </c>
      <c r="DR5" s="7">
        <f>IFERROR('PNAD 2015 | renda (SCN65)'!DR4/'PNAD 2015 | renda (SCN65)'!$KT4,"")</f>
        <v>1.543791937931571E-3</v>
      </c>
      <c r="DS5" s="7">
        <f>IFERROR('PNAD 2015 | renda (SCN65)'!DS4/'PNAD 2015 | renda (SCN65)'!$KT4,"")</f>
        <v>4.7283635396746333E-3</v>
      </c>
      <c r="DT5" s="7">
        <f>IFERROR('PNAD 2015 | renda (SCN65)'!DT4/'PNAD 2015 | renda (SCN65)'!$KT4,"")</f>
        <v>3.5772598442019268E-3</v>
      </c>
      <c r="DU5" s="7">
        <f>IFERROR('PNAD 2015 | renda (SCN65)'!DU4/'PNAD 2015 | renda (SCN65)'!$KT4,"")</f>
        <v>7.5748656302576623E-4</v>
      </c>
      <c r="DV5" s="7">
        <f>IFERROR('PNAD 2015 | renda (SCN65)'!DV4/'PNAD 2015 | renda (SCN65)'!$KT4,"")</f>
        <v>6.7105915519777813E-3</v>
      </c>
      <c r="DW5" s="7">
        <f>IFERROR('PNAD 2015 | renda (SCN65)'!DW4/'PNAD 2015 | renda (SCN65)'!$KT4,"")</f>
        <v>7.8685109777379902E-4</v>
      </c>
      <c r="DX5" s="7">
        <f>IFERROR('PNAD 2015 | renda (SCN65)'!DX4/'PNAD 2015 | renda (SCN65)'!$KT4,"")</f>
        <v>0</v>
      </c>
      <c r="DY5" s="7">
        <f>IFERROR('PNAD 2015 | renda (SCN65)'!DY4/'PNAD 2015 | renda (SCN65)'!$KT4,"")</f>
        <v>2.819250780557868E-3</v>
      </c>
      <c r="DZ5" s="7">
        <f>IFERROR('PNAD 2015 | renda (SCN65)'!DZ4/'PNAD 2015 | renda (SCN65)'!$KT4,"")</f>
        <v>1.6946901164944157E-3</v>
      </c>
      <c r="EA5" s="7">
        <f>IFERROR('PNAD 2015 | renda (SCN65)'!EA4/'PNAD 2015 | renda (SCN65)'!$KT4,"")</f>
        <v>0</v>
      </c>
      <c r="EB5" s="7">
        <f>IFERROR('PNAD 2015 | renda (SCN65)'!EB4/'PNAD 2015 | renda (SCN65)'!$KT4,"")</f>
        <v>4.40138265274725E-3</v>
      </c>
      <c r="EC5" s="7">
        <f>IFERROR('PNAD 2015 | renda (SCN65)'!EC4/'PNAD 2015 | renda (SCN65)'!$KT4,"")</f>
        <v>1.5573305095077695E-3</v>
      </c>
      <c r="ED5" s="7">
        <f>IFERROR('PNAD 2015 | renda (SCN65)'!ED4/'PNAD 2015 | renda (SCN65)'!$KT4,"")</f>
        <v>1.2981934250844418E-3</v>
      </c>
      <c r="EE5" s="7">
        <f>IFERROR('PNAD 2015 | renda (SCN65)'!EE4/'PNAD 2015 | renda (SCN65)'!$KT4,"")</f>
        <v>5.2352123616679616E-3</v>
      </c>
      <c r="EF5" s="7">
        <f>IFERROR('PNAD 2015 | renda (SCN65)'!EF4/'PNAD 2015 | renda (SCN65)'!$KT4,"")</f>
        <v>2.1387575864186994E-3</v>
      </c>
      <c r="EG5" s="7">
        <f>IFERROR('PNAD 2015 | renda (SCN65)'!EG4/'PNAD 2015 | renda (SCN65)'!$KT4,"")</f>
        <v>4.9291547217219763E-4</v>
      </c>
      <c r="EH5" s="7">
        <f>IFERROR('PNAD 2015 | renda (SCN65)'!EH4/'PNAD 2015 | renda (SCN65)'!$KT4,"")</f>
        <v>8.7376733395801189E-3</v>
      </c>
      <c r="EI5" s="7">
        <f>IFERROR('PNAD 2015 | renda (SCN65)'!EI4/'PNAD 2015 | renda (SCN65)'!$KT4,"")</f>
        <v>2.6380475661340642E-3</v>
      </c>
      <c r="EJ5" s="7">
        <f>IFERROR('PNAD 2015 | renda (SCN65)'!EJ4/'PNAD 2015 | renda (SCN65)'!$KT4,"")</f>
        <v>0</v>
      </c>
      <c r="EK5" s="7">
        <f>IFERROR('PNAD 2015 | renda (SCN65)'!EK4/'PNAD 2015 | renda (SCN65)'!$KT4,"")</f>
        <v>1.5331213141935552E-3</v>
      </c>
      <c r="EL5" s="7">
        <f>IFERROR('PNAD 2015 | renda (SCN65)'!EL4/'PNAD 2015 | renda (SCN65)'!$KT4,"")</f>
        <v>1.2070344838796948E-3</v>
      </c>
      <c r="EM5" s="7">
        <f>IFERROR('PNAD 2015 | renda (SCN65)'!EM4/'PNAD 2015 | renda (SCN65)'!$KT4,"")</f>
        <v>0</v>
      </c>
      <c r="EN5" s="7">
        <f>IFERROR('PNAD 2015 | renda (SCN65)'!EN4/'PNAD 2015 | renda (SCN65)'!$KT4,"")</f>
        <v>2.5405605618855536E-3</v>
      </c>
      <c r="EO5" s="7">
        <f>IFERROR('PNAD 2015 | renda (SCN65)'!EO4/'PNAD 2015 | renda (SCN65)'!$KT4,"")</f>
        <v>1.7211750922794147E-3</v>
      </c>
      <c r="EP5" s="7">
        <f>IFERROR('PNAD 2015 | renda (SCN65)'!EP4/'PNAD 2015 | renda (SCN65)'!$KT4,"")</f>
        <v>6.9980249476628547E-4</v>
      </c>
      <c r="EQ5" s="7">
        <f>IFERROR('PNAD 2015 | renda (SCN65)'!EQ4/'PNAD 2015 | renda (SCN65)'!$KT4,"")</f>
        <v>5.1698417287571567E-3</v>
      </c>
      <c r="ER5" s="7">
        <f>IFERROR('PNAD 2015 | renda (SCN65)'!ER4/'PNAD 2015 | renda (SCN65)'!$KT4,"")</f>
        <v>7.2872580676998247E-4</v>
      </c>
      <c r="ES5" s="7">
        <f>IFERROR('PNAD 2015 | renda (SCN65)'!ES4/'PNAD 2015 | renda (SCN65)'!$KT4,"")</f>
        <v>1.078847665525293E-3</v>
      </c>
      <c r="ET5" s="7">
        <f>IFERROR('PNAD 2015 | renda (SCN65)'!ET4/'PNAD 2015 | renda (SCN65)'!$KT4,"")</f>
        <v>2.0342574627602197E-3</v>
      </c>
      <c r="EU5" s="7">
        <f>IFERROR('PNAD 2015 | renda (SCN65)'!EU4/'PNAD 2015 | renda (SCN65)'!$KT4,"")</f>
        <v>3.4772996703601655E-4</v>
      </c>
      <c r="EV5" s="7">
        <f>IFERROR('PNAD 2015 | renda (SCN65)'!EV4/'PNAD 2015 | renda (SCN65)'!$KT4,"")</f>
        <v>0</v>
      </c>
      <c r="EW5" s="7">
        <f>IFERROR('PNAD 2015 | renda (SCN65)'!EW4/'PNAD 2015 | renda (SCN65)'!$KT4,"")</f>
        <v>3.830080476706342E-3</v>
      </c>
      <c r="EX5" s="7">
        <f>IFERROR('PNAD 2015 | renda (SCN65)'!EX4/'PNAD 2015 | renda (SCN65)'!$KT4,"")</f>
        <v>3.7149213404346973E-3</v>
      </c>
      <c r="EY5" s="7">
        <f>IFERROR('PNAD 2015 | renda (SCN65)'!EY4/'PNAD 2015 | renda (SCN65)'!$KT4,"")</f>
        <v>1.0008905732760672E-3</v>
      </c>
      <c r="EZ5" s="7">
        <f>IFERROR('PNAD 2015 | renda (SCN65)'!EZ4/'PNAD 2015 | renda (SCN65)'!$KT4,"")</f>
        <v>2.5396316718974783E-3</v>
      </c>
      <c r="FA5" s="7">
        <f>IFERROR('PNAD 2015 | renda (SCN65)'!FA4/'PNAD 2015 | renda (SCN65)'!$KT4,"")</f>
        <v>1.7951960132041713E-3</v>
      </c>
      <c r="FB5" s="7">
        <f>IFERROR('PNAD 2015 | renda (SCN65)'!FB4/'PNAD 2015 | renda (SCN65)'!$KT4,"")</f>
        <v>9.6623136559600487E-4</v>
      </c>
      <c r="FC5" s="7">
        <f>IFERROR('PNAD 2015 | renda (SCN65)'!FC4/'PNAD 2015 | renda (SCN65)'!$KT4,"")</f>
        <v>1.072635713730039E-3</v>
      </c>
      <c r="FD5" s="7">
        <f>IFERROR('PNAD 2015 | renda (SCN65)'!FD4/'PNAD 2015 | renda (SCN65)'!$KT4,"")</f>
        <v>6.0938666555199867E-4</v>
      </c>
      <c r="FE5" s="7">
        <f>IFERROR('PNAD 2015 | renda (SCN65)'!FE4/'PNAD 2015 | renda (SCN65)'!$KT4,"")</f>
        <v>0</v>
      </c>
      <c r="FF5" s="7">
        <f>IFERROR('PNAD 2015 | renda (SCN65)'!FF4/'PNAD 2015 | renda (SCN65)'!$KT4,"")</f>
        <v>2.6581696455007472E-3</v>
      </c>
      <c r="FG5" s="7">
        <f>IFERROR('PNAD 2015 | renda (SCN65)'!FG4/'PNAD 2015 | renda (SCN65)'!$KT4,"")</f>
        <v>1.2643353850190944E-3</v>
      </c>
      <c r="FH5" s="7">
        <f>IFERROR('PNAD 2015 | renda (SCN65)'!FH4/'PNAD 2015 | renda (SCN65)'!$KT4,"")</f>
        <v>1.3421531437701091E-3</v>
      </c>
      <c r="FI5" s="7">
        <f>IFERROR('PNAD 2015 | renda (SCN65)'!FI4/'PNAD 2015 | renda (SCN65)'!$KT4,"")</f>
        <v>1.8997658036117564E-3</v>
      </c>
      <c r="FJ5" s="7">
        <f>IFERROR('PNAD 2015 | renda (SCN65)'!FJ4/'PNAD 2015 | renda (SCN65)'!$KT4,"")</f>
        <v>2.299107220610211E-3</v>
      </c>
      <c r="FK5" s="7">
        <f>IFERROR('PNAD 2015 | renda (SCN65)'!FK4/'PNAD 2015 | renda (SCN65)'!$KT4,"")</f>
        <v>6.0935183217744582E-4</v>
      </c>
      <c r="FL5" s="7">
        <f>IFERROR('PNAD 2015 | renda (SCN65)'!FL4/'PNAD 2015 | renda (SCN65)'!$KT4,"")</f>
        <v>5.0907119128979859E-3</v>
      </c>
      <c r="FM5" s="7">
        <f>IFERROR('PNAD 2015 | renda (SCN65)'!FM4/'PNAD 2015 | renda (SCN65)'!$KT4,"")</f>
        <v>1.3123125529031876E-3</v>
      </c>
      <c r="FN5" s="7">
        <f>IFERROR('PNAD 2015 | renda (SCN65)'!FN4/'PNAD 2015 | renda (SCN65)'!$KT4,"")</f>
        <v>8.9870106346292505E-6</v>
      </c>
      <c r="FO5" s="7">
        <f>IFERROR('PNAD 2015 | renda (SCN65)'!FO4/'PNAD 2015 | renda (SCN65)'!$KT4,"")</f>
        <v>3.2478986766801008E-3</v>
      </c>
      <c r="FP5" s="7">
        <f>IFERROR('PNAD 2015 | renda (SCN65)'!FP4/'PNAD 2015 | renda (SCN65)'!$KT4,"")</f>
        <v>4.2580317053375182E-4</v>
      </c>
      <c r="FQ5" s="7">
        <f>IFERROR('PNAD 2015 | renda (SCN65)'!FQ4/'PNAD 2015 | renda (SCN65)'!$KT4,"")</f>
        <v>1.2008573654589936E-3</v>
      </c>
      <c r="FR5" s="7">
        <f>IFERROR('PNAD 2015 | renda (SCN65)'!FR4/'PNAD 2015 | renda (SCN65)'!$KT4,"")</f>
        <v>3.7188575117591666E-3</v>
      </c>
      <c r="FS5" s="7">
        <f>IFERROR('PNAD 2015 | renda (SCN65)'!FS4/'PNAD 2015 | renda (SCN65)'!$KT4,"")</f>
        <v>5.7066356417410653E-4</v>
      </c>
      <c r="FT5" s="7">
        <f>IFERROR('PNAD 2015 | renda (SCN65)'!FT4/'PNAD 2015 | renda (SCN65)'!$KT4,"")</f>
        <v>5.3544702250119881E-4</v>
      </c>
      <c r="FU5" s="7">
        <f>IFERROR('PNAD 2015 | renda (SCN65)'!FU4/'PNAD 2015 | renda (SCN65)'!$KT4,"")</f>
        <v>3.3038062428373872E-3</v>
      </c>
      <c r="FV5" s="7">
        <f>IFERROR('PNAD 2015 | renda (SCN65)'!FV4/'PNAD 2015 | renda (SCN65)'!$KT4,"")</f>
        <v>1.2280041753604963E-3</v>
      </c>
      <c r="FW5" s="7">
        <f>IFERROR('PNAD 2015 | renda (SCN65)'!FW4/'PNAD 2015 | renda (SCN65)'!$KT4,"")</f>
        <v>0</v>
      </c>
      <c r="FX5" s="7">
        <f>IFERROR('PNAD 2015 | renda (SCN65)'!FX4/'PNAD 2015 | renda (SCN65)'!$KT4,"")</f>
        <v>1.2011627380425733E-2</v>
      </c>
      <c r="FY5" s="7">
        <f>IFERROR('PNAD 2015 | renda (SCN65)'!FY4/'PNAD 2015 | renda (SCN65)'!$KT4,"")</f>
        <v>4.4893717568676899E-3</v>
      </c>
      <c r="FZ5" s="7">
        <f>IFERROR('PNAD 2015 | renda (SCN65)'!FZ4/'PNAD 2015 | renda (SCN65)'!$KT4,"")</f>
        <v>3.0964779974989639E-3</v>
      </c>
      <c r="GA5" s="7">
        <f>IFERROR('PNAD 2015 | renda (SCN65)'!GA4/'PNAD 2015 | renda (SCN65)'!$KT4,"")</f>
        <v>1.9708607210740755E-3</v>
      </c>
      <c r="GB5" s="7">
        <f>IFERROR('PNAD 2015 | renda (SCN65)'!GB4/'PNAD 2015 | renda (SCN65)'!$KT4,"")</f>
        <v>4.8925796784415085E-4</v>
      </c>
      <c r="GC5" s="7">
        <f>IFERROR('PNAD 2015 | renda (SCN65)'!GC4/'PNAD 2015 | renda (SCN65)'!$KT4,"")</f>
        <v>2.9611851707357856E-4</v>
      </c>
      <c r="GD5" s="7">
        <f>IFERROR('PNAD 2015 | renda (SCN65)'!GD4/'PNAD 2015 | renda (SCN65)'!$KT4,"")</f>
        <v>6.7277295722577716E-3</v>
      </c>
      <c r="GE5" s="7">
        <f>IFERROR('PNAD 2015 | renda (SCN65)'!GE4/'PNAD 2015 | renda (SCN65)'!$KT4,"")</f>
        <v>3.240061167405715E-3</v>
      </c>
      <c r="GF5" s="7">
        <f>IFERROR('PNAD 2015 | renda (SCN65)'!GF4/'PNAD 2015 | renda (SCN65)'!$KT4,"")</f>
        <v>4.3133006596280028E-4</v>
      </c>
      <c r="GG5" s="7">
        <f>IFERROR('PNAD 2015 | renda (SCN65)'!GG4/'PNAD 2015 | renda (SCN65)'!$KT4,"")</f>
        <v>2.9920591517144405E-3</v>
      </c>
      <c r="GH5" s="7">
        <f>IFERROR('PNAD 2015 | renda (SCN65)'!GH4/'PNAD 2015 | renda (SCN65)'!$KT4,"")</f>
        <v>6.3851897780301263E-4</v>
      </c>
      <c r="GI5" s="7">
        <f>IFERROR('PNAD 2015 | renda (SCN65)'!GI4/'PNAD 2015 | renda (SCN65)'!$KT4,"")</f>
        <v>8.9870106346292505E-6</v>
      </c>
      <c r="GJ5" s="7">
        <f>IFERROR('PNAD 2015 | renda (SCN65)'!GJ4/'PNAD 2015 | renda (SCN65)'!$KT4,"")</f>
        <v>6.7111721082203282E-3</v>
      </c>
      <c r="GK5" s="7">
        <f>IFERROR('PNAD 2015 | renda (SCN65)'!GK4/'PNAD 2015 | renda (SCN65)'!$KT4,"")</f>
        <v>3.0188808501201169E-3</v>
      </c>
      <c r="GL5" s="7">
        <f>IFERROR('PNAD 2015 | renda (SCN65)'!GL4/'PNAD 2015 | renda (SCN65)'!$KT4,"")</f>
        <v>1.2796272364477854E-3</v>
      </c>
      <c r="GM5" s="7">
        <f>IFERROR('PNAD 2015 | renda (SCN65)'!GM4/'PNAD 2015 | renda (SCN65)'!$KT4,"")</f>
        <v>3.2999281271371725E-3</v>
      </c>
      <c r="GN5" s="7">
        <f>IFERROR('PNAD 2015 | renda (SCN65)'!GN4/'PNAD 2015 | renda (SCN65)'!$KT4,"")</f>
        <v>2.4357585489809498E-3</v>
      </c>
      <c r="GO5" s="7">
        <f>IFERROR('PNAD 2015 | renda (SCN65)'!GO4/'PNAD 2015 | renda (SCN65)'!$KT4,"")</f>
        <v>0</v>
      </c>
      <c r="GP5" s="7">
        <f>IFERROR('PNAD 2015 | renda (SCN65)'!GP4/'PNAD 2015 | renda (SCN65)'!$KT4,"")</f>
        <v>1.1281717238920954E-3</v>
      </c>
      <c r="GQ5" s="7">
        <f>IFERROR('PNAD 2015 | renda (SCN65)'!GQ4/'PNAD 2015 | renda (SCN65)'!$KT4,"")</f>
        <v>1.642811610660406E-3</v>
      </c>
      <c r="GR5" s="7">
        <f>IFERROR('PNAD 2015 | renda (SCN65)'!GR4/'PNAD 2015 | renda (SCN65)'!$KT4,"")</f>
        <v>0</v>
      </c>
      <c r="GS5" s="7">
        <f>IFERROR('PNAD 2015 | renda (SCN65)'!GS4/'PNAD 2015 | renda (SCN65)'!$KT4,"")</f>
        <v>4.8137517518284621E-3</v>
      </c>
      <c r="GT5" s="7">
        <f>IFERROR('PNAD 2015 | renda (SCN65)'!GT4/'PNAD 2015 | renda (SCN65)'!$KT4,"")</f>
        <v>3.0456328817766881E-3</v>
      </c>
      <c r="GU5" s="7">
        <f>IFERROR('PNAD 2015 | renda (SCN65)'!GU4/'PNAD 2015 | renda (SCN65)'!$KT4,"")</f>
        <v>1.2677838890998243E-3</v>
      </c>
      <c r="GV5" s="7">
        <f>IFERROR('PNAD 2015 | renda (SCN65)'!GV4/'PNAD 2015 | renda (SCN65)'!$KT4,"")</f>
        <v>1.4524588298540598E-3</v>
      </c>
      <c r="GW5" s="7">
        <f>IFERROR('PNAD 2015 | renda (SCN65)'!GW4/'PNAD 2015 | renda (SCN65)'!$KT4,"")</f>
        <v>1.8131932567231316E-4</v>
      </c>
      <c r="GX5" s="7">
        <f>IFERROR('PNAD 2015 | renda (SCN65)'!GX4/'PNAD 2015 | renda (SCN65)'!$KT4,"")</f>
        <v>1.819521319766895E-3</v>
      </c>
      <c r="GY5" s="7">
        <f>IFERROR('PNAD 2015 | renda (SCN65)'!GY4/'PNAD 2015 | renda (SCN65)'!$KT4,"")</f>
        <v>0</v>
      </c>
      <c r="GZ5" s="7">
        <f>IFERROR('PNAD 2015 | renda (SCN65)'!GZ4/'PNAD 2015 | renda (SCN65)'!$KT4,"")</f>
        <v>3.6865553624238455E-3</v>
      </c>
      <c r="HA5" s="7">
        <f>IFERROR('PNAD 2015 | renda (SCN65)'!HA4/'PNAD 2015 | renda (SCN65)'!$KT4,"")</f>
        <v>0</v>
      </c>
      <c r="HB5" s="7">
        <f>IFERROR('PNAD 2015 | renda (SCN65)'!HB4/'PNAD 2015 | renda (SCN65)'!$KT4,"")</f>
        <v>4.4743817946851236E-3</v>
      </c>
      <c r="HC5" s="7">
        <f>IFERROR('PNAD 2015 | renda (SCN65)'!HC4/'PNAD 2015 | renda (SCN65)'!$KT4,"")</f>
        <v>1.5153562931716135E-3</v>
      </c>
      <c r="HD5" s="7">
        <f>IFERROR('PNAD 2015 | renda (SCN65)'!HD4/'PNAD 2015 | renda (SCN65)'!$KT4,"")</f>
        <v>1.4120405042479301E-3</v>
      </c>
      <c r="HE5" s="7">
        <f>IFERROR('PNAD 2015 | renda (SCN65)'!HE4/'PNAD 2015 | renda (SCN65)'!$KT4,"")</f>
        <v>1.0225801544976273E-3</v>
      </c>
      <c r="HF5" s="7">
        <f>IFERROR('PNAD 2015 | renda (SCN65)'!HF4/'PNAD 2015 | renda (SCN65)'!$KT4,"")</f>
        <v>1.2390579662185934E-3</v>
      </c>
      <c r="HG5" s="7">
        <f>IFERROR('PNAD 2015 | renda (SCN65)'!HG4/'PNAD 2015 | renda (SCN65)'!$KT4,"")</f>
        <v>1.3379731388237699E-3</v>
      </c>
      <c r="HH5" s="7">
        <f>IFERROR('PNAD 2015 | renda (SCN65)'!HH4/'PNAD 2015 | renda (SCN65)'!$KT4,"")</f>
        <v>2.9963320456595872E-3</v>
      </c>
      <c r="HI5" s="7">
        <f>IFERROR('PNAD 2015 | renda (SCN65)'!HI4/'PNAD 2015 | renda (SCN65)'!$KT4,"")</f>
        <v>9.9917212679812776E-4</v>
      </c>
      <c r="HJ5" s="7">
        <f>IFERROR('PNAD 2015 | renda (SCN65)'!HJ4/'PNAD 2015 | renda (SCN65)'!$KT4,"")</f>
        <v>1.8243747699545889E-3</v>
      </c>
      <c r="HK5" s="7">
        <f>IFERROR('PNAD 2015 | renda (SCN65)'!HK4/'PNAD 2015 | renda (SCN65)'!$KT4,"")</f>
        <v>5.3383539837188803E-3</v>
      </c>
      <c r="HL5" s="7">
        <f>IFERROR('PNAD 2015 | renda (SCN65)'!HL4/'PNAD 2015 | renda (SCN65)'!$KT4,"")</f>
        <v>1.4992400518785058E-3</v>
      </c>
      <c r="HM5" s="7">
        <f>IFERROR('PNAD 2015 | renda (SCN65)'!HM4/'PNAD 2015 | renda (SCN65)'!$KT4,"")</f>
        <v>1.1326536180845592E-3</v>
      </c>
      <c r="HN5" s="7">
        <f>IFERROR('PNAD 2015 | renda (SCN65)'!HN4/'PNAD 2015 | renda (SCN65)'!$KT4,"")</f>
        <v>2.8832280784865595E-3</v>
      </c>
      <c r="HO5" s="7">
        <f>IFERROR('PNAD 2015 | renda (SCN65)'!HO4/'PNAD 2015 | renda (SCN65)'!$KT4,"")</f>
        <v>1.7838751664745025E-3</v>
      </c>
      <c r="HP5" s="7">
        <f>IFERROR('PNAD 2015 | renda (SCN65)'!HP4/'PNAD 2015 | renda (SCN65)'!$KT4,"")</f>
        <v>7.8026758998331482E-6</v>
      </c>
      <c r="HQ5" s="7">
        <f>IFERROR('PNAD 2015 | renda (SCN65)'!HQ4/'PNAD 2015 | renda (SCN65)'!$KT4,"")</f>
        <v>2.2469616589046297E-3</v>
      </c>
      <c r="HR5" s="7">
        <f>IFERROR('PNAD 2015 | renda (SCN65)'!HR4/'PNAD 2015 | renda (SCN65)'!$KT4,"")</f>
        <v>7.056545016911603E-4</v>
      </c>
      <c r="HS5" s="7">
        <f>IFERROR('PNAD 2015 | renda (SCN65)'!HS4/'PNAD 2015 | renda (SCN65)'!$KT4,"")</f>
        <v>0</v>
      </c>
      <c r="HT5" s="7">
        <f>IFERROR('PNAD 2015 | renda (SCN65)'!HT4/'PNAD 2015 | renda (SCN65)'!$KT4,"")</f>
        <v>4.2171141013627976E-3</v>
      </c>
      <c r="HU5" s="7">
        <f>IFERROR('PNAD 2015 | renda (SCN65)'!HU4/'PNAD 2015 | renda (SCN65)'!$KT4,"")</f>
        <v>2.5245372095912535E-3</v>
      </c>
      <c r="HV5" s="7">
        <f>IFERROR('PNAD 2015 | renda (SCN65)'!HV4/'PNAD 2015 | renda (SCN65)'!$KT4,"")</f>
        <v>5.7110478691844231E-4</v>
      </c>
      <c r="HW5" s="7">
        <f>IFERROR('PNAD 2015 | renda (SCN65)'!HW4/'PNAD 2015 | renda (SCN65)'!$KT4,"")</f>
        <v>2.3093366216038911E-3</v>
      </c>
      <c r="HX5" s="7">
        <f>IFERROR('PNAD 2015 | renda (SCN65)'!HX4/'PNAD 2015 | renda (SCN65)'!$KT4,"")</f>
        <v>1.562044626197252E-4</v>
      </c>
      <c r="HY5" s="7">
        <f>IFERROR('PNAD 2015 | renda (SCN65)'!HY4/'PNAD 2015 | renda (SCN65)'!$KT4,"")</f>
        <v>0</v>
      </c>
      <c r="HZ5" s="7">
        <f>IFERROR('PNAD 2015 | renda (SCN65)'!HZ4/'PNAD 2015 | renda (SCN65)'!$KT4,"")</f>
        <v>8.1126929333533041E-4</v>
      </c>
      <c r="IA5" s="7">
        <f>IFERROR('PNAD 2015 | renda (SCN65)'!IA4/'PNAD 2015 | renda (SCN65)'!$KT4,"")</f>
        <v>3.5487080881934599E-4</v>
      </c>
      <c r="IB5" s="7">
        <f>IFERROR('PNAD 2015 | renda (SCN65)'!IB4/'PNAD 2015 | renda (SCN65)'!$KT4,"")</f>
        <v>6.7332913010613731E-4</v>
      </c>
      <c r="IC5" s="7">
        <f>IFERROR('PNAD 2015 | renda (SCN65)'!IC4/'PNAD 2015 | renda (SCN65)'!$KT4,"")</f>
        <v>0</v>
      </c>
      <c r="ID5" s="7">
        <f>IFERROR('PNAD 2015 | renda (SCN65)'!ID4/'PNAD 2015 | renda (SCN65)'!$KT4,"")</f>
        <v>7.8026758998331482E-6</v>
      </c>
      <c r="IE5" s="7">
        <f>IFERROR('PNAD 2015 | renda (SCN65)'!IE4/'PNAD 2015 | renda (SCN65)'!$KT4,"")</f>
        <v>7.8026758998331482E-6</v>
      </c>
      <c r="IF5" s="7">
        <f>IFERROR('PNAD 2015 | renda (SCN65)'!IF4/'PNAD 2015 | renda (SCN65)'!$KT4,"")</f>
        <v>3.4981068060930538E-3</v>
      </c>
      <c r="IG5" s="7">
        <f>IFERROR('PNAD 2015 | renda (SCN65)'!IG4/'PNAD 2015 | renda (SCN65)'!$KT4,"")</f>
        <v>0</v>
      </c>
      <c r="IH5" s="7">
        <f>IFERROR('PNAD 2015 | renda (SCN65)'!IH4/'PNAD 2015 | renda (SCN65)'!$KT4,"")</f>
        <v>3.0930643267927868E-3</v>
      </c>
      <c r="II5" s="7">
        <f>IFERROR('PNAD 2015 | renda (SCN65)'!II4/'PNAD 2015 | renda (SCN65)'!$KT4,"")</f>
        <v>1.7595963044111824E-3</v>
      </c>
      <c r="IJ5" s="7">
        <f>IFERROR('PNAD 2015 | renda (SCN65)'!IJ4/'PNAD 2015 | renda (SCN65)'!$KT4,"")</f>
        <v>5.0856726847126773E-6</v>
      </c>
      <c r="IK5" s="7">
        <f>IFERROR('PNAD 2015 | renda (SCN65)'!IK4/'PNAD 2015 | renda (SCN65)'!$KT4,"")</f>
        <v>0</v>
      </c>
      <c r="IL5" s="7">
        <f>IFERROR('PNAD 2015 | renda (SCN65)'!IL4/'PNAD 2015 | renda (SCN65)'!$KT4,"")</f>
        <v>4.9063272502650242E-3</v>
      </c>
      <c r="IM5" s="7">
        <f>IFERROR('PNAD 2015 | renda (SCN65)'!IM4/'PNAD 2015 | renda (SCN65)'!$KT4,"")</f>
        <v>2.8055844866083091E-3</v>
      </c>
      <c r="IN5" s="7">
        <f>IFERROR('PNAD 2015 | renda (SCN65)'!IN4/'PNAD 2015 | renda (SCN65)'!$KT4,"")</f>
        <v>1.4009751022649821E-3</v>
      </c>
      <c r="IO5" s="7">
        <f>IFERROR('PNAD 2015 | renda (SCN65)'!IO4/'PNAD 2015 | renda (SCN65)'!$KT4,"")</f>
        <v>2.6653337095337787E-3</v>
      </c>
      <c r="IP5" s="7">
        <f>IFERROR('PNAD 2015 | renda (SCN65)'!IP4/'PNAD 2015 | renda (SCN65)'!$KT4,"")</f>
        <v>1.8333733917140691E-3</v>
      </c>
      <c r="IQ5" s="7">
        <f>IFERROR('PNAD 2015 | renda (SCN65)'!IQ4/'PNAD 2015 | renda (SCN65)'!$KT4,"")</f>
        <v>3.927846147951275E-3</v>
      </c>
      <c r="IR5" s="7">
        <f>IFERROR('PNAD 2015 | renda (SCN65)'!IR4/'PNAD 2015 | renda (SCN65)'!$KT4,"")</f>
        <v>3.5031808676529155E-3</v>
      </c>
      <c r="IS5" s="7">
        <f>IFERROR('PNAD 2015 | renda (SCN65)'!IS4/'PNAD 2015 | renda (SCN65)'!$KT4,"")</f>
        <v>3.2606244695167334E-3</v>
      </c>
      <c r="IT5" s="7">
        <f>IFERROR('PNAD 2015 | renda (SCN65)'!IT4/'PNAD 2015 | renda (SCN65)'!$KT4,"")</f>
        <v>0</v>
      </c>
      <c r="IU5" s="7">
        <f>IFERROR('PNAD 2015 | renda (SCN65)'!IU4/'PNAD 2015 | renda (SCN65)'!$KT4,"")</f>
        <v>0</v>
      </c>
      <c r="IV5" s="7">
        <f>IFERROR('PNAD 2015 | renda (SCN65)'!IV4/'PNAD 2015 | renda (SCN65)'!$KT4,"")</f>
        <v>6.9960510564381949E-4</v>
      </c>
      <c r="IW5" s="7">
        <f>IFERROR('PNAD 2015 | renda (SCN65)'!IW4/'PNAD 2015 | renda (SCN65)'!$KT4,"")</f>
        <v>2.9448947625699134E-3</v>
      </c>
      <c r="IX5" s="7">
        <f>IFERROR('PNAD 2015 | renda (SCN65)'!IX4/'PNAD 2015 | renda (SCN65)'!$KT4,"")</f>
        <v>1.1063846092217876E-2</v>
      </c>
      <c r="IY5" s="7">
        <f>IFERROR('PNAD 2015 | renda (SCN65)'!IY4/'PNAD 2015 | renda (SCN65)'!$KT4,"")</f>
        <v>5.0334458451331389E-3</v>
      </c>
      <c r="IZ5" s="7">
        <f>IFERROR('PNAD 2015 | renda (SCN65)'!IZ4/'PNAD 2015 | renda (SCN65)'!$KT4,"")</f>
        <v>2.9199656775149408E-4</v>
      </c>
      <c r="JA5" s="7">
        <f>IFERROR('PNAD 2015 | renda (SCN65)'!JA4/'PNAD 2015 | renda (SCN65)'!$KT4,"")</f>
        <v>5.2490528224902848E-3</v>
      </c>
      <c r="JB5" s="7">
        <f>IFERROR('PNAD 2015 | renda (SCN65)'!JB4/'PNAD 2015 | renda (SCN65)'!$KT4,"")</f>
        <v>1.3964699858228166E-3</v>
      </c>
      <c r="JC5" s="7">
        <f>IFERROR('PNAD 2015 | renda (SCN65)'!JC4/'PNAD 2015 | renda (SCN65)'!$KT4,"")</f>
        <v>0</v>
      </c>
      <c r="JD5" s="7">
        <f>IFERROR('PNAD 2015 | renda (SCN65)'!JD4/'PNAD 2015 | renda (SCN65)'!$KT4,"")</f>
        <v>4.8212409273573195E-3</v>
      </c>
      <c r="JE5" s="7">
        <f>IFERROR('PNAD 2015 | renda (SCN65)'!JE4/'PNAD 2015 | renda (SCN65)'!$KT4,"")</f>
        <v>3.8419354351791539E-3</v>
      </c>
      <c r="JF5" s="7">
        <f>IFERROR('PNAD 2015 | renda (SCN65)'!JF4/'PNAD 2015 | renda (SCN65)'!$KT4,"")</f>
        <v>3.4912446313061472E-3</v>
      </c>
      <c r="JG5" s="7">
        <f>IFERROR('PNAD 2015 | renda (SCN65)'!JG4/'PNAD 2015 | renda (SCN65)'!$KT4,"")</f>
        <v>2.1145716133541869E-3</v>
      </c>
      <c r="JH5" s="7">
        <f>IFERROR('PNAD 2015 | renda (SCN65)'!JH4/'PNAD 2015 | renda (SCN65)'!$KT4,"")</f>
        <v>7.0145127449511931E-4</v>
      </c>
      <c r="JI5" s="7">
        <f>IFERROR('PNAD 2015 | renda (SCN65)'!JI4/'PNAD 2015 | renda (SCN65)'!$KT4,"")</f>
        <v>4.2307455619378039E-4</v>
      </c>
      <c r="JJ5" s="7">
        <f>IFERROR('PNAD 2015 | renda (SCN65)'!JJ4/'PNAD 2015 | renda (SCN65)'!$KT4,"")</f>
        <v>1.0521769117426789E-3</v>
      </c>
      <c r="JK5" s="7">
        <f>IFERROR('PNAD 2015 | renda (SCN65)'!JK4/'PNAD 2015 | renda (SCN65)'!$KT4,"")</f>
        <v>2.0951345903537097E-3</v>
      </c>
      <c r="JL5" s="7">
        <f>IFERROR('PNAD 2015 | renda (SCN65)'!JL4/'PNAD 2015 | renda (SCN65)'!$KT4,"")</f>
        <v>5.8657893300729297E-3</v>
      </c>
      <c r="JM5" s="7">
        <f>IFERROR('PNAD 2015 | renda (SCN65)'!JM4/'PNAD 2015 | renda (SCN65)'!$KT4,"")</f>
        <v>0</v>
      </c>
      <c r="JN5" s="7">
        <f>IFERROR('PNAD 2015 | renda (SCN65)'!JN4/'PNAD 2015 | renda (SCN65)'!$KT4,"")</f>
        <v>0</v>
      </c>
      <c r="JO5" s="7">
        <f>IFERROR('PNAD 2015 | renda (SCN65)'!JO4/'PNAD 2015 | renda (SCN65)'!$KT4,"")</f>
        <v>1.4066645534419437E-3</v>
      </c>
      <c r="JP5" s="7">
        <f>IFERROR('PNAD 2015 | renda (SCN65)'!JP4/'PNAD 2015 | renda (SCN65)'!$KT4,"")</f>
        <v>8.4330438679907998E-4</v>
      </c>
      <c r="JQ5" s="7">
        <f>IFERROR('PNAD 2015 | renda (SCN65)'!JQ4/'PNAD 2015 | renda (SCN65)'!$KT4,"")</f>
        <v>0</v>
      </c>
      <c r="JR5" s="7">
        <f>IFERROR('PNAD 2015 | renda (SCN65)'!JR4/'PNAD 2015 | renda (SCN65)'!$KT4,"")</f>
        <v>6.1107027865538535E-4</v>
      </c>
      <c r="JS5" s="7">
        <f>IFERROR('PNAD 2015 | renda (SCN65)'!JS4/'PNAD 2015 | renda (SCN65)'!$KT4,"")</f>
        <v>2.3764721454920387E-3</v>
      </c>
      <c r="JT5" s="7">
        <f>IFERROR('PNAD 2015 | renda (SCN65)'!JT4/'PNAD 2015 | renda (SCN65)'!$KT4,"")</f>
        <v>2.8065714322206394E-3</v>
      </c>
      <c r="JU5" s="7">
        <f>IFERROR('PNAD 2015 | renda (SCN65)'!JU4/'PNAD 2015 | renda (SCN65)'!$KT4,"")</f>
        <v>2.7896075788134125E-3</v>
      </c>
      <c r="JV5" s="7">
        <f>IFERROR('PNAD 2015 | renda (SCN65)'!JV4/'PNAD 2015 | renda (SCN65)'!$KT4,"")</f>
        <v>2.5727233777226638E-3</v>
      </c>
      <c r="JW5" s="7">
        <f>IFERROR('PNAD 2015 | renda (SCN65)'!JW4/'PNAD 2015 | renda (SCN65)'!$KT4,"")</f>
        <v>2.0989894838042227E-3</v>
      </c>
      <c r="JX5" s="7">
        <f>IFERROR('PNAD 2015 | renda (SCN65)'!JX4/'PNAD 2015 | renda (SCN65)'!$KT4,"")</f>
        <v>1.6771340957197911E-3</v>
      </c>
      <c r="JY5" s="7">
        <f>IFERROR('PNAD 2015 | renda (SCN65)'!JY4/'PNAD 2015 | renda (SCN65)'!$KT4,"")</f>
        <v>4.8903271202204255E-3</v>
      </c>
      <c r="JZ5" s="7">
        <f>IFERROR('PNAD 2015 | renda (SCN65)'!JZ4/'PNAD 2015 | renda (SCN65)'!$KT4,"")</f>
        <v>3.4974565831014013E-3</v>
      </c>
      <c r="KA5" s="7">
        <f>IFERROR('PNAD 2015 | renda (SCN65)'!KA4/'PNAD 2015 | renda (SCN65)'!$KT4,"")</f>
        <v>3.3529096898320221E-3</v>
      </c>
      <c r="KB5" s="7">
        <f>IFERROR('PNAD 2015 | renda (SCN65)'!KB4/'PNAD 2015 | renda (SCN65)'!$KT4,"")</f>
        <v>0</v>
      </c>
      <c r="KC5" s="7">
        <f>IFERROR('PNAD 2015 | renda (SCN65)'!KC4/'PNAD 2015 | renda (SCN65)'!$KT4,"")</f>
        <v>0</v>
      </c>
      <c r="KD5" s="7">
        <f>IFERROR('PNAD 2015 | renda (SCN65)'!KD4/'PNAD 2015 | renda (SCN65)'!$KT4,"")</f>
        <v>3.2571527431863017E-4</v>
      </c>
      <c r="KE5" s="7">
        <f>IFERROR('PNAD 2015 | renda (SCN65)'!KE4/'PNAD 2015 | renda (SCN65)'!$KT4,"")</f>
        <v>6.2416530526227792E-3</v>
      </c>
      <c r="KF5" s="7">
        <f>IFERROR('PNAD 2015 | renda (SCN65)'!KF4/'PNAD 2015 | renda (SCN65)'!$KT4,"")</f>
        <v>1.0461124212330319E-2</v>
      </c>
      <c r="KG5" s="7">
        <f>IFERROR('PNAD 2015 | renda (SCN65)'!KG4/'PNAD 2015 | renda (SCN65)'!$KT4,"")</f>
        <v>5.1729535102172097E-3</v>
      </c>
      <c r="KH5" s="7">
        <f>IFERROR('PNAD 2015 | renda (SCN65)'!KH4/'PNAD 2015 | renda (SCN65)'!$KT4,"")</f>
        <v>0</v>
      </c>
      <c r="KI5" s="7">
        <f>IFERROR('PNAD 2015 | renda (SCN65)'!KI4/'PNAD 2015 | renda (SCN65)'!$KT4,"")</f>
        <v>2.7917556369108369E-3</v>
      </c>
      <c r="KJ5" s="7">
        <f>IFERROR('PNAD 2015 | renda (SCN65)'!KJ4/'PNAD 2015 | renda (SCN65)'!$KT4,"")</f>
        <v>2.7999995355550058E-3</v>
      </c>
      <c r="KK5" s="7">
        <f>IFERROR('PNAD 2015 | renda (SCN65)'!KK4/'PNAD 2015 | renda (SCN65)'!$KT4,"")</f>
        <v>2.7919181926587501E-3</v>
      </c>
      <c r="KL5" s="7">
        <f>IFERROR('PNAD 2015 | renda (SCN65)'!KL4/'PNAD 2015 | renda (SCN65)'!$KT4,"")</f>
        <v>4.1848003409026254E-3</v>
      </c>
      <c r="KM5" s="7">
        <f>IFERROR('PNAD 2015 | renda (SCN65)'!KM4/'PNAD 2015 | renda (SCN65)'!$KT4,"")</f>
        <v>5.7208592696834691E-3</v>
      </c>
      <c r="KN5" s="7">
        <f>IFERROR('PNAD 2015 | renda (SCN65)'!KN4/'PNAD 2015 | renda (SCN65)'!$KT4,"")</f>
        <v>0</v>
      </c>
      <c r="KO5" s="7">
        <f>IFERROR('PNAD 2015 | renda (SCN65)'!KO4/'PNAD 2015 | renda (SCN65)'!$KT4,"")</f>
        <v>7.0179960824064754E-4</v>
      </c>
      <c r="KP5" s="7">
        <f>IFERROR('PNAD 2015 | renda (SCN65)'!KP4/'PNAD 2015 | renda (SCN65)'!$KT4,"")</f>
        <v>0</v>
      </c>
      <c r="KQ5" s="7">
        <f>IFERROR('PNAD 2015 | renda (SCN65)'!KQ4/'PNAD 2015 | renda (SCN65)'!$KT4,"")</f>
        <v>3.9064236226012865E-3</v>
      </c>
      <c r="KR5" s="7">
        <f>IFERROR('PNAD 2015 | renda (SCN65)'!KR4/'PNAD 2015 | renda (SCN65)'!$KT4,"")</f>
        <v>1.8140931188990794E-2</v>
      </c>
      <c r="KS5" s="7">
        <f>IFERROR('PNAD 2015 | renda (SCN65)'!KS4/'PNAD 2015 | renda (SCN65)'!$KT4,"")</f>
        <v>4.1829425609264748E-3</v>
      </c>
      <c r="KT5" s="1">
        <f>IFERROR('PNAD 2015 | renda (SCN65)'!KT4/'PNAD 2015 | renda (SCN65)'!$KT4,"")</f>
        <v>1</v>
      </c>
      <c r="KV5" s="20">
        <v>21490</v>
      </c>
      <c r="KX5" s="7">
        <f t="shared" ref="KX5:KX68" si="301">IFERROR(F5*$KV5,"")</f>
        <v>17.430683790753598</v>
      </c>
      <c r="KY5" s="7">
        <f t="shared" si="0"/>
        <v>3.0643928600871067</v>
      </c>
      <c r="KZ5" s="7">
        <f t="shared" si="1"/>
        <v>0.16144142826124566</v>
      </c>
      <c r="LA5" s="7">
        <f t="shared" si="2"/>
        <v>48.05989053031491</v>
      </c>
      <c r="LB5" s="7">
        <f t="shared" si="3"/>
        <v>8.9439050302876186</v>
      </c>
      <c r="LC5" s="7">
        <f t="shared" si="4"/>
        <v>0.37478365571621486</v>
      </c>
      <c r="LD5" s="7">
        <f t="shared" si="5"/>
        <v>122.98842556630359</v>
      </c>
      <c r="LE5" s="7">
        <f t="shared" si="6"/>
        <v>13.847532461802302</v>
      </c>
      <c r="LF5" s="7">
        <f t="shared" si="7"/>
        <v>0.18290041254326594</v>
      </c>
      <c r="LG5" s="7">
        <f t="shared" si="8"/>
        <v>225.8518171990948</v>
      </c>
      <c r="LH5" s="7">
        <f t="shared" si="9"/>
        <v>22.509226896474047</v>
      </c>
      <c r="LI5" s="7">
        <f t="shared" si="10"/>
        <v>0.47733763873842805</v>
      </c>
      <c r="LJ5" s="7">
        <f t="shared" si="11"/>
        <v>367.04594522103514</v>
      </c>
      <c r="LK5" s="7">
        <f t="shared" si="12"/>
        <v>39.241495605769799</v>
      </c>
      <c r="LL5" s="7">
        <f t="shared" si="13"/>
        <v>5.7779562794704864</v>
      </c>
      <c r="LM5" s="7">
        <f t="shared" si="14"/>
        <v>363.68362181173029</v>
      </c>
      <c r="LN5" s="7">
        <f t="shared" si="15"/>
        <v>34.267253144582888</v>
      </c>
      <c r="LO5" s="7">
        <f t="shared" si="16"/>
        <v>5.6636747120150757</v>
      </c>
      <c r="LP5" s="7">
        <f t="shared" si="17"/>
        <v>435.23960299241912</v>
      </c>
      <c r="LQ5" s="7">
        <f t="shared" si="18"/>
        <v>44.03957477738571</v>
      </c>
      <c r="LR5" s="7">
        <f t="shared" si="19"/>
        <v>5.0124194913630653</v>
      </c>
      <c r="LS5" s="7">
        <f t="shared" si="20"/>
        <v>474.41098261466277</v>
      </c>
      <c r="LT5" s="7">
        <f t="shared" si="21"/>
        <v>53.658439720264774</v>
      </c>
      <c r="LU5" s="7">
        <f t="shared" si="22"/>
        <v>2.0730376908723787</v>
      </c>
      <c r="LV5" s="7">
        <f t="shared" si="23"/>
        <v>452.77583504307148</v>
      </c>
      <c r="LW5" s="7">
        <f t="shared" si="24"/>
        <v>46.636860444729308</v>
      </c>
      <c r="LX5" s="7">
        <f t="shared" si="25"/>
        <v>8.4815387759319965</v>
      </c>
      <c r="LY5" s="7">
        <f t="shared" si="26"/>
        <v>588.62592740956961</v>
      </c>
      <c r="LZ5" s="7">
        <f t="shared" si="27"/>
        <v>92.359967395961405</v>
      </c>
      <c r="MA5" s="7">
        <f t="shared" si="28"/>
        <v>6.250552979821026</v>
      </c>
      <c r="MB5" s="7">
        <f t="shared" si="29"/>
        <v>322.91654213735262</v>
      </c>
      <c r="MC5" s="7">
        <f t="shared" si="30"/>
        <v>47.741748612180302</v>
      </c>
      <c r="MD5" s="7">
        <f t="shared" si="31"/>
        <v>12.439972806745599</v>
      </c>
      <c r="ME5" s="7">
        <f t="shared" si="32"/>
        <v>320.29006227046256</v>
      </c>
      <c r="MF5" s="7">
        <f t="shared" si="33"/>
        <v>36.074049716514388</v>
      </c>
      <c r="MG5" s="7">
        <f t="shared" si="34"/>
        <v>5.2639387489941853</v>
      </c>
      <c r="MH5" s="7">
        <f t="shared" si="35"/>
        <v>504.62248772994377</v>
      </c>
      <c r="MI5" s="7">
        <f t="shared" si="36"/>
        <v>66.855715053707257</v>
      </c>
      <c r="MJ5" s="7">
        <f t="shared" si="37"/>
        <v>4.2062104423490236</v>
      </c>
      <c r="MK5" s="7">
        <f t="shared" si="38"/>
        <v>346.04333863961739</v>
      </c>
      <c r="ML5" s="7">
        <f t="shared" si="39"/>
        <v>42.277442835529577</v>
      </c>
      <c r="MM5" s="7">
        <f t="shared" si="40"/>
        <v>2.7467499880985966</v>
      </c>
      <c r="MN5" s="7">
        <f t="shared" si="41"/>
        <v>305.44443751647327</v>
      </c>
      <c r="MO5" s="7">
        <f t="shared" si="42"/>
        <v>47.203277820545424</v>
      </c>
      <c r="MP5" s="7">
        <f t="shared" si="43"/>
        <v>11.459846175817976</v>
      </c>
      <c r="MQ5" s="7">
        <f t="shared" si="44"/>
        <v>387.01901960306213</v>
      </c>
      <c r="MR5" s="7">
        <f t="shared" si="45"/>
        <v>66.904621576024411</v>
      </c>
      <c r="MS5" s="7">
        <f t="shared" si="46"/>
        <v>0</v>
      </c>
      <c r="MT5" s="7">
        <f t="shared" si="47"/>
        <v>361.98486873042805</v>
      </c>
      <c r="MU5" s="7">
        <f t="shared" si="48"/>
        <v>58.123655112436332</v>
      </c>
      <c r="MV5" s="7">
        <f t="shared" si="49"/>
        <v>15.640355741643184</v>
      </c>
      <c r="MW5" s="7">
        <f t="shared" si="50"/>
        <v>309.80485321796522</v>
      </c>
      <c r="MX5" s="7">
        <f t="shared" si="51"/>
        <v>52.519865937952467</v>
      </c>
      <c r="MY5" s="7">
        <f t="shared" si="52"/>
        <v>9.7785597096289898</v>
      </c>
      <c r="MZ5" s="7">
        <f t="shared" si="53"/>
        <v>376.05697195797239</v>
      </c>
      <c r="NA5" s="7">
        <f t="shared" si="54"/>
        <v>55.790863902522283</v>
      </c>
      <c r="NB5" s="7">
        <f t="shared" si="55"/>
        <v>9.2750221482206534</v>
      </c>
      <c r="NC5" s="7">
        <f t="shared" si="56"/>
        <v>470.35548410843398</v>
      </c>
      <c r="ND5" s="7">
        <f t="shared" si="57"/>
        <v>46.826747503317875</v>
      </c>
      <c r="NE5" s="7">
        <f t="shared" si="58"/>
        <v>24.666353862963184</v>
      </c>
      <c r="NF5" s="7">
        <f t="shared" si="59"/>
        <v>315.71081483390867</v>
      </c>
      <c r="NG5" s="7">
        <f t="shared" si="60"/>
        <v>45.778251550375444</v>
      </c>
      <c r="NH5" s="7">
        <f t="shared" si="61"/>
        <v>9.8811136926512031</v>
      </c>
      <c r="NI5" s="7">
        <f t="shared" si="62"/>
        <v>271.52501953571755</v>
      </c>
      <c r="NJ5" s="7">
        <f t="shared" si="63"/>
        <v>9.6370801272114832</v>
      </c>
      <c r="NK5" s="7">
        <f t="shared" si="64"/>
        <v>2.9326446775184238</v>
      </c>
      <c r="NL5" s="7">
        <f t="shared" si="65"/>
        <v>303.59721820670819</v>
      </c>
      <c r="NM5" s="7">
        <f t="shared" si="66"/>
        <v>88.499346409782135</v>
      </c>
      <c r="NN5" s="7">
        <f t="shared" si="67"/>
        <v>15.473923851921002</v>
      </c>
      <c r="NO5" s="7">
        <f t="shared" si="68"/>
        <v>203.75854526538967</v>
      </c>
      <c r="NP5" s="7">
        <f t="shared" si="69"/>
        <v>56.453846707607497</v>
      </c>
      <c r="NQ5" s="7">
        <f t="shared" si="70"/>
        <v>0.18290041254326594</v>
      </c>
      <c r="NR5" s="7">
        <f t="shared" si="71"/>
        <v>173.40131867544932</v>
      </c>
      <c r="NS5" s="7">
        <f t="shared" si="72"/>
        <v>70.709848439987326</v>
      </c>
      <c r="NT5" s="7">
        <f t="shared" si="73"/>
        <v>11.163911811184533</v>
      </c>
      <c r="NU5" s="7">
        <f t="shared" si="74"/>
        <v>478.40410035262988</v>
      </c>
      <c r="NV5" s="7">
        <f t="shared" si="75"/>
        <v>38.224439560031257</v>
      </c>
      <c r="NW5" s="7">
        <f t="shared" si="76"/>
        <v>6.5666987133712551</v>
      </c>
      <c r="NX5" s="7">
        <f t="shared" si="77"/>
        <v>134.80359259814011</v>
      </c>
      <c r="NY5" s="7">
        <f t="shared" si="78"/>
        <v>30.43507778873094</v>
      </c>
      <c r="NZ5" s="7">
        <f t="shared" si="79"/>
        <v>13.887955199635876</v>
      </c>
      <c r="OA5" s="7">
        <f t="shared" si="80"/>
        <v>171.60250684185533</v>
      </c>
      <c r="OB5" s="7">
        <f t="shared" si="81"/>
        <v>17.759305677956164</v>
      </c>
      <c r="OC5" s="7">
        <f t="shared" si="82"/>
        <v>9.8698851543640984</v>
      </c>
      <c r="OD5" s="7">
        <f t="shared" si="83"/>
        <v>145.84473905738565</v>
      </c>
      <c r="OE5" s="7">
        <f t="shared" si="84"/>
        <v>48.096570422052778</v>
      </c>
      <c r="OF5" s="7">
        <f t="shared" si="85"/>
        <v>0</v>
      </c>
      <c r="OG5" s="7">
        <f t="shared" si="86"/>
        <v>242.5421660321187</v>
      </c>
      <c r="OH5" s="7">
        <f t="shared" si="87"/>
        <v>95.297852058013817</v>
      </c>
      <c r="OI5" s="7">
        <f t="shared" si="88"/>
        <v>28.436647496699536</v>
      </c>
      <c r="OJ5" s="7">
        <f t="shared" si="89"/>
        <v>225.76498316967454</v>
      </c>
      <c r="OK5" s="7">
        <f t="shared" si="90"/>
        <v>61.930628637910559</v>
      </c>
      <c r="OL5" s="7">
        <f t="shared" si="91"/>
        <v>18.312248807827757</v>
      </c>
      <c r="OM5" s="7">
        <f t="shared" si="92"/>
        <v>134.79610690594873</v>
      </c>
      <c r="ON5" s="7">
        <f t="shared" si="93"/>
        <v>81.677136069611009</v>
      </c>
      <c r="OO5" s="7">
        <f t="shared" si="94"/>
        <v>32.644105554413798</v>
      </c>
      <c r="OP5" s="7">
        <f t="shared" si="95"/>
        <v>113.99436639833357</v>
      </c>
      <c r="OQ5" s="7">
        <f t="shared" si="96"/>
        <v>27.443545665973485</v>
      </c>
      <c r="OR5" s="7">
        <f t="shared" si="97"/>
        <v>24.162067732335707</v>
      </c>
      <c r="OS5" s="7">
        <f t="shared" si="98"/>
        <v>96.275233935137933</v>
      </c>
      <c r="OT5" s="7">
        <f t="shared" si="99"/>
        <v>18.041516273572032</v>
      </c>
      <c r="OU5" s="7">
        <f t="shared" si="100"/>
        <v>0</v>
      </c>
      <c r="OV5" s="7">
        <f t="shared" si="101"/>
        <v>134.15308594670725</v>
      </c>
      <c r="OW5" s="7">
        <f t="shared" si="102"/>
        <v>8.8246330013712733</v>
      </c>
      <c r="OX5" s="7">
        <f t="shared" si="103"/>
        <v>23.846421044931571</v>
      </c>
      <c r="OY5" s="7">
        <f t="shared" si="104"/>
        <v>183.01569220301354</v>
      </c>
      <c r="OZ5" s="7">
        <f t="shared" si="105"/>
        <v>10.633425757887146</v>
      </c>
      <c r="PA5" s="7">
        <f t="shared" si="106"/>
        <v>9.0387237980453836</v>
      </c>
      <c r="PB5" s="7">
        <f t="shared" si="107"/>
        <v>92.135646153292384</v>
      </c>
      <c r="PC5" s="7">
        <f t="shared" si="108"/>
        <v>31.557931617441305</v>
      </c>
      <c r="PD5" s="7">
        <f t="shared" si="109"/>
        <v>9.1841957496316375</v>
      </c>
      <c r="PE5" s="7">
        <f t="shared" si="110"/>
        <v>76.143462878653295</v>
      </c>
      <c r="PF5" s="7">
        <f t="shared" si="111"/>
        <v>9.0614303976926376</v>
      </c>
      <c r="PG5" s="7">
        <f t="shared" si="112"/>
        <v>14.434909775754347</v>
      </c>
      <c r="PH5" s="7">
        <f t="shared" si="113"/>
        <v>308.81100281801997</v>
      </c>
      <c r="PI5" s="7">
        <f t="shared" si="114"/>
        <v>110.27397737920656</v>
      </c>
      <c r="PJ5" s="7">
        <f t="shared" si="115"/>
        <v>33.17608874614946</v>
      </c>
      <c r="PK5" s="7">
        <f t="shared" si="116"/>
        <v>101.61253246760786</v>
      </c>
      <c r="PL5" s="7">
        <f t="shared" si="117"/>
        <v>76.875314051899409</v>
      </c>
      <c r="PM5" s="7">
        <f t="shared" si="118"/>
        <v>16.278386239423718</v>
      </c>
      <c r="PN5" s="7">
        <f t="shared" si="119"/>
        <v>144.21061245200252</v>
      </c>
      <c r="PO5" s="7">
        <f t="shared" si="120"/>
        <v>16.909430091158942</v>
      </c>
      <c r="PP5" s="7">
        <f t="shared" si="121"/>
        <v>0</v>
      </c>
      <c r="PQ5" s="7">
        <f t="shared" si="122"/>
        <v>60.585699274188585</v>
      </c>
      <c r="PR5" s="7">
        <f t="shared" si="123"/>
        <v>36.418890603464995</v>
      </c>
      <c r="PS5" s="7">
        <f t="shared" si="124"/>
        <v>0</v>
      </c>
      <c r="PT5" s="7">
        <f t="shared" si="125"/>
        <v>94.585713207538404</v>
      </c>
      <c r="PU5" s="7">
        <f t="shared" si="126"/>
        <v>33.467032649321965</v>
      </c>
      <c r="PV5" s="7">
        <f t="shared" si="127"/>
        <v>27.898176705064653</v>
      </c>
      <c r="PW5" s="7">
        <f t="shared" si="128"/>
        <v>112.50471365224449</v>
      </c>
      <c r="PX5" s="7">
        <f t="shared" si="129"/>
        <v>45.961900532137854</v>
      </c>
      <c r="PY5" s="7">
        <f t="shared" si="130"/>
        <v>10.592753496980526</v>
      </c>
      <c r="PZ5" s="7">
        <f t="shared" si="131"/>
        <v>187.77260006757675</v>
      </c>
      <c r="QA5" s="7">
        <f t="shared" si="132"/>
        <v>56.691642196221039</v>
      </c>
      <c r="QB5" s="7">
        <f t="shared" si="133"/>
        <v>0</v>
      </c>
      <c r="QC5" s="7">
        <f t="shared" si="134"/>
        <v>32.946777042019498</v>
      </c>
      <c r="QD5" s="7">
        <f t="shared" si="135"/>
        <v>25.93917105857464</v>
      </c>
      <c r="QE5" s="7">
        <f t="shared" si="136"/>
        <v>0</v>
      </c>
      <c r="QF5" s="7">
        <f t="shared" si="137"/>
        <v>54.596646474920547</v>
      </c>
      <c r="QG5" s="7">
        <f t="shared" si="138"/>
        <v>36.988052733084622</v>
      </c>
      <c r="QH5" s="7">
        <f t="shared" si="139"/>
        <v>15.038755612527474</v>
      </c>
      <c r="QI5" s="7">
        <f t="shared" si="140"/>
        <v>111.0998987509913</v>
      </c>
      <c r="QJ5" s="7">
        <f t="shared" si="141"/>
        <v>15.660317587486924</v>
      </c>
      <c r="QK5" s="7">
        <f t="shared" si="142"/>
        <v>23.184436332138546</v>
      </c>
      <c r="QL5" s="7">
        <f t="shared" si="143"/>
        <v>43.716192874717123</v>
      </c>
      <c r="QM5" s="7">
        <f t="shared" si="144"/>
        <v>7.4727169916039955</v>
      </c>
      <c r="QN5" s="7">
        <f t="shared" si="145"/>
        <v>0</v>
      </c>
      <c r="QO5" s="7">
        <f t="shared" si="146"/>
        <v>82.308429444419289</v>
      </c>
      <c r="QP5" s="7">
        <f t="shared" si="147"/>
        <v>79.833659605941648</v>
      </c>
      <c r="QQ5" s="7">
        <f t="shared" si="148"/>
        <v>21.509138419702683</v>
      </c>
      <c r="QR5" s="7">
        <f t="shared" si="149"/>
        <v>54.576684629076809</v>
      </c>
      <c r="QS5" s="7">
        <f t="shared" si="150"/>
        <v>38.578762323757637</v>
      </c>
      <c r="QT5" s="7">
        <f t="shared" si="151"/>
        <v>20.764312046658144</v>
      </c>
      <c r="QU5" s="7">
        <f t="shared" si="152"/>
        <v>23.050941488058537</v>
      </c>
      <c r="QV5" s="7">
        <f t="shared" si="153"/>
        <v>13.095719442712451</v>
      </c>
      <c r="QW5" s="7">
        <f t="shared" si="154"/>
        <v>0</v>
      </c>
      <c r="QX5" s="7">
        <f t="shared" si="155"/>
        <v>57.124065681811054</v>
      </c>
      <c r="QY5" s="7">
        <f t="shared" si="156"/>
        <v>27.170567424060337</v>
      </c>
      <c r="QZ5" s="7">
        <f t="shared" si="157"/>
        <v>28.842871059619643</v>
      </c>
      <c r="RA5" s="7">
        <f t="shared" si="158"/>
        <v>40.825967119616649</v>
      </c>
      <c r="RB5" s="7">
        <f t="shared" si="159"/>
        <v>49.407814170913433</v>
      </c>
      <c r="RC5" s="7">
        <f t="shared" si="160"/>
        <v>13.094970873493311</v>
      </c>
      <c r="RD5" s="7">
        <f t="shared" si="161"/>
        <v>109.39939900817771</v>
      </c>
      <c r="RE5" s="7">
        <f t="shared" si="162"/>
        <v>28.201596761889501</v>
      </c>
      <c r="RF5" s="7">
        <f t="shared" si="163"/>
        <v>0.1931308585381826</v>
      </c>
      <c r="RG5" s="7">
        <f t="shared" si="164"/>
        <v>69.797342561855359</v>
      </c>
      <c r="RH5" s="7">
        <f t="shared" si="165"/>
        <v>9.150510134770327</v>
      </c>
      <c r="RI5" s="7">
        <f t="shared" si="166"/>
        <v>25.806424783713773</v>
      </c>
      <c r="RJ5" s="7">
        <f t="shared" si="167"/>
        <v>79.918247927704485</v>
      </c>
      <c r="RK5" s="7">
        <f t="shared" si="168"/>
        <v>12.263559994101549</v>
      </c>
      <c r="RL5" s="7">
        <f t="shared" si="169"/>
        <v>11.506756513550762</v>
      </c>
      <c r="RM5" s="7">
        <f t="shared" si="170"/>
        <v>70.998796158575445</v>
      </c>
      <c r="RN5" s="7">
        <f t="shared" si="171"/>
        <v>26.389809728497067</v>
      </c>
      <c r="RO5" s="7">
        <f t="shared" si="172"/>
        <v>0</v>
      </c>
      <c r="RP5" s="7">
        <f t="shared" si="173"/>
        <v>258.12987240534898</v>
      </c>
      <c r="RQ5" s="7">
        <f t="shared" si="174"/>
        <v>96.476599055086652</v>
      </c>
      <c r="RR5" s="7">
        <f t="shared" si="175"/>
        <v>66.543312166252733</v>
      </c>
      <c r="RS5" s="7">
        <f t="shared" si="176"/>
        <v>42.353796895881885</v>
      </c>
      <c r="RT5" s="7">
        <f t="shared" si="177"/>
        <v>10.514153728970802</v>
      </c>
      <c r="RU5" s="7">
        <f t="shared" si="178"/>
        <v>6.3635869319112031</v>
      </c>
      <c r="RV5" s="7">
        <f t="shared" si="179"/>
        <v>144.57890850781951</v>
      </c>
      <c r="RW5" s="7">
        <f t="shared" si="180"/>
        <v>69.628914487548812</v>
      </c>
      <c r="RX5" s="7">
        <f t="shared" si="181"/>
        <v>9.2692831175405779</v>
      </c>
      <c r="RY5" s="7">
        <f t="shared" si="182"/>
        <v>64.299351170343328</v>
      </c>
      <c r="RZ5" s="7">
        <f t="shared" si="183"/>
        <v>13.721772832986742</v>
      </c>
      <c r="SA5" s="7">
        <f t="shared" si="184"/>
        <v>0.1931308585381826</v>
      </c>
      <c r="SB5" s="7">
        <f t="shared" si="185"/>
        <v>144.22308860565485</v>
      </c>
      <c r="SC5" s="7">
        <f t="shared" si="186"/>
        <v>64.875749469081313</v>
      </c>
      <c r="SD5" s="7">
        <f t="shared" si="187"/>
        <v>27.499189311262906</v>
      </c>
      <c r="SE5" s="7">
        <f t="shared" si="188"/>
        <v>70.915455452177838</v>
      </c>
      <c r="SF5" s="7">
        <f t="shared" si="189"/>
        <v>52.344451217600614</v>
      </c>
      <c r="SG5" s="7">
        <f t="shared" si="190"/>
        <v>0</v>
      </c>
      <c r="SH5" s="7">
        <f t="shared" si="191"/>
        <v>24.244410346441132</v>
      </c>
      <c r="SI5" s="7">
        <f t="shared" si="192"/>
        <v>35.304021513092124</v>
      </c>
      <c r="SJ5" s="7">
        <f t="shared" si="193"/>
        <v>0</v>
      </c>
      <c r="SK5" s="7">
        <f t="shared" si="194"/>
        <v>103.44752514679365</v>
      </c>
      <c r="SL5" s="7">
        <f t="shared" si="195"/>
        <v>65.45065062938103</v>
      </c>
      <c r="SM5" s="7">
        <f t="shared" si="196"/>
        <v>27.244675776755226</v>
      </c>
      <c r="SN5" s="7">
        <f t="shared" si="197"/>
        <v>31.213340253563747</v>
      </c>
      <c r="SO5" s="7">
        <f t="shared" si="198"/>
        <v>3.8965523086980101</v>
      </c>
      <c r="SP5" s="7">
        <f t="shared" si="199"/>
        <v>39.101513161790571</v>
      </c>
      <c r="SQ5" s="7">
        <f t="shared" si="200"/>
        <v>0</v>
      </c>
      <c r="SR5" s="7">
        <f t="shared" si="201"/>
        <v>79.22407473848844</v>
      </c>
      <c r="SS5" s="7">
        <f t="shared" si="202"/>
        <v>0</v>
      </c>
      <c r="ST5" s="7">
        <f t="shared" si="203"/>
        <v>96.15446476778331</v>
      </c>
      <c r="SU5" s="7">
        <f t="shared" si="204"/>
        <v>32.565006740257978</v>
      </c>
      <c r="SV5" s="7">
        <f t="shared" si="205"/>
        <v>30.344750436288017</v>
      </c>
      <c r="SW5" s="7">
        <f t="shared" si="206"/>
        <v>21.97524752015401</v>
      </c>
      <c r="SX5" s="7">
        <f t="shared" si="207"/>
        <v>26.627355694037572</v>
      </c>
      <c r="SY5" s="7">
        <f t="shared" si="208"/>
        <v>28.753042753322813</v>
      </c>
      <c r="SZ5" s="7">
        <f t="shared" si="209"/>
        <v>64.391175661224523</v>
      </c>
      <c r="TA5" s="7">
        <f t="shared" si="210"/>
        <v>21.472209004891766</v>
      </c>
      <c r="TB5" s="7">
        <f t="shared" si="211"/>
        <v>39.205813806324116</v>
      </c>
      <c r="TC5" s="7">
        <f t="shared" si="212"/>
        <v>114.72122711011873</v>
      </c>
      <c r="TD5" s="7">
        <f t="shared" si="213"/>
        <v>32.218668714869089</v>
      </c>
      <c r="TE5" s="7">
        <f t="shared" si="214"/>
        <v>24.340726252637175</v>
      </c>
      <c r="TF5" s="7">
        <f t="shared" si="215"/>
        <v>61.960571406676166</v>
      </c>
      <c r="TG5" s="7">
        <f t="shared" si="216"/>
        <v>38.335477327537056</v>
      </c>
      <c r="TH5" s="7">
        <f t="shared" si="217"/>
        <v>0.16767950508741436</v>
      </c>
      <c r="TI5" s="7">
        <f t="shared" si="218"/>
        <v>48.287206049860494</v>
      </c>
      <c r="TJ5" s="7">
        <f t="shared" si="219"/>
        <v>15.164515241343034</v>
      </c>
      <c r="TK5" s="7">
        <f t="shared" si="220"/>
        <v>0</v>
      </c>
      <c r="TL5" s="7">
        <f t="shared" si="221"/>
        <v>90.625782038286516</v>
      </c>
      <c r="TM5" s="7">
        <f t="shared" si="222"/>
        <v>54.252304634116037</v>
      </c>
      <c r="TN5" s="7">
        <f t="shared" si="223"/>
        <v>12.273041870877325</v>
      </c>
      <c r="TO5" s="7">
        <f t="shared" si="224"/>
        <v>49.627643998267622</v>
      </c>
      <c r="TP5" s="7">
        <f t="shared" si="225"/>
        <v>3.3568339016978945</v>
      </c>
      <c r="TQ5" s="7">
        <f t="shared" si="226"/>
        <v>0</v>
      </c>
      <c r="TR5" s="7">
        <f t="shared" si="227"/>
        <v>17.434177113776251</v>
      </c>
      <c r="TS5" s="7">
        <f t="shared" si="228"/>
        <v>7.626173681527745</v>
      </c>
      <c r="TT5" s="7">
        <f t="shared" si="229"/>
        <v>14.469843005980891</v>
      </c>
      <c r="TU5" s="7">
        <f t="shared" si="230"/>
        <v>0</v>
      </c>
      <c r="TV5" s="7">
        <f t="shared" si="231"/>
        <v>0.16767950508741436</v>
      </c>
      <c r="TW5" s="7">
        <f t="shared" si="232"/>
        <v>0.16767950508741436</v>
      </c>
      <c r="TX5" s="7">
        <f t="shared" si="233"/>
        <v>75.174315262939729</v>
      </c>
      <c r="TY5" s="7">
        <f t="shared" si="234"/>
        <v>0</v>
      </c>
      <c r="TZ5" s="7">
        <f t="shared" si="235"/>
        <v>66.469952382776995</v>
      </c>
      <c r="UA5" s="7">
        <f t="shared" si="236"/>
        <v>37.813724581796308</v>
      </c>
      <c r="UB5" s="7">
        <f t="shared" si="237"/>
        <v>0.10929110599447543</v>
      </c>
      <c r="UC5" s="7">
        <f t="shared" si="238"/>
        <v>0</v>
      </c>
      <c r="UD5" s="7">
        <f t="shared" si="239"/>
        <v>105.43697260819538</v>
      </c>
      <c r="UE5" s="7">
        <f t="shared" si="240"/>
        <v>60.292010617212561</v>
      </c>
      <c r="UF5" s="7">
        <f t="shared" si="241"/>
        <v>30.106954947674467</v>
      </c>
      <c r="UG5" s="7">
        <f t="shared" si="242"/>
        <v>57.278021417880908</v>
      </c>
      <c r="UH5" s="7">
        <f t="shared" si="243"/>
        <v>39.399194187935343</v>
      </c>
      <c r="UI5" s="7">
        <f t="shared" si="244"/>
        <v>84.409413719472894</v>
      </c>
      <c r="UJ5" s="7">
        <f t="shared" si="245"/>
        <v>75.28335684586115</v>
      </c>
      <c r="UK5" s="7">
        <f t="shared" si="246"/>
        <v>70.070819849914599</v>
      </c>
      <c r="UL5" s="7">
        <f t="shared" si="247"/>
        <v>0</v>
      </c>
      <c r="UM5" s="7">
        <f t="shared" si="248"/>
        <v>0</v>
      </c>
      <c r="UN5" s="7">
        <f t="shared" si="249"/>
        <v>15.03451372028568</v>
      </c>
      <c r="UO5" s="7">
        <f t="shared" si="250"/>
        <v>63.285788447627439</v>
      </c>
      <c r="UP5" s="7">
        <f t="shared" si="251"/>
        <v>237.76205252176217</v>
      </c>
      <c r="UQ5" s="7">
        <f t="shared" si="252"/>
        <v>108.16875121191116</v>
      </c>
      <c r="UR5" s="7">
        <f t="shared" si="253"/>
        <v>6.2750062409796081</v>
      </c>
      <c r="US5" s="7">
        <f t="shared" si="254"/>
        <v>112.80214515531623</v>
      </c>
      <c r="UT5" s="7">
        <f t="shared" si="255"/>
        <v>30.010139995332327</v>
      </c>
      <c r="UU5" s="7">
        <f t="shared" si="256"/>
        <v>0</v>
      </c>
      <c r="UV5" s="7">
        <f t="shared" si="257"/>
        <v>103.60846752890879</v>
      </c>
      <c r="UW5" s="7">
        <f t="shared" si="258"/>
        <v>82.563192502000021</v>
      </c>
      <c r="UX5" s="7">
        <f t="shared" si="259"/>
        <v>75.026847126769098</v>
      </c>
      <c r="UY5" s="7">
        <f t="shared" si="260"/>
        <v>45.442143970981476</v>
      </c>
      <c r="UZ5" s="7">
        <f t="shared" si="261"/>
        <v>15.074187888900115</v>
      </c>
      <c r="VA5" s="7">
        <f t="shared" si="262"/>
        <v>9.0918722126043399</v>
      </c>
      <c r="VB5" s="7">
        <f t="shared" si="263"/>
        <v>22.611281833350169</v>
      </c>
      <c r="VC5" s="7">
        <f t="shared" si="264"/>
        <v>45.024442346701221</v>
      </c>
      <c r="VD5" s="7">
        <f t="shared" si="265"/>
        <v>126.05581270326726</v>
      </c>
      <c r="VE5" s="7">
        <f t="shared" si="266"/>
        <v>0</v>
      </c>
      <c r="VF5" s="7">
        <f t="shared" si="267"/>
        <v>0</v>
      </c>
      <c r="VG5" s="7">
        <f t="shared" si="268"/>
        <v>30.229221253467369</v>
      </c>
      <c r="VH5" s="7">
        <f t="shared" si="269"/>
        <v>18.122611272312227</v>
      </c>
      <c r="VI5" s="7">
        <f t="shared" si="270"/>
        <v>0</v>
      </c>
      <c r="VJ5" s="7">
        <f t="shared" si="271"/>
        <v>13.131900288304232</v>
      </c>
      <c r="VK5" s="7">
        <f t="shared" si="272"/>
        <v>51.070386406623911</v>
      </c>
      <c r="VL5" s="7">
        <f t="shared" si="273"/>
        <v>60.313220078421537</v>
      </c>
      <c r="VM5" s="7">
        <f t="shared" si="274"/>
        <v>59.948666868700236</v>
      </c>
      <c r="VN5" s="7">
        <f t="shared" si="275"/>
        <v>55.287825387260042</v>
      </c>
      <c r="VO5" s="7">
        <f t="shared" si="276"/>
        <v>45.107284006952746</v>
      </c>
      <c r="VP5" s="7">
        <f t="shared" si="277"/>
        <v>36.041611717018313</v>
      </c>
      <c r="VQ5" s="7">
        <f t="shared" si="278"/>
        <v>105.09312981353695</v>
      </c>
      <c r="VR5" s="7">
        <f t="shared" si="279"/>
        <v>75.160341970849117</v>
      </c>
      <c r="VS5" s="7">
        <f t="shared" si="280"/>
        <v>72.054029234490159</v>
      </c>
      <c r="VT5" s="7">
        <f t="shared" si="281"/>
        <v>0</v>
      </c>
      <c r="VU5" s="7">
        <f t="shared" si="282"/>
        <v>0</v>
      </c>
      <c r="VV5" s="7">
        <f t="shared" si="283"/>
        <v>6.9996212451073623</v>
      </c>
      <c r="VW5" s="7">
        <f t="shared" si="284"/>
        <v>134.13312410086351</v>
      </c>
      <c r="VX5" s="7">
        <f t="shared" si="285"/>
        <v>224.80955932297854</v>
      </c>
      <c r="VY5" s="7">
        <f t="shared" si="286"/>
        <v>111.16677093456784</v>
      </c>
      <c r="VZ5" s="7">
        <f t="shared" si="287"/>
        <v>0</v>
      </c>
      <c r="WA5" s="7">
        <f t="shared" si="288"/>
        <v>59.994828637213885</v>
      </c>
      <c r="WB5" s="7">
        <f t="shared" si="289"/>
        <v>60.171990019077072</v>
      </c>
      <c r="WC5" s="7">
        <f t="shared" si="290"/>
        <v>59.998321960236538</v>
      </c>
      <c r="WD5" s="7">
        <f t="shared" si="291"/>
        <v>89.93135932599742</v>
      </c>
      <c r="WE5" s="7">
        <f t="shared" si="292"/>
        <v>122.94126570549776</v>
      </c>
      <c r="WF5" s="7">
        <f t="shared" si="293"/>
        <v>0</v>
      </c>
      <c r="WG5" s="7">
        <f t="shared" si="294"/>
        <v>15.081673581091515</v>
      </c>
      <c r="WH5" s="7">
        <f t="shared" si="295"/>
        <v>0</v>
      </c>
      <c r="WI5" s="7">
        <f t="shared" si="296"/>
        <v>83.94904364970165</v>
      </c>
      <c r="WJ5" s="7">
        <f t="shared" si="297"/>
        <v>389.84861125141219</v>
      </c>
      <c r="WK5" s="7">
        <f t="shared" si="298"/>
        <v>89.891435634309943</v>
      </c>
      <c r="WL5" s="6">
        <f t="shared" si="299"/>
        <v>21490</v>
      </c>
      <c r="WM5" s="24" t="str">
        <f t="shared" ref="WM5:WM68" si="302">IF(WL5=KV5,"N","S")</f>
        <v>N</v>
      </c>
    </row>
    <row r="6" spans="2:611" x14ac:dyDescent="0.3">
      <c r="B6" s="6">
        <v>280</v>
      </c>
      <c r="C6" s="7" t="s">
        <v>305</v>
      </c>
      <c r="D6" s="7">
        <v>3</v>
      </c>
      <c r="E6" s="7" t="str">
        <f t="shared" si="300"/>
        <v>S</v>
      </c>
      <c r="F6" s="6">
        <f>IFERROR('PNAD 2015 | renda (SCN65)'!F5/'PNAD 2015 | renda (SCN65)'!$KT5,"")</f>
        <v>2.7656852978696746E-3</v>
      </c>
      <c r="G6" s="7">
        <f>IFERROR('PNAD 2015 | renda (SCN65)'!G5/'PNAD 2015 | renda (SCN65)'!$KT5,"")</f>
        <v>2.6652315669636997E-4</v>
      </c>
      <c r="H6" s="7">
        <f>IFERROR('PNAD 2015 | renda (SCN65)'!H5/'PNAD 2015 | renda (SCN65)'!$KT5,"")</f>
        <v>4.1821884734500463E-5</v>
      </c>
      <c r="I6" s="7">
        <f>IFERROR('PNAD 2015 | renda (SCN65)'!I5/'PNAD 2015 | renda (SCN65)'!$KT5,"")</f>
        <v>9.5357145496388004E-3</v>
      </c>
      <c r="J6" s="7">
        <f>IFERROR('PNAD 2015 | renda (SCN65)'!J5/'PNAD 2015 | renda (SCN65)'!$KT5,"")</f>
        <v>4.1659469648152892E-4</v>
      </c>
      <c r="K6" s="7">
        <f>IFERROR('PNAD 2015 | renda (SCN65)'!K5/'PNAD 2015 | renda (SCN65)'!$KT5,"")</f>
        <v>0</v>
      </c>
      <c r="L6" s="7">
        <f>IFERROR('PNAD 2015 | renda (SCN65)'!L5/'PNAD 2015 | renda (SCN65)'!$KT5,"")</f>
        <v>1.8788502018860127E-2</v>
      </c>
      <c r="M6" s="7">
        <f>IFERROR('PNAD 2015 | renda (SCN65)'!M5/'PNAD 2015 | renda (SCN65)'!$KT5,"")</f>
        <v>1.7336998392171853E-3</v>
      </c>
      <c r="N6" s="7">
        <f>IFERROR('PNAD 2015 | renda (SCN65)'!N5/'PNAD 2015 | renda (SCN65)'!$KT5,"")</f>
        <v>0</v>
      </c>
      <c r="O6" s="7">
        <f>IFERROR('PNAD 2015 | renda (SCN65)'!O5/'PNAD 2015 | renda (SCN65)'!$KT5,"")</f>
        <v>2.0499707368618173E-2</v>
      </c>
      <c r="P6" s="7">
        <f>IFERROR('PNAD 2015 | renda (SCN65)'!P5/'PNAD 2015 | renda (SCN65)'!$KT5,"")</f>
        <v>9.1480297385271401E-4</v>
      </c>
      <c r="Q6" s="7">
        <f>IFERROR('PNAD 2015 | renda (SCN65)'!Q5/'PNAD 2015 | renda (SCN65)'!$KT5,"")</f>
        <v>6.1068072466688051E-5</v>
      </c>
      <c r="R6" s="7">
        <f>IFERROR('PNAD 2015 | renda (SCN65)'!R5/'PNAD 2015 | renda (SCN65)'!$KT5,"")</f>
        <v>3.1014866096476024E-2</v>
      </c>
      <c r="S6" s="7">
        <f>IFERROR('PNAD 2015 | renda (SCN65)'!S5/'PNAD 2015 | renda (SCN65)'!$KT5,"")</f>
        <v>2.523037158866398E-3</v>
      </c>
      <c r="T6" s="7">
        <f>IFERROR('PNAD 2015 | renda (SCN65)'!T5/'PNAD 2015 | renda (SCN65)'!$KT5,"")</f>
        <v>1.7800693463694179E-4</v>
      </c>
      <c r="U6" s="7">
        <f>IFERROR('PNAD 2015 | renda (SCN65)'!U5/'PNAD 2015 | renda (SCN65)'!$KT5,"")</f>
        <v>3.2813613177775411E-2</v>
      </c>
      <c r="V6" s="7">
        <f>IFERROR('PNAD 2015 | renda (SCN65)'!V5/'PNAD 2015 | renda (SCN65)'!$KT5,"")</f>
        <v>4.0620013095528408E-3</v>
      </c>
      <c r="W6" s="7">
        <f>IFERROR('PNAD 2015 | renda (SCN65)'!W5/'PNAD 2015 | renda (SCN65)'!$KT5,"")</f>
        <v>5.4059861490790215E-4</v>
      </c>
      <c r="X6" s="7">
        <f>IFERROR('PNAD 2015 | renda (SCN65)'!X5/'PNAD 2015 | renda (SCN65)'!$KT5,"")</f>
        <v>3.2141620758012322E-2</v>
      </c>
      <c r="Y6" s="7">
        <f>IFERROR('PNAD 2015 | renda (SCN65)'!Y5/'PNAD 2015 | renda (SCN65)'!$KT5,"")</f>
        <v>4.9711197553833899E-3</v>
      </c>
      <c r="Z6" s="7">
        <f>IFERROR('PNAD 2015 | renda (SCN65)'!Z5/'PNAD 2015 | renda (SCN65)'!$KT5,"")</f>
        <v>1.9459763570734653E-3</v>
      </c>
      <c r="AA6" s="7">
        <f>IFERROR('PNAD 2015 | renda (SCN65)'!AA5/'PNAD 2015 | renda (SCN65)'!$KT5,"")</f>
        <v>3.4968049298175992E-2</v>
      </c>
      <c r="AB6" s="7">
        <f>IFERROR('PNAD 2015 | renda (SCN65)'!AB5/'PNAD 2015 | renda (SCN65)'!$KT5,"")</f>
        <v>6.8959821512316706E-3</v>
      </c>
      <c r="AC6" s="7">
        <f>IFERROR('PNAD 2015 | renda (SCN65)'!AC5/'PNAD 2015 | renda (SCN65)'!$KT5,"")</f>
        <v>1.5213421138177315E-3</v>
      </c>
      <c r="AD6" s="7">
        <f>IFERROR('PNAD 2015 | renda (SCN65)'!AD5/'PNAD 2015 | renda (SCN65)'!$KT5,"")</f>
        <v>2.4673856295294016E-2</v>
      </c>
      <c r="AE6" s="7">
        <f>IFERROR('PNAD 2015 | renda (SCN65)'!AE5/'PNAD 2015 | renda (SCN65)'!$KT5,"")</f>
        <v>7.2290954933305462E-4</v>
      </c>
      <c r="AF6" s="7">
        <f>IFERROR('PNAD 2015 | renda (SCN65)'!AF5/'PNAD 2015 | renda (SCN65)'!$KT5,"")</f>
        <v>0</v>
      </c>
      <c r="AG6" s="7">
        <f>IFERROR('PNAD 2015 | renda (SCN65)'!AG5/'PNAD 2015 | renda (SCN65)'!$KT5,"")</f>
        <v>4.0598168266414665E-2</v>
      </c>
      <c r="AH6" s="7">
        <f>IFERROR('PNAD 2015 | renda (SCN65)'!AH5/'PNAD 2015 | renda (SCN65)'!$KT5,"")</f>
        <v>2.7328774504274643E-3</v>
      </c>
      <c r="AI6" s="7">
        <f>IFERROR('PNAD 2015 | renda (SCN65)'!AI5/'PNAD 2015 | renda (SCN65)'!$KT5,"")</f>
        <v>0</v>
      </c>
      <c r="AJ6" s="7">
        <f>IFERROR('PNAD 2015 | renda (SCN65)'!AJ5/'PNAD 2015 | renda (SCN65)'!$KT5,"")</f>
        <v>3.645544665894708E-2</v>
      </c>
      <c r="AK6" s="7">
        <f>IFERROR('PNAD 2015 | renda (SCN65)'!AK5/'PNAD 2015 | renda (SCN65)'!$KT5,"")</f>
        <v>2.5346498375402493E-3</v>
      </c>
      <c r="AL6" s="7">
        <f>IFERROR('PNAD 2015 | renda (SCN65)'!AL5/'PNAD 2015 | renda (SCN65)'!$KT5,"")</f>
        <v>0</v>
      </c>
      <c r="AM6" s="7">
        <f>IFERROR('PNAD 2015 | renda (SCN65)'!AM5/'PNAD 2015 | renda (SCN65)'!$KT5,"")</f>
        <v>2.1227245747912134E-2</v>
      </c>
      <c r="AN6" s="7">
        <f>IFERROR('PNAD 2015 | renda (SCN65)'!AN5/'PNAD 2015 | renda (SCN65)'!$KT5,"")</f>
        <v>3.8377872828500143E-3</v>
      </c>
      <c r="AO6" s="7">
        <f>IFERROR('PNAD 2015 | renda (SCN65)'!AO5/'PNAD 2015 | renda (SCN65)'!$KT5,"")</f>
        <v>0</v>
      </c>
      <c r="AP6" s="7">
        <f>IFERROR('PNAD 2015 | renda (SCN65)'!AP5/'PNAD 2015 | renda (SCN65)'!$KT5,"")</f>
        <v>2.7011577840637829E-2</v>
      </c>
      <c r="AQ6" s="7">
        <f>IFERROR('PNAD 2015 | renda (SCN65)'!AQ5/'PNAD 2015 | renda (SCN65)'!$KT5,"")</f>
        <v>5.077339221854704E-3</v>
      </c>
      <c r="AR6" s="7">
        <f>IFERROR('PNAD 2015 | renda (SCN65)'!AR5/'PNAD 2015 | renda (SCN65)'!$KT5,"")</f>
        <v>0</v>
      </c>
      <c r="AS6" s="7">
        <f>IFERROR('PNAD 2015 | renda (SCN65)'!AS5/'PNAD 2015 | renda (SCN65)'!$KT5,"")</f>
        <v>2.5411708032571045E-2</v>
      </c>
      <c r="AT6" s="7">
        <f>IFERROR('PNAD 2015 | renda (SCN65)'!AT5/'PNAD 2015 | renda (SCN65)'!$KT5,"")</f>
        <v>5.3982714324775118E-3</v>
      </c>
      <c r="AU6" s="7">
        <f>IFERROR('PNAD 2015 | renda (SCN65)'!AU5/'PNAD 2015 | renda (SCN65)'!$KT5,"")</f>
        <v>7.8446486705878546E-4</v>
      </c>
      <c r="AV6" s="7">
        <f>IFERROR('PNAD 2015 | renda (SCN65)'!AV5/'PNAD 2015 | renda (SCN65)'!$KT5,"")</f>
        <v>1.4205879150020135E-2</v>
      </c>
      <c r="AW6" s="7">
        <f>IFERROR('PNAD 2015 | renda (SCN65)'!AW5/'PNAD 2015 | renda (SCN65)'!$KT5,"")</f>
        <v>2.5693254584754567E-3</v>
      </c>
      <c r="AX6" s="7">
        <f>IFERROR('PNAD 2015 | renda (SCN65)'!AX5/'PNAD 2015 | renda (SCN65)'!$KT5,"")</f>
        <v>0</v>
      </c>
      <c r="AY6" s="7">
        <f>IFERROR('PNAD 2015 | renda (SCN65)'!AY5/'PNAD 2015 | renda (SCN65)'!$KT5,"")</f>
        <v>3.1354232419399282E-2</v>
      </c>
      <c r="AZ6" s="7">
        <f>IFERROR('PNAD 2015 | renda (SCN65)'!AZ5/'PNAD 2015 | renda (SCN65)'!$KT5,"")</f>
        <v>4.176016700168839E-3</v>
      </c>
      <c r="BA6" s="7">
        <f>IFERROR('PNAD 2015 | renda (SCN65)'!BA5/'PNAD 2015 | renda (SCN65)'!$KT5,"")</f>
        <v>0</v>
      </c>
      <c r="BB6" s="7">
        <f>IFERROR('PNAD 2015 | renda (SCN65)'!BB5/'PNAD 2015 | renda (SCN65)'!$KT5,"")</f>
        <v>1.8716389720521805E-2</v>
      </c>
      <c r="BC6" s="7">
        <f>IFERROR('PNAD 2015 | renda (SCN65)'!BC5/'PNAD 2015 | renda (SCN65)'!$KT5,"")</f>
        <v>4.5429123802280093E-3</v>
      </c>
      <c r="BD6" s="7">
        <f>IFERROR('PNAD 2015 | renda (SCN65)'!BD5/'PNAD 2015 | renda (SCN65)'!$KT5,"")</f>
        <v>0</v>
      </c>
      <c r="BE6" s="7">
        <f>IFERROR('PNAD 2015 | renda (SCN65)'!BE5/'PNAD 2015 | renda (SCN65)'!$KT5,"")</f>
        <v>2.536095331808743E-2</v>
      </c>
      <c r="BF6" s="7">
        <f>IFERROR('PNAD 2015 | renda (SCN65)'!BF5/'PNAD 2015 | renda (SCN65)'!$KT5,"")</f>
        <v>6.7207362730626382E-4</v>
      </c>
      <c r="BG6" s="7">
        <f>IFERROR('PNAD 2015 | renda (SCN65)'!BG5/'PNAD 2015 | renda (SCN65)'!$KT5,"")</f>
        <v>0</v>
      </c>
      <c r="BH6" s="7">
        <f>IFERROR('PNAD 2015 | renda (SCN65)'!BH5/'PNAD 2015 | renda (SCN65)'!$KT5,"")</f>
        <v>1.8838850695627875E-2</v>
      </c>
      <c r="BI6" s="7">
        <f>IFERROR('PNAD 2015 | renda (SCN65)'!BI5/'PNAD 2015 | renda (SCN65)'!$KT5,"")</f>
        <v>3.0443895860421126E-3</v>
      </c>
      <c r="BJ6" s="7">
        <f>IFERROR('PNAD 2015 | renda (SCN65)'!BJ5/'PNAD 2015 | renda (SCN65)'!$KT5,"")</f>
        <v>0</v>
      </c>
      <c r="BK6" s="7">
        <f>IFERROR('PNAD 2015 | renda (SCN65)'!BK5/'PNAD 2015 | renda (SCN65)'!$KT5,"")</f>
        <v>2.3466218920756624E-2</v>
      </c>
      <c r="BL6" s="7">
        <f>IFERROR('PNAD 2015 | renda (SCN65)'!BL5/'PNAD 2015 | renda (SCN65)'!$KT5,"")</f>
        <v>5.714656020682587E-3</v>
      </c>
      <c r="BM6" s="7">
        <f>IFERROR('PNAD 2015 | renda (SCN65)'!BM5/'PNAD 2015 | renda (SCN65)'!$KT5,"")</f>
        <v>0</v>
      </c>
      <c r="BN6" s="7">
        <f>IFERROR('PNAD 2015 | renda (SCN65)'!BN5/'PNAD 2015 | renda (SCN65)'!$KT5,"")</f>
        <v>1.6233875125699126E-2</v>
      </c>
      <c r="BO6" s="7">
        <f>IFERROR('PNAD 2015 | renda (SCN65)'!BO5/'PNAD 2015 | renda (SCN65)'!$KT5,"")</f>
        <v>8.8880843928278476E-3</v>
      </c>
      <c r="BP6" s="7">
        <f>IFERROR('PNAD 2015 | renda (SCN65)'!BP5/'PNAD 2015 | renda (SCN65)'!$KT5,"")</f>
        <v>0</v>
      </c>
      <c r="BQ6" s="7">
        <f>IFERROR('PNAD 2015 | renda (SCN65)'!BQ5/'PNAD 2015 | renda (SCN65)'!$KT5,"")</f>
        <v>8.2692829138435887E-3</v>
      </c>
      <c r="BR6" s="7">
        <f>IFERROR('PNAD 2015 | renda (SCN65)'!BR5/'PNAD 2015 | renda (SCN65)'!$KT5,"")</f>
        <v>8.8394410744667483E-4</v>
      </c>
      <c r="BS6" s="7">
        <f>IFERROR('PNAD 2015 | renda (SCN65)'!BS5/'PNAD 2015 | renda (SCN65)'!$KT5,"")</f>
        <v>0</v>
      </c>
      <c r="BT6" s="7">
        <f>IFERROR('PNAD 2015 | renda (SCN65)'!BT5/'PNAD 2015 | renda (SCN65)'!$KT5,"")</f>
        <v>4.4988166842846429E-3</v>
      </c>
      <c r="BU6" s="7">
        <f>IFERROR('PNAD 2015 | renda (SCN65)'!BU5/'PNAD 2015 | renda (SCN65)'!$KT5,"")</f>
        <v>4.2621779034762268E-3</v>
      </c>
      <c r="BV6" s="7">
        <f>IFERROR('PNAD 2015 | renda (SCN65)'!BV5/'PNAD 2015 | renda (SCN65)'!$KT5,"")</f>
        <v>0</v>
      </c>
      <c r="BW6" s="7">
        <f>IFERROR('PNAD 2015 | renda (SCN65)'!BW5/'PNAD 2015 | renda (SCN65)'!$KT5,"")</f>
        <v>9.7709728022132621E-3</v>
      </c>
      <c r="BX6" s="7">
        <f>IFERROR('PNAD 2015 | renda (SCN65)'!BX5/'PNAD 2015 | renda (SCN65)'!$KT5,"")</f>
        <v>0</v>
      </c>
      <c r="BY6" s="7">
        <f>IFERROR('PNAD 2015 | renda (SCN65)'!BY5/'PNAD 2015 | renda (SCN65)'!$KT5,"")</f>
        <v>0</v>
      </c>
      <c r="BZ6" s="7">
        <f>IFERROR('PNAD 2015 | renda (SCN65)'!BZ5/'PNAD 2015 | renda (SCN65)'!$KT5,"")</f>
        <v>7.0208793526329557E-3</v>
      </c>
      <c r="CA6" s="7">
        <f>IFERROR('PNAD 2015 | renda (SCN65)'!CA5/'PNAD 2015 | renda (SCN65)'!$KT5,"")</f>
        <v>2.0072068446265008E-3</v>
      </c>
      <c r="CB6" s="7">
        <f>IFERROR('PNAD 2015 | renda (SCN65)'!CB5/'PNAD 2015 | renda (SCN65)'!$KT5,"")</f>
        <v>0</v>
      </c>
      <c r="CC6" s="7">
        <f>IFERROR('PNAD 2015 | renda (SCN65)'!CC5/'PNAD 2015 | renda (SCN65)'!$KT5,"")</f>
        <v>2.4636744448063595E-2</v>
      </c>
      <c r="CD6" s="7">
        <f>IFERROR('PNAD 2015 | renda (SCN65)'!CD5/'PNAD 2015 | renda (SCN65)'!$KT5,"")</f>
        <v>6.5231583205208133E-3</v>
      </c>
      <c r="CE6" s="7">
        <f>IFERROR('PNAD 2015 | renda (SCN65)'!CE5/'PNAD 2015 | renda (SCN65)'!$KT5,"")</f>
        <v>0</v>
      </c>
      <c r="CF6" s="7">
        <f>IFERROR('PNAD 2015 | renda (SCN65)'!CF5/'PNAD 2015 | renda (SCN65)'!$KT5,"")</f>
        <v>6.1236984156489531E-3</v>
      </c>
      <c r="CG6" s="7">
        <f>IFERROR('PNAD 2015 | renda (SCN65)'!CG5/'PNAD 2015 | renda (SCN65)'!$KT5,"")</f>
        <v>1.326444010200642E-3</v>
      </c>
      <c r="CH6" s="7">
        <f>IFERROR('PNAD 2015 | renda (SCN65)'!CH5/'PNAD 2015 | renda (SCN65)'!$KT5,"")</f>
        <v>0</v>
      </c>
      <c r="CI6" s="7">
        <f>IFERROR('PNAD 2015 | renda (SCN65)'!CI5/'PNAD 2015 | renda (SCN65)'!$KT5,"")</f>
        <v>1.1260806389279565E-2</v>
      </c>
      <c r="CJ6" s="7">
        <f>IFERROR('PNAD 2015 | renda (SCN65)'!CJ5/'PNAD 2015 | renda (SCN65)'!$KT5,"")</f>
        <v>4.4792456663797602E-3</v>
      </c>
      <c r="CK6" s="7">
        <f>IFERROR('PNAD 2015 | renda (SCN65)'!CK5/'PNAD 2015 | renda (SCN65)'!$KT5,"")</f>
        <v>0</v>
      </c>
      <c r="CL6" s="7">
        <f>IFERROR('PNAD 2015 | renda (SCN65)'!CL5/'PNAD 2015 | renda (SCN65)'!$KT5,"")</f>
        <v>1.9838190721924503E-3</v>
      </c>
      <c r="CM6" s="7">
        <f>IFERROR('PNAD 2015 | renda (SCN65)'!CM5/'PNAD 2015 | renda (SCN65)'!$KT5,"")</f>
        <v>0</v>
      </c>
      <c r="CN6" s="7">
        <f>IFERROR('PNAD 2015 | renda (SCN65)'!CN5/'PNAD 2015 | renda (SCN65)'!$KT5,"")</f>
        <v>0</v>
      </c>
      <c r="CO6" s="7">
        <f>IFERROR('PNAD 2015 | renda (SCN65)'!CO5/'PNAD 2015 | renda (SCN65)'!$KT5,"")</f>
        <v>8.9368901262752937E-4</v>
      </c>
      <c r="CP6" s="7">
        <f>IFERROR('PNAD 2015 | renda (SCN65)'!CP5/'PNAD 2015 | renda (SCN65)'!$KT5,"")</f>
        <v>2.523768026754962E-3</v>
      </c>
      <c r="CQ6" s="7">
        <f>IFERROR('PNAD 2015 | renda (SCN65)'!CQ5/'PNAD 2015 | renda (SCN65)'!$KT5,"")</f>
        <v>7.8844403667430098E-4</v>
      </c>
      <c r="CR6" s="7">
        <f>IFERROR('PNAD 2015 | renda (SCN65)'!CR5/'PNAD 2015 | renda (SCN65)'!$KT5,"")</f>
        <v>1.1131280357917375E-2</v>
      </c>
      <c r="CS6" s="7">
        <f>IFERROR('PNAD 2015 | renda (SCN65)'!CS5/'PNAD 2015 | renda (SCN65)'!$KT5,"")</f>
        <v>0</v>
      </c>
      <c r="CT6" s="7">
        <f>IFERROR('PNAD 2015 | renda (SCN65)'!CT5/'PNAD 2015 | renda (SCN65)'!$KT5,"")</f>
        <v>0</v>
      </c>
      <c r="CU6" s="7">
        <f>IFERROR('PNAD 2015 | renda (SCN65)'!CU5/'PNAD 2015 | renda (SCN65)'!$KT5,"")</f>
        <v>5.5218693131880159E-3</v>
      </c>
      <c r="CV6" s="7">
        <f>IFERROR('PNAD 2015 | renda (SCN65)'!CV5/'PNAD 2015 | renda (SCN65)'!$KT5,"")</f>
        <v>2.4721200292964333E-3</v>
      </c>
      <c r="CW6" s="7">
        <f>IFERROR('PNAD 2015 | renda (SCN65)'!CW5/'PNAD 2015 | renda (SCN65)'!$KT5,"")</f>
        <v>0</v>
      </c>
      <c r="CX6" s="7">
        <f>IFERROR('PNAD 2015 | renda (SCN65)'!CX5/'PNAD 2015 | renda (SCN65)'!$KT5,"")</f>
        <v>8.421953095010308E-3</v>
      </c>
      <c r="CY6" s="7">
        <f>IFERROR('PNAD 2015 | renda (SCN65)'!CY5/'PNAD 2015 | renda (SCN65)'!$KT5,"")</f>
        <v>0</v>
      </c>
      <c r="CZ6" s="7">
        <f>IFERROR('PNAD 2015 | renda (SCN65)'!CZ5/'PNAD 2015 | renda (SCN65)'!$KT5,"")</f>
        <v>0</v>
      </c>
      <c r="DA6" s="7">
        <f>IFERROR('PNAD 2015 | renda (SCN65)'!DA5/'PNAD 2015 | renda (SCN65)'!$KT5,"")</f>
        <v>4.8789491938811417E-3</v>
      </c>
      <c r="DB6" s="7">
        <f>IFERROR('PNAD 2015 | renda (SCN65)'!DB5/'PNAD 2015 | renda (SCN65)'!$KT5,"")</f>
        <v>1.8473091921173137E-3</v>
      </c>
      <c r="DC6" s="7">
        <f>IFERROR('PNAD 2015 | renda (SCN65)'!DC5/'PNAD 2015 | renda (SCN65)'!$KT5,"")</f>
        <v>0</v>
      </c>
      <c r="DD6" s="7">
        <f>IFERROR('PNAD 2015 | renda (SCN65)'!DD5/'PNAD 2015 | renda (SCN65)'!$KT5,"")</f>
        <v>5.0338931862567281E-3</v>
      </c>
      <c r="DE6" s="7">
        <f>IFERROR('PNAD 2015 | renda (SCN65)'!DE5/'PNAD 2015 | renda (SCN65)'!$KT5,"")</f>
        <v>2.9424741193590093E-3</v>
      </c>
      <c r="DF6" s="7">
        <f>IFERROR('PNAD 2015 | renda (SCN65)'!DF5/'PNAD 2015 | renda (SCN65)'!$KT5,"")</f>
        <v>0</v>
      </c>
      <c r="DG6" s="7">
        <f>IFERROR('PNAD 2015 | renda (SCN65)'!DG5/'PNAD 2015 | renda (SCN65)'!$KT5,"")</f>
        <v>1.4942187943976866E-3</v>
      </c>
      <c r="DH6" s="7">
        <f>IFERROR('PNAD 2015 | renda (SCN65)'!DH5/'PNAD 2015 | renda (SCN65)'!$KT5,"")</f>
        <v>0</v>
      </c>
      <c r="DI6" s="7">
        <f>IFERROR('PNAD 2015 | renda (SCN65)'!DI5/'PNAD 2015 | renda (SCN65)'!$KT5,"")</f>
        <v>0</v>
      </c>
      <c r="DJ6" s="7">
        <f>IFERROR('PNAD 2015 | renda (SCN65)'!DJ5/'PNAD 2015 | renda (SCN65)'!$KT5,"")</f>
        <v>4.9279985499581088E-3</v>
      </c>
      <c r="DK6" s="7">
        <f>IFERROR('PNAD 2015 | renda (SCN65)'!DK5/'PNAD 2015 | renda (SCN65)'!$KT5,"")</f>
        <v>0</v>
      </c>
      <c r="DL6" s="7">
        <f>IFERROR('PNAD 2015 | renda (SCN65)'!DL5/'PNAD 2015 | renda (SCN65)'!$KT5,"")</f>
        <v>0</v>
      </c>
      <c r="DM6" s="7">
        <f>IFERROR('PNAD 2015 | renda (SCN65)'!DM5/'PNAD 2015 | renda (SCN65)'!$KT5,"")</f>
        <v>1.3915724598260193E-3</v>
      </c>
      <c r="DN6" s="7">
        <f>IFERROR('PNAD 2015 | renda (SCN65)'!DN5/'PNAD 2015 | renda (SCN65)'!$KT5,"")</f>
        <v>2.1726266100715059E-3</v>
      </c>
      <c r="DO6" s="7">
        <f>IFERROR('PNAD 2015 | renda (SCN65)'!DO5/'PNAD 2015 | renda (SCN65)'!$KT5,"")</f>
        <v>0</v>
      </c>
      <c r="DP6" s="7">
        <f>IFERROR('PNAD 2015 | renda (SCN65)'!DP5/'PNAD 2015 | renda (SCN65)'!$KT5,"")</f>
        <v>6.8415730973052334E-3</v>
      </c>
      <c r="DQ6" s="7">
        <f>IFERROR('PNAD 2015 | renda (SCN65)'!DQ5/'PNAD 2015 | renda (SCN65)'!$KT5,"")</f>
        <v>1.4782209083924504E-3</v>
      </c>
      <c r="DR6" s="7">
        <f>IFERROR('PNAD 2015 | renda (SCN65)'!DR5/'PNAD 2015 | renda (SCN65)'!$KT5,"")</f>
        <v>0</v>
      </c>
      <c r="DS6" s="7">
        <f>IFERROR('PNAD 2015 | renda (SCN65)'!DS5/'PNAD 2015 | renda (SCN65)'!$KT5,"")</f>
        <v>3.0828007539633138E-3</v>
      </c>
      <c r="DT6" s="7">
        <f>IFERROR('PNAD 2015 | renda (SCN65)'!DT5/'PNAD 2015 | renda (SCN65)'!$KT5,"")</f>
        <v>2.3610281102346923E-3</v>
      </c>
      <c r="DU6" s="7">
        <f>IFERROR('PNAD 2015 | renda (SCN65)'!DU5/'PNAD 2015 | renda (SCN65)'!$KT5,"")</f>
        <v>0</v>
      </c>
      <c r="DV6" s="7">
        <f>IFERROR('PNAD 2015 | renda (SCN65)'!DV5/'PNAD 2015 | renda (SCN65)'!$KT5,"")</f>
        <v>3.0235192474464493E-3</v>
      </c>
      <c r="DW6" s="7">
        <f>IFERROR('PNAD 2015 | renda (SCN65)'!DW5/'PNAD 2015 | renda (SCN65)'!$KT5,"")</f>
        <v>0</v>
      </c>
      <c r="DX6" s="7">
        <f>IFERROR('PNAD 2015 | renda (SCN65)'!DX5/'PNAD 2015 | renda (SCN65)'!$KT5,"")</f>
        <v>0</v>
      </c>
      <c r="DY6" s="7">
        <f>IFERROR('PNAD 2015 | renda (SCN65)'!DY5/'PNAD 2015 | renda (SCN65)'!$KT5,"")</f>
        <v>0</v>
      </c>
      <c r="DZ6" s="7">
        <f>IFERROR('PNAD 2015 | renda (SCN65)'!DZ5/'PNAD 2015 | renda (SCN65)'!$KT5,"")</f>
        <v>0</v>
      </c>
      <c r="EA6" s="7">
        <f>IFERROR('PNAD 2015 | renda (SCN65)'!EA5/'PNAD 2015 | renda (SCN65)'!$KT5,"")</f>
        <v>0</v>
      </c>
      <c r="EB6" s="7">
        <f>IFERROR('PNAD 2015 | renda (SCN65)'!EB5/'PNAD 2015 | renda (SCN65)'!$KT5,"")</f>
        <v>4.8890189292346911E-3</v>
      </c>
      <c r="EC6" s="7">
        <f>IFERROR('PNAD 2015 | renda (SCN65)'!EC5/'PNAD 2015 | renda (SCN65)'!$KT5,"")</f>
        <v>0</v>
      </c>
      <c r="ED6" s="7">
        <f>IFERROR('PNAD 2015 | renda (SCN65)'!ED5/'PNAD 2015 | renda (SCN65)'!$KT5,"")</f>
        <v>0</v>
      </c>
      <c r="EE6" s="7">
        <f>IFERROR('PNAD 2015 | renda (SCN65)'!EE5/'PNAD 2015 | renda (SCN65)'!$KT5,"")</f>
        <v>1.0327163265410532E-3</v>
      </c>
      <c r="EF6" s="7">
        <f>IFERROR('PNAD 2015 | renda (SCN65)'!EF5/'PNAD 2015 | renda (SCN65)'!$KT5,"")</f>
        <v>0</v>
      </c>
      <c r="EG6" s="7">
        <f>IFERROR('PNAD 2015 | renda (SCN65)'!EG5/'PNAD 2015 | renda (SCN65)'!$KT5,"")</f>
        <v>0</v>
      </c>
      <c r="EH6" s="7">
        <f>IFERROR('PNAD 2015 | renda (SCN65)'!EH5/'PNAD 2015 | renda (SCN65)'!$KT5,"")</f>
        <v>1.7959048172883063E-3</v>
      </c>
      <c r="EI6" s="7">
        <f>IFERROR('PNAD 2015 | renda (SCN65)'!EI5/'PNAD 2015 | renda (SCN65)'!$KT5,"")</f>
        <v>0</v>
      </c>
      <c r="EJ6" s="7">
        <f>IFERROR('PNAD 2015 | renda (SCN65)'!EJ5/'PNAD 2015 | renda (SCN65)'!$KT5,"")</f>
        <v>0</v>
      </c>
      <c r="EK6" s="7">
        <f>IFERROR('PNAD 2015 | renda (SCN65)'!EK5/'PNAD 2015 | renda (SCN65)'!$KT5,"")</f>
        <v>0</v>
      </c>
      <c r="EL6" s="7">
        <f>IFERROR('PNAD 2015 | renda (SCN65)'!EL5/'PNAD 2015 | renda (SCN65)'!$KT5,"")</f>
        <v>0</v>
      </c>
      <c r="EM6" s="7">
        <f>IFERROR('PNAD 2015 | renda (SCN65)'!EM5/'PNAD 2015 | renda (SCN65)'!$KT5,"")</f>
        <v>0</v>
      </c>
      <c r="EN6" s="7">
        <f>IFERROR('PNAD 2015 | renda (SCN65)'!EN5/'PNAD 2015 | renda (SCN65)'!$KT5,"")</f>
        <v>1.6766109363660128E-3</v>
      </c>
      <c r="EO6" s="7">
        <f>IFERROR('PNAD 2015 | renda (SCN65)'!EO5/'PNAD 2015 | renda (SCN65)'!$KT5,"")</f>
        <v>0</v>
      </c>
      <c r="EP6" s="7">
        <f>IFERROR('PNAD 2015 | renda (SCN65)'!EP5/'PNAD 2015 | renda (SCN65)'!$KT5,"")</f>
        <v>0</v>
      </c>
      <c r="EQ6" s="7">
        <f>IFERROR('PNAD 2015 | renda (SCN65)'!EQ5/'PNAD 2015 | renda (SCN65)'!$KT5,"")</f>
        <v>4.9656788499907465E-3</v>
      </c>
      <c r="ER6" s="7">
        <f>IFERROR('PNAD 2015 | renda (SCN65)'!ER5/'PNAD 2015 | renda (SCN65)'!$KT5,"")</f>
        <v>0</v>
      </c>
      <c r="ES6" s="7">
        <f>IFERROR('PNAD 2015 | renda (SCN65)'!ES5/'PNAD 2015 | renda (SCN65)'!$KT5,"")</f>
        <v>0</v>
      </c>
      <c r="ET6" s="7">
        <f>IFERROR('PNAD 2015 | renda (SCN65)'!ET5/'PNAD 2015 | renda (SCN65)'!$KT5,"")</f>
        <v>3.8579267535571136E-3</v>
      </c>
      <c r="EU6" s="7">
        <f>IFERROR('PNAD 2015 | renda (SCN65)'!EU5/'PNAD 2015 | renda (SCN65)'!$KT5,"")</f>
        <v>0</v>
      </c>
      <c r="EV6" s="7">
        <f>IFERROR('PNAD 2015 | renda (SCN65)'!EV5/'PNAD 2015 | renda (SCN65)'!$KT5,"")</f>
        <v>0</v>
      </c>
      <c r="EW6" s="7">
        <f>IFERROR('PNAD 2015 | renda (SCN65)'!EW5/'PNAD 2015 | renda (SCN65)'!$KT5,"")</f>
        <v>1.4206041565106483E-2</v>
      </c>
      <c r="EX6" s="7">
        <f>IFERROR('PNAD 2015 | renda (SCN65)'!EX5/'PNAD 2015 | renda (SCN65)'!$KT5,"")</f>
        <v>1.9908029209053961E-3</v>
      </c>
      <c r="EY6" s="7">
        <f>IFERROR('PNAD 2015 | renda (SCN65)'!EY5/'PNAD 2015 | renda (SCN65)'!$KT5,"")</f>
        <v>0</v>
      </c>
      <c r="EZ6" s="7">
        <f>IFERROR('PNAD 2015 | renda (SCN65)'!EZ5/'PNAD 2015 | renda (SCN65)'!$KT5,"")</f>
        <v>0</v>
      </c>
      <c r="FA6" s="7">
        <f>IFERROR('PNAD 2015 | renda (SCN65)'!FA5/'PNAD 2015 | renda (SCN65)'!$KT5,"")</f>
        <v>0</v>
      </c>
      <c r="FB6" s="7">
        <f>IFERROR('PNAD 2015 | renda (SCN65)'!FB5/'PNAD 2015 | renda (SCN65)'!$KT5,"")</f>
        <v>0</v>
      </c>
      <c r="FC6" s="7">
        <f>IFERROR('PNAD 2015 | renda (SCN65)'!FC5/'PNAD 2015 | renda (SCN65)'!$KT5,"")</f>
        <v>1.1913146583594598E-3</v>
      </c>
      <c r="FD6" s="7">
        <f>IFERROR('PNAD 2015 | renda (SCN65)'!FD5/'PNAD 2015 | renda (SCN65)'!$KT5,"")</f>
        <v>0</v>
      </c>
      <c r="FE6" s="7">
        <f>IFERROR('PNAD 2015 | renda (SCN65)'!FE5/'PNAD 2015 | renda (SCN65)'!$KT5,"")</f>
        <v>0</v>
      </c>
      <c r="FF6" s="7">
        <f>IFERROR('PNAD 2015 | renda (SCN65)'!FF5/'PNAD 2015 | renda (SCN65)'!$KT5,"")</f>
        <v>1.9908029209053961E-3</v>
      </c>
      <c r="FG6" s="7">
        <f>IFERROR('PNAD 2015 | renda (SCN65)'!FG5/'PNAD 2015 | renda (SCN65)'!$KT5,"")</f>
        <v>2.0951546138837126E-3</v>
      </c>
      <c r="FH6" s="7">
        <f>IFERROR('PNAD 2015 | renda (SCN65)'!FH5/'PNAD 2015 | renda (SCN65)'!$KT5,"")</f>
        <v>0</v>
      </c>
      <c r="FI6" s="7">
        <f>IFERROR('PNAD 2015 | renda (SCN65)'!FI5/'PNAD 2015 | renda (SCN65)'!$KT5,"")</f>
        <v>1.0340156472318338E-3</v>
      </c>
      <c r="FJ6" s="7">
        <f>IFERROR('PNAD 2015 | renda (SCN65)'!FJ5/'PNAD 2015 | renda (SCN65)'!$KT5,"")</f>
        <v>0</v>
      </c>
      <c r="FK6" s="7">
        <f>IFERROR('PNAD 2015 | renda (SCN65)'!FK5/'PNAD 2015 | renda (SCN65)'!$KT5,"")</f>
        <v>0</v>
      </c>
      <c r="FL6" s="7">
        <f>IFERROR('PNAD 2015 | renda (SCN65)'!FL5/'PNAD 2015 | renda (SCN65)'!$KT5,"")</f>
        <v>4.4688511008535159E-3</v>
      </c>
      <c r="FM6" s="7">
        <f>IFERROR('PNAD 2015 | renda (SCN65)'!FM5/'PNAD 2015 | renda (SCN65)'!$KT5,"")</f>
        <v>4.7587620299839362E-4</v>
      </c>
      <c r="FN6" s="7">
        <f>IFERROR('PNAD 2015 | renda (SCN65)'!FN5/'PNAD 2015 | renda (SCN65)'!$KT5,"")</f>
        <v>0</v>
      </c>
      <c r="FO6" s="7">
        <f>IFERROR('PNAD 2015 | renda (SCN65)'!FO5/'PNAD 2015 | renda (SCN65)'!$KT5,"")</f>
        <v>0</v>
      </c>
      <c r="FP6" s="7">
        <f>IFERROR('PNAD 2015 | renda (SCN65)'!FP5/'PNAD 2015 | renda (SCN65)'!$KT5,"")</f>
        <v>3.9561878807973967E-3</v>
      </c>
      <c r="FQ6" s="7">
        <f>IFERROR('PNAD 2015 | renda (SCN65)'!FQ5/'PNAD 2015 | renda (SCN65)'!$KT5,"")</f>
        <v>0</v>
      </c>
      <c r="FR6" s="7">
        <f>IFERROR('PNAD 2015 | renda (SCN65)'!FR5/'PNAD 2015 | renda (SCN65)'!$KT5,"")</f>
        <v>0</v>
      </c>
      <c r="FS6" s="7">
        <f>IFERROR('PNAD 2015 | renda (SCN65)'!FS5/'PNAD 2015 | renda (SCN65)'!$KT5,"")</f>
        <v>0</v>
      </c>
      <c r="FT6" s="7">
        <f>IFERROR('PNAD 2015 | renda (SCN65)'!FT5/'PNAD 2015 | renda (SCN65)'!$KT5,"")</f>
        <v>0</v>
      </c>
      <c r="FU6" s="7">
        <f>IFERROR('PNAD 2015 | renda (SCN65)'!FU5/'PNAD 2015 | renda (SCN65)'!$KT5,"")</f>
        <v>0</v>
      </c>
      <c r="FV6" s="7">
        <f>IFERROR('PNAD 2015 | renda (SCN65)'!FV5/'PNAD 2015 | renda (SCN65)'!$KT5,"")</f>
        <v>0</v>
      </c>
      <c r="FW6" s="7">
        <f>IFERROR('PNAD 2015 | renda (SCN65)'!FW5/'PNAD 2015 | renda (SCN65)'!$KT5,"")</f>
        <v>0</v>
      </c>
      <c r="FX6" s="7">
        <f>IFERROR('PNAD 2015 | renda (SCN65)'!FX5/'PNAD 2015 | renda (SCN65)'!$KT5,"")</f>
        <v>9.4169891215187245E-3</v>
      </c>
      <c r="FY6" s="7">
        <f>IFERROR('PNAD 2015 | renda (SCN65)'!FY5/'PNAD 2015 | renda (SCN65)'!$KT5,"")</f>
        <v>6.4245723631078354E-3</v>
      </c>
      <c r="FZ6" s="7">
        <f>IFERROR('PNAD 2015 | renda (SCN65)'!FZ5/'PNAD 2015 | renda (SCN65)'!$KT5,"")</f>
        <v>0</v>
      </c>
      <c r="GA6" s="7">
        <f>IFERROR('PNAD 2015 | renda (SCN65)'!GA5/'PNAD 2015 | renda (SCN65)'!$KT5,"")</f>
        <v>0</v>
      </c>
      <c r="GB6" s="7">
        <f>IFERROR('PNAD 2015 | renda (SCN65)'!GB5/'PNAD 2015 | renda (SCN65)'!$KT5,"")</f>
        <v>0</v>
      </c>
      <c r="GC6" s="7">
        <f>IFERROR('PNAD 2015 | renda (SCN65)'!GC5/'PNAD 2015 | renda (SCN65)'!$KT5,"")</f>
        <v>2.7914280890557648E-3</v>
      </c>
      <c r="GD6" s="7">
        <f>IFERROR('PNAD 2015 | renda (SCN65)'!GD5/'PNAD 2015 | renda (SCN65)'!$KT5,"")</f>
        <v>3.933855806424605E-3</v>
      </c>
      <c r="GE6" s="7">
        <f>IFERROR('PNAD 2015 | renda (SCN65)'!GE5/'PNAD 2015 | renda (SCN65)'!$KT5,"")</f>
        <v>0</v>
      </c>
      <c r="GF6" s="7">
        <f>IFERROR('PNAD 2015 | renda (SCN65)'!GF5/'PNAD 2015 | renda (SCN65)'!$KT5,"")</f>
        <v>0</v>
      </c>
      <c r="GG6" s="7">
        <f>IFERROR('PNAD 2015 | renda (SCN65)'!GG5/'PNAD 2015 | renda (SCN65)'!$KT5,"")</f>
        <v>0</v>
      </c>
      <c r="GH6" s="7">
        <f>IFERROR('PNAD 2015 | renda (SCN65)'!GH5/'PNAD 2015 | renda (SCN65)'!$KT5,"")</f>
        <v>0</v>
      </c>
      <c r="GI6" s="7">
        <f>IFERROR('PNAD 2015 | renda (SCN65)'!GI5/'PNAD 2015 | renda (SCN65)'!$KT5,"")</f>
        <v>0</v>
      </c>
      <c r="GJ6" s="7">
        <f>IFERROR('PNAD 2015 | renda (SCN65)'!GJ5/'PNAD 2015 | renda (SCN65)'!$KT5,"")</f>
        <v>0</v>
      </c>
      <c r="GK6" s="7">
        <f>IFERROR('PNAD 2015 | renda (SCN65)'!GK5/'PNAD 2015 | renda (SCN65)'!$KT5,"")</f>
        <v>0</v>
      </c>
      <c r="GL6" s="7">
        <f>IFERROR('PNAD 2015 | renda (SCN65)'!GL5/'PNAD 2015 | renda (SCN65)'!$KT5,"")</f>
        <v>0</v>
      </c>
      <c r="GM6" s="7">
        <f>IFERROR('PNAD 2015 | renda (SCN65)'!GM5/'PNAD 2015 | renda (SCN65)'!$KT5,"")</f>
        <v>0</v>
      </c>
      <c r="GN6" s="7">
        <f>IFERROR('PNAD 2015 | renda (SCN65)'!GN5/'PNAD 2015 | renda (SCN65)'!$KT5,"")</f>
        <v>4.9022557587720186E-3</v>
      </c>
      <c r="GO6" s="7">
        <f>IFERROR('PNAD 2015 | renda (SCN65)'!GO5/'PNAD 2015 | renda (SCN65)'!$KT5,"")</f>
        <v>0</v>
      </c>
      <c r="GP6" s="7">
        <f>IFERROR('PNAD 2015 | renda (SCN65)'!GP5/'PNAD 2015 | renda (SCN65)'!$KT5,"")</f>
        <v>0</v>
      </c>
      <c r="GQ6" s="7">
        <f>IFERROR('PNAD 2015 | renda (SCN65)'!GQ5/'PNAD 2015 | renda (SCN65)'!$KT5,"")</f>
        <v>0</v>
      </c>
      <c r="GR6" s="7">
        <f>IFERROR('PNAD 2015 | renda (SCN65)'!GR5/'PNAD 2015 | renda (SCN65)'!$KT5,"")</f>
        <v>0</v>
      </c>
      <c r="GS6" s="7">
        <f>IFERROR('PNAD 2015 | renda (SCN65)'!GS5/'PNAD 2015 | renda (SCN65)'!$KT5,"")</f>
        <v>2.0071256370833273E-3</v>
      </c>
      <c r="GT6" s="7">
        <f>IFERROR('PNAD 2015 | renda (SCN65)'!GT5/'PNAD 2015 | renda (SCN65)'!$KT5,"")</f>
        <v>0</v>
      </c>
      <c r="GU6" s="7">
        <f>IFERROR('PNAD 2015 | renda (SCN65)'!GU5/'PNAD 2015 | renda (SCN65)'!$KT5,"")</f>
        <v>0</v>
      </c>
      <c r="GV6" s="7">
        <f>IFERROR('PNAD 2015 | renda (SCN65)'!GV5/'PNAD 2015 | renda (SCN65)'!$KT5,"")</f>
        <v>0</v>
      </c>
      <c r="GW6" s="7">
        <f>IFERROR('PNAD 2015 | renda (SCN65)'!GW5/'PNAD 2015 | renda (SCN65)'!$KT5,"")</f>
        <v>0</v>
      </c>
      <c r="GX6" s="7">
        <f>IFERROR('PNAD 2015 | renda (SCN65)'!GX5/'PNAD 2015 | renda (SCN65)'!$KT5,"")</f>
        <v>0</v>
      </c>
      <c r="GY6" s="7">
        <f>IFERROR('PNAD 2015 | renda (SCN65)'!GY5/'PNAD 2015 | renda (SCN65)'!$KT5,"")</f>
        <v>0</v>
      </c>
      <c r="GZ6" s="7">
        <f>IFERROR('PNAD 2015 | renda (SCN65)'!GZ5/'PNAD 2015 | renda (SCN65)'!$KT5,"")</f>
        <v>0</v>
      </c>
      <c r="HA6" s="7">
        <f>IFERROR('PNAD 2015 | renda (SCN65)'!HA5/'PNAD 2015 | renda (SCN65)'!$KT5,"")</f>
        <v>0</v>
      </c>
      <c r="HB6" s="7">
        <f>IFERROR('PNAD 2015 | renda (SCN65)'!HB5/'PNAD 2015 | renda (SCN65)'!$KT5,"")</f>
        <v>0</v>
      </c>
      <c r="HC6" s="7">
        <f>IFERROR('PNAD 2015 | renda (SCN65)'!HC5/'PNAD 2015 | renda (SCN65)'!$KT5,"")</f>
        <v>0</v>
      </c>
      <c r="HD6" s="7">
        <f>IFERROR('PNAD 2015 | renda (SCN65)'!HD5/'PNAD 2015 | renda (SCN65)'!$KT5,"")</f>
        <v>0</v>
      </c>
      <c r="HE6" s="7">
        <f>IFERROR('PNAD 2015 | renda (SCN65)'!HE5/'PNAD 2015 | renda (SCN65)'!$KT5,"")</f>
        <v>3.4689426217546725E-3</v>
      </c>
      <c r="HF6" s="7">
        <f>IFERROR('PNAD 2015 | renda (SCN65)'!HF5/'PNAD 2015 | renda (SCN65)'!$KT5,"")</f>
        <v>0</v>
      </c>
      <c r="HG6" s="7">
        <f>IFERROR('PNAD 2015 | renda (SCN65)'!HG5/'PNAD 2015 | renda (SCN65)'!$KT5,"")</f>
        <v>0</v>
      </c>
      <c r="HH6" s="7">
        <f>IFERROR('PNAD 2015 | renda (SCN65)'!HH5/'PNAD 2015 | renda (SCN65)'!$KT5,"")</f>
        <v>0</v>
      </c>
      <c r="HI6" s="7">
        <f>IFERROR('PNAD 2015 | renda (SCN65)'!HI5/'PNAD 2015 | renda (SCN65)'!$KT5,"")</f>
        <v>0</v>
      </c>
      <c r="HJ6" s="7">
        <f>IFERROR('PNAD 2015 | renda (SCN65)'!HJ5/'PNAD 2015 | renda (SCN65)'!$KT5,"")</f>
        <v>0</v>
      </c>
      <c r="HK6" s="7">
        <f>IFERROR('PNAD 2015 | renda (SCN65)'!HK5/'PNAD 2015 | renda (SCN65)'!$KT5,"")</f>
        <v>0</v>
      </c>
      <c r="HL6" s="7">
        <f>IFERROR('PNAD 2015 | renda (SCN65)'!HL5/'PNAD 2015 | renda (SCN65)'!$KT5,"")</f>
        <v>0</v>
      </c>
      <c r="HM6" s="7">
        <f>IFERROR('PNAD 2015 | renda (SCN65)'!HM5/'PNAD 2015 | renda (SCN65)'!$KT5,"")</f>
        <v>0</v>
      </c>
      <c r="HN6" s="7">
        <f>IFERROR('PNAD 2015 | renda (SCN65)'!HN5/'PNAD 2015 | renda (SCN65)'!$KT5,"")</f>
        <v>0</v>
      </c>
      <c r="HO6" s="7">
        <f>IFERROR('PNAD 2015 | renda (SCN65)'!HO5/'PNAD 2015 | renda (SCN65)'!$KT5,"")</f>
        <v>0</v>
      </c>
      <c r="HP6" s="7">
        <f>IFERROR('PNAD 2015 | renda (SCN65)'!HP5/'PNAD 2015 | renda (SCN65)'!$KT5,"")</f>
        <v>0</v>
      </c>
      <c r="HQ6" s="7">
        <f>IFERROR('PNAD 2015 | renda (SCN65)'!HQ5/'PNAD 2015 | renda (SCN65)'!$KT5,"")</f>
        <v>0</v>
      </c>
      <c r="HR6" s="7">
        <f>IFERROR('PNAD 2015 | renda (SCN65)'!HR5/'PNAD 2015 | renda (SCN65)'!$KT5,"")</f>
        <v>0</v>
      </c>
      <c r="HS6" s="7">
        <f>IFERROR('PNAD 2015 | renda (SCN65)'!HS5/'PNAD 2015 | renda (SCN65)'!$KT5,"")</f>
        <v>0</v>
      </c>
      <c r="HT6" s="7">
        <f>IFERROR('PNAD 2015 | renda (SCN65)'!HT5/'PNAD 2015 | renda (SCN65)'!$KT5,"")</f>
        <v>6.9680944495699943E-3</v>
      </c>
      <c r="HU6" s="7">
        <f>IFERROR('PNAD 2015 | renda (SCN65)'!HU5/'PNAD 2015 | renda (SCN65)'!$KT5,"")</f>
        <v>4.9305971913396699E-3</v>
      </c>
      <c r="HV6" s="7">
        <f>IFERROR('PNAD 2015 | renda (SCN65)'!HV5/'PNAD 2015 | renda (SCN65)'!$KT5,"")</f>
        <v>0</v>
      </c>
      <c r="HW6" s="7">
        <f>IFERROR('PNAD 2015 | renda (SCN65)'!HW5/'PNAD 2015 | renda (SCN65)'!$KT5,"")</f>
        <v>0</v>
      </c>
      <c r="HX6" s="7">
        <f>IFERROR('PNAD 2015 | renda (SCN65)'!HX5/'PNAD 2015 | renda (SCN65)'!$KT5,"")</f>
        <v>0</v>
      </c>
      <c r="HY6" s="7">
        <f>IFERROR('PNAD 2015 | renda (SCN65)'!HY5/'PNAD 2015 | renda (SCN65)'!$KT5,"")</f>
        <v>0</v>
      </c>
      <c r="HZ6" s="7">
        <f>IFERROR('PNAD 2015 | renda (SCN65)'!HZ5/'PNAD 2015 | renda (SCN65)'!$KT5,"")</f>
        <v>3.9608979183014762E-3</v>
      </c>
      <c r="IA6" s="7">
        <f>IFERROR('PNAD 2015 | renda (SCN65)'!IA5/'PNAD 2015 | renda (SCN65)'!$KT5,"")</f>
        <v>0</v>
      </c>
      <c r="IB6" s="7">
        <f>IFERROR('PNAD 2015 | renda (SCN65)'!IB5/'PNAD 2015 | renda (SCN65)'!$KT5,"")</f>
        <v>0</v>
      </c>
      <c r="IC6" s="7">
        <f>IFERROR('PNAD 2015 | renda (SCN65)'!IC5/'PNAD 2015 | renda (SCN65)'!$KT5,"")</f>
        <v>1.0318230435661417E-3</v>
      </c>
      <c r="ID6" s="7">
        <f>IFERROR('PNAD 2015 | renda (SCN65)'!ID5/'PNAD 2015 | renda (SCN65)'!$KT5,"")</f>
        <v>0</v>
      </c>
      <c r="IE6" s="7">
        <f>IFERROR('PNAD 2015 | renda (SCN65)'!IE5/'PNAD 2015 | renda (SCN65)'!$KT5,"")</f>
        <v>0</v>
      </c>
      <c r="IF6" s="7">
        <f>IFERROR('PNAD 2015 | renda (SCN65)'!IF5/'PNAD 2015 | renda (SCN65)'!$KT5,"")</f>
        <v>0</v>
      </c>
      <c r="IG6" s="7">
        <f>IFERROR('PNAD 2015 | renda (SCN65)'!IG5/'PNAD 2015 | renda (SCN65)'!$KT5,"")</f>
        <v>0</v>
      </c>
      <c r="IH6" s="7">
        <f>IFERROR('PNAD 2015 | renda (SCN65)'!IH5/'PNAD 2015 | renda (SCN65)'!$KT5,"")</f>
        <v>1.2795060502461928E-2</v>
      </c>
      <c r="II6" s="7">
        <f>IFERROR('PNAD 2015 | renda (SCN65)'!II5/'PNAD 2015 | renda (SCN65)'!$KT5,"")</f>
        <v>0</v>
      </c>
      <c r="IJ6" s="7">
        <f>IFERROR('PNAD 2015 | renda (SCN65)'!IJ5/'PNAD 2015 | renda (SCN65)'!$KT5,"")</f>
        <v>0</v>
      </c>
      <c r="IK6" s="7">
        <f>IFERROR('PNAD 2015 | renda (SCN65)'!IK5/'PNAD 2015 | renda (SCN65)'!$KT5,"")</f>
        <v>0</v>
      </c>
      <c r="IL6" s="7">
        <f>IFERROR('PNAD 2015 | renda (SCN65)'!IL5/'PNAD 2015 | renda (SCN65)'!$KT5,"")</f>
        <v>0</v>
      </c>
      <c r="IM6" s="7">
        <f>IFERROR('PNAD 2015 | renda (SCN65)'!IM5/'PNAD 2015 | renda (SCN65)'!$KT5,"")</f>
        <v>0</v>
      </c>
      <c r="IN6" s="7">
        <f>IFERROR('PNAD 2015 | renda (SCN65)'!IN5/'PNAD 2015 | renda (SCN65)'!$KT5,"")</f>
        <v>0</v>
      </c>
      <c r="IO6" s="7">
        <f>IFERROR('PNAD 2015 | renda (SCN65)'!IO5/'PNAD 2015 | renda (SCN65)'!$KT5,"")</f>
        <v>0</v>
      </c>
      <c r="IP6" s="7">
        <f>IFERROR('PNAD 2015 | renda (SCN65)'!IP5/'PNAD 2015 | renda (SCN65)'!$KT5,"")</f>
        <v>0</v>
      </c>
      <c r="IQ6" s="7">
        <f>IFERROR('PNAD 2015 | renda (SCN65)'!IQ5/'PNAD 2015 | renda (SCN65)'!$KT5,"")</f>
        <v>0</v>
      </c>
      <c r="IR6" s="7">
        <f>IFERROR('PNAD 2015 | renda (SCN65)'!IR5/'PNAD 2015 | renda (SCN65)'!$KT5,"")</f>
        <v>0</v>
      </c>
      <c r="IS6" s="7">
        <f>IFERROR('PNAD 2015 | renda (SCN65)'!IS5/'PNAD 2015 | renda (SCN65)'!$KT5,"")</f>
        <v>0</v>
      </c>
      <c r="IT6" s="7">
        <f>IFERROR('PNAD 2015 | renda (SCN65)'!IT5/'PNAD 2015 | renda (SCN65)'!$KT5,"")</f>
        <v>0</v>
      </c>
      <c r="IU6" s="7">
        <f>IFERROR('PNAD 2015 | renda (SCN65)'!IU5/'PNAD 2015 | renda (SCN65)'!$KT5,"")</f>
        <v>0</v>
      </c>
      <c r="IV6" s="7">
        <f>IFERROR('PNAD 2015 | renda (SCN65)'!IV5/'PNAD 2015 | renda (SCN65)'!$KT5,"")</f>
        <v>0</v>
      </c>
      <c r="IW6" s="7">
        <f>IFERROR('PNAD 2015 | renda (SCN65)'!IW5/'PNAD 2015 | renda (SCN65)'!$KT5,"")</f>
        <v>0</v>
      </c>
      <c r="IX6" s="7">
        <f>IFERROR('PNAD 2015 | renda (SCN65)'!IX5/'PNAD 2015 | renda (SCN65)'!$KT5,"")</f>
        <v>0</v>
      </c>
      <c r="IY6" s="7">
        <f>IFERROR('PNAD 2015 | renda (SCN65)'!IY5/'PNAD 2015 | renda (SCN65)'!$KT5,"")</f>
        <v>0</v>
      </c>
      <c r="IZ6" s="7">
        <f>IFERROR('PNAD 2015 | renda (SCN65)'!IZ5/'PNAD 2015 | renda (SCN65)'!$KT5,"")</f>
        <v>0</v>
      </c>
      <c r="JA6" s="7">
        <f>IFERROR('PNAD 2015 | renda (SCN65)'!JA5/'PNAD 2015 | renda (SCN65)'!$KT5,"")</f>
        <v>0</v>
      </c>
      <c r="JB6" s="7">
        <f>IFERROR('PNAD 2015 | renda (SCN65)'!JB5/'PNAD 2015 | renda (SCN65)'!$KT5,"")</f>
        <v>0</v>
      </c>
      <c r="JC6" s="7">
        <f>IFERROR('PNAD 2015 | renda (SCN65)'!JC5/'PNAD 2015 | renda (SCN65)'!$KT5,"")</f>
        <v>0</v>
      </c>
      <c r="JD6" s="7">
        <f>IFERROR('PNAD 2015 | renda (SCN65)'!JD5/'PNAD 2015 | renda (SCN65)'!$KT5,"")</f>
        <v>0</v>
      </c>
      <c r="JE6" s="7">
        <f>IFERROR('PNAD 2015 | renda (SCN65)'!JE5/'PNAD 2015 | renda (SCN65)'!$KT5,"")</f>
        <v>0</v>
      </c>
      <c r="JF6" s="7">
        <f>IFERROR('PNAD 2015 | renda (SCN65)'!JF5/'PNAD 2015 | renda (SCN65)'!$KT5,"")</f>
        <v>5.4571469012785074E-5</v>
      </c>
      <c r="JG6" s="7">
        <f>IFERROR('PNAD 2015 | renda (SCN65)'!JG5/'PNAD 2015 | renda (SCN65)'!$KT5,"")</f>
        <v>0</v>
      </c>
      <c r="JH6" s="7">
        <f>IFERROR('PNAD 2015 | renda (SCN65)'!JH5/'PNAD 2015 | renda (SCN65)'!$KT5,"")</f>
        <v>0</v>
      </c>
      <c r="JI6" s="7">
        <f>IFERROR('PNAD 2015 | renda (SCN65)'!JI5/'PNAD 2015 | renda (SCN65)'!$KT5,"")</f>
        <v>0</v>
      </c>
      <c r="JJ6" s="7">
        <f>IFERROR('PNAD 2015 | renda (SCN65)'!JJ5/'PNAD 2015 | renda (SCN65)'!$KT5,"")</f>
        <v>0</v>
      </c>
      <c r="JK6" s="7">
        <f>IFERROR('PNAD 2015 | renda (SCN65)'!JK5/'PNAD 2015 | renda (SCN65)'!$KT5,"")</f>
        <v>0</v>
      </c>
      <c r="JL6" s="7">
        <f>IFERROR('PNAD 2015 | renda (SCN65)'!JL5/'PNAD 2015 | renda (SCN65)'!$KT5,"")</f>
        <v>0</v>
      </c>
      <c r="JM6" s="7">
        <f>IFERROR('PNAD 2015 | renda (SCN65)'!JM5/'PNAD 2015 | renda (SCN65)'!$KT5,"")</f>
        <v>0</v>
      </c>
      <c r="JN6" s="7">
        <f>IFERROR('PNAD 2015 | renda (SCN65)'!JN5/'PNAD 2015 | renda (SCN65)'!$KT5,"")</f>
        <v>0</v>
      </c>
      <c r="JO6" s="7">
        <f>IFERROR('PNAD 2015 | renda (SCN65)'!JO5/'PNAD 2015 | renda (SCN65)'!$KT5,"")</f>
        <v>0</v>
      </c>
      <c r="JP6" s="7">
        <f>IFERROR('PNAD 2015 | renda (SCN65)'!JP5/'PNAD 2015 | renda (SCN65)'!$KT5,"")</f>
        <v>0</v>
      </c>
      <c r="JQ6" s="7">
        <f>IFERROR('PNAD 2015 | renda (SCN65)'!JQ5/'PNAD 2015 | renda (SCN65)'!$KT5,"")</f>
        <v>0</v>
      </c>
      <c r="JR6" s="7">
        <f>IFERROR('PNAD 2015 | renda (SCN65)'!JR5/'PNAD 2015 | renda (SCN65)'!$KT5,"")</f>
        <v>0</v>
      </c>
      <c r="JS6" s="7">
        <f>IFERROR('PNAD 2015 | renda (SCN65)'!JS5/'PNAD 2015 | renda (SCN65)'!$KT5,"")</f>
        <v>0</v>
      </c>
      <c r="JT6" s="7">
        <f>IFERROR('PNAD 2015 | renda (SCN65)'!JT5/'PNAD 2015 | renda (SCN65)'!$KT5,"")</f>
        <v>0</v>
      </c>
      <c r="JU6" s="7">
        <f>IFERROR('PNAD 2015 | renda (SCN65)'!JU5/'PNAD 2015 | renda (SCN65)'!$KT5,"")</f>
        <v>0</v>
      </c>
      <c r="JV6" s="7">
        <f>IFERROR('PNAD 2015 | renda (SCN65)'!JV5/'PNAD 2015 | renda (SCN65)'!$KT5,"")</f>
        <v>0</v>
      </c>
      <c r="JW6" s="7">
        <f>IFERROR('PNAD 2015 | renda (SCN65)'!JW5/'PNAD 2015 | renda (SCN65)'!$KT5,"")</f>
        <v>0</v>
      </c>
      <c r="JX6" s="7">
        <f>IFERROR('PNAD 2015 | renda (SCN65)'!JX5/'PNAD 2015 | renda (SCN65)'!$KT5,"")</f>
        <v>0</v>
      </c>
      <c r="JY6" s="7">
        <f>IFERROR('PNAD 2015 | renda (SCN65)'!JY5/'PNAD 2015 | renda (SCN65)'!$KT5,"")</f>
        <v>0</v>
      </c>
      <c r="JZ6" s="7">
        <f>IFERROR('PNAD 2015 | renda (SCN65)'!JZ5/'PNAD 2015 | renda (SCN65)'!$KT5,"")</f>
        <v>0</v>
      </c>
      <c r="KA6" s="7">
        <f>IFERROR('PNAD 2015 | renda (SCN65)'!KA5/'PNAD 2015 | renda (SCN65)'!$KT5,"")</f>
        <v>9.8031309893100819E-3</v>
      </c>
      <c r="KB6" s="7">
        <f>IFERROR('PNAD 2015 | renda (SCN65)'!KB5/'PNAD 2015 | renda (SCN65)'!$KT5,"")</f>
        <v>0</v>
      </c>
      <c r="KC6" s="7">
        <f>IFERROR('PNAD 2015 | renda (SCN65)'!KC5/'PNAD 2015 | renda (SCN65)'!$KT5,"")</f>
        <v>0</v>
      </c>
      <c r="KD6" s="7">
        <f>IFERROR('PNAD 2015 | renda (SCN65)'!KD5/'PNAD 2015 | renda (SCN65)'!$KT5,"")</f>
        <v>0</v>
      </c>
      <c r="KE6" s="7">
        <f>IFERROR('PNAD 2015 | renda (SCN65)'!KE5/'PNAD 2015 | renda (SCN65)'!$KT5,"")</f>
        <v>0</v>
      </c>
      <c r="KF6" s="7">
        <f>IFERROR('PNAD 2015 | renda (SCN65)'!KF5/'PNAD 2015 | renda (SCN65)'!$KT5,"")</f>
        <v>0</v>
      </c>
      <c r="KG6" s="7">
        <f>IFERROR('PNAD 2015 | renda (SCN65)'!KG5/'PNAD 2015 | renda (SCN65)'!$KT5,"")</f>
        <v>0</v>
      </c>
      <c r="KH6" s="7">
        <f>IFERROR('PNAD 2015 | renda (SCN65)'!KH5/'PNAD 2015 | renda (SCN65)'!$KT5,"")</f>
        <v>0</v>
      </c>
      <c r="KI6" s="7">
        <f>IFERROR('PNAD 2015 | renda (SCN65)'!KI5/'PNAD 2015 | renda (SCN65)'!$KT5,"")</f>
        <v>0</v>
      </c>
      <c r="KJ6" s="7">
        <f>IFERROR('PNAD 2015 | renda (SCN65)'!KJ5/'PNAD 2015 | renda (SCN65)'!$KT5,"")</f>
        <v>0</v>
      </c>
      <c r="KK6" s="7">
        <f>IFERROR('PNAD 2015 | renda (SCN65)'!KK5/'PNAD 2015 | renda (SCN65)'!$KT5,"")</f>
        <v>0</v>
      </c>
      <c r="KL6" s="7">
        <f>IFERROR('PNAD 2015 | renda (SCN65)'!KL5/'PNAD 2015 | renda (SCN65)'!$KT5,"")</f>
        <v>0</v>
      </c>
      <c r="KM6" s="7">
        <f>IFERROR('PNAD 2015 | renda (SCN65)'!KM5/'PNAD 2015 | renda (SCN65)'!$KT5,"")</f>
        <v>0</v>
      </c>
      <c r="KN6" s="7">
        <f>IFERROR('PNAD 2015 | renda (SCN65)'!KN5/'PNAD 2015 | renda (SCN65)'!$KT5,"")</f>
        <v>0</v>
      </c>
      <c r="KO6" s="7">
        <f>IFERROR('PNAD 2015 | renda (SCN65)'!KO5/'PNAD 2015 | renda (SCN65)'!$KT5,"")</f>
        <v>0</v>
      </c>
      <c r="KP6" s="7">
        <f>IFERROR('PNAD 2015 | renda (SCN65)'!KP5/'PNAD 2015 | renda (SCN65)'!$KT5,"")</f>
        <v>0</v>
      </c>
      <c r="KQ6" s="7">
        <f>IFERROR('PNAD 2015 | renda (SCN65)'!KQ5/'PNAD 2015 | renda (SCN65)'!$KT5,"")</f>
        <v>0</v>
      </c>
      <c r="KR6" s="7">
        <f>IFERROR('PNAD 2015 | renda (SCN65)'!KR5/'PNAD 2015 | renda (SCN65)'!$KT5,"")</f>
        <v>0</v>
      </c>
      <c r="KS6" s="7">
        <f>IFERROR('PNAD 2015 | renda (SCN65)'!KS5/'PNAD 2015 | renda (SCN65)'!$KT5,"")</f>
        <v>0.12875675230570546</v>
      </c>
      <c r="KT6" s="1">
        <f>IFERROR('PNAD 2015 | renda (SCN65)'!KT5/'PNAD 2015 | renda (SCN65)'!$KT5,"")</f>
        <v>1</v>
      </c>
      <c r="KV6" s="20">
        <v>2199</v>
      </c>
      <c r="KX6" s="7">
        <f t="shared" si="301"/>
        <v>6.0817419700154147</v>
      </c>
      <c r="KY6" s="7">
        <f t="shared" si="0"/>
        <v>0.58608442157531759</v>
      </c>
      <c r="KZ6" s="7">
        <f t="shared" si="1"/>
        <v>9.1966324531166516E-2</v>
      </c>
      <c r="LA6" s="7">
        <f t="shared" si="2"/>
        <v>20.969036294655723</v>
      </c>
      <c r="LB6" s="7">
        <f t="shared" si="3"/>
        <v>0.91609173756288209</v>
      </c>
      <c r="LC6" s="7">
        <f t="shared" si="4"/>
        <v>0</v>
      </c>
      <c r="LD6" s="7">
        <f t="shared" si="5"/>
        <v>41.31591593947342</v>
      </c>
      <c r="LE6" s="7">
        <f t="shared" si="6"/>
        <v>3.8124059464385907</v>
      </c>
      <c r="LF6" s="7">
        <f t="shared" si="7"/>
        <v>0</v>
      </c>
      <c r="LG6" s="7">
        <f t="shared" si="8"/>
        <v>45.078856503591361</v>
      </c>
      <c r="LH6" s="7">
        <f t="shared" si="9"/>
        <v>2.0116517395021183</v>
      </c>
      <c r="LI6" s="7">
        <f t="shared" si="10"/>
        <v>0.13428869135424704</v>
      </c>
      <c r="LJ6" s="7">
        <f t="shared" si="11"/>
        <v>68.201690546150772</v>
      </c>
      <c r="LK6" s="7">
        <f t="shared" si="12"/>
        <v>5.5481587123472096</v>
      </c>
      <c r="LL6" s="7">
        <f t="shared" si="13"/>
        <v>0.39143724926663498</v>
      </c>
      <c r="LM6" s="7">
        <f t="shared" si="14"/>
        <v>72.157135377928128</v>
      </c>
      <c r="LN6" s="7">
        <f t="shared" si="15"/>
        <v>8.9323408797066968</v>
      </c>
      <c r="LO6" s="7">
        <f t="shared" si="16"/>
        <v>1.1887763541824767</v>
      </c>
      <c r="LP6" s="7">
        <f t="shared" si="17"/>
        <v>70.679424046869102</v>
      </c>
      <c r="LQ6" s="7">
        <f t="shared" si="18"/>
        <v>10.931492342088074</v>
      </c>
      <c r="LR6" s="7">
        <f t="shared" si="19"/>
        <v>4.2792020092045497</v>
      </c>
      <c r="LS6" s="7">
        <f t="shared" si="20"/>
        <v>76.89474040668901</v>
      </c>
      <c r="LT6" s="7">
        <f t="shared" si="21"/>
        <v>15.164264750558443</v>
      </c>
      <c r="LU6" s="7">
        <f t="shared" si="22"/>
        <v>3.3454313082851916</v>
      </c>
      <c r="LV6" s="7">
        <f t="shared" si="23"/>
        <v>54.257809993351543</v>
      </c>
      <c r="LW6" s="7">
        <f t="shared" si="24"/>
        <v>1.5896780989833872</v>
      </c>
      <c r="LX6" s="7">
        <f t="shared" si="25"/>
        <v>0</v>
      </c>
      <c r="LY6" s="7">
        <f t="shared" si="26"/>
        <v>89.275372017845854</v>
      </c>
      <c r="LZ6" s="7">
        <f t="shared" si="27"/>
        <v>6.0095975134899939</v>
      </c>
      <c r="MA6" s="7">
        <f t="shared" si="28"/>
        <v>0</v>
      </c>
      <c r="MB6" s="7">
        <f t="shared" si="29"/>
        <v>80.165527203024624</v>
      </c>
      <c r="MC6" s="7">
        <f t="shared" si="30"/>
        <v>5.5736949927510082</v>
      </c>
      <c r="MD6" s="7">
        <f t="shared" si="31"/>
        <v>0</v>
      </c>
      <c r="ME6" s="7">
        <f t="shared" si="32"/>
        <v>46.678713399658783</v>
      </c>
      <c r="MF6" s="7">
        <f t="shared" si="33"/>
        <v>8.439294234987182</v>
      </c>
      <c r="MG6" s="7">
        <f t="shared" si="34"/>
        <v>0</v>
      </c>
      <c r="MH6" s="7">
        <f t="shared" si="35"/>
        <v>59.398459671562584</v>
      </c>
      <c r="MI6" s="7">
        <f t="shared" si="36"/>
        <v>11.165068948858494</v>
      </c>
      <c r="MJ6" s="7">
        <f t="shared" si="37"/>
        <v>0</v>
      </c>
      <c r="MK6" s="7">
        <f t="shared" si="38"/>
        <v>55.880345963623725</v>
      </c>
      <c r="ML6" s="7">
        <f t="shared" si="39"/>
        <v>11.870798880018048</v>
      </c>
      <c r="MM6" s="7">
        <f t="shared" si="40"/>
        <v>1.7250382426622692</v>
      </c>
      <c r="MN6" s="7">
        <f t="shared" si="41"/>
        <v>31.238728250894276</v>
      </c>
      <c r="MO6" s="7">
        <f t="shared" si="42"/>
        <v>5.6499466831875296</v>
      </c>
      <c r="MP6" s="7">
        <f t="shared" si="43"/>
        <v>0</v>
      </c>
      <c r="MQ6" s="7">
        <f t="shared" si="44"/>
        <v>68.947957090259024</v>
      </c>
      <c r="MR6" s="7">
        <f t="shared" si="45"/>
        <v>9.1830607236712769</v>
      </c>
      <c r="MS6" s="7">
        <f t="shared" si="46"/>
        <v>0</v>
      </c>
      <c r="MT6" s="7">
        <f t="shared" si="47"/>
        <v>41.157340995427447</v>
      </c>
      <c r="MU6" s="7">
        <f t="shared" si="48"/>
        <v>9.9898643241213918</v>
      </c>
      <c r="MV6" s="7">
        <f t="shared" si="49"/>
        <v>0</v>
      </c>
      <c r="MW6" s="7">
        <f t="shared" si="50"/>
        <v>55.768736346474256</v>
      </c>
      <c r="MX6" s="7">
        <f t="shared" si="51"/>
        <v>1.4778899064464741</v>
      </c>
      <c r="MY6" s="7">
        <f t="shared" si="52"/>
        <v>0</v>
      </c>
      <c r="MZ6" s="7">
        <f t="shared" si="53"/>
        <v>41.426632679685696</v>
      </c>
      <c r="NA6" s="7">
        <f t="shared" si="54"/>
        <v>6.6946126997066058</v>
      </c>
      <c r="NB6" s="7">
        <f t="shared" si="55"/>
        <v>0</v>
      </c>
      <c r="NC6" s="7">
        <f t="shared" si="56"/>
        <v>51.602215406743817</v>
      </c>
      <c r="ND6" s="7">
        <f t="shared" si="57"/>
        <v>12.566528589481008</v>
      </c>
      <c r="NE6" s="7">
        <f t="shared" si="58"/>
        <v>0</v>
      </c>
      <c r="NF6" s="7">
        <f t="shared" si="59"/>
        <v>35.698291401412376</v>
      </c>
      <c r="NG6" s="7">
        <f t="shared" si="60"/>
        <v>19.544897579828437</v>
      </c>
      <c r="NH6" s="7">
        <f t="shared" si="61"/>
        <v>0</v>
      </c>
      <c r="NI6" s="7">
        <f t="shared" si="62"/>
        <v>18.18415312754205</v>
      </c>
      <c r="NJ6" s="7">
        <f t="shared" si="63"/>
        <v>1.943793092275238</v>
      </c>
      <c r="NK6" s="7">
        <f t="shared" si="64"/>
        <v>0</v>
      </c>
      <c r="NL6" s="7">
        <f t="shared" si="65"/>
        <v>9.8928978887419294</v>
      </c>
      <c r="NM6" s="7">
        <f t="shared" si="66"/>
        <v>9.3725292097442221</v>
      </c>
      <c r="NN6" s="7">
        <f t="shared" si="67"/>
        <v>0</v>
      </c>
      <c r="NO6" s="7">
        <f t="shared" si="68"/>
        <v>21.486369192066963</v>
      </c>
      <c r="NP6" s="7">
        <f t="shared" si="69"/>
        <v>0</v>
      </c>
      <c r="NQ6" s="7">
        <f t="shared" si="70"/>
        <v>0</v>
      </c>
      <c r="NR6" s="7">
        <f t="shared" si="71"/>
        <v>15.438913696439869</v>
      </c>
      <c r="NS6" s="7">
        <f t="shared" si="72"/>
        <v>4.4138478513336752</v>
      </c>
      <c r="NT6" s="7">
        <f t="shared" si="73"/>
        <v>0</v>
      </c>
      <c r="NU6" s="7">
        <f t="shared" si="74"/>
        <v>54.176201041291847</v>
      </c>
      <c r="NV6" s="7">
        <f t="shared" si="75"/>
        <v>14.344425146825268</v>
      </c>
      <c r="NW6" s="7">
        <f t="shared" si="76"/>
        <v>0</v>
      </c>
      <c r="NX6" s="7">
        <f t="shared" si="77"/>
        <v>13.466012816012048</v>
      </c>
      <c r="NY6" s="7">
        <f t="shared" si="78"/>
        <v>2.9168503784312119</v>
      </c>
      <c r="NZ6" s="7">
        <f t="shared" si="79"/>
        <v>0</v>
      </c>
      <c r="OA6" s="7">
        <f t="shared" si="80"/>
        <v>24.762513250025762</v>
      </c>
      <c r="OB6" s="7">
        <f t="shared" si="81"/>
        <v>9.8498612203690925</v>
      </c>
      <c r="OC6" s="7">
        <f t="shared" si="82"/>
        <v>0</v>
      </c>
      <c r="OD6" s="7">
        <f t="shared" si="83"/>
        <v>4.3624181397511981</v>
      </c>
      <c r="OE6" s="7">
        <f t="shared" si="84"/>
        <v>0</v>
      </c>
      <c r="OF6" s="7">
        <f t="shared" si="85"/>
        <v>0</v>
      </c>
      <c r="OG6" s="7">
        <f t="shared" si="86"/>
        <v>1.9652221387679372</v>
      </c>
      <c r="OH6" s="7">
        <f t="shared" si="87"/>
        <v>5.5497658908341618</v>
      </c>
      <c r="OI6" s="7">
        <f t="shared" si="88"/>
        <v>1.7337884366467879</v>
      </c>
      <c r="OJ6" s="7">
        <f t="shared" si="89"/>
        <v>24.477685507060308</v>
      </c>
      <c r="OK6" s="7">
        <f t="shared" si="90"/>
        <v>0</v>
      </c>
      <c r="OL6" s="7">
        <f t="shared" si="91"/>
        <v>0</v>
      </c>
      <c r="OM6" s="7">
        <f t="shared" si="92"/>
        <v>12.142590619700448</v>
      </c>
      <c r="ON6" s="7">
        <f t="shared" si="93"/>
        <v>5.4361919444228572</v>
      </c>
      <c r="OO6" s="7">
        <f t="shared" si="94"/>
        <v>0</v>
      </c>
      <c r="OP6" s="7">
        <f t="shared" si="95"/>
        <v>18.519874855927668</v>
      </c>
      <c r="OQ6" s="7">
        <f t="shared" si="96"/>
        <v>0</v>
      </c>
      <c r="OR6" s="7">
        <f t="shared" si="97"/>
        <v>0</v>
      </c>
      <c r="OS6" s="7">
        <f t="shared" si="98"/>
        <v>10.728809277344631</v>
      </c>
      <c r="OT6" s="7">
        <f t="shared" si="99"/>
        <v>4.0622329134659729</v>
      </c>
      <c r="OU6" s="7">
        <f t="shared" si="100"/>
        <v>0</v>
      </c>
      <c r="OV6" s="7">
        <f t="shared" si="101"/>
        <v>11.069531116578545</v>
      </c>
      <c r="OW6" s="7">
        <f t="shared" si="102"/>
        <v>6.4705005884704612</v>
      </c>
      <c r="OX6" s="7">
        <f t="shared" si="103"/>
        <v>0</v>
      </c>
      <c r="OY6" s="7">
        <f t="shared" si="104"/>
        <v>3.2857871288805129</v>
      </c>
      <c r="OZ6" s="7">
        <f t="shared" si="105"/>
        <v>0</v>
      </c>
      <c r="PA6" s="7">
        <f t="shared" si="106"/>
        <v>0</v>
      </c>
      <c r="PB6" s="7">
        <f t="shared" si="107"/>
        <v>10.836668811357882</v>
      </c>
      <c r="PC6" s="7">
        <f t="shared" si="108"/>
        <v>0</v>
      </c>
      <c r="PD6" s="7">
        <f t="shared" si="109"/>
        <v>0</v>
      </c>
      <c r="PE6" s="7">
        <f t="shared" si="110"/>
        <v>3.0600678391574165</v>
      </c>
      <c r="PF6" s="7">
        <f t="shared" si="111"/>
        <v>4.777605915547241</v>
      </c>
      <c r="PG6" s="7">
        <f t="shared" si="112"/>
        <v>0</v>
      </c>
      <c r="PH6" s="7">
        <f t="shared" si="113"/>
        <v>15.044619240974209</v>
      </c>
      <c r="PI6" s="7">
        <f t="shared" si="114"/>
        <v>3.2506077775549982</v>
      </c>
      <c r="PJ6" s="7">
        <f t="shared" si="115"/>
        <v>0</v>
      </c>
      <c r="PK6" s="7">
        <f t="shared" si="116"/>
        <v>6.7790788579653274</v>
      </c>
      <c r="PL6" s="7">
        <f t="shared" si="117"/>
        <v>5.1919008144060887</v>
      </c>
      <c r="PM6" s="7">
        <f t="shared" si="118"/>
        <v>0</v>
      </c>
      <c r="PN6" s="7">
        <f t="shared" si="119"/>
        <v>6.6487188251347424</v>
      </c>
      <c r="PO6" s="7">
        <f t="shared" si="120"/>
        <v>0</v>
      </c>
      <c r="PP6" s="7">
        <f t="shared" si="121"/>
        <v>0</v>
      </c>
      <c r="PQ6" s="7">
        <f t="shared" si="122"/>
        <v>0</v>
      </c>
      <c r="PR6" s="7">
        <f t="shared" si="123"/>
        <v>0</v>
      </c>
      <c r="PS6" s="7">
        <f t="shared" si="124"/>
        <v>0</v>
      </c>
      <c r="PT6" s="7">
        <f t="shared" si="125"/>
        <v>10.750952625387086</v>
      </c>
      <c r="PU6" s="7">
        <f t="shared" si="126"/>
        <v>0</v>
      </c>
      <c r="PV6" s="7">
        <f t="shared" si="127"/>
        <v>0</v>
      </c>
      <c r="PW6" s="7">
        <f t="shared" si="128"/>
        <v>2.2709432020637759</v>
      </c>
      <c r="PX6" s="7">
        <f t="shared" si="129"/>
        <v>0</v>
      </c>
      <c r="PY6" s="7">
        <f t="shared" si="130"/>
        <v>0</v>
      </c>
      <c r="PZ6" s="7">
        <f t="shared" si="131"/>
        <v>3.9491946932169855</v>
      </c>
      <c r="QA6" s="7">
        <f t="shared" si="132"/>
        <v>0</v>
      </c>
      <c r="QB6" s="7">
        <f t="shared" si="133"/>
        <v>0</v>
      </c>
      <c r="QC6" s="7">
        <f t="shared" si="134"/>
        <v>0</v>
      </c>
      <c r="QD6" s="7">
        <f t="shared" si="135"/>
        <v>0</v>
      </c>
      <c r="QE6" s="7">
        <f t="shared" si="136"/>
        <v>0</v>
      </c>
      <c r="QF6" s="7">
        <f t="shared" si="137"/>
        <v>3.686867449068862</v>
      </c>
      <c r="QG6" s="7">
        <f t="shared" si="138"/>
        <v>0</v>
      </c>
      <c r="QH6" s="7">
        <f t="shared" si="139"/>
        <v>0</v>
      </c>
      <c r="QI6" s="7">
        <f t="shared" si="140"/>
        <v>10.919527791129651</v>
      </c>
      <c r="QJ6" s="7">
        <f t="shared" si="141"/>
        <v>0</v>
      </c>
      <c r="QK6" s="7">
        <f t="shared" si="142"/>
        <v>0</v>
      </c>
      <c r="QL6" s="7">
        <f t="shared" si="143"/>
        <v>8.4835809310720922</v>
      </c>
      <c r="QM6" s="7">
        <f t="shared" si="144"/>
        <v>0</v>
      </c>
      <c r="QN6" s="7">
        <f t="shared" si="145"/>
        <v>0</v>
      </c>
      <c r="QO6" s="7">
        <f t="shared" si="146"/>
        <v>31.239085401669158</v>
      </c>
      <c r="QP6" s="7">
        <f t="shared" si="147"/>
        <v>4.3777756230709661</v>
      </c>
      <c r="QQ6" s="7">
        <f t="shared" si="148"/>
        <v>0</v>
      </c>
      <c r="QR6" s="7">
        <f t="shared" si="149"/>
        <v>0</v>
      </c>
      <c r="QS6" s="7">
        <f t="shared" si="150"/>
        <v>0</v>
      </c>
      <c r="QT6" s="7">
        <f t="shared" si="151"/>
        <v>0</v>
      </c>
      <c r="QU6" s="7">
        <f t="shared" si="152"/>
        <v>2.6197009337324522</v>
      </c>
      <c r="QV6" s="7">
        <f t="shared" si="153"/>
        <v>0</v>
      </c>
      <c r="QW6" s="7">
        <f t="shared" si="154"/>
        <v>0</v>
      </c>
      <c r="QX6" s="7">
        <f t="shared" si="155"/>
        <v>4.3777756230709661</v>
      </c>
      <c r="QY6" s="7">
        <f t="shared" si="156"/>
        <v>4.6072449959302837</v>
      </c>
      <c r="QZ6" s="7">
        <f t="shared" si="157"/>
        <v>0</v>
      </c>
      <c r="RA6" s="7">
        <f t="shared" si="158"/>
        <v>2.2738004082628023</v>
      </c>
      <c r="RB6" s="7">
        <f t="shared" si="159"/>
        <v>0</v>
      </c>
      <c r="RC6" s="7">
        <f t="shared" si="160"/>
        <v>0</v>
      </c>
      <c r="RD6" s="7">
        <f t="shared" si="161"/>
        <v>9.8270035707768812</v>
      </c>
      <c r="RE6" s="7">
        <f t="shared" si="162"/>
        <v>1.0464517703934675</v>
      </c>
      <c r="RF6" s="7">
        <f t="shared" si="163"/>
        <v>0</v>
      </c>
      <c r="RG6" s="7">
        <f t="shared" si="164"/>
        <v>0</v>
      </c>
      <c r="RH6" s="7">
        <f t="shared" si="165"/>
        <v>8.6996571498734756</v>
      </c>
      <c r="RI6" s="7">
        <f t="shared" si="166"/>
        <v>0</v>
      </c>
      <c r="RJ6" s="7">
        <f t="shared" si="167"/>
        <v>0</v>
      </c>
      <c r="RK6" s="7">
        <f t="shared" si="168"/>
        <v>0</v>
      </c>
      <c r="RL6" s="7">
        <f t="shared" si="169"/>
        <v>0</v>
      </c>
      <c r="RM6" s="7">
        <f t="shared" si="170"/>
        <v>0</v>
      </c>
      <c r="RN6" s="7">
        <f t="shared" si="171"/>
        <v>0</v>
      </c>
      <c r="RO6" s="7">
        <f t="shared" si="172"/>
        <v>0</v>
      </c>
      <c r="RP6" s="7">
        <f t="shared" si="173"/>
        <v>20.707959078219677</v>
      </c>
      <c r="RQ6" s="7">
        <f t="shared" si="174"/>
        <v>14.12763462647413</v>
      </c>
      <c r="RR6" s="7">
        <f t="shared" si="175"/>
        <v>0</v>
      </c>
      <c r="RS6" s="7">
        <f t="shared" si="176"/>
        <v>0</v>
      </c>
      <c r="RT6" s="7">
        <f t="shared" si="177"/>
        <v>0</v>
      </c>
      <c r="RU6" s="7">
        <f t="shared" si="178"/>
        <v>6.1383503678336266</v>
      </c>
      <c r="RV6" s="7">
        <f t="shared" si="179"/>
        <v>8.650548918327706</v>
      </c>
      <c r="RW6" s="7">
        <f t="shared" si="180"/>
        <v>0</v>
      </c>
      <c r="RX6" s="7">
        <f t="shared" si="181"/>
        <v>0</v>
      </c>
      <c r="RY6" s="7">
        <f t="shared" si="182"/>
        <v>0</v>
      </c>
      <c r="RZ6" s="7">
        <f t="shared" si="183"/>
        <v>0</v>
      </c>
      <c r="SA6" s="7">
        <f t="shared" si="184"/>
        <v>0</v>
      </c>
      <c r="SB6" s="7">
        <f t="shared" si="185"/>
        <v>0</v>
      </c>
      <c r="SC6" s="7">
        <f t="shared" si="186"/>
        <v>0</v>
      </c>
      <c r="SD6" s="7">
        <f t="shared" si="187"/>
        <v>0</v>
      </c>
      <c r="SE6" s="7">
        <f t="shared" si="188"/>
        <v>0</v>
      </c>
      <c r="SF6" s="7">
        <f t="shared" si="189"/>
        <v>10.780060413539669</v>
      </c>
      <c r="SG6" s="7">
        <f t="shared" si="190"/>
        <v>0</v>
      </c>
      <c r="SH6" s="7">
        <f t="shared" si="191"/>
        <v>0</v>
      </c>
      <c r="SI6" s="7">
        <f t="shared" si="192"/>
        <v>0</v>
      </c>
      <c r="SJ6" s="7">
        <f t="shared" si="193"/>
        <v>0</v>
      </c>
      <c r="SK6" s="7">
        <f t="shared" si="194"/>
        <v>4.413669275946237</v>
      </c>
      <c r="SL6" s="7">
        <f t="shared" si="195"/>
        <v>0</v>
      </c>
      <c r="SM6" s="7">
        <f t="shared" si="196"/>
        <v>0</v>
      </c>
      <c r="SN6" s="7">
        <f t="shared" si="197"/>
        <v>0</v>
      </c>
      <c r="SO6" s="7">
        <f t="shared" si="198"/>
        <v>0</v>
      </c>
      <c r="SP6" s="7">
        <f t="shared" si="199"/>
        <v>0</v>
      </c>
      <c r="SQ6" s="7">
        <f t="shared" si="200"/>
        <v>0</v>
      </c>
      <c r="SR6" s="7">
        <f t="shared" si="201"/>
        <v>0</v>
      </c>
      <c r="SS6" s="7">
        <f t="shared" si="202"/>
        <v>0</v>
      </c>
      <c r="ST6" s="7">
        <f t="shared" si="203"/>
        <v>0</v>
      </c>
      <c r="SU6" s="7">
        <f t="shared" si="204"/>
        <v>0</v>
      </c>
      <c r="SV6" s="7">
        <f t="shared" si="205"/>
        <v>0</v>
      </c>
      <c r="SW6" s="7">
        <f t="shared" si="206"/>
        <v>7.6282048252385248</v>
      </c>
      <c r="SX6" s="7">
        <f t="shared" si="207"/>
        <v>0</v>
      </c>
      <c r="SY6" s="7">
        <f t="shared" si="208"/>
        <v>0</v>
      </c>
      <c r="SZ6" s="7">
        <f t="shared" si="209"/>
        <v>0</v>
      </c>
      <c r="TA6" s="7">
        <f t="shared" si="210"/>
        <v>0</v>
      </c>
      <c r="TB6" s="7">
        <f t="shared" si="211"/>
        <v>0</v>
      </c>
      <c r="TC6" s="7">
        <f t="shared" si="212"/>
        <v>0</v>
      </c>
      <c r="TD6" s="7">
        <f t="shared" si="213"/>
        <v>0</v>
      </c>
      <c r="TE6" s="7">
        <f t="shared" si="214"/>
        <v>0</v>
      </c>
      <c r="TF6" s="7">
        <f t="shared" si="215"/>
        <v>0</v>
      </c>
      <c r="TG6" s="7">
        <f t="shared" si="216"/>
        <v>0</v>
      </c>
      <c r="TH6" s="7">
        <f t="shared" si="217"/>
        <v>0</v>
      </c>
      <c r="TI6" s="7">
        <f t="shared" si="218"/>
        <v>0</v>
      </c>
      <c r="TJ6" s="7">
        <f t="shared" si="219"/>
        <v>0</v>
      </c>
      <c r="TK6" s="7">
        <f t="shared" si="220"/>
        <v>0</v>
      </c>
      <c r="TL6" s="7">
        <f t="shared" si="221"/>
        <v>15.322839694604417</v>
      </c>
      <c r="TM6" s="7">
        <f t="shared" si="222"/>
        <v>10.842383223755935</v>
      </c>
      <c r="TN6" s="7">
        <f t="shared" si="223"/>
        <v>0</v>
      </c>
      <c r="TO6" s="7">
        <f t="shared" si="224"/>
        <v>0</v>
      </c>
      <c r="TP6" s="7">
        <f t="shared" si="225"/>
        <v>0</v>
      </c>
      <c r="TQ6" s="7">
        <f t="shared" si="226"/>
        <v>0</v>
      </c>
      <c r="TR6" s="7">
        <f t="shared" si="227"/>
        <v>8.710014522344947</v>
      </c>
      <c r="TS6" s="7">
        <f t="shared" si="228"/>
        <v>0</v>
      </c>
      <c r="TT6" s="7">
        <f t="shared" si="229"/>
        <v>0</v>
      </c>
      <c r="TU6" s="7">
        <f t="shared" si="230"/>
        <v>2.2689788728019455</v>
      </c>
      <c r="TV6" s="7">
        <f t="shared" si="231"/>
        <v>0</v>
      </c>
      <c r="TW6" s="7">
        <f t="shared" si="232"/>
        <v>0</v>
      </c>
      <c r="TX6" s="7">
        <f t="shared" si="233"/>
        <v>0</v>
      </c>
      <c r="TY6" s="7">
        <f t="shared" si="234"/>
        <v>0</v>
      </c>
      <c r="TZ6" s="7">
        <f t="shared" si="235"/>
        <v>28.136338044913781</v>
      </c>
      <c r="UA6" s="7">
        <f t="shared" si="236"/>
        <v>0</v>
      </c>
      <c r="UB6" s="7">
        <f t="shared" si="237"/>
        <v>0</v>
      </c>
      <c r="UC6" s="7">
        <f t="shared" si="238"/>
        <v>0</v>
      </c>
      <c r="UD6" s="7">
        <f t="shared" si="239"/>
        <v>0</v>
      </c>
      <c r="UE6" s="7">
        <f t="shared" si="240"/>
        <v>0</v>
      </c>
      <c r="UF6" s="7">
        <f t="shared" si="241"/>
        <v>0</v>
      </c>
      <c r="UG6" s="7">
        <f t="shared" si="242"/>
        <v>0</v>
      </c>
      <c r="UH6" s="7">
        <f t="shared" si="243"/>
        <v>0</v>
      </c>
      <c r="UI6" s="7">
        <f t="shared" si="244"/>
        <v>0</v>
      </c>
      <c r="UJ6" s="7">
        <f t="shared" si="245"/>
        <v>0</v>
      </c>
      <c r="UK6" s="7">
        <f t="shared" si="246"/>
        <v>0</v>
      </c>
      <c r="UL6" s="7">
        <f t="shared" si="247"/>
        <v>0</v>
      </c>
      <c r="UM6" s="7">
        <f t="shared" si="248"/>
        <v>0</v>
      </c>
      <c r="UN6" s="7">
        <f t="shared" si="249"/>
        <v>0</v>
      </c>
      <c r="UO6" s="7">
        <f t="shared" si="250"/>
        <v>0</v>
      </c>
      <c r="UP6" s="7">
        <f t="shared" si="251"/>
        <v>0</v>
      </c>
      <c r="UQ6" s="7">
        <f t="shared" si="252"/>
        <v>0</v>
      </c>
      <c r="UR6" s="7">
        <f t="shared" si="253"/>
        <v>0</v>
      </c>
      <c r="US6" s="7">
        <f t="shared" si="254"/>
        <v>0</v>
      </c>
      <c r="UT6" s="7">
        <f t="shared" si="255"/>
        <v>0</v>
      </c>
      <c r="UU6" s="7">
        <f t="shared" si="256"/>
        <v>0</v>
      </c>
      <c r="UV6" s="7">
        <f t="shared" si="257"/>
        <v>0</v>
      </c>
      <c r="UW6" s="7">
        <f t="shared" si="258"/>
        <v>0</v>
      </c>
      <c r="UX6" s="7">
        <f t="shared" si="259"/>
        <v>0.12000266035911437</v>
      </c>
      <c r="UY6" s="7">
        <f t="shared" si="260"/>
        <v>0</v>
      </c>
      <c r="UZ6" s="7">
        <f t="shared" si="261"/>
        <v>0</v>
      </c>
      <c r="VA6" s="7">
        <f t="shared" si="262"/>
        <v>0</v>
      </c>
      <c r="VB6" s="7">
        <f t="shared" si="263"/>
        <v>0</v>
      </c>
      <c r="VC6" s="7">
        <f t="shared" si="264"/>
        <v>0</v>
      </c>
      <c r="VD6" s="7">
        <f t="shared" si="265"/>
        <v>0</v>
      </c>
      <c r="VE6" s="7">
        <f t="shared" si="266"/>
        <v>0</v>
      </c>
      <c r="VF6" s="7">
        <f t="shared" si="267"/>
        <v>0</v>
      </c>
      <c r="VG6" s="7">
        <f t="shared" si="268"/>
        <v>0</v>
      </c>
      <c r="VH6" s="7">
        <f t="shared" si="269"/>
        <v>0</v>
      </c>
      <c r="VI6" s="7">
        <f t="shared" si="270"/>
        <v>0</v>
      </c>
      <c r="VJ6" s="7">
        <f t="shared" si="271"/>
        <v>0</v>
      </c>
      <c r="VK6" s="7">
        <f t="shared" si="272"/>
        <v>0</v>
      </c>
      <c r="VL6" s="7">
        <f t="shared" si="273"/>
        <v>0</v>
      </c>
      <c r="VM6" s="7">
        <f t="shared" si="274"/>
        <v>0</v>
      </c>
      <c r="VN6" s="7">
        <f t="shared" si="275"/>
        <v>0</v>
      </c>
      <c r="VO6" s="7">
        <f t="shared" si="276"/>
        <v>0</v>
      </c>
      <c r="VP6" s="7">
        <f t="shared" si="277"/>
        <v>0</v>
      </c>
      <c r="VQ6" s="7">
        <f t="shared" si="278"/>
        <v>0</v>
      </c>
      <c r="VR6" s="7">
        <f t="shared" si="279"/>
        <v>0</v>
      </c>
      <c r="VS6" s="7">
        <f t="shared" si="280"/>
        <v>21.557085045492869</v>
      </c>
      <c r="VT6" s="7">
        <f t="shared" si="281"/>
        <v>0</v>
      </c>
      <c r="VU6" s="7">
        <f t="shared" si="282"/>
        <v>0</v>
      </c>
      <c r="VV6" s="7">
        <f t="shared" si="283"/>
        <v>0</v>
      </c>
      <c r="VW6" s="7">
        <f t="shared" si="284"/>
        <v>0</v>
      </c>
      <c r="VX6" s="7">
        <f t="shared" si="285"/>
        <v>0</v>
      </c>
      <c r="VY6" s="7">
        <f t="shared" si="286"/>
        <v>0</v>
      </c>
      <c r="VZ6" s="7">
        <f t="shared" si="287"/>
        <v>0</v>
      </c>
      <c r="WA6" s="7">
        <f t="shared" si="288"/>
        <v>0</v>
      </c>
      <c r="WB6" s="7">
        <f t="shared" si="289"/>
        <v>0</v>
      </c>
      <c r="WC6" s="7">
        <f t="shared" si="290"/>
        <v>0</v>
      </c>
      <c r="WD6" s="7">
        <f t="shared" si="291"/>
        <v>0</v>
      </c>
      <c r="WE6" s="7">
        <f t="shared" si="292"/>
        <v>0</v>
      </c>
      <c r="WF6" s="7">
        <f t="shared" si="293"/>
        <v>0</v>
      </c>
      <c r="WG6" s="7">
        <f t="shared" si="294"/>
        <v>0</v>
      </c>
      <c r="WH6" s="7">
        <f t="shared" si="295"/>
        <v>0</v>
      </c>
      <c r="WI6" s="7">
        <f t="shared" si="296"/>
        <v>0</v>
      </c>
      <c r="WJ6" s="7">
        <f t="shared" si="297"/>
        <v>0</v>
      </c>
      <c r="WK6" s="7">
        <f t="shared" si="298"/>
        <v>283.13609832024633</v>
      </c>
      <c r="WL6" s="6">
        <f t="shared" si="299"/>
        <v>2199</v>
      </c>
      <c r="WM6" s="24" t="str">
        <f t="shared" si="302"/>
        <v>N</v>
      </c>
    </row>
    <row r="7" spans="2:611" x14ac:dyDescent="0.3">
      <c r="B7" s="6">
        <v>580</v>
      </c>
      <c r="C7" s="7" t="s">
        <v>306</v>
      </c>
      <c r="D7" s="7">
        <v>4</v>
      </c>
      <c r="E7" s="7" t="str">
        <f t="shared" si="300"/>
        <v>S</v>
      </c>
      <c r="F7" s="6">
        <f>IFERROR('PNAD 2015 | renda (SCN65)'!F6/'PNAD 2015 | renda (SCN65)'!$KT6,"")</f>
        <v>0</v>
      </c>
      <c r="G7" s="7">
        <f>IFERROR('PNAD 2015 | renda (SCN65)'!G6/'PNAD 2015 | renda (SCN65)'!$KT6,"")</f>
        <v>0</v>
      </c>
      <c r="H7" s="7">
        <f>IFERROR('PNAD 2015 | renda (SCN65)'!H6/'PNAD 2015 | renda (SCN65)'!$KT6,"")</f>
        <v>0</v>
      </c>
      <c r="I7" s="7">
        <f>IFERROR('PNAD 2015 | renda (SCN65)'!I6/'PNAD 2015 | renda (SCN65)'!$KT6,"")</f>
        <v>0</v>
      </c>
      <c r="J7" s="7">
        <f>IFERROR('PNAD 2015 | renda (SCN65)'!J6/'PNAD 2015 | renda (SCN65)'!$KT6,"")</f>
        <v>0</v>
      </c>
      <c r="K7" s="7">
        <f>IFERROR('PNAD 2015 | renda (SCN65)'!K6/'PNAD 2015 | renda (SCN65)'!$KT6,"")</f>
        <v>0</v>
      </c>
      <c r="L7" s="7">
        <f>IFERROR('PNAD 2015 | renda (SCN65)'!L6/'PNAD 2015 | renda (SCN65)'!$KT6,"")</f>
        <v>0</v>
      </c>
      <c r="M7" s="7">
        <f>IFERROR('PNAD 2015 | renda (SCN65)'!M6/'PNAD 2015 | renda (SCN65)'!$KT6,"")</f>
        <v>0</v>
      </c>
      <c r="N7" s="7">
        <f>IFERROR('PNAD 2015 | renda (SCN65)'!N6/'PNAD 2015 | renda (SCN65)'!$KT6,"")</f>
        <v>0</v>
      </c>
      <c r="O7" s="7">
        <f>IFERROR('PNAD 2015 | renda (SCN65)'!O6/'PNAD 2015 | renda (SCN65)'!$KT6,"")</f>
        <v>0</v>
      </c>
      <c r="P7" s="7">
        <f>IFERROR('PNAD 2015 | renda (SCN65)'!P6/'PNAD 2015 | renda (SCN65)'!$KT6,"")</f>
        <v>0</v>
      </c>
      <c r="Q7" s="7">
        <f>IFERROR('PNAD 2015 | renda (SCN65)'!Q6/'PNAD 2015 | renda (SCN65)'!$KT6,"")</f>
        <v>0</v>
      </c>
      <c r="R7" s="7">
        <f>IFERROR('PNAD 2015 | renda (SCN65)'!R6/'PNAD 2015 | renda (SCN65)'!$KT6,"")</f>
        <v>0</v>
      </c>
      <c r="S7" s="7">
        <f>IFERROR('PNAD 2015 | renda (SCN65)'!S6/'PNAD 2015 | renda (SCN65)'!$KT6,"")</f>
        <v>0</v>
      </c>
      <c r="T7" s="7">
        <f>IFERROR('PNAD 2015 | renda (SCN65)'!T6/'PNAD 2015 | renda (SCN65)'!$KT6,"")</f>
        <v>0</v>
      </c>
      <c r="U7" s="7">
        <f>IFERROR('PNAD 2015 | renda (SCN65)'!U6/'PNAD 2015 | renda (SCN65)'!$KT6,"")</f>
        <v>0</v>
      </c>
      <c r="V7" s="7">
        <f>IFERROR('PNAD 2015 | renda (SCN65)'!V6/'PNAD 2015 | renda (SCN65)'!$KT6,"")</f>
        <v>0</v>
      </c>
      <c r="W7" s="7">
        <f>IFERROR('PNAD 2015 | renda (SCN65)'!W6/'PNAD 2015 | renda (SCN65)'!$KT6,"")</f>
        <v>0</v>
      </c>
      <c r="X7" s="7">
        <f>IFERROR('PNAD 2015 | renda (SCN65)'!X6/'PNAD 2015 | renda (SCN65)'!$KT6,"")</f>
        <v>0</v>
      </c>
      <c r="Y7" s="7">
        <f>IFERROR('PNAD 2015 | renda (SCN65)'!Y6/'PNAD 2015 | renda (SCN65)'!$KT6,"")</f>
        <v>0</v>
      </c>
      <c r="Z7" s="7">
        <f>IFERROR('PNAD 2015 | renda (SCN65)'!Z6/'PNAD 2015 | renda (SCN65)'!$KT6,"")</f>
        <v>0</v>
      </c>
      <c r="AA7" s="7">
        <f>IFERROR('PNAD 2015 | renda (SCN65)'!AA6/'PNAD 2015 | renda (SCN65)'!$KT6,"")</f>
        <v>0</v>
      </c>
      <c r="AB7" s="7">
        <f>IFERROR('PNAD 2015 | renda (SCN65)'!AB6/'PNAD 2015 | renda (SCN65)'!$KT6,"")</f>
        <v>0</v>
      </c>
      <c r="AC7" s="7">
        <f>IFERROR('PNAD 2015 | renda (SCN65)'!AC6/'PNAD 2015 | renda (SCN65)'!$KT6,"")</f>
        <v>0</v>
      </c>
      <c r="AD7" s="7">
        <f>IFERROR('PNAD 2015 | renda (SCN65)'!AD6/'PNAD 2015 | renda (SCN65)'!$KT6,"")</f>
        <v>0</v>
      </c>
      <c r="AE7" s="7">
        <f>IFERROR('PNAD 2015 | renda (SCN65)'!AE6/'PNAD 2015 | renda (SCN65)'!$KT6,"")</f>
        <v>0</v>
      </c>
      <c r="AF7" s="7">
        <f>IFERROR('PNAD 2015 | renda (SCN65)'!AF6/'PNAD 2015 | renda (SCN65)'!$KT6,"")</f>
        <v>0</v>
      </c>
      <c r="AG7" s="7">
        <f>IFERROR('PNAD 2015 | renda (SCN65)'!AG6/'PNAD 2015 | renda (SCN65)'!$KT6,"")</f>
        <v>0</v>
      </c>
      <c r="AH7" s="7">
        <f>IFERROR('PNAD 2015 | renda (SCN65)'!AH6/'PNAD 2015 | renda (SCN65)'!$KT6,"")</f>
        <v>0</v>
      </c>
      <c r="AI7" s="7">
        <f>IFERROR('PNAD 2015 | renda (SCN65)'!AI6/'PNAD 2015 | renda (SCN65)'!$KT6,"")</f>
        <v>0</v>
      </c>
      <c r="AJ7" s="7">
        <f>IFERROR('PNAD 2015 | renda (SCN65)'!AJ6/'PNAD 2015 | renda (SCN65)'!$KT6,"")</f>
        <v>0</v>
      </c>
      <c r="AK7" s="7">
        <f>IFERROR('PNAD 2015 | renda (SCN65)'!AK6/'PNAD 2015 | renda (SCN65)'!$KT6,"")</f>
        <v>0</v>
      </c>
      <c r="AL7" s="7">
        <f>IFERROR('PNAD 2015 | renda (SCN65)'!AL6/'PNAD 2015 | renda (SCN65)'!$KT6,"")</f>
        <v>0</v>
      </c>
      <c r="AM7" s="7">
        <f>IFERROR('PNAD 2015 | renda (SCN65)'!AM6/'PNAD 2015 | renda (SCN65)'!$KT6,"")</f>
        <v>0</v>
      </c>
      <c r="AN7" s="7">
        <f>IFERROR('PNAD 2015 | renda (SCN65)'!AN6/'PNAD 2015 | renda (SCN65)'!$KT6,"")</f>
        <v>0</v>
      </c>
      <c r="AO7" s="7">
        <f>IFERROR('PNAD 2015 | renda (SCN65)'!AO6/'PNAD 2015 | renda (SCN65)'!$KT6,"")</f>
        <v>0</v>
      </c>
      <c r="AP7" s="7">
        <f>IFERROR('PNAD 2015 | renda (SCN65)'!AP6/'PNAD 2015 | renda (SCN65)'!$KT6,"")</f>
        <v>0</v>
      </c>
      <c r="AQ7" s="7">
        <f>IFERROR('PNAD 2015 | renda (SCN65)'!AQ6/'PNAD 2015 | renda (SCN65)'!$KT6,"")</f>
        <v>0</v>
      </c>
      <c r="AR7" s="7">
        <f>IFERROR('PNAD 2015 | renda (SCN65)'!AR6/'PNAD 2015 | renda (SCN65)'!$KT6,"")</f>
        <v>0</v>
      </c>
      <c r="AS7" s="7">
        <f>IFERROR('PNAD 2015 | renda (SCN65)'!AS6/'PNAD 2015 | renda (SCN65)'!$KT6,"")</f>
        <v>0</v>
      </c>
      <c r="AT7" s="7">
        <f>IFERROR('PNAD 2015 | renda (SCN65)'!AT6/'PNAD 2015 | renda (SCN65)'!$KT6,"")</f>
        <v>0</v>
      </c>
      <c r="AU7" s="7">
        <f>IFERROR('PNAD 2015 | renda (SCN65)'!AU6/'PNAD 2015 | renda (SCN65)'!$KT6,"")</f>
        <v>0</v>
      </c>
      <c r="AV7" s="7">
        <f>IFERROR('PNAD 2015 | renda (SCN65)'!AV6/'PNAD 2015 | renda (SCN65)'!$KT6,"")</f>
        <v>0</v>
      </c>
      <c r="AW7" s="7">
        <f>IFERROR('PNAD 2015 | renda (SCN65)'!AW6/'PNAD 2015 | renda (SCN65)'!$KT6,"")</f>
        <v>0</v>
      </c>
      <c r="AX7" s="7">
        <f>IFERROR('PNAD 2015 | renda (SCN65)'!AX6/'PNAD 2015 | renda (SCN65)'!$KT6,"")</f>
        <v>0</v>
      </c>
      <c r="AY7" s="7">
        <f>IFERROR('PNAD 2015 | renda (SCN65)'!AY6/'PNAD 2015 | renda (SCN65)'!$KT6,"")</f>
        <v>0</v>
      </c>
      <c r="AZ7" s="7">
        <f>IFERROR('PNAD 2015 | renda (SCN65)'!AZ6/'PNAD 2015 | renda (SCN65)'!$KT6,"")</f>
        <v>0</v>
      </c>
      <c r="BA7" s="7">
        <f>IFERROR('PNAD 2015 | renda (SCN65)'!BA6/'PNAD 2015 | renda (SCN65)'!$KT6,"")</f>
        <v>0</v>
      </c>
      <c r="BB7" s="7">
        <f>IFERROR('PNAD 2015 | renda (SCN65)'!BB6/'PNAD 2015 | renda (SCN65)'!$KT6,"")</f>
        <v>0</v>
      </c>
      <c r="BC7" s="7">
        <f>IFERROR('PNAD 2015 | renda (SCN65)'!BC6/'PNAD 2015 | renda (SCN65)'!$KT6,"")</f>
        <v>0</v>
      </c>
      <c r="BD7" s="7">
        <f>IFERROR('PNAD 2015 | renda (SCN65)'!BD6/'PNAD 2015 | renda (SCN65)'!$KT6,"")</f>
        <v>0</v>
      </c>
      <c r="BE7" s="7">
        <f>IFERROR('PNAD 2015 | renda (SCN65)'!BE6/'PNAD 2015 | renda (SCN65)'!$KT6,"")</f>
        <v>0</v>
      </c>
      <c r="BF7" s="7">
        <f>IFERROR('PNAD 2015 | renda (SCN65)'!BF6/'PNAD 2015 | renda (SCN65)'!$KT6,"")</f>
        <v>0</v>
      </c>
      <c r="BG7" s="7">
        <f>IFERROR('PNAD 2015 | renda (SCN65)'!BG6/'PNAD 2015 | renda (SCN65)'!$KT6,"")</f>
        <v>0</v>
      </c>
      <c r="BH7" s="7">
        <f>IFERROR('PNAD 2015 | renda (SCN65)'!BH6/'PNAD 2015 | renda (SCN65)'!$KT6,"")</f>
        <v>0</v>
      </c>
      <c r="BI7" s="7">
        <f>IFERROR('PNAD 2015 | renda (SCN65)'!BI6/'PNAD 2015 | renda (SCN65)'!$KT6,"")</f>
        <v>0</v>
      </c>
      <c r="BJ7" s="7">
        <f>IFERROR('PNAD 2015 | renda (SCN65)'!BJ6/'PNAD 2015 | renda (SCN65)'!$KT6,"")</f>
        <v>0</v>
      </c>
      <c r="BK7" s="7">
        <f>IFERROR('PNAD 2015 | renda (SCN65)'!BK6/'PNAD 2015 | renda (SCN65)'!$KT6,"")</f>
        <v>0</v>
      </c>
      <c r="BL7" s="7">
        <f>IFERROR('PNAD 2015 | renda (SCN65)'!BL6/'PNAD 2015 | renda (SCN65)'!$KT6,"")</f>
        <v>0</v>
      </c>
      <c r="BM7" s="7">
        <f>IFERROR('PNAD 2015 | renda (SCN65)'!BM6/'PNAD 2015 | renda (SCN65)'!$KT6,"")</f>
        <v>0</v>
      </c>
      <c r="BN7" s="7">
        <f>IFERROR('PNAD 2015 | renda (SCN65)'!BN6/'PNAD 2015 | renda (SCN65)'!$KT6,"")</f>
        <v>0</v>
      </c>
      <c r="BO7" s="7">
        <f>IFERROR('PNAD 2015 | renda (SCN65)'!BO6/'PNAD 2015 | renda (SCN65)'!$KT6,"")</f>
        <v>0</v>
      </c>
      <c r="BP7" s="7">
        <f>IFERROR('PNAD 2015 | renda (SCN65)'!BP6/'PNAD 2015 | renda (SCN65)'!$KT6,"")</f>
        <v>0</v>
      </c>
      <c r="BQ7" s="7">
        <f>IFERROR('PNAD 2015 | renda (SCN65)'!BQ6/'PNAD 2015 | renda (SCN65)'!$KT6,"")</f>
        <v>0</v>
      </c>
      <c r="BR7" s="7">
        <f>IFERROR('PNAD 2015 | renda (SCN65)'!BR6/'PNAD 2015 | renda (SCN65)'!$KT6,"")</f>
        <v>0</v>
      </c>
      <c r="BS7" s="7">
        <f>IFERROR('PNAD 2015 | renda (SCN65)'!BS6/'PNAD 2015 | renda (SCN65)'!$KT6,"")</f>
        <v>0</v>
      </c>
      <c r="BT7" s="7">
        <f>IFERROR('PNAD 2015 | renda (SCN65)'!BT6/'PNAD 2015 | renda (SCN65)'!$KT6,"")</f>
        <v>0</v>
      </c>
      <c r="BU7" s="7">
        <f>IFERROR('PNAD 2015 | renda (SCN65)'!BU6/'PNAD 2015 | renda (SCN65)'!$KT6,"")</f>
        <v>9.3805456677632598E-2</v>
      </c>
      <c r="BV7" s="7">
        <f>IFERROR('PNAD 2015 | renda (SCN65)'!BV6/'PNAD 2015 | renda (SCN65)'!$KT6,"")</f>
        <v>0</v>
      </c>
      <c r="BW7" s="7">
        <f>IFERROR('PNAD 2015 | renda (SCN65)'!BW6/'PNAD 2015 | renda (SCN65)'!$KT6,"")</f>
        <v>0</v>
      </c>
      <c r="BX7" s="7">
        <f>IFERROR('PNAD 2015 | renda (SCN65)'!BX6/'PNAD 2015 | renda (SCN65)'!$KT6,"")</f>
        <v>0</v>
      </c>
      <c r="BY7" s="7">
        <f>IFERROR('PNAD 2015 | renda (SCN65)'!BY6/'PNAD 2015 | renda (SCN65)'!$KT6,"")</f>
        <v>0</v>
      </c>
      <c r="BZ7" s="7">
        <f>IFERROR('PNAD 2015 | renda (SCN65)'!BZ6/'PNAD 2015 | renda (SCN65)'!$KT6,"")</f>
        <v>0</v>
      </c>
      <c r="CA7" s="7">
        <f>IFERROR('PNAD 2015 | renda (SCN65)'!CA6/'PNAD 2015 | renda (SCN65)'!$KT6,"")</f>
        <v>0</v>
      </c>
      <c r="CB7" s="7">
        <f>IFERROR('PNAD 2015 | renda (SCN65)'!CB6/'PNAD 2015 | renda (SCN65)'!$KT6,"")</f>
        <v>0</v>
      </c>
      <c r="CC7" s="7">
        <f>IFERROR('PNAD 2015 | renda (SCN65)'!CC6/'PNAD 2015 | renda (SCN65)'!$KT6,"")</f>
        <v>0.10086239998339543</v>
      </c>
      <c r="CD7" s="7">
        <f>IFERROR('PNAD 2015 | renda (SCN65)'!CD6/'PNAD 2015 | renda (SCN65)'!$KT6,"")</f>
        <v>0</v>
      </c>
      <c r="CE7" s="7">
        <f>IFERROR('PNAD 2015 | renda (SCN65)'!CE6/'PNAD 2015 | renda (SCN65)'!$KT6,"")</f>
        <v>0</v>
      </c>
      <c r="CF7" s="7">
        <f>IFERROR('PNAD 2015 | renda (SCN65)'!CF6/'PNAD 2015 | renda (SCN65)'!$KT6,"")</f>
        <v>0</v>
      </c>
      <c r="CG7" s="7">
        <f>IFERROR('PNAD 2015 | renda (SCN65)'!CG6/'PNAD 2015 | renda (SCN65)'!$KT6,"")</f>
        <v>0</v>
      </c>
      <c r="CH7" s="7">
        <f>IFERROR('PNAD 2015 | renda (SCN65)'!CH6/'PNAD 2015 | renda (SCN65)'!$KT6,"")</f>
        <v>0</v>
      </c>
      <c r="CI7" s="7">
        <f>IFERROR('PNAD 2015 | renda (SCN65)'!CI6/'PNAD 2015 | renda (SCN65)'!$KT6,"")</f>
        <v>0</v>
      </c>
      <c r="CJ7" s="7">
        <f>IFERROR('PNAD 2015 | renda (SCN65)'!CJ6/'PNAD 2015 | renda (SCN65)'!$KT6,"")</f>
        <v>0</v>
      </c>
      <c r="CK7" s="7">
        <f>IFERROR('PNAD 2015 | renda (SCN65)'!CK6/'PNAD 2015 | renda (SCN65)'!$KT6,"")</f>
        <v>0</v>
      </c>
      <c r="CL7" s="7">
        <f>IFERROR('PNAD 2015 | renda (SCN65)'!CL6/'PNAD 2015 | renda (SCN65)'!$KT6,"")</f>
        <v>0</v>
      </c>
      <c r="CM7" s="7">
        <f>IFERROR('PNAD 2015 | renda (SCN65)'!CM6/'PNAD 2015 | renda (SCN65)'!$KT6,"")</f>
        <v>0</v>
      </c>
      <c r="CN7" s="7">
        <f>IFERROR('PNAD 2015 | renda (SCN65)'!CN6/'PNAD 2015 | renda (SCN65)'!$KT6,"")</f>
        <v>0</v>
      </c>
      <c r="CO7" s="7">
        <f>IFERROR('PNAD 2015 | renda (SCN65)'!CO6/'PNAD 2015 | renda (SCN65)'!$KT6,"")</f>
        <v>0</v>
      </c>
      <c r="CP7" s="7">
        <f>IFERROR('PNAD 2015 | renda (SCN65)'!CP6/'PNAD 2015 | renda (SCN65)'!$KT6,"")</f>
        <v>0</v>
      </c>
      <c r="CQ7" s="7">
        <f>IFERROR('PNAD 2015 | renda (SCN65)'!CQ6/'PNAD 2015 | renda (SCN65)'!$KT6,"")</f>
        <v>0</v>
      </c>
      <c r="CR7" s="7">
        <f>IFERROR('PNAD 2015 | renda (SCN65)'!CR6/'PNAD 2015 | renda (SCN65)'!$KT6,"")</f>
        <v>0</v>
      </c>
      <c r="CS7" s="7">
        <f>IFERROR('PNAD 2015 | renda (SCN65)'!CS6/'PNAD 2015 | renda (SCN65)'!$KT6,"")</f>
        <v>0</v>
      </c>
      <c r="CT7" s="7">
        <f>IFERROR('PNAD 2015 | renda (SCN65)'!CT6/'PNAD 2015 | renda (SCN65)'!$KT6,"")</f>
        <v>0</v>
      </c>
      <c r="CU7" s="7">
        <f>IFERROR('PNAD 2015 | renda (SCN65)'!CU6/'PNAD 2015 | renda (SCN65)'!$KT6,"")</f>
        <v>0</v>
      </c>
      <c r="CV7" s="7">
        <f>IFERROR('PNAD 2015 | renda (SCN65)'!CV6/'PNAD 2015 | renda (SCN65)'!$KT6,"")</f>
        <v>0</v>
      </c>
      <c r="CW7" s="7">
        <f>IFERROR('PNAD 2015 | renda (SCN65)'!CW6/'PNAD 2015 | renda (SCN65)'!$KT6,"")</f>
        <v>0</v>
      </c>
      <c r="CX7" s="7">
        <f>IFERROR('PNAD 2015 | renda (SCN65)'!CX6/'PNAD 2015 | renda (SCN65)'!$KT6,"")</f>
        <v>0</v>
      </c>
      <c r="CY7" s="7">
        <f>IFERROR('PNAD 2015 | renda (SCN65)'!CY6/'PNAD 2015 | renda (SCN65)'!$KT6,"")</f>
        <v>0.20006434271837606</v>
      </c>
      <c r="CZ7" s="7">
        <f>IFERROR('PNAD 2015 | renda (SCN65)'!CZ6/'PNAD 2015 | renda (SCN65)'!$KT6,"")</f>
        <v>0</v>
      </c>
      <c r="DA7" s="7">
        <f>IFERROR('PNAD 2015 | renda (SCN65)'!DA6/'PNAD 2015 | renda (SCN65)'!$KT6,"")</f>
        <v>0</v>
      </c>
      <c r="DB7" s="7">
        <f>IFERROR('PNAD 2015 | renda (SCN65)'!DB6/'PNAD 2015 | renda (SCN65)'!$KT6,"")</f>
        <v>0</v>
      </c>
      <c r="DC7" s="7">
        <f>IFERROR('PNAD 2015 | renda (SCN65)'!DC6/'PNAD 2015 | renda (SCN65)'!$KT6,"")</f>
        <v>0</v>
      </c>
      <c r="DD7" s="7">
        <f>IFERROR('PNAD 2015 | renda (SCN65)'!DD6/'PNAD 2015 | renda (SCN65)'!$KT6,"")</f>
        <v>0</v>
      </c>
      <c r="DE7" s="7">
        <f>IFERROR('PNAD 2015 | renda (SCN65)'!DE6/'PNAD 2015 | renda (SCN65)'!$KT6,"")</f>
        <v>0</v>
      </c>
      <c r="DF7" s="7">
        <f>IFERROR('PNAD 2015 | renda (SCN65)'!DF6/'PNAD 2015 | renda (SCN65)'!$KT6,"")</f>
        <v>0</v>
      </c>
      <c r="DG7" s="7">
        <f>IFERROR('PNAD 2015 | renda (SCN65)'!DG6/'PNAD 2015 | renda (SCN65)'!$KT6,"")</f>
        <v>0</v>
      </c>
      <c r="DH7" s="7">
        <f>IFERROR('PNAD 2015 | renda (SCN65)'!DH6/'PNAD 2015 | renda (SCN65)'!$KT6,"")</f>
        <v>0</v>
      </c>
      <c r="DI7" s="7">
        <f>IFERROR('PNAD 2015 | renda (SCN65)'!DI6/'PNAD 2015 | renda (SCN65)'!$KT6,"")</f>
        <v>0</v>
      </c>
      <c r="DJ7" s="7">
        <f>IFERROR('PNAD 2015 | renda (SCN65)'!DJ6/'PNAD 2015 | renda (SCN65)'!$KT6,"")</f>
        <v>0</v>
      </c>
      <c r="DK7" s="7">
        <f>IFERROR('PNAD 2015 | renda (SCN65)'!DK6/'PNAD 2015 | renda (SCN65)'!$KT6,"")</f>
        <v>0</v>
      </c>
      <c r="DL7" s="7">
        <f>IFERROR('PNAD 2015 | renda (SCN65)'!DL6/'PNAD 2015 | renda (SCN65)'!$KT6,"")</f>
        <v>0</v>
      </c>
      <c r="DM7" s="7">
        <f>IFERROR('PNAD 2015 | renda (SCN65)'!DM6/'PNAD 2015 | renda (SCN65)'!$KT6,"")</f>
        <v>0</v>
      </c>
      <c r="DN7" s="7">
        <f>IFERROR('PNAD 2015 | renda (SCN65)'!DN6/'PNAD 2015 | renda (SCN65)'!$KT6,"")</f>
        <v>0</v>
      </c>
      <c r="DO7" s="7">
        <f>IFERROR('PNAD 2015 | renda (SCN65)'!DO6/'PNAD 2015 | renda (SCN65)'!$KT6,"")</f>
        <v>0</v>
      </c>
      <c r="DP7" s="7">
        <f>IFERROR('PNAD 2015 | renda (SCN65)'!DP6/'PNAD 2015 | renda (SCN65)'!$KT6,"")</f>
        <v>0</v>
      </c>
      <c r="DQ7" s="7">
        <f>IFERROR('PNAD 2015 | renda (SCN65)'!DQ6/'PNAD 2015 | renda (SCN65)'!$KT6,"")</f>
        <v>0</v>
      </c>
      <c r="DR7" s="7">
        <f>IFERROR('PNAD 2015 | renda (SCN65)'!DR6/'PNAD 2015 | renda (SCN65)'!$KT6,"")</f>
        <v>0</v>
      </c>
      <c r="DS7" s="7">
        <f>IFERROR('PNAD 2015 | renda (SCN65)'!DS6/'PNAD 2015 | renda (SCN65)'!$KT6,"")</f>
        <v>0</v>
      </c>
      <c r="DT7" s="7">
        <f>IFERROR('PNAD 2015 | renda (SCN65)'!DT6/'PNAD 2015 | renda (SCN65)'!$KT6,"")</f>
        <v>0</v>
      </c>
      <c r="DU7" s="7">
        <f>IFERROR('PNAD 2015 | renda (SCN65)'!DU6/'PNAD 2015 | renda (SCN65)'!$KT6,"")</f>
        <v>0</v>
      </c>
      <c r="DV7" s="7">
        <f>IFERROR('PNAD 2015 | renda (SCN65)'!DV6/'PNAD 2015 | renda (SCN65)'!$KT6,"")</f>
        <v>0</v>
      </c>
      <c r="DW7" s="7">
        <f>IFERROR('PNAD 2015 | renda (SCN65)'!DW6/'PNAD 2015 | renda (SCN65)'!$KT6,"")</f>
        <v>0</v>
      </c>
      <c r="DX7" s="7">
        <f>IFERROR('PNAD 2015 | renda (SCN65)'!DX6/'PNAD 2015 | renda (SCN65)'!$KT6,"")</f>
        <v>0</v>
      </c>
      <c r="DY7" s="7">
        <f>IFERROR('PNAD 2015 | renda (SCN65)'!DY6/'PNAD 2015 | renda (SCN65)'!$KT6,"")</f>
        <v>0</v>
      </c>
      <c r="DZ7" s="7">
        <f>IFERROR('PNAD 2015 | renda (SCN65)'!DZ6/'PNAD 2015 | renda (SCN65)'!$KT6,"")</f>
        <v>0</v>
      </c>
      <c r="EA7" s="7">
        <f>IFERROR('PNAD 2015 | renda (SCN65)'!EA6/'PNAD 2015 | renda (SCN65)'!$KT6,"")</f>
        <v>0</v>
      </c>
      <c r="EB7" s="7">
        <f>IFERROR('PNAD 2015 | renda (SCN65)'!EB6/'PNAD 2015 | renda (SCN65)'!$KT6,"")</f>
        <v>0</v>
      </c>
      <c r="EC7" s="7">
        <f>IFERROR('PNAD 2015 | renda (SCN65)'!EC6/'PNAD 2015 | renda (SCN65)'!$KT6,"")</f>
        <v>0</v>
      </c>
      <c r="ED7" s="7">
        <f>IFERROR('PNAD 2015 | renda (SCN65)'!ED6/'PNAD 2015 | renda (SCN65)'!$KT6,"")</f>
        <v>0</v>
      </c>
      <c r="EE7" s="7">
        <f>IFERROR('PNAD 2015 | renda (SCN65)'!EE6/'PNAD 2015 | renda (SCN65)'!$KT6,"")</f>
        <v>0</v>
      </c>
      <c r="EF7" s="7">
        <f>IFERROR('PNAD 2015 | renda (SCN65)'!EF6/'PNAD 2015 | renda (SCN65)'!$KT6,"")</f>
        <v>0</v>
      </c>
      <c r="EG7" s="7">
        <f>IFERROR('PNAD 2015 | renda (SCN65)'!EG6/'PNAD 2015 | renda (SCN65)'!$KT6,"")</f>
        <v>0</v>
      </c>
      <c r="EH7" s="7">
        <f>IFERROR('PNAD 2015 | renda (SCN65)'!EH6/'PNAD 2015 | renda (SCN65)'!$KT6,"")</f>
        <v>0</v>
      </c>
      <c r="EI7" s="7">
        <f>IFERROR('PNAD 2015 | renda (SCN65)'!EI6/'PNAD 2015 | renda (SCN65)'!$KT6,"")</f>
        <v>0</v>
      </c>
      <c r="EJ7" s="7">
        <f>IFERROR('PNAD 2015 | renda (SCN65)'!EJ6/'PNAD 2015 | renda (SCN65)'!$KT6,"")</f>
        <v>0</v>
      </c>
      <c r="EK7" s="7">
        <f>IFERROR('PNAD 2015 | renda (SCN65)'!EK6/'PNAD 2015 | renda (SCN65)'!$KT6,"")</f>
        <v>0</v>
      </c>
      <c r="EL7" s="7">
        <f>IFERROR('PNAD 2015 | renda (SCN65)'!EL6/'PNAD 2015 | renda (SCN65)'!$KT6,"")</f>
        <v>0</v>
      </c>
      <c r="EM7" s="7">
        <f>IFERROR('PNAD 2015 | renda (SCN65)'!EM6/'PNAD 2015 | renda (SCN65)'!$KT6,"")</f>
        <v>0</v>
      </c>
      <c r="EN7" s="7">
        <f>IFERROR('PNAD 2015 | renda (SCN65)'!EN6/'PNAD 2015 | renda (SCN65)'!$KT6,"")</f>
        <v>0</v>
      </c>
      <c r="EO7" s="7">
        <f>IFERROR('PNAD 2015 | renda (SCN65)'!EO6/'PNAD 2015 | renda (SCN65)'!$KT6,"")</f>
        <v>0</v>
      </c>
      <c r="EP7" s="7">
        <f>IFERROR('PNAD 2015 | renda (SCN65)'!EP6/'PNAD 2015 | renda (SCN65)'!$KT6,"")</f>
        <v>0</v>
      </c>
      <c r="EQ7" s="7">
        <f>IFERROR('PNAD 2015 | renda (SCN65)'!EQ6/'PNAD 2015 | renda (SCN65)'!$KT6,"")</f>
        <v>0</v>
      </c>
      <c r="ER7" s="7">
        <f>IFERROR('PNAD 2015 | renda (SCN65)'!ER6/'PNAD 2015 | renda (SCN65)'!$KT6,"")</f>
        <v>0</v>
      </c>
      <c r="ES7" s="7">
        <f>IFERROR('PNAD 2015 | renda (SCN65)'!ES6/'PNAD 2015 | renda (SCN65)'!$KT6,"")</f>
        <v>0</v>
      </c>
      <c r="ET7" s="7">
        <f>IFERROR('PNAD 2015 | renda (SCN65)'!ET6/'PNAD 2015 | renda (SCN65)'!$KT6,"")</f>
        <v>0</v>
      </c>
      <c r="EU7" s="7">
        <f>IFERROR('PNAD 2015 | renda (SCN65)'!EU6/'PNAD 2015 | renda (SCN65)'!$KT6,"")</f>
        <v>0</v>
      </c>
      <c r="EV7" s="7">
        <f>IFERROR('PNAD 2015 | renda (SCN65)'!EV6/'PNAD 2015 | renda (SCN65)'!$KT6,"")</f>
        <v>0</v>
      </c>
      <c r="EW7" s="7">
        <f>IFERROR('PNAD 2015 | renda (SCN65)'!EW6/'PNAD 2015 | renda (SCN65)'!$KT6,"")</f>
        <v>0</v>
      </c>
      <c r="EX7" s="7">
        <f>IFERROR('PNAD 2015 | renda (SCN65)'!EX6/'PNAD 2015 | renda (SCN65)'!$KT6,"")</f>
        <v>0</v>
      </c>
      <c r="EY7" s="7">
        <f>IFERROR('PNAD 2015 | renda (SCN65)'!EY6/'PNAD 2015 | renda (SCN65)'!$KT6,"")</f>
        <v>0</v>
      </c>
      <c r="EZ7" s="7">
        <f>IFERROR('PNAD 2015 | renda (SCN65)'!EZ6/'PNAD 2015 | renda (SCN65)'!$KT6,"")</f>
        <v>0</v>
      </c>
      <c r="FA7" s="7">
        <f>IFERROR('PNAD 2015 | renda (SCN65)'!FA6/'PNAD 2015 | renda (SCN65)'!$KT6,"")</f>
        <v>0</v>
      </c>
      <c r="FB7" s="7">
        <f>IFERROR('PNAD 2015 | renda (SCN65)'!FB6/'PNAD 2015 | renda (SCN65)'!$KT6,"")</f>
        <v>0</v>
      </c>
      <c r="FC7" s="7">
        <f>IFERROR('PNAD 2015 | renda (SCN65)'!FC6/'PNAD 2015 | renda (SCN65)'!$KT6,"")</f>
        <v>0.14776685796517883</v>
      </c>
      <c r="FD7" s="7">
        <f>IFERROR('PNAD 2015 | renda (SCN65)'!FD6/'PNAD 2015 | renda (SCN65)'!$KT6,"")</f>
        <v>0</v>
      </c>
      <c r="FE7" s="7">
        <f>IFERROR('PNAD 2015 | renda (SCN65)'!FE6/'PNAD 2015 | renda (SCN65)'!$KT6,"")</f>
        <v>0</v>
      </c>
      <c r="FF7" s="7">
        <f>IFERROR('PNAD 2015 | renda (SCN65)'!FF6/'PNAD 2015 | renda (SCN65)'!$KT6,"")</f>
        <v>0</v>
      </c>
      <c r="FG7" s="7">
        <f>IFERROR('PNAD 2015 | renda (SCN65)'!FG6/'PNAD 2015 | renda (SCN65)'!$KT6,"")</f>
        <v>0</v>
      </c>
      <c r="FH7" s="7">
        <f>IFERROR('PNAD 2015 | renda (SCN65)'!FH6/'PNAD 2015 | renda (SCN65)'!$KT6,"")</f>
        <v>0</v>
      </c>
      <c r="FI7" s="7">
        <f>IFERROR('PNAD 2015 | renda (SCN65)'!FI6/'PNAD 2015 | renda (SCN65)'!$KT6,"")</f>
        <v>0</v>
      </c>
      <c r="FJ7" s="7">
        <f>IFERROR('PNAD 2015 | renda (SCN65)'!FJ6/'PNAD 2015 | renda (SCN65)'!$KT6,"")</f>
        <v>0</v>
      </c>
      <c r="FK7" s="7">
        <f>IFERROR('PNAD 2015 | renda (SCN65)'!FK6/'PNAD 2015 | renda (SCN65)'!$KT6,"")</f>
        <v>0</v>
      </c>
      <c r="FL7" s="7">
        <f>IFERROR('PNAD 2015 | renda (SCN65)'!FL6/'PNAD 2015 | renda (SCN65)'!$KT6,"")</f>
        <v>0</v>
      </c>
      <c r="FM7" s="7">
        <f>IFERROR('PNAD 2015 | renda (SCN65)'!FM6/'PNAD 2015 | renda (SCN65)'!$KT6,"")</f>
        <v>0</v>
      </c>
      <c r="FN7" s="7">
        <f>IFERROR('PNAD 2015 | renda (SCN65)'!FN6/'PNAD 2015 | renda (SCN65)'!$KT6,"")</f>
        <v>0</v>
      </c>
      <c r="FO7" s="7">
        <f>IFERROR('PNAD 2015 | renda (SCN65)'!FO6/'PNAD 2015 | renda (SCN65)'!$KT6,"")</f>
        <v>0</v>
      </c>
      <c r="FP7" s="7">
        <f>IFERROR('PNAD 2015 | renda (SCN65)'!FP6/'PNAD 2015 | renda (SCN65)'!$KT6,"")</f>
        <v>0</v>
      </c>
      <c r="FQ7" s="7">
        <f>IFERROR('PNAD 2015 | renda (SCN65)'!FQ6/'PNAD 2015 | renda (SCN65)'!$KT6,"")</f>
        <v>0</v>
      </c>
      <c r="FR7" s="7">
        <f>IFERROR('PNAD 2015 | renda (SCN65)'!FR6/'PNAD 2015 | renda (SCN65)'!$KT6,"")</f>
        <v>0</v>
      </c>
      <c r="FS7" s="7">
        <f>IFERROR('PNAD 2015 | renda (SCN65)'!FS6/'PNAD 2015 | renda (SCN65)'!$KT6,"")</f>
        <v>0</v>
      </c>
      <c r="FT7" s="7">
        <f>IFERROR('PNAD 2015 | renda (SCN65)'!FT6/'PNAD 2015 | renda (SCN65)'!$KT6,"")</f>
        <v>0</v>
      </c>
      <c r="FU7" s="7">
        <f>IFERROR('PNAD 2015 | renda (SCN65)'!FU6/'PNAD 2015 | renda (SCN65)'!$KT6,"")</f>
        <v>0</v>
      </c>
      <c r="FV7" s="7">
        <f>IFERROR('PNAD 2015 | renda (SCN65)'!FV6/'PNAD 2015 | renda (SCN65)'!$KT6,"")</f>
        <v>0</v>
      </c>
      <c r="FW7" s="7">
        <f>IFERROR('PNAD 2015 | renda (SCN65)'!FW6/'PNAD 2015 | renda (SCN65)'!$KT6,"")</f>
        <v>0</v>
      </c>
      <c r="FX7" s="7">
        <f>IFERROR('PNAD 2015 | renda (SCN65)'!FX6/'PNAD 2015 | renda (SCN65)'!$KT6,"")</f>
        <v>0</v>
      </c>
      <c r="FY7" s="7">
        <f>IFERROR('PNAD 2015 | renda (SCN65)'!FY6/'PNAD 2015 | renda (SCN65)'!$KT6,"")</f>
        <v>0</v>
      </c>
      <c r="FZ7" s="7">
        <f>IFERROR('PNAD 2015 | renda (SCN65)'!FZ6/'PNAD 2015 | renda (SCN65)'!$KT6,"")</f>
        <v>0</v>
      </c>
      <c r="GA7" s="7">
        <f>IFERROR('PNAD 2015 | renda (SCN65)'!GA6/'PNAD 2015 | renda (SCN65)'!$KT6,"")</f>
        <v>0</v>
      </c>
      <c r="GB7" s="7">
        <f>IFERROR('PNAD 2015 | renda (SCN65)'!GB6/'PNAD 2015 | renda (SCN65)'!$KT6,"")</f>
        <v>0</v>
      </c>
      <c r="GC7" s="7">
        <f>IFERROR('PNAD 2015 | renda (SCN65)'!GC6/'PNAD 2015 | renda (SCN65)'!$KT6,"")</f>
        <v>0</v>
      </c>
      <c r="GD7" s="7">
        <f>IFERROR('PNAD 2015 | renda (SCN65)'!GD6/'PNAD 2015 | renda (SCN65)'!$KT6,"")</f>
        <v>0</v>
      </c>
      <c r="GE7" s="7">
        <f>IFERROR('PNAD 2015 | renda (SCN65)'!GE6/'PNAD 2015 | renda (SCN65)'!$KT6,"")</f>
        <v>0</v>
      </c>
      <c r="GF7" s="7">
        <f>IFERROR('PNAD 2015 | renda (SCN65)'!GF6/'PNAD 2015 | renda (SCN65)'!$KT6,"")</f>
        <v>0</v>
      </c>
      <c r="GG7" s="7">
        <f>IFERROR('PNAD 2015 | renda (SCN65)'!GG6/'PNAD 2015 | renda (SCN65)'!$KT6,"")</f>
        <v>0</v>
      </c>
      <c r="GH7" s="7">
        <f>IFERROR('PNAD 2015 | renda (SCN65)'!GH6/'PNAD 2015 | renda (SCN65)'!$KT6,"")</f>
        <v>0</v>
      </c>
      <c r="GI7" s="7">
        <f>IFERROR('PNAD 2015 | renda (SCN65)'!GI6/'PNAD 2015 | renda (SCN65)'!$KT6,"")</f>
        <v>0</v>
      </c>
      <c r="GJ7" s="7">
        <f>IFERROR('PNAD 2015 | renda (SCN65)'!GJ6/'PNAD 2015 | renda (SCN65)'!$KT6,"")</f>
        <v>0</v>
      </c>
      <c r="GK7" s="7">
        <f>IFERROR('PNAD 2015 | renda (SCN65)'!GK6/'PNAD 2015 | renda (SCN65)'!$KT6,"")</f>
        <v>0</v>
      </c>
      <c r="GL7" s="7">
        <f>IFERROR('PNAD 2015 | renda (SCN65)'!GL6/'PNAD 2015 | renda (SCN65)'!$KT6,"")</f>
        <v>0</v>
      </c>
      <c r="GM7" s="7">
        <f>IFERROR('PNAD 2015 | renda (SCN65)'!GM6/'PNAD 2015 | renda (SCN65)'!$KT6,"")</f>
        <v>0</v>
      </c>
      <c r="GN7" s="7">
        <f>IFERROR('PNAD 2015 | renda (SCN65)'!GN6/'PNAD 2015 | renda (SCN65)'!$KT6,"")</f>
        <v>0</v>
      </c>
      <c r="GO7" s="7">
        <f>IFERROR('PNAD 2015 | renda (SCN65)'!GO6/'PNAD 2015 | renda (SCN65)'!$KT6,"")</f>
        <v>0</v>
      </c>
      <c r="GP7" s="7">
        <f>IFERROR('PNAD 2015 | renda (SCN65)'!GP6/'PNAD 2015 | renda (SCN65)'!$KT6,"")</f>
        <v>0</v>
      </c>
      <c r="GQ7" s="7">
        <f>IFERROR('PNAD 2015 | renda (SCN65)'!GQ6/'PNAD 2015 | renda (SCN65)'!$KT6,"")</f>
        <v>0</v>
      </c>
      <c r="GR7" s="7">
        <f>IFERROR('PNAD 2015 | renda (SCN65)'!GR6/'PNAD 2015 | renda (SCN65)'!$KT6,"")</f>
        <v>0</v>
      </c>
      <c r="GS7" s="7">
        <f>IFERROR('PNAD 2015 | renda (SCN65)'!GS6/'PNAD 2015 | renda (SCN65)'!$KT6,"")</f>
        <v>0</v>
      </c>
      <c r="GT7" s="7">
        <f>IFERROR('PNAD 2015 | renda (SCN65)'!GT6/'PNAD 2015 | renda (SCN65)'!$KT6,"")</f>
        <v>0</v>
      </c>
      <c r="GU7" s="7">
        <f>IFERROR('PNAD 2015 | renda (SCN65)'!GU6/'PNAD 2015 | renda (SCN65)'!$KT6,"")</f>
        <v>0</v>
      </c>
      <c r="GV7" s="7">
        <f>IFERROR('PNAD 2015 | renda (SCN65)'!GV6/'PNAD 2015 | renda (SCN65)'!$KT6,"")</f>
        <v>0</v>
      </c>
      <c r="GW7" s="7">
        <f>IFERROR('PNAD 2015 | renda (SCN65)'!GW6/'PNAD 2015 | renda (SCN65)'!$KT6,"")</f>
        <v>0</v>
      </c>
      <c r="GX7" s="7">
        <f>IFERROR('PNAD 2015 | renda (SCN65)'!GX6/'PNAD 2015 | renda (SCN65)'!$KT6,"")</f>
        <v>0</v>
      </c>
      <c r="GY7" s="7">
        <f>IFERROR('PNAD 2015 | renda (SCN65)'!GY6/'PNAD 2015 | renda (SCN65)'!$KT6,"")</f>
        <v>0</v>
      </c>
      <c r="GZ7" s="7">
        <f>IFERROR('PNAD 2015 | renda (SCN65)'!GZ6/'PNAD 2015 | renda (SCN65)'!$KT6,"")</f>
        <v>0</v>
      </c>
      <c r="HA7" s="7">
        <f>IFERROR('PNAD 2015 | renda (SCN65)'!HA6/'PNAD 2015 | renda (SCN65)'!$KT6,"")</f>
        <v>0</v>
      </c>
      <c r="HB7" s="7">
        <f>IFERROR('PNAD 2015 | renda (SCN65)'!HB6/'PNAD 2015 | renda (SCN65)'!$KT6,"")</f>
        <v>0</v>
      </c>
      <c r="HC7" s="7">
        <f>IFERROR('PNAD 2015 | renda (SCN65)'!HC6/'PNAD 2015 | renda (SCN65)'!$KT6,"")</f>
        <v>0</v>
      </c>
      <c r="HD7" s="7">
        <f>IFERROR('PNAD 2015 | renda (SCN65)'!HD6/'PNAD 2015 | renda (SCN65)'!$KT6,"")</f>
        <v>0</v>
      </c>
      <c r="HE7" s="7">
        <f>IFERROR('PNAD 2015 | renda (SCN65)'!HE6/'PNAD 2015 | renda (SCN65)'!$KT6,"")</f>
        <v>0</v>
      </c>
      <c r="HF7" s="7">
        <f>IFERROR('PNAD 2015 | renda (SCN65)'!HF6/'PNAD 2015 | renda (SCN65)'!$KT6,"")</f>
        <v>0</v>
      </c>
      <c r="HG7" s="7">
        <f>IFERROR('PNAD 2015 | renda (SCN65)'!HG6/'PNAD 2015 | renda (SCN65)'!$KT6,"")</f>
        <v>0</v>
      </c>
      <c r="HH7" s="7">
        <f>IFERROR('PNAD 2015 | renda (SCN65)'!HH6/'PNAD 2015 | renda (SCN65)'!$KT6,"")</f>
        <v>0</v>
      </c>
      <c r="HI7" s="7">
        <f>IFERROR('PNAD 2015 | renda (SCN65)'!HI6/'PNAD 2015 | renda (SCN65)'!$KT6,"")</f>
        <v>0</v>
      </c>
      <c r="HJ7" s="7">
        <f>IFERROR('PNAD 2015 | renda (SCN65)'!HJ6/'PNAD 2015 | renda (SCN65)'!$KT6,"")</f>
        <v>0</v>
      </c>
      <c r="HK7" s="7">
        <f>IFERROR('PNAD 2015 | renda (SCN65)'!HK6/'PNAD 2015 | renda (SCN65)'!$KT6,"")</f>
        <v>0</v>
      </c>
      <c r="HL7" s="7">
        <f>IFERROR('PNAD 2015 | renda (SCN65)'!HL6/'PNAD 2015 | renda (SCN65)'!$KT6,"")</f>
        <v>0</v>
      </c>
      <c r="HM7" s="7">
        <f>IFERROR('PNAD 2015 | renda (SCN65)'!HM6/'PNAD 2015 | renda (SCN65)'!$KT6,"")</f>
        <v>0</v>
      </c>
      <c r="HN7" s="7">
        <f>IFERROR('PNAD 2015 | renda (SCN65)'!HN6/'PNAD 2015 | renda (SCN65)'!$KT6,"")</f>
        <v>0</v>
      </c>
      <c r="HO7" s="7">
        <f>IFERROR('PNAD 2015 | renda (SCN65)'!HO6/'PNAD 2015 | renda (SCN65)'!$KT6,"")</f>
        <v>0</v>
      </c>
      <c r="HP7" s="7">
        <f>IFERROR('PNAD 2015 | renda (SCN65)'!HP6/'PNAD 2015 | renda (SCN65)'!$KT6,"")</f>
        <v>0</v>
      </c>
      <c r="HQ7" s="7">
        <f>IFERROR('PNAD 2015 | renda (SCN65)'!HQ6/'PNAD 2015 | renda (SCN65)'!$KT6,"")</f>
        <v>0</v>
      </c>
      <c r="HR7" s="7">
        <f>IFERROR('PNAD 2015 | renda (SCN65)'!HR6/'PNAD 2015 | renda (SCN65)'!$KT6,"")</f>
        <v>0</v>
      </c>
      <c r="HS7" s="7">
        <f>IFERROR('PNAD 2015 | renda (SCN65)'!HS6/'PNAD 2015 | renda (SCN65)'!$KT6,"")</f>
        <v>0</v>
      </c>
      <c r="HT7" s="7">
        <f>IFERROR('PNAD 2015 | renda (SCN65)'!HT6/'PNAD 2015 | renda (SCN65)'!$KT6,"")</f>
        <v>0</v>
      </c>
      <c r="HU7" s="7">
        <f>IFERROR('PNAD 2015 | renda (SCN65)'!HU6/'PNAD 2015 | renda (SCN65)'!$KT6,"")</f>
        <v>0</v>
      </c>
      <c r="HV7" s="7">
        <f>IFERROR('PNAD 2015 | renda (SCN65)'!HV6/'PNAD 2015 | renda (SCN65)'!$KT6,"")</f>
        <v>0</v>
      </c>
      <c r="HW7" s="7">
        <f>IFERROR('PNAD 2015 | renda (SCN65)'!HW6/'PNAD 2015 | renda (SCN65)'!$KT6,"")</f>
        <v>0</v>
      </c>
      <c r="HX7" s="7">
        <f>IFERROR('PNAD 2015 | renda (SCN65)'!HX6/'PNAD 2015 | renda (SCN65)'!$KT6,"")</f>
        <v>0</v>
      </c>
      <c r="HY7" s="7">
        <f>IFERROR('PNAD 2015 | renda (SCN65)'!HY6/'PNAD 2015 | renda (SCN65)'!$KT6,"")</f>
        <v>0</v>
      </c>
      <c r="HZ7" s="7">
        <f>IFERROR('PNAD 2015 | renda (SCN65)'!HZ6/'PNAD 2015 | renda (SCN65)'!$KT6,"")</f>
        <v>0</v>
      </c>
      <c r="IA7" s="7">
        <f>IFERROR('PNAD 2015 | renda (SCN65)'!IA6/'PNAD 2015 | renda (SCN65)'!$KT6,"")</f>
        <v>0</v>
      </c>
      <c r="IB7" s="7">
        <f>IFERROR('PNAD 2015 | renda (SCN65)'!IB6/'PNAD 2015 | renda (SCN65)'!$KT6,"")</f>
        <v>0</v>
      </c>
      <c r="IC7" s="7">
        <f>IFERROR('PNAD 2015 | renda (SCN65)'!IC6/'PNAD 2015 | renda (SCN65)'!$KT6,"")</f>
        <v>0</v>
      </c>
      <c r="ID7" s="7">
        <f>IFERROR('PNAD 2015 | renda (SCN65)'!ID6/'PNAD 2015 | renda (SCN65)'!$KT6,"")</f>
        <v>0</v>
      </c>
      <c r="IE7" s="7">
        <f>IFERROR('PNAD 2015 | renda (SCN65)'!IE6/'PNAD 2015 | renda (SCN65)'!$KT6,"")</f>
        <v>0</v>
      </c>
      <c r="IF7" s="7">
        <f>IFERROR('PNAD 2015 | renda (SCN65)'!IF6/'PNAD 2015 | renda (SCN65)'!$KT6,"")</f>
        <v>0</v>
      </c>
      <c r="IG7" s="7">
        <f>IFERROR('PNAD 2015 | renda (SCN65)'!IG6/'PNAD 2015 | renda (SCN65)'!$KT6,"")</f>
        <v>0</v>
      </c>
      <c r="IH7" s="7">
        <f>IFERROR('PNAD 2015 | renda (SCN65)'!IH6/'PNAD 2015 | renda (SCN65)'!$KT6,"")</f>
        <v>0</v>
      </c>
      <c r="II7" s="7">
        <f>IFERROR('PNAD 2015 | renda (SCN65)'!II6/'PNAD 2015 | renda (SCN65)'!$KT6,"")</f>
        <v>0</v>
      </c>
      <c r="IJ7" s="7">
        <f>IFERROR('PNAD 2015 | renda (SCN65)'!IJ6/'PNAD 2015 | renda (SCN65)'!$KT6,"")</f>
        <v>0</v>
      </c>
      <c r="IK7" s="7">
        <f>IFERROR('PNAD 2015 | renda (SCN65)'!IK6/'PNAD 2015 | renda (SCN65)'!$KT6,"")</f>
        <v>0</v>
      </c>
      <c r="IL7" s="7">
        <f>IFERROR('PNAD 2015 | renda (SCN65)'!IL6/'PNAD 2015 | renda (SCN65)'!$KT6,"")</f>
        <v>0</v>
      </c>
      <c r="IM7" s="7">
        <f>IFERROR('PNAD 2015 | renda (SCN65)'!IM6/'PNAD 2015 | renda (SCN65)'!$KT6,"")</f>
        <v>0</v>
      </c>
      <c r="IN7" s="7">
        <f>IFERROR('PNAD 2015 | renda (SCN65)'!IN6/'PNAD 2015 | renda (SCN65)'!$KT6,"")</f>
        <v>0</v>
      </c>
      <c r="IO7" s="7">
        <f>IFERROR('PNAD 2015 | renda (SCN65)'!IO6/'PNAD 2015 | renda (SCN65)'!$KT6,"")</f>
        <v>0</v>
      </c>
      <c r="IP7" s="7">
        <f>IFERROR('PNAD 2015 | renda (SCN65)'!IP6/'PNAD 2015 | renda (SCN65)'!$KT6,"")</f>
        <v>0</v>
      </c>
      <c r="IQ7" s="7">
        <f>IFERROR('PNAD 2015 | renda (SCN65)'!IQ6/'PNAD 2015 | renda (SCN65)'!$KT6,"")</f>
        <v>0</v>
      </c>
      <c r="IR7" s="7">
        <f>IFERROR('PNAD 2015 | renda (SCN65)'!IR6/'PNAD 2015 | renda (SCN65)'!$KT6,"")</f>
        <v>0</v>
      </c>
      <c r="IS7" s="7">
        <f>IFERROR('PNAD 2015 | renda (SCN65)'!IS6/'PNAD 2015 | renda (SCN65)'!$KT6,"")</f>
        <v>0</v>
      </c>
      <c r="IT7" s="7">
        <f>IFERROR('PNAD 2015 | renda (SCN65)'!IT6/'PNAD 2015 | renda (SCN65)'!$KT6,"")</f>
        <v>0</v>
      </c>
      <c r="IU7" s="7">
        <f>IFERROR('PNAD 2015 | renda (SCN65)'!IU6/'PNAD 2015 | renda (SCN65)'!$KT6,"")</f>
        <v>0</v>
      </c>
      <c r="IV7" s="7">
        <f>IFERROR('PNAD 2015 | renda (SCN65)'!IV6/'PNAD 2015 | renda (SCN65)'!$KT6,"")</f>
        <v>0</v>
      </c>
      <c r="IW7" s="7">
        <f>IFERROR('PNAD 2015 | renda (SCN65)'!IW6/'PNAD 2015 | renda (SCN65)'!$KT6,"")</f>
        <v>0</v>
      </c>
      <c r="IX7" s="7">
        <f>IFERROR('PNAD 2015 | renda (SCN65)'!IX6/'PNAD 2015 | renda (SCN65)'!$KT6,"")</f>
        <v>0</v>
      </c>
      <c r="IY7" s="7">
        <f>IFERROR('PNAD 2015 | renda (SCN65)'!IY6/'PNAD 2015 | renda (SCN65)'!$KT6,"")</f>
        <v>0</v>
      </c>
      <c r="IZ7" s="7">
        <f>IFERROR('PNAD 2015 | renda (SCN65)'!IZ6/'PNAD 2015 | renda (SCN65)'!$KT6,"")</f>
        <v>0</v>
      </c>
      <c r="JA7" s="7">
        <f>IFERROR('PNAD 2015 | renda (SCN65)'!JA6/'PNAD 2015 | renda (SCN65)'!$KT6,"")</f>
        <v>0</v>
      </c>
      <c r="JB7" s="7">
        <f>IFERROR('PNAD 2015 | renda (SCN65)'!JB6/'PNAD 2015 | renda (SCN65)'!$KT6,"")</f>
        <v>0</v>
      </c>
      <c r="JC7" s="7">
        <f>IFERROR('PNAD 2015 | renda (SCN65)'!JC6/'PNAD 2015 | renda (SCN65)'!$KT6,"")</f>
        <v>0</v>
      </c>
      <c r="JD7" s="7">
        <f>IFERROR('PNAD 2015 | renda (SCN65)'!JD6/'PNAD 2015 | renda (SCN65)'!$KT6,"")</f>
        <v>0</v>
      </c>
      <c r="JE7" s="7">
        <f>IFERROR('PNAD 2015 | renda (SCN65)'!JE6/'PNAD 2015 | renda (SCN65)'!$KT6,"")</f>
        <v>0</v>
      </c>
      <c r="JF7" s="7">
        <f>IFERROR('PNAD 2015 | renda (SCN65)'!JF6/'PNAD 2015 | renda (SCN65)'!$KT6,"")</f>
        <v>0</v>
      </c>
      <c r="JG7" s="7">
        <f>IFERROR('PNAD 2015 | renda (SCN65)'!JG6/'PNAD 2015 | renda (SCN65)'!$KT6,"")</f>
        <v>0</v>
      </c>
      <c r="JH7" s="7">
        <f>IFERROR('PNAD 2015 | renda (SCN65)'!JH6/'PNAD 2015 | renda (SCN65)'!$KT6,"")</f>
        <v>0</v>
      </c>
      <c r="JI7" s="7">
        <f>IFERROR('PNAD 2015 | renda (SCN65)'!JI6/'PNAD 2015 | renda (SCN65)'!$KT6,"")</f>
        <v>0</v>
      </c>
      <c r="JJ7" s="7">
        <f>IFERROR('PNAD 2015 | renda (SCN65)'!JJ6/'PNAD 2015 | renda (SCN65)'!$KT6,"")</f>
        <v>0</v>
      </c>
      <c r="JK7" s="7">
        <f>IFERROR('PNAD 2015 | renda (SCN65)'!JK6/'PNAD 2015 | renda (SCN65)'!$KT6,"")</f>
        <v>0</v>
      </c>
      <c r="JL7" s="7">
        <f>IFERROR('PNAD 2015 | renda (SCN65)'!JL6/'PNAD 2015 | renda (SCN65)'!$KT6,"")</f>
        <v>0</v>
      </c>
      <c r="JM7" s="7">
        <f>IFERROR('PNAD 2015 | renda (SCN65)'!JM6/'PNAD 2015 | renda (SCN65)'!$KT6,"")</f>
        <v>0</v>
      </c>
      <c r="JN7" s="7">
        <f>IFERROR('PNAD 2015 | renda (SCN65)'!JN6/'PNAD 2015 | renda (SCN65)'!$KT6,"")</f>
        <v>0</v>
      </c>
      <c r="JO7" s="7">
        <f>IFERROR('PNAD 2015 | renda (SCN65)'!JO6/'PNAD 2015 | renda (SCN65)'!$KT6,"")</f>
        <v>0</v>
      </c>
      <c r="JP7" s="7">
        <f>IFERROR('PNAD 2015 | renda (SCN65)'!JP6/'PNAD 2015 | renda (SCN65)'!$KT6,"")</f>
        <v>0</v>
      </c>
      <c r="JQ7" s="7">
        <f>IFERROR('PNAD 2015 | renda (SCN65)'!JQ6/'PNAD 2015 | renda (SCN65)'!$KT6,"")</f>
        <v>0</v>
      </c>
      <c r="JR7" s="7">
        <f>IFERROR('PNAD 2015 | renda (SCN65)'!JR6/'PNAD 2015 | renda (SCN65)'!$KT6,"")</f>
        <v>0</v>
      </c>
      <c r="JS7" s="7">
        <f>IFERROR('PNAD 2015 | renda (SCN65)'!JS6/'PNAD 2015 | renda (SCN65)'!$KT6,"")</f>
        <v>0</v>
      </c>
      <c r="JT7" s="7">
        <f>IFERROR('PNAD 2015 | renda (SCN65)'!JT6/'PNAD 2015 | renda (SCN65)'!$KT6,"")</f>
        <v>0</v>
      </c>
      <c r="JU7" s="7">
        <f>IFERROR('PNAD 2015 | renda (SCN65)'!JU6/'PNAD 2015 | renda (SCN65)'!$KT6,"")</f>
        <v>0</v>
      </c>
      <c r="JV7" s="7">
        <f>IFERROR('PNAD 2015 | renda (SCN65)'!JV6/'PNAD 2015 | renda (SCN65)'!$KT6,"")</f>
        <v>0</v>
      </c>
      <c r="JW7" s="7">
        <f>IFERROR('PNAD 2015 | renda (SCN65)'!JW6/'PNAD 2015 | renda (SCN65)'!$KT6,"")</f>
        <v>0</v>
      </c>
      <c r="JX7" s="7">
        <f>IFERROR('PNAD 2015 | renda (SCN65)'!JX6/'PNAD 2015 | renda (SCN65)'!$KT6,"")</f>
        <v>0</v>
      </c>
      <c r="JY7" s="7">
        <f>IFERROR('PNAD 2015 | renda (SCN65)'!JY6/'PNAD 2015 | renda (SCN65)'!$KT6,"")</f>
        <v>0</v>
      </c>
      <c r="JZ7" s="7">
        <f>IFERROR('PNAD 2015 | renda (SCN65)'!JZ6/'PNAD 2015 | renda (SCN65)'!$KT6,"")</f>
        <v>0</v>
      </c>
      <c r="KA7" s="7">
        <f>IFERROR('PNAD 2015 | renda (SCN65)'!KA6/'PNAD 2015 | renda (SCN65)'!$KT6,"")</f>
        <v>0</v>
      </c>
      <c r="KB7" s="7">
        <f>IFERROR('PNAD 2015 | renda (SCN65)'!KB6/'PNAD 2015 | renda (SCN65)'!$KT6,"")</f>
        <v>0</v>
      </c>
      <c r="KC7" s="7">
        <f>IFERROR('PNAD 2015 | renda (SCN65)'!KC6/'PNAD 2015 | renda (SCN65)'!$KT6,"")</f>
        <v>0</v>
      </c>
      <c r="KD7" s="7">
        <f>IFERROR('PNAD 2015 | renda (SCN65)'!KD6/'PNAD 2015 | renda (SCN65)'!$KT6,"")</f>
        <v>0.45750094265541708</v>
      </c>
      <c r="KE7" s="7">
        <f>IFERROR('PNAD 2015 | renda (SCN65)'!KE6/'PNAD 2015 | renda (SCN65)'!$KT6,"")</f>
        <v>0</v>
      </c>
      <c r="KF7" s="7">
        <f>IFERROR('PNAD 2015 | renda (SCN65)'!KF6/'PNAD 2015 | renda (SCN65)'!$KT6,"")</f>
        <v>0</v>
      </c>
      <c r="KG7" s="7">
        <f>IFERROR('PNAD 2015 | renda (SCN65)'!KG6/'PNAD 2015 | renda (SCN65)'!$KT6,"")</f>
        <v>0</v>
      </c>
      <c r="KH7" s="7">
        <f>IFERROR('PNAD 2015 | renda (SCN65)'!KH6/'PNAD 2015 | renda (SCN65)'!$KT6,"")</f>
        <v>0</v>
      </c>
      <c r="KI7" s="7">
        <f>IFERROR('PNAD 2015 | renda (SCN65)'!KI6/'PNAD 2015 | renda (SCN65)'!$KT6,"")</f>
        <v>0</v>
      </c>
      <c r="KJ7" s="7">
        <f>IFERROR('PNAD 2015 | renda (SCN65)'!KJ6/'PNAD 2015 | renda (SCN65)'!$KT6,"")</f>
        <v>0</v>
      </c>
      <c r="KK7" s="7">
        <f>IFERROR('PNAD 2015 | renda (SCN65)'!KK6/'PNAD 2015 | renda (SCN65)'!$KT6,"")</f>
        <v>0</v>
      </c>
      <c r="KL7" s="7">
        <f>IFERROR('PNAD 2015 | renda (SCN65)'!KL6/'PNAD 2015 | renda (SCN65)'!$KT6,"")</f>
        <v>0</v>
      </c>
      <c r="KM7" s="7">
        <f>IFERROR('PNAD 2015 | renda (SCN65)'!KM6/'PNAD 2015 | renda (SCN65)'!$KT6,"")</f>
        <v>0</v>
      </c>
      <c r="KN7" s="7">
        <f>IFERROR('PNAD 2015 | renda (SCN65)'!KN6/'PNAD 2015 | renda (SCN65)'!$KT6,"")</f>
        <v>0</v>
      </c>
      <c r="KO7" s="7">
        <f>IFERROR('PNAD 2015 | renda (SCN65)'!KO6/'PNAD 2015 | renda (SCN65)'!$KT6,"")</f>
        <v>0</v>
      </c>
      <c r="KP7" s="7">
        <f>IFERROR('PNAD 2015 | renda (SCN65)'!KP6/'PNAD 2015 | renda (SCN65)'!$KT6,"")</f>
        <v>0</v>
      </c>
      <c r="KQ7" s="7">
        <f>IFERROR('PNAD 2015 | renda (SCN65)'!KQ6/'PNAD 2015 | renda (SCN65)'!$KT6,"")</f>
        <v>0</v>
      </c>
      <c r="KR7" s="7">
        <f>IFERROR('PNAD 2015 | renda (SCN65)'!KR6/'PNAD 2015 | renda (SCN65)'!$KT6,"")</f>
        <v>0</v>
      </c>
      <c r="KS7" s="7">
        <f>IFERROR('PNAD 2015 | renda (SCN65)'!KS6/'PNAD 2015 | renda (SCN65)'!$KT6,"")</f>
        <v>0</v>
      </c>
      <c r="KT7" s="1">
        <f>IFERROR('PNAD 2015 | renda (SCN65)'!KT6/'PNAD 2015 | renda (SCN65)'!$KT6,"")</f>
        <v>1</v>
      </c>
      <c r="KV7" s="20">
        <v>4040</v>
      </c>
      <c r="KX7" s="7">
        <f t="shared" si="301"/>
        <v>0</v>
      </c>
      <c r="KY7" s="7">
        <f t="shared" si="0"/>
        <v>0</v>
      </c>
      <c r="KZ7" s="7">
        <f t="shared" si="1"/>
        <v>0</v>
      </c>
      <c r="LA7" s="7">
        <f t="shared" si="2"/>
        <v>0</v>
      </c>
      <c r="LB7" s="7">
        <f t="shared" si="3"/>
        <v>0</v>
      </c>
      <c r="LC7" s="7">
        <f t="shared" si="4"/>
        <v>0</v>
      </c>
      <c r="LD7" s="7">
        <f t="shared" si="5"/>
        <v>0</v>
      </c>
      <c r="LE7" s="7">
        <f t="shared" si="6"/>
        <v>0</v>
      </c>
      <c r="LF7" s="7">
        <f t="shared" si="7"/>
        <v>0</v>
      </c>
      <c r="LG7" s="7">
        <f t="shared" si="8"/>
        <v>0</v>
      </c>
      <c r="LH7" s="7">
        <f t="shared" si="9"/>
        <v>0</v>
      </c>
      <c r="LI7" s="7">
        <f t="shared" si="10"/>
        <v>0</v>
      </c>
      <c r="LJ7" s="7">
        <f t="shared" si="11"/>
        <v>0</v>
      </c>
      <c r="LK7" s="7">
        <f t="shared" si="12"/>
        <v>0</v>
      </c>
      <c r="LL7" s="7">
        <f t="shared" si="13"/>
        <v>0</v>
      </c>
      <c r="LM7" s="7">
        <f t="shared" si="14"/>
        <v>0</v>
      </c>
      <c r="LN7" s="7">
        <f t="shared" si="15"/>
        <v>0</v>
      </c>
      <c r="LO7" s="7">
        <f t="shared" si="16"/>
        <v>0</v>
      </c>
      <c r="LP7" s="7">
        <f t="shared" si="17"/>
        <v>0</v>
      </c>
      <c r="LQ7" s="7">
        <f t="shared" si="18"/>
        <v>0</v>
      </c>
      <c r="LR7" s="7">
        <f t="shared" si="19"/>
        <v>0</v>
      </c>
      <c r="LS7" s="7">
        <f t="shared" si="20"/>
        <v>0</v>
      </c>
      <c r="LT7" s="7">
        <f t="shared" si="21"/>
        <v>0</v>
      </c>
      <c r="LU7" s="7">
        <f t="shared" si="22"/>
        <v>0</v>
      </c>
      <c r="LV7" s="7">
        <f t="shared" si="23"/>
        <v>0</v>
      </c>
      <c r="LW7" s="7">
        <f t="shared" si="24"/>
        <v>0</v>
      </c>
      <c r="LX7" s="7">
        <f t="shared" si="25"/>
        <v>0</v>
      </c>
      <c r="LY7" s="7">
        <f t="shared" si="26"/>
        <v>0</v>
      </c>
      <c r="LZ7" s="7">
        <f t="shared" si="27"/>
        <v>0</v>
      </c>
      <c r="MA7" s="7">
        <f t="shared" si="28"/>
        <v>0</v>
      </c>
      <c r="MB7" s="7">
        <f t="shared" si="29"/>
        <v>0</v>
      </c>
      <c r="MC7" s="7">
        <f t="shared" si="30"/>
        <v>0</v>
      </c>
      <c r="MD7" s="7">
        <f t="shared" si="31"/>
        <v>0</v>
      </c>
      <c r="ME7" s="7">
        <f t="shared" si="32"/>
        <v>0</v>
      </c>
      <c r="MF7" s="7">
        <f t="shared" si="33"/>
        <v>0</v>
      </c>
      <c r="MG7" s="7">
        <f t="shared" si="34"/>
        <v>0</v>
      </c>
      <c r="MH7" s="7">
        <f t="shared" si="35"/>
        <v>0</v>
      </c>
      <c r="MI7" s="7">
        <f t="shared" si="36"/>
        <v>0</v>
      </c>
      <c r="MJ7" s="7">
        <f t="shared" si="37"/>
        <v>0</v>
      </c>
      <c r="MK7" s="7">
        <f t="shared" si="38"/>
        <v>0</v>
      </c>
      <c r="ML7" s="7">
        <f t="shared" si="39"/>
        <v>0</v>
      </c>
      <c r="MM7" s="7">
        <f t="shared" si="40"/>
        <v>0</v>
      </c>
      <c r="MN7" s="7">
        <f t="shared" si="41"/>
        <v>0</v>
      </c>
      <c r="MO7" s="7">
        <f t="shared" si="42"/>
        <v>0</v>
      </c>
      <c r="MP7" s="7">
        <f t="shared" si="43"/>
        <v>0</v>
      </c>
      <c r="MQ7" s="7">
        <f t="shared" si="44"/>
        <v>0</v>
      </c>
      <c r="MR7" s="7">
        <f t="shared" si="45"/>
        <v>0</v>
      </c>
      <c r="MS7" s="7">
        <f t="shared" si="46"/>
        <v>0</v>
      </c>
      <c r="MT7" s="7">
        <f t="shared" si="47"/>
        <v>0</v>
      </c>
      <c r="MU7" s="7">
        <f t="shared" si="48"/>
        <v>0</v>
      </c>
      <c r="MV7" s="7">
        <f t="shared" si="49"/>
        <v>0</v>
      </c>
      <c r="MW7" s="7">
        <f t="shared" si="50"/>
        <v>0</v>
      </c>
      <c r="MX7" s="7">
        <f t="shared" si="51"/>
        <v>0</v>
      </c>
      <c r="MY7" s="7">
        <f t="shared" si="52"/>
        <v>0</v>
      </c>
      <c r="MZ7" s="7">
        <f t="shared" si="53"/>
        <v>0</v>
      </c>
      <c r="NA7" s="7">
        <f t="shared" si="54"/>
        <v>0</v>
      </c>
      <c r="NB7" s="7">
        <f t="shared" si="55"/>
        <v>0</v>
      </c>
      <c r="NC7" s="7">
        <f t="shared" si="56"/>
        <v>0</v>
      </c>
      <c r="ND7" s="7">
        <f t="shared" si="57"/>
        <v>0</v>
      </c>
      <c r="NE7" s="7">
        <f t="shared" si="58"/>
        <v>0</v>
      </c>
      <c r="NF7" s="7">
        <f t="shared" si="59"/>
        <v>0</v>
      </c>
      <c r="NG7" s="7">
        <f t="shared" si="60"/>
        <v>0</v>
      </c>
      <c r="NH7" s="7">
        <f t="shared" si="61"/>
        <v>0</v>
      </c>
      <c r="NI7" s="7">
        <f t="shared" si="62"/>
        <v>0</v>
      </c>
      <c r="NJ7" s="7">
        <f t="shared" si="63"/>
        <v>0</v>
      </c>
      <c r="NK7" s="7">
        <f t="shared" si="64"/>
        <v>0</v>
      </c>
      <c r="NL7" s="7">
        <f t="shared" si="65"/>
        <v>0</v>
      </c>
      <c r="NM7" s="7">
        <f t="shared" si="66"/>
        <v>378.97404497763569</v>
      </c>
      <c r="NN7" s="7">
        <f t="shared" si="67"/>
        <v>0</v>
      </c>
      <c r="NO7" s="7">
        <f t="shared" si="68"/>
        <v>0</v>
      </c>
      <c r="NP7" s="7">
        <f t="shared" si="69"/>
        <v>0</v>
      </c>
      <c r="NQ7" s="7">
        <f t="shared" si="70"/>
        <v>0</v>
      </c>
      <c r="NR7" s="7">
        <f t="shared" si="71"/>
        <v>0</v>
      </c>
      <c r="NS7" s="7">
        <f t="shared" si="72"/>
        <v>0</v>
      </c>
      <c r="NT7" s="7">
        <f t="shared" si="73"/>
        <v>0</v>
      </c>
      <c r="NU7" s="7">
        <f t="shared" si="74"/>
        <v>407.48409593291751</v>
      </c>
      <c r="NV7" s="7">
        <f t="shared" si="75"/>
        <v>0</v>
      </c>
      <c r="NW7" s="7">
        <f t="shared" si="76"/>
        <v>0</v>
      </c>
      <c r="NX7" s="7">
        <f t="shared" si="77"/>
        <v>0</v>
      </c>
      <c r="NY7" s="7">
        <f t="shared" si="78"/>
        <v>0</v>
      </c>
      <c r="NZ7" s="7">
        <f t="shared" si="79"/>
        <v>0</v>
      </c>
      <c r="OA7" s="7">
        <f t="shared" si="80"/>
        <v>0</v>
      </c>
      <c r="OB7" s="7">
        <f t="shared" si="81"/>
        <v>0</v>
      </c>
      <c r="OC7" s="7">
        <f t="shared" si="82"/>
        <v>0</v>
      </c>
      <c r="OD7" s="7">
        <f t="shared" si="83"/>
        <v>0</v>
      </c>
      <c r="OE7" s="7">
        <f t="shared" si="84"/>
        <v>0</v>
      </c>
      <c r="OF7" s="7">
        <f t="shared" si="85"/>
        <v>0</v>
      </c>
      <c r="OG7" s="7">
        <f t="shared" si="86"/>
        <v>0</v>
      </c>
      <c r="OH7" s="7">
        <f t="shared" si="87"/>
        <v>0</v>
      </c>
      <c r="OI7" s="7">
        <f t="shared" si="88"/>
        <v>0</v>
      </c>
      <c r="OJ7" s="7">
        <f t="shared" si="89"/>
        <v>0</v>
      </c>
      <c r="OK7" s="7">
        <f t="shared" si="90"/>
        <v>0</v>
      </c>
      <c r="OL7" s="7">
        <f t="shared" si="91"/>
        <v>0</v>
      </c>
      <c r="OM7" s="7">
        <f t="shared" si="92"/>
        <v>0</v>
      </c>
      <c r="ON7" s="7">
        <f t="shared" si="93"/>
        <v>0</v>
      </c>
      <c r="OO7" s="7">
        <f t="shared" si="94"/>
        <v>0</v>
      </c>
      <c r="OP7" s="7">
        <f t="shared" si="95"/>
        <v>0</v>
      </c>
      <c r="OQ7" s="7">
        <f t="shared" si="96"/>
        <v>808.25994458223931</v>
      </c>
      <c r="OR7" s="7">
        <f t="shared" si="97"/>
        <v>0</v>
      </c>
      <c r="OS7" s="7">
        <f t="shared" si="98"/>
        <v>0</v>
      </c>
      <c r="OT7" s="7">
        <f t="shared" si="99"/>
        <v>0</v>
      </c>
      <c r="OU7" s="7">
        <f t="shared" si="100"/>
        <v>0</v>
      </c>
      <c r="OV7" s="7">
        <f t="shared" si="101"/>
        <v>0</v>
      </c>
      <c r="OW7" s="7">
        <f t="shared" si="102"/>
        <v>0</v>
      </c>
      <c r="OX7" s="7">
        <f t="shared" si="103"/>
        <v>0</v>
      </c>
      <c r="OY7" s="7">
        <f t="shared" si="104"/>
        <v>0</v>
      </c>
      <c r="OZ7" s="7">
        <f t="shared" si="105"/>
        <v>0</v>
      </c>
      <c r="PA7" s="7">
        <f t="shared" si="106"/>
        <v>0</v>
      </c>
      <c r="PB7" s="7">
        <f t="shared" si="107"/>
        <v>0</v>
      </c>
      <c r="PC7" s="7">
        <f t="shared" si="108"/>
        <v>0</v>
      </c>
      <c r="PD7" s="7">
        <f t="shared" si="109"/>
        <v>0</v>
      </c>
      <c r="PE7" s="7">
        <f t="shared" si="110"/>
        <v>0</v>
      </c>
      <c r="PF7" s="7">
        <f t="shared" si="111"/>
        <v>0</v>
      </c>
      <c r="PG7" s="7">
        <f t="shared" si="112"/>
        <v>0</v>
      </c>
      <c r="PH7" s="7">
        <f t="shared" si="113"/>
        <v>0</v>
      </c>
      <c r="PI7" s="7">
        <f t="shared" si="114"/>
        <v>0</v>
      </c>
      <c r="PJ7" s="7">
        <f t="shared" si="115"/>
        <v>0</v>
      </c>
      <c r="PK7" s="7">
        <f t="shared" si="116"/>
        <v>0</v>
      </c>
      <c r="PL7" s="7">
        <f t="shared" si="117"/>
        <v>0</v>
      </c>
      <c r="PM7" s="7">
        <f t="shared" si="118"/>
        <v>0</v>
      </c>
      <c r="PN7" s="7">
        <f t="shared" si="119"/>
        <v>0</v>
      </c>
      <c r="PO7" s="7">
        <f t="shared" si="120"/>
        <v>0</v>
      </c>
      <c r="PP7" s="7">
        <f t="shared" si="121"/>
        <v>0</v>
      </c>
      <c r="PQ7" s="7">
        <f t="shared" si="122"/>
        <v>0</v>
      </c>
      <c r="PR7" s="7">
        <f t="shared" si="123"/>
        <v>0</v>
      </c>
      <c r="PS7" s="7">
        <f t="shared" si="124"/>
        <v>0</v>
      </c>
      <c r="PT7" s="7">
        <f t="shared" si="125"/>
        <v>0</v>
      </c>
      <c r="PU7" s="7">
        <f t="shared" si="126"/>
        <v>0</v>
      </c>
      <c r="PV7" s="7">
        <f t="shared" si="127"/>
        <v>0</v>
      </c>
      <c r="PW7" s="7">
        <f t="shared" si="128"/>
        <v>0</v>
      </c>
      <c r="PX7" s="7">
        <f t="shared" si="129"/>
        <v>0</v>
      </c>
      <c r="PY7" s="7">
        <f t="shared" si="130"/>
        <v>0</v>
      </c>
      <c r="PZ7" s="7">
        <f t="shared" si="131"/>
        <v>0</v>
      </c>
      <c r="QA7" s="7">
        <f t="shared" si="132"/>
        <v>0</v>
      </c>
      <c r="QB7" s="7">
        <f t="shared" si="133"/>
        <v>0</v>
      </c>
      <c r="QC7" s="7">
        <f t="shared" si="134"/>
        <v>0</v>
      </c>
      <c r="QD7" s="7">
        <f t="shared" si="135"/>
        <v>0</v>
      </c>
      <c r="QE7" s="7">
        <f t="shared" si="136"/>
        <v>0</v>
      </c>
      <c r="QF7" s="7">
        <f t="shared" si="137"/>
        <v>0</v>
      </c>
      <c r="QG7" s="7">
        <f t="shared" si="138"/>
        <v>0</v>
      </c>
      <c r="QH7" s="7">
        <f t="shared" si="139"/>
        <v>0</v>
      </c>
      <c r="QI7" s="7">
        <f t="shared" si="140"/>
        <v>0</v>
      </c>
      <c r="QJ7" s="7">
        <f t="shared" si="141"/>
        <v>0</v>
      </c>
      <c r="QK7" s="7">
        <f t="shared" si="142"/>
        <v>0</v>
      </c>
      <c r="QL7" s="7">
        <f t="shared" si="143"/>
        <v>0</v>
      </c>
      <c r="QM7" s="7">
        <f t="shared" si="144"/>
        <v>0</v>
      </c>
      <c r="QN7" s="7">
        <f t="shared" si="145"/>
        <v>0</v>
      </c>
      <c r="QO7" s="7">
        <f t="shared" si="146"/>
        <v>0</v>
      </c>
      <c r="QP7" s="7">
        <f t="shared" si="147"/>
        <v>0</v>
      </c>
      <c r="QQ7" s="7">
        <f t="shared" si="148"/>
        <v>0</v>
      </c>
      <c r="QR7" s="7">
        <f t="shared" si="149"/>
        <v>0</v>
      </c>
      <c r="QS7" s="7">
        <f t="shared" si="150"/>
        <v>0</v>
      </c>
      <c r="QT7" s="7">
        <f t="shared" si="151"/>
        <v>0</v>
      </c>
      <c r="QU7" s="7">
        <f t="shared" si="152"/>
        <v>596.97810617932248</v>
      </c>
      <c r="QV7" s="7">
        <f t="shared" si="153"/>
        <v>0</v>
      </c>
      <c r="QW7" s="7">
        <f t="shared" si="154"/>
        <v>0</v>
      </c>
      <c r="QX7" s="7">
        <f t="shared" si="155"/>
        <v>0</v>
      </c>
      <c r="QY7" s="7">
        <f t="shared" si="156"/>
        <v>0</v>
      </c>
      <c r="QZ7" s="7">
        <f t="shared" si="157"/>
        <v>0</v>
      </c>
      <c r="RA7" s="7">
        <f t="shared" si="158"/>
        <v>0</v>
      </c>
      <c r="RB7" s="7">
        <f t="shared" si="159"/>
        <v>0</v>
      </c>
      <c r="RC7" s="7">
        <f t="shared" si="160"/>
        <v>0</v>
      </c>
      <c r="RD7" s="7">
        <f t="shared" si="161"/>
        <v>0</v>
      </c>
      <c r="RE7" s="7">
        <f t="shared" si="162"/>
        <v>0</v>
      </c>
      <c r="RF7" s="7">
        <f t="shared" si="163"/>
        <v>0</v>
      </c>
      <c r="RG7" s="7">
        <f t="shared" si="164"/>
        <v>0</v>
      </c>
      <c r="RH7" s="7">
        <f t="shared" si="165"/>
        <v>0</v>
      </c>
      <c r="RI7" s="7">
        <f t="shared" si="166"/>
        <v>0</v>
      </c>
      <c r="RJ7" s="7">
        <f t="shared" si="167"/>
        <v>0</v>
      </c>
      <c r="RK7" s="7">
        <f t="shared" si="168"/>
        <v>0</v>
      </c>
      <c r="RL7" s="7">
        <f t="shared" si="169"/>
        <v>0</v>
      </c>
      <c r="RM7" s="7">
        <f t="shared" si="170"/>
        <v>0</v>
      </c>
      <c r="RN7" s="7">
        <f t="shared" si="171"/>
        <v>0</v>
      </c>
      <c r="RO7" s="7">
        <f t="shared" si="172"/>
        <v>0</v>
      </c>
      <c r="RP7" s="7">
        <f t="shared" si="173"/>
        <v>0</v>
      </c>
      <c r="RQ7" s="7">
        <f t="shared" si="174"/>
        <v>0</v>
      </c>
      <c r="RR7" s="7">
        <f t="shared" si="175"/>
        <v>0</v>
      </c>
      <c r="RS7" s="7">
        <f t="shared" si="176"/>
        <v>0</v>
      </c>
      <c r="RT7" s="7">
        <f t="shared" si="177"/>
        <v>0</v>
      </c>
      <c r="RU7" s="7">
        <f t="shared" si="178"/>
        <v>0</v>
      </c>
      <c r="RV7" s="7">
        <f t="shared" si="179"/>
        <v>0</v>
      </c>
      <c r="RW7" s="7">
        <f t="shared" si="180"/>
        <v>0</v>
      </c>
      <c r="RX7" s="7">
        <f t="shared" si="181"/>
        <v>0</v>
      </c>
      <c r="RY7" s="7">
        <f t="shared" si="182"/>
        <v>0</v>
      </c>
      <c r="RZ7" s="7">
        <f t="shared" si="183"/>
        <v>0</v>
      </c>
      <c r="SA7" s="7">
        <f t="shared" si="184"/>
        <v>0</v>
      </c>
      <c r="SB7" s="7">
        <f t="shared" si="185"/>
        <v>0</v>
      </c>
      <c r="SC7" s="7">
        <f t="shared" si="186"/>
        <v>0</v>
      </c>
      <c r="SD7" s="7">
        <f t="shared" si="187"/>
        <v>0</v>
      </c>
      <c r="SE7" s="7">
        <f t="shared" si="188"/>
        <v>0</v>
      </c>
      <c r="SF7" s="7">
        <f t="shared" si="189"/>
        <v>0</v>
      </c>
      <c r="SG7" s="7">
        <f t="shared" si="190"/>
        <v>0</v>
      </c>
      <c r="SH7" s="7">
        <f t="shared" si="191"/>
        <v>0</v>
      </c>
      <c r="SI7" s="7">
        <f t="shared" si="192"/>
        <v>0</v>
      </c>
      <c r="SJ7" s="7">
        <f t="shared" si="193"/>
        <v>0</v>
      </c>
      <c r="SK7" s="7">
        <f t="shared" si="194"/>
        <v>0</v>
      </c>
      <c r="SL7" s="7">
        <f t="shared" si="195"/>
        <v>0</v>
      </c>
      <c r="SM7" s="7">
        <f t="shared" si="196"/>
        <v>0</v>
      </c>
      <c r="SN7" s="7">
        <f t="shared" si="197"/>
        <v>0</v>
      </c>
      <c r="SO7" s="7">
        <f t="shared" si="198"/>
        <v>0</v>
      </c>
      <c r="SP7" s="7">
        <f t="shared" si="199"/>
        <v>0</v>
      </c>
      <c r="SQ7" s="7">
        <f t="shared" si="200"/>
        <v>0</v>
      </c>
      <c r="SR7" s="7">
        <f t="shared" si="201"/>
        <v>0</v>
      </c>
      <c r="SS7" s="7">
        <f t="shared" si="202"/>
        <v>0</v>
      </c>
      <c r="ST7" s="7">
        <f t="shared" si="203"/>
        <v>0</v>
      </c>
      <c r="SU7" s="7">
        <f t="shared" si="204"/>
        <v>0</v>
      </c>
      <c r="SV7" s="7">
        <f t="shared" si="205"/>
        <v>0</v>
      </c>
      <c r="SW7" s="7">
        <f t="shared" si="206"/>
        <v>0</v>
      </c>
      <c r="SX7" s="7">
        <f t="shared" si="207"/>
        <v>0</v>
      </c>
      <c r="SY7" s="7">
        <f t="shared" si="208"/>
        <v>0</v>
      </c>
      <c r="SZ7" s="7">
        <f t="shared" si="209"/>
        <v>0</v>
      </c>
      <c r="TA7" s="7">
        <f t="shared" si="210"/>
        <v>0</v>
      </c>
      <c r="TB7" s="7">
        <f t="shared" si="211"/>
        <v>0</v>
      </c>
      <c r="TC7" s="7">
        <f t="shared" si="212"/>
        <v>0</v>
      </c>
      <c r="TD7" s="7">
        <f t="shared" si="213"/>
        <v>0</v>
      </c>
      <c r="TE7" s="7">
        <f t="shared" si="214"/>
        <v>0</v>
      </c>
      <c r="TF7" s="7">
        <f t="shared" si="215"/>
        <v>0</v>
      </c>
      <c r="TG7" s="7">
        <f t="shared" si="216"/>
        <v>0</v>
      </c>
      <c r="TH7" s="7">
        <f t="shared" si="217"/>
        <v>0</v>
      </c>
      <c r="TI7" s="7">
        <f t="shared" si="218"/>
        <v>0</v>
      </c>
      <c r="TJ7" s="7">
        <f t="shared" si="219"/>
        <v>0</v>
      </c>
      <c r="TK7" s="7">
        <f t="shared" si="220"/>
        <v>0</v>
      </c>
      <c r="TL7" s="7">
        <f t="shared" si="221"/>
        <v>0</v>
      </c>
      <c r="TM7" s="7">
        <f t="shared" si="222"/>
        <v>0</v>
      </c>
      <c r="TN7" s="7">
        <f t="shared" si="223"/>
        <v>0</v>
      </c>
      <c r="TO7" s="7">
        <f t="shared" si="224"/>
        <v>0</v>
      </c>
      <c r="TP7" s="7">
        <f t="shared" si="225"/>
        <v>0</v>
      </c>
      <c r="TQ7" s="7">
        <f t="shared" si="226"/>
        <v>0</v>
      </c>
      <c r="TR7" s="7">
        <f t="shared" si="227"/>
        <v>0</v>
      </c>
      <c r="TS7" s="7">
        <f t="shared" si="228"/>
        <v>0</v>
      </c>
      <c r="TT7" s="7">
        <f t="shared" si="229"/>
        <v>0</v>
      </c>
      <c r="TU7" s="7">
        <f t="shared" si="230"/>
        <v>0</v>
      </c>
      <c r="TV7" s="7">
        <f t="shared" si="231"/>
        <v>0</v>
      </c>
      <c r="TW7" s="7">
        <f t="shared" si="232"/>
        <v>0</v>
      </c>
      <c r="TX7" s="7">
        <f t="shared" si="233"/>
        <v>0</v>
      </c>
      <c r="TY7" s="7">
        <f t="shared" si="234"/>
        <v>0</v>
      </c>
      <c r="TZ7" s="7">
        <f t="shared" si="235"/>
        <v>0</v>
      </c>
      <c r="UA7" s="7">
        <f t="shared" si="236"/>
        <v>0</v>
      </c>
      <c r="UB7" s="7">
        <f t="shared" si="237"/>
        <v>0</v>
      </c>
      <c r="UC7" s="7">
        <f t="shared" si="238"/>
        <v>0</v>
      </c>
      <c r="UD7" s="7">
        <f t="shared" si="239"/>
        <v>0</v>
      </c>
      <c r="UE7" s="7">
        <f t="shared" si="240"/>
        <v>0</v>
      </c>
      <c r="UF7" s="7">
        <f t="shared" si="241"/>
        <v>0</v>
      </c>
      <c r="UG7" s="7">
        <f t="shared" si="242"/>
        <v>0</v>
      </c>
      <c r="UH7" s="7">
        <f t="shared" si="243"/>
        <v>0</v>
      </c>
      <c r="UI7" s="7">
        <f t="shared" si="244"/>
        <v>0</v>
      </c>
      <c r="UJ7" s="7">
        <f t="shared" si="245"/>
        <v>0</v>
      </c>
      <c r="UK7" s="7">
        <f t="shared" si="246"/>
        <v>0</v>
      </c>
      <c r="UL7" s="7">
        <f t="shared" si="247"/>
        <v>0</v>
      </c>
      <c r="UM7" s="7">
        <f t="shared" si="248"/>
        <v>0</v>
      </c>
      <c r="UN7" s="7">
        <f t="shared" si="249"/>
        <v>0</v>
      </c>
      <c r="UO7" s="7">
        <f t="shared" si="250"/>
        <v>0</v>
      </c>
      <c r="UP7" s="7">
        <f t="shared" si="251"/>
        <v>0</v>
      </c>
      <c r="UQ7" s="7">
        <f t="shared" si="252"/>
        <v>0</v>
      </c>
      <c r="UR7" s="7">
        <f t="shared" si="253"/>
        <v>0</v>
      </c>
      <c r="US7" s="7">
        <f t="shared" si="254"/>
        <v>0</v>
      </c>
      <c r="UT7" s="7">
        <f t="shared" si="255"/>
        <v>0</v>
      </c>
      <c r="UU7" s="7">
        <f t="shared" si="256"/>
        <v>0</v>
      </c>
      <c r="UV7" s="7">
        <f t="shared" si="257"/>
        <v>0</v>
      </c>
      <c r="UW7" s="7">
        <f t="shared" si="258"/>
        <v>0</v>
      </c>
      <c r="UX7" s="7">
        <f t="shared" si="259"/>
        <v>0</v>
      </c>
      <c r="UY7" s="7">
        <f t="shared" si="260"/>
        <v>0</v>
      </c>
      <c r="UZ7" s="7">
        <f t="shared" si="261"/>
        <v>0</v>
      </c>
      <c r="VA7" s="7">
        <f t="shared" si="262"/>
        <v>0</v>
      </c>
      <c r="VB7" s="7">
        <f t="shared" si="263"/>
        <v>0</v>
      </c>
      <c r="VC7" s="7">
        <f t="shared" si="264"/>
        <v>0</v>
      </c>
      <c r="VD7" s="7">
        <f t="shared" si="265"/>
        <v>0</v>
      </c>
      <c r="VE7" s="7">
        <f t="shared" si="266"/>
        <v>0</v>
      </c>
      <c r="VF7" s="7">
        <f t="shared" si="267"/>
        <v>0</v>
      </c>
      <c r="VG7" s="7">
        <f t="shared" si="268"/>
        <v>0</v>
      </c>
      <c r="VH7" s="7">
        <f t="shared" si="269"/>
        <v>0</v>
      </c>
      <c r="VI7" s="7">
        <f t="shared" si="270"/>
        <v>0</v>
      </c>
      <c r="VJ7" s="7">
        <f t="shared" si="271"/>
        <v>0</v>
      </c>
      <c r="VK7" s="7">
        <f t="shared" si="272"/>
        <v>0</v>
      </c>
      <c r="VL7" s="7">
        <f t="shared" si="273"/>
        <v>0</v>
      </c>
      <c r="VM7" s="7">
        <f t="shared" si="274"/>
        <v>0</v>
      </c>
      <c r="VN7" s="7">
        <f t="shared" si="275"/>
        <v>0</v>
      </c>
      <c r="VO7" s="7">
        <f t="shared" si="276"/>
        <v>0</v>
      </c>
      <c r="VP7" s="7">
        <f t="shared" si="277"/>
        <v>0</v>
      </c>
      <c r="VQ7" s="7">
        <f t="shared" si="278"/>
        <v>0</v>
      </c>
      <c r="VR7" s="7">
        <f t="shared" si="279"/>
        <v>0</v>
      </c>
      <c r="VS7" s="7">
        <f t="shared" si="280"/>
        <v>0</v>
      </c>
      <c r="VT7" s="7">
        <f t="shared" si="281"/>
        <v>0</v>
      </c>
      <c r="VU7" s="7">
        <f t="shared" si="282"/>
        <v>0</v>
      </c>
      <c r="VV7" s="7">
        <f t="shared" si="283"/>
        <v>1848.303808327885</v>
      </c>
      <c r="VW7" s="7">
        <f t="shared" si="284"/>
        <v>0</v>
      </c>
      <c r="VX7" s="7">
        <f t="shared" si="285"/>
        <v>0</v>
      </c>
      <c r="VY7" s="7">
        <f t="shared" si="286"/>
        <v>0</v>
      </c>
      <c r="VZ7" s="7">
        <f t="shared" si="287"/>
        <v>0</v>
      </c>
      <c r="WA7" s="7">
        <f t="shared" si="288"/>
        <v>0</v>
      </c>
      <c r="WB7" s="7">
        <f t="shared" si="289"/>
        <v>0</v>
      </c>
      <c r="WC7" s="7">
        <f t="shared" si="290"/>
        <v>0</v>
      </c>
      <c r="WD7" s="7">
        <f t="shared" si="291"/>
        <v>0</v>
      </c>
      <c r="WE7" s="7">
        <f t="shared" si="292"/>
        <v>0</v>
      </c>
      <c r="WF7" s="7">
        <f t="shared" si="293"/>
        <v>0</v>
      </c>
      <c r="WG7" s="7">
        <f t="shared" si="294"/>
        <v>0</v>
      </c>
      <c r="WH7" s="7">
        <f t="shared" si="295"/>
        <v>0</v>
      </c>
      <c r="WI7" s="7">
        <f t="shared" si="296"/>
        <v>0</v>
      </c>
      <c r="WJ7" s="7">
        <f t="shared" si="297"/>
        <v>0</v>
      </c>
      <c r="WK7" s="7">
        <f t="shared" si="298"/>
        <v>0</v>
      </c>
      <c r="WL7" s="6">
        <f t="shared" si="299"/>
        <v>4040</v>
      </c>
      <c r="WM7" s="24" t="str">
        <f t="shared" si="302"/>
        <v>N</v>
      </c>
    </row>
    <row r="8" spans="2:611" x14ac:dyDescent="0.3">
      <c r="B8" s="6">
        <v>680</v>
      </c>
      <c r="C8" s="7" t="s">
        <v>307</v>
      </c>
      <c r="D8" s="7">
        <v>5</v>
      </c>
      <c r="E8" s="7" t="str">
        <f t="shared" si="300"/>
        <v>S</v>
      </c>
      <c r="F8" s="6">
        <f>IFERROR('PNAD 2015 | renda (SCN65)'!F7/'PNAD 2015 | renda (SCN65)'!$KT7,"")</f>
        <v>0</v>
      </c>
      <c r="G8" s="7">
        <f>IFERROR('PNAD 2015 | renda (SCN65)'!G7/'PNAD 2015 | renda (SCN65)'!$KT7,"")</f>
        <v>0</v>
      </c>
      <c r="H8" s="7">
        <f>IFERROR('PNAD 2015 | renda (SCN65)'!H7/'PNAD 2015 | renda (SCN65)'!$KT7,"")</f>
        <v>0</v>
      </c>
      <c r="I8" s="7">
        <f>IFERROR('PNAD 2015 | renda (SCN65)'!I7/'PNAD 2015 | renda (SCN65)'!$KT7,"")</f>
        <v>0</v>
      </c>
      <c r="J8" s="7">
        <f>IFERROR('PNAD 2015 | renda (SCN65)'!J7/'PNAD 2015 | renda (SCN65)'!$KT7,"")</f>
        <v>0</v>
      </c>
      <c r="K8" s="7">
        <f>IFERROR('PNAD 2015 | renda (SCN65)'!K7/'PNAD 2015 | renda (SCN65)'!$KT7,"")</f>
        <v>0</v>
      </c>
      <c r="L8" s="7">
        <f>IFERROR('PNAD 2015 | renda (SCN65)'!L7/'PNAD 2015 | renda (SCN65)'!$KT7,"")</f>
        <v>0</v>
      </c>
      <c r="M8" s="7">
        <f>IFERROR('PNAD 2015 | renda (SCN65)'!M7/'PNAD 2015 | renda (SCN65)'!$KT7,"")</f>
        <v>0</v>
      </c>
      <c r="N8" s="7">
        <f>IFERROR('PNAD 2015 | renda (SCN65)'!N7/'PNAD 2015 | renda (SCN65)'!$KT7,"")</f>
        <v>0</v>
      </c>
      <c r="O8" s="7">
        <f>IFERROR('PNAD 2015 | renda (SCN65)'!O7/'PNAD 2015 | renda (SCN65)'!$KT7,"")</f>
        <v>0</v>
      </c>
      <c r="P8" s="7">
        <f>IFERROR('PNAD 2015 | renda (SCN65)'!P7/'PNAD 2015 | renda (SCN65)'!$KT7,"")</f>
        <v>0</v>
      </c>
      <c r="Q8" s="7">
        <f>IFERROR('PNAD 2015 | renda (SCN65)'!Q7/'PNAD 2015 | renda (SCN65)'!$KT7,"")</f>
        <v>0</v>
      </c>
      <c r="R8" s="7">
        <f>IFERROR('PNAD 2015 | renda (SCN65)'!R7/'PNAD 2015 | renda (SCN65)'!$KT7,"")</f>
        <v>0</v>
      </c>
      <c r="S8" s="7">
        <f>IFERROR('PNAD 2015 | renda (SCN65)'!S7/'PNAD 2015 | renda (SCN65)'!$KT7,"")</f>
        <v>0</v>
      </c>
      <c r="T8" s="7">
        <f>IFERROR('PNAD 2015 | renda (SCN65)'!T7/'PNAD 2015 | renda (SCN65)'!$KT7,"")</f>
        <v>0</v>
      </c>
      <c r="U8" s="7">
        <f>IFERROR('PNAD 2015 | renda (SCN65)'!U7/'PNAD 2015 | renda (SCN65)'!$KT7,"")</f>
        <v>2.1544179229225336E-3</v>
      </c>
      <c r="V8" s="7">
        <f>IFERROR('PNAD 2015 | renda (SCN65)'!V7/'PNAD 2015 | renda (SCN65)'!$KT7,"")</f>
        <v>0</v>
      </c>
      <c r="W8" s="7">
        <f>IFERROR('PNAD 2015 | renda (SCN65)'!W7/'PNAD 2015 | renda (SCN65)'!$KT7,"")</f>
        <v>0</v>
      </c>
      <c r="X8" s="7">
        <f>IFERROR('PNAD 2015 | renda (SCN65)'!X7/'PNAD 2015 | renda (SCN65)'!$KT7,"")</f>
        <v>0</v>
      </c>
      <c r="Y8" s="7">
        <f>IFERROR('PNAD 2015 | renda (SCN65)'!Y7/'PNAD 2015 | renda (SCN65)'!$KT7,"")</f>
        <v>0</v>
      </c>
      <c r="Z8" s="7">
        <f>IFERROR('PNAD 2015 | renda (SCN65)'!Z7/'PNAD 2015 | renda (SCN65)'!$KT7,"")</f>
        <v>0</v>
      </c>
      <c r="AA8" s="7">
        <f>IFERROR('PNAD 2015 | renda (SCN65)'!AA7/'PNAD 2015 | renda (SCN65)'!$KT7,"")</f>
        <v>4.4384603568154557E-4</v>
      </c>
      <c r="AB8" s="7">
        <f>IFERROR('PNAD 2015 | renda (SCN65)'!AB7/'PNAD 2015 | renda (SCN65)'!$KT7,"")</f>
        <v>0</v>
      </c>
      <c r="AC8" s="7">
        <f>IFERROR('PNAD 2015 | renda (SCN65)'!AC7/'PNAD 2015 | renda (SCN65)'!$KT7,"")</f>
        <v>0</v>
      </c>
      <c r="AD8" s="7">
        <f>IFERROR('PNAD 2015 | renda (SCN65)'!AD7/'PNAD 2015 | renda (SCN65)'!$KT7,"")</f>
        <v>0</v>
      </c>
      <c r="AE8" s="7">
        <f>IFERROR('PNAD 2015 | renda (SCN65)'!AE7/'PNAD 2015 | renda (SCN65)'!$KT7,"")</f>
        <v>0</v>
      </c>
      <c r="AF8" s="7">
        <f>IFERROR('PNAD 2015 | renda (SCN65)'!AF7/'PNAD 2015 | renda (SCN65)'!$KT7,"")</f>
        <v>0</v>
      </c>
      <c r="AG8" s="7">
        <f>IFERROR('PNAD 2015 | renda (SCN65)'!AG7/'PNAD 2015 | renda (SCN65)'!$KT7,"")</f>
        <v>1.2292372069186961E-3</v>
      </c>
      <c r="AH8" s="7">
        <f>IFERROR('PNAD 2015 | renda (SCN65)'!AH7/'PNAD 2015 | renda (SCN65)'!$KT7,"")</f>
        <v>3.0849657767708159E-3</v>
      </c>
      <c r="AI8" s="7">
        <f>IFERROR('PNAD 2015 | renda (SCN65)'!AI7/'PNAD 2015 | renda (SCN65)'!$KT7,"")</f>
        <v>0</v>
      </c>
      <c r="AJ8" s="7">
        <f>IFERROR('PNAD 2015 | renda (SCN65)'!AJ7/'PNAD 2015 | renda (SCN65)'!$KT7,"")</f>
        <v>1.5895673249298593E-3</v>
      </c>
      <c r="AK8" s="7">
        <f>IFERROR('PNAD 2015 | renda (SCN65)'!AK7/'PNAD 2015 | renda (SCN65)'!$KT7,"")</f>
        <v>1.5149153167298484E-3</v>
      </c>
      <c r="AL8" s="7">
        <f>IFERROR('PNAD 2015 | renda (SCN65)'!AL7/'PNAD 2015 | renda (SCN65)'!$KT7,"")</f>
        <v>0</v>
      </c>
      <c r="AM8" s="7">
        <f>IFERROR('PNAD 2015 | renda (SCN65)'!AM7/'PNAD 2015 | renda (SCN65)'!$KT7,"")</f>
        <v>8.2247321452604471E-4</v>
      </c>
      <c r="AN8" s="7">
        <f>IFERROR('PNAD 2015 | renda (SCN65)'!AN7/'PNAD 2015 | renda (SCN65)'!$KT7,"")</f>
        <v>2.703004466841131E-3</v>
      </c>
      <c r="AO8" s="7">
        <f>IFERROR('PNAD 2015 | renda (SCN65)'!AO7/'PNAD 2015 | renda (SCN65)'!$KT7,"")</f>
        <v>0</v>
      </c>
      <c r="AP8" s="7">
        <f>IFERROR('PNAD 2015 | renda (SCN65)'!AP7/'PNAD 2015 | renda (SCN65)'!$KT7,"")</f>
        <v>1.4196892801261311E-3</v>
      </c>
      <c r="AQ8" s="7">
        <f>IFERROR('PNAD 2015 | renda (SCN65)'!AQ7/'PNAD 2015 | renda (SCN65)'!$KT7,"")</f>
        <v>0</v>
      </c>
      <c r="AR8" s="7">
        <f>IFERROR('PNAD 2015 | renda (SCN65)'!AR7/'PNAD 2015 | renda (SCN65)'!$KT7,"")</f>
        <v>0</v>
      </c>
      <c r="AS8" s="7">
        <f>IFERROR('PNAD 2015 | renda (SCN65)'!AS7/'PNAD 2015 | renda (SCN65)'!$KT7,"")</f>
        <v>0</v>
      </c>
      <c r="AT8" s="7">
        <f>IFERROR('PNAD 2015 | renda (SCN65)'!AT7/'PNAD 2015 | renda (SCN65)'!$KT7,"")</f>
        <v>0</v>
      </c>
      <c r="AU8" s="7">
        <f>IFERROR('PNAD 2015 | renda (SCN65)'!AU7/'PNAD 2015 | renda (SCN65)'!$KT7,"")</f>
        <v>0</v>
      </c>
      <c r="AV8" s="7">
        <f>IFERROR('PNAD 2015 | renda (SCN65)'!AV7/'PNAD 2015 | renda (SCN65)'!$KT7,"")</f>
        <v>0</v>
      </c>
      <c r="AW8" s="7">
        <f>IFERROR('PNAD 2015 | renda (SCN65)'!AW7/'PNAD 2015 | renda (SCN65)'!$KT7,"")</f>
        <v>1.224520631237214E-3</v>
      </c>
      <c r="AX8" s="7">
        <f>IFERROR('PNAD 2015 | renda (SCN65)'!AX7/'PNAD 2015 | renda (SCN65)'!$KT7,"")</f>
        <v>0</v>
      </c>
      <c r="AY8" s="7">
        <f>IFERROR('PNAD 2015 | renda (SCN65)'!AY7/'PNAD 2015 | renda (SCN65)'!$KT7,"")</f>
        <v>4.5566187096636214E-3</v>
      </c>
      <c r="AZ8" s="7">
        <f>IFERROR('PNAD 2015 | renda (SCN65)'!AZ7/'PNAD 2015 | renda (SCN65)'!$KT7,"")</f>
        <v>1.1071348209575673E-2</v>
      </c>
      <c r="BA8" s="7">
        <f>IFERROR('PNAD 2015 | renda (SCN65)'!BA7/'PNAD 2015 | renda (SCN65)'!$KT7,"")</f>
        <v>0</v>
      </c>
      <c r="BB8" s="7">
        <f>IFERROR('PNAD 2015 | renda (SCN65)'!BB7/'PNAD 2015 | renda (SCN65)'!$KT7,"")</f>
        <v>0</v>
      </c>
      <c r="BC8" s="7">
        <f>IFERROR('PNAD 2015 | renda (SCN65)'!BC7/'PNAD 2015 | renda (SCN65)'!$KT7,"")</f>
        <v>4.3060709566524738E-3</v>
      </c>
      <c r="BD8" s="7">
        <f>IFERROR('PNAD 2015 | renda (SCN65)'!BD7/'PNAD 2015 | renda (SCN65)'!$KT7,"")</f>
        <v>0</v>
      </c>
      <c r="BE8" s="7">
        <f>IFERROR('PNAD 2015 | renda (SCN65)'!BE7/'PNAD 2015 | renda (SCN65)'!$KT7,"")</f>
        <v>1.9076109023484238E-3</v>
      </c>
      <c r="BF8" s="7">
        <f>IFERROR('PNAD 2015 | renda (SCN65)'!BF7/'PNAD 2015 | renda (SCN65)'!$KT7,"")</f>
        <v>2.0051952267928822E-3</v>
      </c>
      <c r="BG8" s="7">
        <f>IFERROR('PNAD 2015 | renda (SCN65)'!BG7/'PNAD 2015 | renda (SCN65)'!$KT7,"")</f>
        <v>0</v>
      </c>
      <c r="BH8" s="7">
        <f>IFERROR('PNAD 2015 | renda (SCN65)'!BH7/'PNAD 2015 | renda (SCN65)'!$KT7,"")</f>
        <v>2.9810384712374675E-3</v>
      </c>
      <c r="BI8" s="7">
        <f>IFERROR('PNAD 2015 | renda (SCN65)'!BI7/'PNAD 2015 | renda (SCN65)'!$KT7,"")</f>
        <v>2.1984935094632807E-3</v>
      </c>
      <c r="BJ8" s="7">
        <f>IFERROR('PNAD 2015 | renda (SCN65)'!BJ7/'PNAD 2015 | renda (SCN65)'!$KT7,"")</f>
        <v>0</v>
      </c>
      <c r="BK8" s="7">
        <f>IFERROR('PNAD 2015 | renda (SCN65)'!BK7/'PNAD 2015 | renda (SCN65)'!$KT7,"")</f>
        <v>0</v>
      </c>
      <c r="BL8" s="7">
        <f>IFERROR('PNAD 2015 | renda (SCN65)'!BL7/'PNAD 2015 | renda (SCN65)'!$KT7,"")</f>
        <v>6.1646457359675567E-3</v>
      </c>
      <c r="BM8" s="7">
        <f>IFERROR('PNAD 2015 | renda (SCN65)'!BM7/'PNAD 2015 | renda (SCN65)'!$KT7,"")</f>
        <v>0</v>
      </c>
      <c r="BN8" s="7">
        <f>IFERROR('PNAD 2015 | renda (SCN65)'!BN7/'PNAD 2015 | renda (SCN65)'!$KT7,"")</f>
        <v>0</v>
      </c>
      <c r="BO8" s="7">
        <f>IFERROR('PNAD 2015 | renda (SCN65)'!BO7/'PNAD 2015 | renda (SCN65)'!$KT7,"")</f>
        <v>2.395451204300346E-3</v>
      </c>
      <c r="BP8" s="7">
        <f>IFERROR('PNAD 2015 | renda (SCN65)'!BP7/'PNAD 2015 | renda (SCN65)'!$KT7,"")</f>
        <v>0</v>
      </c>
      <c r="BQ8" s="7">
        <f>IFERROR('PNAD 2015 | renda (SCN65)'!BQ7/'PNAD 2015 | renda (SCN65)'!$KT7,"")</f>
        <v>1.7123609331891362E-3</v>
      </c>
      <c r="BR8" s="7">
        <f>IFERROR('PNAD 2015 | renda (SCN65)'!BR7/'PNAD 2015 | renda (SCN65)'!$KT7,"")</f>
        <v>1.0246354066668147E-3</v>
      </c>
      <c r="BS8" s="7">
        <f>IFERROR('PNAD 2015 | renda (SCN65)'!BS7/'PNAD 2015 | renda (SCN65)'!$KT7,"")</f>
        <v>0</v>
      </c>
      <c r="BT8" s="7">
        <f>IFERROR('PNAD 2015 | renda (SCN65)'!BT7/'PNAD 2015 | renda (SCN65)'!$KT7,"")</f>
        <v>0</v>
      </c>
      <c r="BU8" s="7">
        <f>IFERROR('PNAD 2015 | renda (SCN65)'!BU7/'PNAD 2015 | renda (SCN65)'!$KT7,"")</f>
        <v>0</v>
      </c>
      <c r="BV8" s="7">
        <f>IFERROR('PNAD 2015 | renda (SCN65)'!BV7/'PNAD 2015 | renda (SCN65)'!$KT7,"")</f>
        <v>0</v>
      </c>
      <c r="BW8" s="7">
        <f>IFERROR('PNAD 2015 | renda (SCN65)'!BW7/'PNAD 2015 | renda (SCN65)'!$KT7,"")</f>
        <v>0</v>
      </c>
      <c r="BX8" s="7">
        <f>IFERROR('PNAD 2015 | renda (SCN65)'!BX7/'PNAD 2015 | renda (SCN65)'!$KT7,"")</f>
        <v>1.1915859217372091E-3</v>
      </c>
      <c r="BY8" s="7">
        <f>IFERROR('PNAD 2015 | renda (SCN65)'!BY7/'PNAD 2015 | renda (SCN65)'!$KT7,"")</f>
        <v>0</v>
      </c>
      <c r="BZ8" s="7">
        <f>IFERROR('PNAD 2015 | renda (SCN65)'!BZ7/'PNAD 2015 | renda (SCN65)'!$KT7,"")</f>
        <v>0</v>
      </c>
      <c r="CA8" s="7">
        <f>IFERROR('PNAD 2015 | renda (SCN65)'!CA7/'PNAD 2015 | renda (SCN65)'!$KT7,"")</f>
        <v>8.2086307317271109E-3</v>
      </c>
      <c r="CB8" s="7">
        <f>IFERROR('PNAD 2015 | renda (SCN65)'!CB7/'PNAD 2015 | renda (SCN65)'!$KT7,"")</f>
        <v>0</v>
      </c>
      <c r="CC8" s="7">
        <f>IFERROR('PNAD 2015 | renda (SCN65)'!CC7/'PNAD 2015 | renda (SCN65)'!$KT7,"")</f>
        <v>3.9624928143376092E-3</v>
      </c>
      <c r="CD8" s="7">
        <f>IFERROR('PNAD 2015 | renda (SCN65)'!CD7/'PNAD 2015 | renda (SCN65)'!$KT7,"")</f>
        <v>0</v>
      </c>
      <c r="CE8" s="7">
        <f>IFERROR('PNAD 2015 | renda (SCN65)'!CE7/'PNAD 2015 | renda (SCN65)'!$KT7,"")</f>
        <v>0</v>
      </c>
      <c r="CF8" s="7">
        <f>IFERROR('PNAD 2015 | renda (SCN65)'!CF7/'PNAD 2015 | renda (SCN65)'!$KT7,"")</f>
        <v>0</v>
      </c>
      <c r="CG8" s="7">
        <f>IFERROR('PNAD 2015 | renda (SCN65)'!CG7/'PNAD 2015 | renda (SCN65)'!$KT7,"")</f>
        <v>4.4007277513635991E-3</v>
      </c>
      <c r="CH8" s="7">
        <f>IFERROR('PNAD 2015 | renda (SCN65)'!CH7/'PNAD 2015 | renda (SCN65)'!$KT7,"")</f>
        <v>0</v>
      </c>
      <c r="CI8" s="7">
        <f>IFERROR('PNAD 2015 | renda (SCN65)'!CI7/'PNAD 2015 | renda (SCN65)'!$KT7,"")</f>
        <v>0</v>
      </c>
      <c r="CJ8" s="7">
        <f>IFERROR('PNAD 2015 | renda (SCN65)'!CJ7/'PNAD 2015 | renda (SCN65)'!$KT7,"")</f>
        <v>5.4411392904822678E-3</v>
      </c>
      <c r="CK8" s="7">
        <f>IFERROR('PNAD 2015 | renda (SCN65)'!CK7/'PNAD 2015 | renda (SCN65)'!$KT7,"")</f>
        <v>0</v>
      </c>
      <c r="CL8" s="7">
        <f>IFERROR('PNAD 2015 | renda (SCN65)'!CL7/'PNAD 2015 | renda (SCN65)'!$KT7,"")</f>
        <v>1.5125570288891073E-3</v>
      </c>
      <c r="CM8" s="7">
        <f>IFERROR('PNAD 2015 | renda (SCN65)'!CM7/'PNAD 2015 | renda (SCN65)'!$KT7,"")</f>
        <v>2.1674291661817947E-3</v>
      </c>
      <c r="CN8" s="7">
        <f>IFERROR('PNAD 2015 | renda (SCN65)'!CN7/'PNAD 2015 | renda (SCN65)'!$KT7,"")</f>
        <v>0</v>
      </c>
      <c r="CO8" s="7">
        <f>IFERROR('PNAD 2015 | renda (SCN65)'!CO7/'PNAD 2015 | renda (SCN65)'!$KT7,"")</f>
        <v>0</v>
      </c>
      <c r="CP8" s="7">
        <f>IFERROR('PNAD 2015 | renda (SCN65)'!CP7/'PNAD 2015 | renda (SCN65)'!$KT7,"")</f>
        <v>5.4350402702044885E-3</v>
      </c>
      <c r="CQ8" s="7">
        <f>IFERROR('PNAD 2015 | renda (SCN65)'!CQ7/'PNAD 2015 | renda (SCN65)'!$KT7,"")</f>
        <v>2.9810384712374675E-3</v>
      </c>
      <c r="CR8" s="7">
        <f>IFERROR('PNAD 2015 | renda (SCN65)'!CR7/'PNAD 2015 | renda (SCN65)'!$KT7,"")</f>
        <v>0</v>
      </c>
      <c r="CS8" s="7">
        <f>IFERROR('PNAD 2015 | renda (SCN65)'!CS7/'PNAD 2015 | renda (SCN65)'!$KT7,"")</f>
        <v>0</v>
      </c>
      <c r="CT8" s="7">
        <f>IFERROR('PNAD 2015 | renda (SCN65)'!CT7/'PNAD 2015 | renda (SCN65)'!$KT7,"")</f>
        <v>0</v>
      </c>
      <c r="CU8" s="7">
        <f>IFERROR('PNAD 2015 | renda (SCN65)'!CU7/'PNAD 2015 | renda (SCN65)'!$KT7,"")</f>
        <v>0</v>
      </c>
      <c r="CV8" s="7">
        <f>IFERROR('PNAD 2015 | renda (SCN65)'!CV7/'PNAD 2015 | renda (SCN65)'!$KT7,"")</f>
        <v>5.4205652620785607E-3</v>
      </c>
      <c r="CW8" s="7">
        <f>IFERROR('PNAD 2015 | renda (SCN65)'!CW7/'PNAD 2015 | renda (SCN65)'!$KT7,"")</f>
        <v>0</v>
      </c>
      <c r="CX8" s="7">
        <f>IFERROR('PNAD 2015 | renda (SCN65)'!CX7/'PNAD 2015 | renda (SCN65)'!$KT7,"")</f>
        <v>0</v>
      </c>
      <c r="CY8" s="7">
        <f>IFERROR('PNAD 2015 | renda (SCN65)'!CY7/'PNAD 2015 | renda (SCN65)'!$KT7,"")</f>
        <v>0</v>
      </c>
      <c r="CZ8" s="7">
        <f>IFERROR('PNAD 2015 | renda (SCN65)'!CZ7/'PNAD 2015 | renda (SCN65)'!$KT7,"")</f>
        <v>0</v>
      </c>
      <c r="DA8" s="7">
        <f>IFERROR('PNAD 2015 | renda (SCN65)'!DA7/'PNAD 2015 | renda (SCN65)'!$KT7,"")</f>
        <v>0</v>
      </c>
      <c r="DB8" s="7">
        <f>IFERROR('PNAD 2015 | renda (SCN65)'!DB7/'PNAD 2015 | renda (SCN65)'!$KT7,"")</f>
        <v>0</v>
      </c>
      <c r="DC8" s="7">
        <f>IFERROR('PNAD 2015 | renda (SCN65)'!DC7/'PNAD 2015 | renda (SCN65)'!$KT7,"")</f>
        <v>0</v>
      </c>
      <c r="DD8" s="7">
        <f>IFERROR('PNAD 2015 | renda (SCN65)'!DD7/'PNAD 2015 | renda (SCN65)'!$KT7,"")</f>
        <v>0</v>
      </c>
      <c r="DE8" s="7">
        <f>IFERROR('PNAD 2015 | renda (SCN65)'!DE7/'PNAD 2015 | renda (SCN65)'!$KT7,"")</f>
        <v>0</v>
      </c>
      <c r="DF8" s="7">
        <f>IFERROR('PNAD 2015 | renda (SCN65)'!DF7/'PNAD 2015 | renda (SCN65)'!$KT7,"")</f>
        <v>0</v>
      </c>
      <c r="DG8" s="7">
        <f>IFERROR('PNAD 2015 | renda (SCN65)'!DG7/'PNAD 2015 | renda (SCN65)'!$KT7,"")</f>
        <v>2.7858698223485506E-3</v>
      </c>
      <c r="DH8" s="7">
        <f>IFERROR('PNAD 2015 | renda (SCN65)'!DH7/'PNAD 2015 | renda (SCN65)'!$KT7,"")</f>
        <v>4.6916103584784558E-3</v>
      </c>
      <c r="DI8" s="7">
        <f>IFERROR('PNAD 2015 | renda (SCN65)'!DI7/'PNAD 2015 | renda (SCN65)'!$KT7,"")</f>
        <v>0</v>
      </c>
      <c r="DJ8" s="7">
        <f>IFERROR('PNAD 2015 | renda (SCN65)'!DJ7/'PNAD 2015 | renda (SCN65)'!$KT7,"")</f>
        <v>0</v>
      </c>
      <c r="DK8" s="7">
        <f>IFERROR('PNAD 2015 | renda (SCN65)'!DK7/'PNAD 2015 | renda (SCN65)'!$KT7,"")</f>
        <v>0</v>
      </c>
      <c r="DL8" s="7">
        <f>IFERROR('PNAD 2015 | renda (SCN65)'!DL7/'PNAD 2015 | renda (SCN65)'!$KT7,"")</f>
        <v>0</v>
      </c>
      <c r="DM8" s="7">
        <f>IFERROR('PNAD 2015 | renda (SCN65)'!DM7/'PNAD 2015 | renda (SCN65)'!$KT7,"")</f>
        <v>0</v>
      </c>
      <c r="DN8" s="7">
        <f>IFERROR('PNAD 2015 | renda (SCN65)'!DN7/'PNAD 2015 | renda (SCN65)'!$KT7,"")</f>
        <v>4.905645310093301E-3</v>
      </c>
      <c r="DO8" s="7">
        <f>IFERROR('PNAD 2015 | renda (SCN65)'!DO7/'PNAD 2015 | renda (SCN65)'!$KT7,"")</f>
        <v>0</v>
      </c>
      <c r="DP8" s="7">
        <f>IFERROR('PNAD 2015 | renda (SCN65)'!DP7/'PNAD 2015 | renda (SCN65)'!$KT7,"")</f>
        <v>0</v>
      </c>
      <c r="DQ8" s="7">
        <f>IFERROR('PNAD 2015 | renda (SCN65)'!DQ7/'PNAD 2015 | renda (SCN65)'!$KT7,"")</f>
        <v>0</v>
      </c>
      <c r="DR8" s="7">
        <f>IFERROR('PNAD 2015 | renda (SCN65)'!DR7/'PNAD 2015 | renda (SCN65)'!$KT7,"")</f>
        <v>0</v>
      </c>
      <c r="DS8" s="7">
        <f>IFERROR('PNAD 2015 | renda (SCN65)'!DS7/'PNAD 2015 | renda (SCN65)'!$KT7,"")</f>
        <v>9.1764232694050291E-3</v>
      </c>
      <c r="DT8" s="7">
        <f>IFERROR('PNAD 2015 | renda (SCN65)'!DT7/'PNAD 2015 | renda (SCN65)'!$KT7,"")</f>
        <v>2.2931503041744052E-3</v>
      </c>
      <c r="DU8" s="7">
        <f>IFERROR('PNAD 2015 | renda (SCN65)'!DU7/'PNAD 2015 | renda (SCN65)'!$KT7,"")</f>
        <v>5.2771163051452069E-3</v>
      </c>
      <c r="DV8" s="7">
        <f>IFERROR('PNAD 2015 | renda (SCN65)'!DV7/'PNAD 2015 | renda (SCN65)'!$KT7,"")</f>
        <v>0</v>
      </c>
      <c r="DW8" s="7">
        <f>IFERROR('PNAD 2015 | renda (SCN65)'!DW7/'PNAD 2015 | renda (SCN65)'!$KT7,"")</f>
        <v>7.869769165093729E-3</v>
      </c>
      <c r="DX8" s="7">
        <f>IFERROR('PNAD 2015 | renda (SCN65)'!DX7/'PNAD 2015 | renda (SCN65)'!$KT7,"")</f>
        <v>0</v>
      </c>
      <c r="DY8" s="7">
        <f>IFERROR('PNAD 2015 | renda (SCN65)'!DY7/'PNAD 2015 | renda (SCN65)'!$KT7,"")</f>
        <v>0</v>
      </c>
      <c r="DZ8" s="7">
        <f>IFERROR('PNAD 2015 | renda (SCN65)'!DZ7/'PNAD 2015 | renda (SCN65)'!$KT7,"")</f>
        <v>5.430079733711895E-3</v>
      </c>
      <c r="EA8" s="7">
        <f>IFERROR('PNAD 2015 | renda (SCN65)'!EA7/'PNAD 2015 | renda (SCN65)'!$KT7,"")</f>
        <v>0</v>
      </c>
      <c r="EB8" s="7">
        <f>IFERROR('PNAD 2015 | renda (SCN65)'!EB7/'PNAD 2015 | renda (SCN65)'!$KT7,"")</f>
        <v>0</v>
      </c>
      <c r="EC8" s="7">
        <f>IFERROR('PNAD 2015 | renda (SCN65)'!EC7/'PNAD 2015 | renda (SCN65)'!$KT7,"")</f>
        <v>6.7467362312787519E-3</v>
      </c>
      <c r="ED8" s="7">
        <f>IFERROR('PNAD 2015 | renda (SCN65)'!ED7/'PNAD 2015 | renda (SCN65)'!$KT7,"")</f>
        <v>0</v>
      </c>
      <c r="EE8" s="7">
        <f>IFERROR('PNAD 2015 | renda (SCN65)'!EE7/'PNAD 2015 | renda (SCN65)'!$KT7,"")</f>
        <v>0</v>
      </c>
      <c r="EF8" s="7">
        <f>IFERROR('PNAD 2015 | renda (SCN65)'!EF7/'PNAD 2015 | renda (SCN65)'!$KT7,"")</f>
        <v>6.9777671194010075E-3</v>
      </c>
      <c r="EG8" s="7">
        <f>IFERROR('PNAD 2015 | renda (SCN65)'!EG7/'PNAD 2015 | renda (SCN65)'!$KT7,"")</f>
        <v>0</v>
      </c>
      <c r="EH8" s="7">
        <f>IFERROR('PNAD 2015 | renda (SCN65)'!EH7/'PNAD 2015 | renda (SCN65)'!$KT7,"")</f>
        <v>0</v>
      </c>
      <c r="EI8" s="7">
        <f>IFERROR('PNAD 2015 | renda (SCN65)'!EI7/'PNAD 2015 | renda (SCN65)'!$KT7,"")</f>
        <v>2.9548533441782045E-3</v>
      </c>
      <c r="EJ8" s="7">
        <f>IFERROR('PNAD 2015 | renda (SCN65)'!EJ7/'PNAD 2015 | renda (SCN65)'!$KT7,"")</f>
        <v>0</v>
      </c>
      <c r="EK8" s="7">
        <f>IFERROR('PNAD 2015 | renda (SCN65)'!EK7/'PNAD 2015 | renda (SCN65)'!$KT7,"")</f>
        <v>0</v>
      </c>
      <c r="EL8" s="7">
        <f>IFERROR('PNAD 2015 | renda (SCN65)'!EL7/'PNAD 2015 | renda (SCN65)'!$KT7,"")</f>
        <v>0</v>
      </c>
      <c r="EM8" s="7">
        <f>IFERROR('PNAD 2015 | renda (SCN65)'!EM7/'PNAD 2015 | renda (SCN65)'!$KT7,"")</f>
        <v>0</v>
      </c>
      <c r="EN8" s="7">
        <f>IFERROR('PNAD 2015 | renda (SCN65)'!EN7/'PNAD 2015 | renda (SCN65)'!$KT7,"")</f>
        <v>0</v>
      </c>
      <c r="EO8" s="7">
        <f>IFERROR('PNAD 2015 | renda (SCN65)'!EO7/'PNAD 2015 | renda (SCN65)'!$KT7,"")</f>
        <v>6.3964085065231465E-3</v>
      </c>
      <c r="EP8" s="7">
        <f>IFERROR('PNAD 2015 | renda (SCN65)'!EP7/'PNAD 2015 | renda (SCN65)'!$KT7,"")</f>
        <v>0</v>
      </c>
      <c r="EQ8" s="7">
        <f>IFERROR('PNAD 2015 | renda (SCN65)'!EQ7/'PNAD 2015 | renda (SCN65)'!$KT7,"")</f>
        <v>0</v>
      </c>
      <c r="ER8" s="7">
        <f>IFERROR('PNAD 2015 | renda (SCN65)'!ER7/'PNAD 2015 | renda (SCN65)'!$KT7,"")</f>
        <v>5.908568204571224E-3</v>
      </c>
      <c r="ES8" s="7">
        <f>IFERROR('PNAD 2015 | renda (SCN65)'!ES7/'PNAD 2015 | renda (SCN65)'!$KT7,"")</f>
        <v>6.4463391525305608E-3</v>
      </c>
      <c r="ET8" s="7">
        <f>IFERROR('PNAD 2015 | renda (SCN65)'!ET7/'PNAD 2015 | renda (SCN65)'!$KT7,"")</f>
        <v>0</v>
      </c>
      <c r="EU8" s="7">
        <f>IFERROR('PNAD 2015 | renda (SCN65)'!EU7/'PNAD 2015 | renda (SCN65)'!$KT7,"")</f>
        <v>0</v>
      </c>
      <c r="EV8" s="7">
        <f>IFERROR('PNAD 2015 | renda (SCN65)'!EV7/'PNAD 2015 | renda (SCN65)'!$KT7,"")</f>
        <v>0</v>
      </c>
      <c r="EW8" s="7">
        <f>IFERROR('PNAD 2015 | renda (SCN65)'!EW7/'PNAD 2015 | renda (SCN65)'!$KT7,"")</f>
        <v>0</v>
      </c>
      <c r="EX8" s="7">
        <f>IFERROR('PNAD 2015 | renda (SCN65)'!EX7/'PNAD 2015 | renda (SCN65)'!$KT7,"")</f>
        <v>5.9276784681082636E-3</v>
      </c>
      <c r="EY8" s="7">
        <f>IFERROR('PNAD 2015 | renda (SCN65)'!EY7/'PNAD 2015 | renda (SCN65)'!$KT7,"")</f>
        <v>0</v>
      </c>
      <c r="EZ8" s="7">
        <f>IFERROR('PNAD 2015 | renda (SCN65)'!EZ7/'PNAD 2015 | renda (SCN65)'!$KT7,"")</f>
        <v>0</v>
      </c>
      <c r="FA8" s="7">
        <f>IFERROR('PNAD 2015 | renda (SCN65)'!FA7/'PNAD 2015 | renda (SCN65)'!$KT7,"")</f>
        <v>3.7656164397709144E-3</v>
      </c>
      <c r="FB8" s="7">
        <f>IFERROR('PNAD 2015 | renda (SCN65)'!FB7/'PNAD 2015 | renda (SCN65)'!$KT7,"")</f>
        <v>0</v>
      </c>
      <c r="FC8" s="7">
        <f>IFERROR('PNAD 2015 | renda (SCN65)'!FC7/'PNAD 2015 | renda (SCN65)'!$KT7,"")</f>
        <v>0</v>
      </c>
      <c r="FD8" s="7">
        <f>IFERROR('PNAD 2015 | renda (SCN65)'!FD7/'PNAD 2015 | renda (SCN65)'!$KT7,"")</f>
        <v>0</v>
      </c>
      <c r="FE8" s="7">
        <f>IFERROR('PNAD 2015 | renda (SCN65)'!FE7/'PNAD 2015 | renda (SCN65)'!$KT7,"")</f>
        <v>0</v>
      </c>
      <c r="FF8" s="7">
        <f>IFERROR('PNAD 2015 | renda (SCN65)'!FF7/'PNAD 2015 | renda (SCN65)'!$KT7,"")</f>
        <v>0</v>
      </c>
      <c r="FG8" s="7">
        <f>IFERROR('PNAD 2015 | renda (SCN65)'!FG7/'PNAD 2015 | renda (SCN65)'!$KT7,"")</f>
        <v>3.9568817156820533E-3</v>
      </c>
      <c r="FH8" s="7">
        <f>IFERROR('PNAD 2015 | renda (SCN65)'!FH7/'PNAD 2015 | renda (SCN65)'!$KT7,"")</f>
        <v>0</v>
      </c>
      <c r="FI8" s="7">
        <f>IFERROR('PNAD 2015 | renda (SCN65)'!FI7/'PNAD 2015 | renda (SCN65)'!$KT7,"")</f>
        <v>0</v>
      </c>
      <c r="FJ8" s="7">
        <f>IFERROR('PNAD 2015 | renda (SCN65)'!FJ7/'PNAD 2015 | renda (SCN65)'!$KT7,"")</f>
        <v>3.3477115703375204E-3</v>
      </c>
      <c r="FK8" s="7">
        <f>IFERROR('PNAD 2015 | renda (SCN65)'!FK7/'PNAD 2015 | renda (SCN65)'!$KT7,"")</f>
        <v>1.0783067851112669E-2</v>
      </c>
      <c r="FL8" s="7">
        <f>IFERROR('PNAD 2015 | renda (SCN65)'!FL7/'PNAD 2015 | renda (SCN65)'!$KT7,"")</f>
        <v>0</v>
      </c>
      <c r="FM8" s="7">
        <f>IFERROR('PNAD 2015 | renda (SCN65)'!FM7/'PNAD 2015 | renda (SCN65)'!$KT7,"")</f>
        <v>0</v>
      </c>
      <c r="FN8" s="7">
        <f>IFERROR('PNAD 2015 | renda (SCN65)'!FN7/'PNAD 2015 | renda (SCN65)'!$KT7,"")</f>
        <v>0</v>
      </c>
      <c r="FO8" s="7">
        <f>IFERROR('PNAD 2015 | renda (SCN65)'!FO7/'PNAD 2015 | renda (SCN65)'!$KT7,"")</f>
        <v>0</v>
      </c>
      <c r="FP8" s="7">
        <f>IFERROR('PNAD 2015 | renda (SCN65)'!FP7/'PNAD 2015 | renda (SCN65)'!$KT7,"")</f>
        <v>0</v>
      </c>
      <c r="FQ8" s="7">
        <f>IFERROR('PNAD 2015 | renda (SCN65)'!FQ7/'PNAD 2015 | renda (SCN65)'!$KT7,"")</f>
        <v>0</v>
      </c>
      <c r="FR8" s="7">
        <f>IFERROR('PNAD 2015 | renda (SCN65)'!FR7/'PNAD 2015 | renda (SCN65)'!$KT7,"")</f>
        <v>0</v>
      </c>
      <c r="FS8" s="7">
        <f>IFERROR('PNAD 2015 | renda (SCN65)'!FS7/'PNAD 2015 | renda (SCN65)'!$KT7,"")</f>
        <v>1.1327344420701636E-2</v>
      </c>
      <c r="FT8" s="7">
        <f>IFERROR('PNAD 2015 | renda (SCN65)'!FT7/'PNAD 2015 | renda (SCN65)'!$KT7,"")</f>
        <v>8.7757582972901559E-3</v>
      </c>
      <c r="FU8" s="7">
        <f>IFERROR('PNAD 2015 | renda (SCN65)'!FU7/'PNAD 2015 | renda (SCN65)'!$KT7,"")</f>
        <v>0</v>
      </c>
      <c r="FV8" s="7">
        <f>IFERROR('PNAD 2015 | renda (SCN65)'!FV7/'PNAD 2015 | renda (SCN65)'!$KT7,"")</f>
        <v>7.0748635222232445E-3</v>
      </c>
      <c r="FW8" s="7">
        <f>IFERROR('PNAD 2015 | renda (SCN65)'!FW7/'PNAD 2015 | renda (SCN65)'!$KT7,"")</f>
        <v>0</v>
      </c>
      <c r="FX8" s="7">
        <f>IFERROR('PNAD 2015 | renda (SCN65)'!FX7/'PNAD 2015 | renda (SCN65)'!$KT7,"")</f>
        <v>0</v>
      </c>
      <c r="FY8" s="7">
        <f>IFERROR('PNAD 2015 | renda (SCN65)'!FY7/'PNAD 2015 | renda (SCN65)'!$KT7,"")</f>
        <v>2.9810384712374675E-3</v>
      </c>
      <c r="FZ8" s="7">
        <f>IFERROR('PNAD 2015 | renda (SCN65)'!FZ7/'PNAD 2015 | renda (SCN65)'!$KT7,"")</f>
        <v>0</v>
      </c>
      <c r="GA8" s="7">
        <f>IFERROR('PNAD 2015 | renda (SCN65)'!GA7/'PNAD 2015 | renda (SCN65)'!$KT7,"")</f>
        <v>0</v>
      </c>
      <c r="GB8" s="7">
        <f>IFERROR('PNAD 2015 | renda (SCN65)'!GB7/'PNAD 2015 | renda (SCN65)'!$KT7,"")</f>
        <v>0</v>
      </c>
      <c r="GC8" s="7">
        <f>IFERROR('PNAD 2015 | renda (SCN65)'!GC7/'PNAD 2015 | renda (SCN65)'!$KT7,"")</f>
        <v>2.2742840014484769E-3</v>
      </c>
      <c r="GD8" s="7">
        <f>IFERROR('PNAD 2015 | renda (SCN65)'!GD7/'PNAD 2015 | renda (SCN65)'!$KT7,"")</f>
        <v>0</v>
      </c>
      <c r="GE8" s="7">
        <f>IFERROR('PNAD 2015 | renda (SCN65)'!GE7/'PNAD 2015 | renda (SCN65)'!$KT7,"")</f>
        <v>3.4642435177782782E-3</v>
      </c>
      <c r="GF8" s="7">
        <f>IFERROR('PNAD 2015 | renda (SCN65)'!GF7/'PNAD 2015 | renda (SCN65)'!$KT7,"")</f>
        <v>0</v>
      </c>
      <c r="GG8" s="7">
        <f>IFERROR('PNAD 2015 | renda (SCN65)'!GG7/'PNAD 2015 | renda (SCN65)'!$KT7,"")</f>
        <v>0</v>
      </c>
      <c r="GH8" s="7">
        <f>IFERROR('PNAD 2015 | renda (SCN65)'!GH7/'PNAD 2015 | renda (SCN65)'!$KT7,"")</f>
        <v>3.9306965886227903E-3</v>
      </c>
      <c r="GI8" s="7">
        <f>IFERROR('PNAD 2015 | renda (SCN65)'!GI7/'PNAD 2015 | renda (SCN65)'!$KT7,"")</f>
        <v>0</v>
      </c>
      <c r="GJ8" s="7">
        <f>IFERROR('PNAD 2015 | renda (SCN65)'!GJ7/'PNAD 2015 | renda (SCN65)'!$KT7,"")</f>
        <v>0</v>
      </c>
      <c r="GK8" s="7">
        <f>IFERROR('PNAD 2015 | renda (SCN65)'!GK7/'PNAD 2015 | renda (SCN65)'!$KT7,"")</f>
        <v>0</v>
      </c>
      <c r="GL8" s="7">
        <f>IFERROR('PNAD 2015 | renda (SCN65)'!GL7/'PNAD 2015 | renda (SCN65)'!$KT7,"")</f>
        <v>1.5266498317442945E-2</v>
      </c>
      <c r="GM8" s="7">
        <f>IFERROR('PNAD 2015 | renda (SCN65)'!GM7/'PNAD 2015 | renda (SCN65)'!$KT7,"")</f>
        <v>0</v>
      </c>
      <c r="GN8" s="7">
        <f>IFERROR('PNAD 2015 | renda (SCN65)'!GN7/'PNAD 2015 | renda (SCN65)'!$KT7,"")</f>
        <v>3.4670897272412416E-3</v>
      </c>
      <c r="GO8" s="7">
        <f>IFERROR('PNAD 2015 | renda (SCN65)'!GO7/'PNAD 2015 | renda (SCN65)'!$KT7,"")</f>
        <v>0</v>
      </c>
      <c r="GP8" s="7">
        <f>IFERROR('PNAD 2015 | renda (SCN65)'!GP7/'PNAD 2015 | renda (SCN65)'!$KT7,"")</f>
        <v>0</v>
      </c>
      <c r="GQ8" s="7">
        <f>IFERROR('PNAD 2015 | renda (SCN65)'!GQ7/'PNAD 2015 | renda (SCN65)'!$KT7,"")</f>
        <v>0</v>
      </c>
      <c r="GR8" s="7">
        <f>IFERROR('PNAD 2015 | renda (SCN65)'!GR7/'PNAD 2015 | renda (SCN65)'!$KT7,"")</f>
        <v>0</v>
      </c>
      <c r="GS8" s="7">
        <f>IFERROR('PNAD 2015 | renda (SCN65)'!GS7/'PNAD 2015 | renda (SCN65)'!$KT7,"")</f>
        <v>0</v>
      </c>
      <c r="GT8" s="7">
        <f>IFERROR('PNAD 2015 | renda (SCN65)'!GT7/'PNAD 2015 | renda (SCN65)'!$KT7,"")</f>
        <v>0</v>
      </c>
      <c r="GU8" s="7">
        <f>IFERROR('PNAD 2015 | renda (SCN65)'!GU7/'PNAD 2015 | renda (SCN65)'!$KT7,"")</f>
        <v>5.908568204571224E-3</v>
      </c>
      <c r="GV8" s="7">
        <f>IFERROR('PNAD 2015 | renda (SCN65)'!GV7/'PNAD 2015 | renda (SCN65)'!$KT7,"")</f>
        <v>0</v>
      </c>
      <c r="GW8" s="7">
        <f>IFERROR('PNAD 2015 | renda (SCN65)'!GW7/'PNAD 2015 | renda (SCN65)'!$KT7,"")</f>
        <v>0</v>
      </c>
      <c r="GX8" s="7">
        <f>IFERROR('PNAD 2015 | renda (SCN65)'!GX7/'PNAD 2015 | renda (SCN65)'!$KT7,"")</f>
        <v>0</v>
      </c>
      <c r="GY8" s="7">
        <f>IFERROR('PNAD 2015 | renda (SCN65)'!GY7/'PNAD 2015 | renda (SCN65)'!$KT7,"")</f>
        <v>0</v>
      </c>
      <c r="GZ8" s="7">
        <f>IFERROR('PNAD 2015 | renda (SCN65)'!GZ7/'PNAD 2015 | renda (SCN65)'!$KT7,"")</f>
        <v>0</v>
      </c>
      <c r="HA8" s="7">
        <f>IFERROR('PNAD 2015 | renda (SCN65)'!HA7/'PNAD 2015 | renda (SCN65)'!$KT7,"")</f>
        <v>4.1283861658931893E-3</v>
      </c>
      <c r="HB8" s="7">
        <f>IFERROR('PNAD 2015 | renda (SCN65)'!HB7/'PNAD 2015 | renda (SCN65)'!$KT7,"")</f>
        <v>0</v>
      </c>
      <c r="HC8" s="7">
        <f>IFERROR('PNAD 2015 | renda (SCN65)'!HC7/'PNAD 2015 | renda (SCN65)'!$KT7,"")</f>
        <v>0</v>
      </c>
      <c r="HD8" s="7">
        <f>IFERROR('PNAD 2015 | renda (SCN65)'!HD7/'PNAD 2015 | renda (SCN65)'!$KT7,"")</f>
        <v>9.7857560552903032E-3</v>
      </c>
      <c r="HE8" s="7">
        <f>IFERROR('PNAD 2015 | renda (SCN65)'!HE7/'PNAD 2015 | renda (SCN65)'!$KT7,"")</f>
        <v>0</v>
      </c>
      <c r="HF8" s="7">
        <f>IFERROR('PNAD 2015 | renda (SCN65)'!HF7/'PNAD 2015 | renda (SCN65)'!$KT7,"")</f>
        <v>0</v>
      </c>
      <c r="HG8" s="7">
        <f>IFERROR('PNAD 2015 | renda (SCN65)'!HG7/'PNAD 2015 | renda (SCN65)'!$KT7,"")</f>
        <v>5.4187762161304123E-3</v>
      </c>
      <c r="HH8" s="7">
        <f>IFERROR('PNAD 2015 | renda (SCN65)'!HH7/'PNAD 2015 | renda (SCN65)'!$KT7,"")</f>
        <v>0</v>
      </c>
      <c r="HI8" s="7">
        <f>IFERROR('PNAD 2015 | renda (SCN65)'!HI7/'PNAD 2015 | renda (SCN65)'!$KT7,"")</f>
        <v>6.8826224030676605E-3</v>
      </c>
      <c r="HJ8" s="7">
        <f>IFERROR('PNAD 2015 | renda (SCN65)'!HJ7/'PNAD 2015 | renda (SCN65)'!$KT7,"")</f>
        <v>0</v>
      </c>
      <c r="HK8" s="7">
        <f>IFERROR('PNAD 2015 | renda (SCN65)'!HK7/'PNAD 2015 | renda (SCN65)'!$KT7,"")</f>
        <v>0</v>
      </c>
      <c r="HL8" s="7">
        <f>IFERROR('PNAD 2015 | renda (SCN65)'!HL7/'PNAD 2015 | renda (SCN65)'!$KT7,"")</f>
        <v>0</v>
      </c>
      <c r="HM8" s="7">
        <f>IFERROR('PNAD 2015 | renda (SCN65)'!HM7/'PNAD 2015 | renda (SCN65)'!$KT7,"")</f>
        <v>1.3981882006402019E-2</v>
      </c>
      <c r="HN8" s="7">
        <f>IFERROR('PNAD 2015 | renda (SCN65)'!HN7/'PNAD 2015 | renda (SCN65)'!$KT7,"")</f>
        <v>0</v>
      </c>
      <c r="HO8" s="7">
        <f>IFERROR('PNAD 2015 | renda (SCN65)'!HO7/'PNAD 2015 | renda (SCN65)'!$KT7,"")</f>
        <v>0</v>
      </c>
      <c r="HP8" s="7">
        <f>IFERROR('PNAD 2015 | renda (SCN65)'!HP7/'PNAD 2015 | renda (SCN65)'!$KT7,"")</f>
        <v>9.810070816131047E-3</v>
      </c>
      <c r="HQ8" s="7">
        <f>IFERROR('PNAD 2015 | renda (SCN65)'!HQ7/'PNAD 2015 | renda (SCN65)'!$KT7,"")</f>
        <v>0</v>
      </c>
      <c r="HR8" s="7">
        <f>IFERROR('PNAD 2015 | renda (SCN65)'!HR7/'PNAD 2015 | renda (SCN65)'!$KT7,"")</f>
        <v>9.8158445553273438E-3</v>
      </c>
      <c r="HS8" s="7">
        <f>IFERROR('PNAD 2015 | renda (SCN65)'!HS7/'PNAD 2015 | renda (SCN65)'!$KT7,"")</f>
        <v>0</v>
      </c>
      <c r="HT8" s="7">
        <f>IFERROR('PNAD 2015 | renda (SCN65)'!HT7/'PNAD 2015 | renda (SCN65)'!$KT7,"")</f>
        <v>0</v>
      </c>
      <c r="HU8" s="7">
        <f>IFERROR('PNAD 2015 | renda (SCN65)'!HU7/'PNAD 2015 | renda (SCN65)'!$KT7,"")</f>
        <v>1.9623801044428759E-2</v>
      </c>
      <c r="HV8" s="7">
        <f>IFERROR('PNAD 2015 | renda (SCN65)'!HV7/'PNAD 2015 | renda (SCN65)'!$KT7,"")</f>
        <v>1.674441291115427E-2</v>
      </c>
      <c r="HW8" s="7">
        <f>IFERROR('PNAD 2015 | renda (SCN65)'!HW7/'PNAD 2015 | renda (SCN65)'!$KT7,"")</f>
        <v>0</v>
      </c>
      <c r="HX8" s="7">
        <f>IFERROR('PNAD 2015 | renda (SCN65)'!HX7/'PNAD 2015 | renda (SCN65)'!$KT7,"")</f>
        <v>9.7881956634014132E-3</v>
      </c>
      <c r="HY8" s="7">
        <f>IFERROR('PNAD 2015 | renda (SCN65)'!HY7/'PNAD 2015 | renda (SCN65)'!$KT7,"")</f>
        <v>0</v>
      </c>
      <c r="HZ8" s="7">
        <f>IFERROR('PNAD 2015 | renda (SCN65)'!HZ7/'PNAD 2015 | renda (SCN65)'!$KT7,"")</f>
        <v>0</v>
      </c>
      <c r="IA8" s="7">
        <f>IFERROR('PNAD 2015 | renda (SCN65)'!IA7/'PNAD 2015 | renda (SCN65)'!$KT7,"")</f>
        <v>5.434389708041526E-3</v>
      </c>
      <c r="IB8" s="7">
        <f>IFERROR('PNAD 2015 | renda (SCN65)'!IB7/'PNAD 2015 | renda (SCN65)'!$KT7,"")</f>
        <v>6.8825410827972906E-3</v>
      </c>
      <c r="IC8" s="7">
        <f>IFERROR('PNAD 2015 | renda (SCN65)'!IC7/'PNAD 2015 | renda (SCN65)'!$KT7,"")</f>
        <v>0</v>
      </c>
      <c r="ID8" s="7">
        <f>IFERROR('PNAD 2015 | renda (SCN65)'!ID7/'PNAD 2015 | renda (SCN65)'!$KT7,"")</f>
        <v>0</v>
      </c>
      <c r="IE8" s="7">
        <f>IFERROR('PNAD 2015 | renda (SCN65)'!IE7/'PNAD 2015 | renda (SCN65)'!$KT7,"")</f>
        <v>0</v>
      </c>
      <c r="IF8" s="7">
        <f>IFERROR('PNAD 2015 | renda (SCN65)'!IF7/'PNAD 2015 | renda (SCN65)'!$KT7,"")</f>
        <v>0</v>
      </c>
      <c r="IG8" s="7">
        <f>IFERROR('PNAD 2015 | renda (SCN65)'!IG7/'PNAD 2015 | renda (SCN65)'!$KT7,"")</f>
        <v>1.4964393513016976E-2</v>
      </c>
      <c r="IH8" s="7">
        <f>IFERROR('PNAD 2015 | renda (SCN65)'!IH7/'PNAD 2015 | renda (SCN65)'!$KT7,"")</f>
        <v>2.3890431669951598E-2</v>
      </c>
      <c r="II8" s="7">
        <f>IFERROR('PNAD 2015 | renda (SCN65)'!II7/'PNAD 2015 | renda (SCN65)'!$KT7,"")</f>
        <v>0</v>
      </c>
      <c r="IJ8" s="7">
        <f>IFERROR('PNAD 2015 | renda (SCN65)'!IJ7/'PNAD 2015 | renda (SCN65)'!$KT7,"")</f>
        <v>1.9131244166795357E-2</v>
      </c>
      <c r="IK8" s="7">
        <f>IFERROR('PNAD 2015 | renda (SCN65)'!IK7/'PNAD 2015 | renda (SCN65)'!$KT7,"")</f>
        <v>8.8848901001272098E-3</v>
      </c>
      <c r="IL8" s="7">
        <f>IFERROR('PNAD 2015 | renda (SCN65)'!IL7/'PNAD 2015 | renda (SCN65)'!$KT7,"")</f>
        <v>0</v>
      </c>
      <c r="IM8" s="7">
        <f>IFERROR('PNAD 2015 | renda (SCN65)'!IM7/'PNAD 2015 | renda (SCN65)'!$KT7,"")</f>
        <v>1.4523312366528023E-2</v>
      </c>
      <c r="IN8" s="7">
        <f>IFERROR('PNAD 2015 | renda (SCN65)'!IN7/'PNAD 2015 | renda (SCN65)'!$KT7,"")</f>
        <v>7.0324956613602753E-3</v>
      </c>
      <c r="IO8" s="7">
        <f>IFERROR('PNAD 2015 | renda (SCN65)'!IO7/'PNAD 2015 | renda (SCN65)'!$KT7,"")</f>
        <v>0</v>
      </c>
      <c r="IP8" s="7">
        <f>IFERROR('PNAD 2015 | renda (SCN65)'!IP7/'PNAD 2015 | renda (SCN65)'!$KT7,"")</f>
        <v>0</v>
      </c>
      <c r="IQ8" s="7">
        <f>IFERROR('PNAD 2015 | renda (SCN65)'!IQ7/'PNAD 2015 | renda (SCN65)'!$KT7,"")</f>
        <v>0</v>
      </c>
      <c r="IR8" s="7">
        <f>IFERROR('PNAD 2015 | renda (SCN65)'!IR7/'PNAD 2015 | renda (SCN65)'!$KT7,"")</f>
        <v>0</v>
      </c>
      <c r="IS8" s="7">
        <f>IFERROR('PNAD 2015 | renda (SCN65)'!IS7/'PNAD 2015 | renda (SCN65)'!$KT7,"")</f>
        <v>0</v>
      </c>
      <c r="IT8" s="7">
        <f>IFERROR('PNAD 2015 | renda (SCN65)'!IT7/'PNAD 2015 | renda (SCN65)'!$KT7,"")</f>
        <v>0</v>
      </c>
      <c r="IU8" s="7">
        <f>IFERROR('PNAD 2015 | renda (SCN65)'!IU7/'PNAD 2015 | renda (SCN65)'!$KT7,"")</f>
        <v>0</v>
      </c>
      <c r="IV8" s="7">
        <f>IFERROR('PNAD 2015 | renda (SCN65)'!IV7/'PNAD 2015 | renda (SCN65)'!$KT7,"")</f>
        <v>0</v>
      </c>
      <c r="IW8" s="7">
        <f>IFERROR('PNAD 2015 | renda (SCN65)'!IW7/'PNAD 2015 | renda (SCN65)'!$KT7,"")</f>
        <v>5.8940931964452962E-3</v>
      </c>
      <c r="IX8" s="7">
        <f>IFERROR('PNAD 2015 | renda (SCN65)'!IX7/'PNAD 2015 | renda (SCN65)'!$KT7,"")</f>
        <v>0</v>
      </c>
      <c r="IY8" s="7">
        <f>IFERROR('PNAD 2015 | renda (SCN65)'!IY7/'PNAD 2015 | renda (SCN65)'!$KT7,"")</f>
        <v>0</v>
      </c>
      <c r="IZ8" s="7">
        <f>IFERROR('PNAD 2015 | renda (SCN65)'!IZ7/'PNAD 2015 | renda (SCN65)'!$KT7,"")</f>
        <v>0</v>
      </c>
      <c r="JA8" s="7">
        <f>IFERROR('PNAD 2015 | renda (SCN65)'!JA7/'PNAD 2015 | renda (SCN65)'!$KT7,"")</f>
        <v>0</v>
      </c>
      <c r="JB8" s="7">
        <f>IFERROR('PNAD 2015 | renda (SCN65)'!JB7/'PNAD 2015 | renda (SCN65)'!$KT7,"")</f>
        <v>2.3962400109229388E-2</v>
      </c>
      <c r="JC8" s="7">
        <f>IFERROR('PNAD 2015 | renda (SCN65)'!JC7/'PNAD 2015 | renda (SCN65)'!$KT7,"")</f>
        <v>4.4430142919561974E-3</v>
      </c>
      <c r="JD8" s="7">
        <f>IFERROR('PNAD 2015 | renda (SCN65)'!JD7/'PNAD 2015 | renda (SCN65)'!$KT7,"")</f>
        <v>0</v>
      </c>
      <c r="JE8" s="7">
        <f>IFERROR('PNAD 2015 | renda (SCN65)'!JE7/'PNAD 2015 | renda (SCN65)'!$KT7,"")</f>
        <v>0</v>
      </c>
      <c r="JF8" s="7">
        <f>IFERROR('PNAD 2015 | renda (SCN65)'!JF7/'PNAD 2015 | renda (SCN65)'!$KT7,"")</f>
        <v>3.4257790298930876E-2</v>
      </c>
      <c r="JG8" s="7">
        <f>IFERROR('PNAD 2015 | renda (SCN65)'!JG7/'PNAD 2015 | renda (SCN65)'!$KT7,"")</f>
        <v>0</v>
      </c>
      <c r="JH8" s="7">
        <f>IFERROR('PNAD 2015 | renda (SCN65)'!JH7/'PNAD 2015 | renda (SCN65)'!$KT7,"")</f>
        <v>0</v>
      </c>
      <c r="JI8" s="7">
        <f>IFERROR('PNAD 2015 | renda (SCN65)'!JI7/'PNAD 2015 | renda (SCN65)'!$KT7,"")</f>
        <v>9.7974661742236367E-3</v>
      </c>
      <c r="JJ8" s="7">
        <f>IFERROR('PNAD 2015 | renda (SCN65)'!JJ7/'PNAD 2015 | renda (SCN65)'!$KT7,"")</f>
        <v>0</v>
      </c>
      <c r="JK8" s="7">
        <f>IFERROR('PNAD 2015 | renda (SCN65)'!JK7/'PNAD 2015 | renda (SCN65)'!$KT7,"")</f>
        <v>0</v>
      </c>
      <c r="JL8" s="7">
        <f>IFERROR('PNAD 2015 | renda (SCN65)'!JL7/'PNAD 2015 | renda (SCN65)'!$KT7,"")</f>
        <v>2.4449915130099829E-2</v>
      </c>
      <c r="JM8" s="7">
        <f>IFERROR('PNAD 2015 | renda (SCN65)'!JM7/'PNAD 2015 | renda (SCN65)'!$KT7,"")</f>
        <v>0</v>
      </c>
      <c r="JN8" s="7">
        <f>IFERROR('PNAD 2015 | renda (SCN65)'!JN7/'PNAD 2015 | renda (SCN65)'!$KT7,"")</f>
        <v>0</v>
      </c>
      <c r="JO8" s="7">
        <f>IFERROR('PNAD 2015 | renda (SCN65)'!JO7/'PNAD 2015 | renda (SCN65)'!$KT7,"")</f>
        <v>7.8584656475122455E-3</v>
      </c>
      <c r="JP8" s="7">
        <f>IFERROR('PNAD 2015 | renda (SCN65)'!JP7/'PNAD 2015 | renda (SCN65)'!$KT7,"")</f>
        <v>0</v>
      </c>
      <c r="JQ8" s="7">
        <f>IFERROR('PNAD 2015 | renda (SCN65)'!JQ7/'PNAD 2015 | renda (SCN65)'!$KT7,"")</f>
        <v>1.1761757305020217E-2</v>
      </c>
      <c r="JR8" s="7">
        <f>IFERROR('PNAD 2015 | renda (SCN65)'!JR7/'PNAD 2015 | renda (SCN65)'!$KT7,"")</f>
        <v>2.645120698391493E-2</v>
      </c>
      <c r="JS8" s="7">
        <f>IFERROR('PNAD 2015 | renda (SCN65)'!JS7/'PNAD 2015 | renda (SCN65)'!$KT7,"")</f>
        <v>0</v>
      </c>
      <c r="JT8" s="7">
        <f>IFERROR('PNAD 2015 | renda (SCN65)'!JT7/'PNAD 2015 | renda (SCN65)'!$KT7,"")</f>
        <v>3.8138718882086989E-2</v>
      </c>
      <c r="JU8" s="7">
        <f>IFERROR('PNAD 2015 | renda (SCN65)'!JU7/'PNAD 2015 | renda (SCN65)'!$KT7,"")</f>
        <v>2.498906852265546E-2</v>
      </c>
      <c r="JV8" s="7">
        <f>IFERROR('PNAD 2015 | renda (SCN65)'!JV7/'PNAD 2015 | renda (SCN65)'!$KT7,"")</f>
        <v>0</v>
      </c>
      <c r="JW8" s="7">
        <f>IFERROR('PNAD 2015 | renda (SCN65)'!JW7/'PNAD 2015 | renda (SCN65)'!$KT7,"")</f>
        <v>0</v>
      </c>
      <c r="JX8" s="7">
        <f>IFERROR('PNAD 2015 | renda (SCN65)'!JX7/'PNAD 2015 | renda (SCN65)'!$KT7,"")</f>
        <v>0</v>
      </c>
      <c r="JY8" s="7">
        <f>IFERROR('PNAD 2015 | renda (SCN65)'!JY7/'PNAD 2015 | renda (SCN65)'!$KT7,"")</f>
        <v>0</v>
      </c>
      <c r="JZ8" s="7">
        <f>IFERROR('PNAD 2015 | renda (SCN65)'!JZ7/'PNAD 2015 | renda (SCN65)'!$KT7,"")</f>
        <v>0</v>
      </c>
      <c r="KA8" s="7">
        <f>IFERROR('PNAD 2015 | renda (SCN65)'!KA7/'PNAD 2015 | renda (SCN65)'!$KT7,"")</f>
        <v>7.1435059624428837E-2</v>
      </c>
      <c r="KB8" s="7">
        <f>IFERROR('PNAD 2015 | renda (SCN65)'!KB7/'PNAD 2015 | renda (SCN65)'!$KT7,"")</f>
        <v>0</v>
      </c>
      <c r="KC8" s="7">
        <f>IFERROR('PNAD 2015 | renda (SCN65)'!KC7/'PNAD 2015 | renda (SCN65)'!$KT7,"")</f>
        <v>0</v>
      </c>
      <c r="KD8" s="7">
        <f>IFERROR('PNAD 2015 | renda (SCN65)'!KD7/'PNAD 2015 | renda (SCN65)'!$KT7,"")</f>
        <v>7.6270769502003607E-2</v>
      </c>
      <c r="KE8" s="7">
        <f>IFERROR('PNAD 2015 | renda (SCN65)'!KE7/'PNAD 2015 | renda (SCN65)'!$KT7,"")</f>
        <v>0</v>
      </c>
      <c r="KF8" s="7">
        <f>IFERROR('PNAD 2015 | renda (SCN65)'!KF7/'PNAD 2015 | renda (SCN65)'!$KT7,"")</f>
        <v>0</v>
      </c>
      <c r="KG8" s="7">
        <f>IFERROR('PNAD 2015 | renda (SCN65)'!KG7/'PNAD 2015 | renda (SCN65)'!$KT7,"")</f>
        <v>3.9137087841424174E-2</v>
      </c>
      <c r="KH8" s="7">
        <f>IFERROR('PNAD 2015 | renda (SCN65)'!KH7/'PNAD 2015 | renda (SCN65)'!$KT7,"")</f>
        <v>0</v>
      </c>
      <c r="KI8" s="7">
        <f>IFERROR('PNAD 2015 | renda (SCN65)'!KI7/'PNAD 2015 | renda (SCN65)'!$KT7,"")</f>
        <v>0</v>
      </c>
      <c r="KJ8" s="7">
        <f>IFERROR('PNAD 2015 | renda (SCN65)'!KJ7/'PNAD 2015 | renda (SCN65)'!$KT7,"")</f>
        <v>7.3312094105117992E-2</v>
      </c>
      <c r="KK8" s="7">
        <f>IFERROR('PNAD 2015 | renda (SCN65)'!KK7/'PNAD 2015 | renda (SCN65)'!$KT7,"")</f>
        <v>0</v>
      </c>
      <c r="KL8" s="7">
        <f>IFERROR('PNAD 2015 | renda (SCN65)'!KL7/'PNAD 2015 | renda (SCN65)'!$KT7,"")</f>
        <v>0</v>
      </c>
      <c r="KM8" s="7">
        <f>IFERROR('PNAD 2015 | renda (SCN65)'!KM7/'PNAD 2015 | renda (SCN65)'!$KT7,"")</f>
        <v>0</v>
      </c>
      <c r="KN8" s="7">
        <f>IFERROR('PNAD 2015 | renda (SCN65)'!KN7/'PNAD 2015 | renda (SCN65)'!$KT7,"")</f>
        <v>0</v>
      </c>
      <c r="KO8" s="7">
        <f>IFERROR('PNAD 2015 | renda (SCN65)'!KO7/'PNAD 2015 | renda (SCN65)'!$KT7,"")</f>
        <v>0</v>
      </c>
      <c r="KP8" s="7">
        <f>IFERROR('PNAD 2015 | renda (SCN65)'!KP7/'PNAD 2015 | renda (SCN65)'!$KT7,"")</f>
        <v>5.3774655187822581E-2</v>
      </c>
      <c r="KQ8" s="7">
        <f>IFERROR('PNAD 2015 | renda (SCN65)'!KQ7/'PNAD 2015 | renda (SCN65)'!$KT7,"")</f>
        <v>0</v>
      </c>
      <c r="KR8" s="7">
        <f>IFERROR('PNAD 2015 | renda (SCN65)'!KR7/'PNAD 2015 | renda (SCN65)'!$KT7,"")</f>
        <v>0</v>
      </c>
      <c r="KS8" s="7">
        <f>IFERROR('PNAD 2015 | renda (SCN65)'!KS7/'PNAD 2015 | renda (SCN65)'!$KT7,"")</f>
        <v>0</v>
      </c>
      <c r="KT8" s="1">
        <f>IFERROR('PNAD 2015 | renda (SCN65)'!KT7/'PNAD 2015 | renda (SCN65)'!$KT7,"")</f>
        <v>1</v>
      </c>
      <c r="KV8" s="20">
        <v>22138</v>
      </c>
      <c r="KX8" s="7">
        <f t="shared" si="301"/>
        <v>0</v>
      </c>
      <c r="KY8" s="7">
        <f t="shared" si="0"/>
        <v>0</v>
      </c>
      <c r="KZ8" s="7">
        <f t="shared" si="1"/>
        <v>0</v>
      </c>
      <c r="LA8" s="7">
        <f t="shared" si="2"/>
        <v>0</v>
      </c>
      <c r="LB8" s="7">
        <f t="shared" si="3"/>
        <v>0</v>
      </c>
      <c r="LC8" s="7">
        <f t="shared" si="4"/>
        <v>0</v>
      </c>
      <c r="LD8" s="7">
        <f t="shared" si="5"/>
        <v>0</v>
      </c>
      <c r="LE8" s="7">
        <f t="shared" si="6"/>
        <v>0</v>
      </c>
      <c r="LF8" s="7">
        <f t="shared" si="7"/>
        <v>0</v>
      </c>
      <c r="LG8" s="7">
        <f t="shared" si="8"/>
        <v>0</v>
      </c>
      <c r="LH8" s="7">
        <f t="shared" si="9"/>
        <v>0</v>
      </c>
      <c r="LI8" s="7">
        <f t="shared" si="10"/>
        <v>0</v>
      </c>
      <c r="LJ8" s="7">
        <f t="shared" si="11"/>
        <v>0</v>
      </c>
      <c r="LK8" s="7">
        <f t="shared" si="12"/>
        <v>0</v>
      </c>
      <c r="LL8" s="7">
        <f t="shared" si="13"/>
        <v>0</v>
      </c>
      <c r="LM8" s="7">
        <f t="shared" si="14"/>
        <v>47.694503977659046</v>
      </c>
      <c r="LN8" s="7">
        <f t="shared" si="15"/>
        <v>0</v>
      </c>
      <c r="LO8" s="7">
        <f t="shared" si="16"/>
        <v>0</v>
      </c>
      <c r="LP8" s="7">
        <f t="shared" si="17"/>
        <v>0</v>
      </c>
      <c r="LQ8" s="7">
        <f t="shared" si="18"/>
        <v>0</v>
      </c>
      <c r="LR8" s="7">
        <f t="shared" si="19"/>
        <v>0</v>
      </c>
      <c r="LS8" s="7">
        <f t="shared" si="20"/>
        <v>9.8258635379180568</v>
      </c>
      <c r="LT8" s="7">
        <f t="shared" si="21"/>
        <v>0</v>
      </c>
      <c r="LU8" s="7">
        <f t="shared" si="22"/>
        <v>0</v>
      </c>
      <c r="LV8" s="7">
        <f t="shared" si="23"/>
        <v>0</v>
      </c>
      <c r="LW8" s="7">
        <f t="shared" si="24"/>
        <v>0</v>
      </c>
      <c r="LX8" s="7">
        <f t="shared" si="25"/>
        <v>0</v>
      </c>
      <c r="LY8" s="7">
        <f t="shared" si="26"/>
        <v>27.212853286766094</v>
      </c>
      <c r="LZ8" s="7">
        <f t="shared" si="27"/>
        <v>68.294972366152322</v>
      </c>
      <c r="MA8" s="7">
        <f t="shared" si="28"/>
        <v>0</v>
      </c>
      <c r="MB8" s="7">
        <f t="shared" si="29"/>
        <v>35.189841439297226</v>
      </c>
      <c r="MC8" s="7">
        <f t="shared" si="30"/>
        <v>33.537195281765385</v>
      </c>
      <c r="MD8" s="7">
        <f t="shared" si="31"/>
        <v>0</v>
      </c>
      <c r="ME8" s="7">
        <f t="shared" si="32"/>
        <v>18.207912023177578</v>
      </c>
      <c r="MF8" s="7">
        <f t="shared" si="33"/>
        <v>59.839112886928959</v>
      </c>
      <c r="MG8" s="7">
        <f t="shared" si="34"/>
        <v>0</v>
      </c>
      <c r="MH8" s="7">
        <f t="shared" si="35"/>
        <v>31.429081283432289</v>
      </c>
      <c r="MI8" s="7">
        <f t="shared" si="36"/>
        <v>0</v>
      </c>
      <c r="MJ8" s="7">
        <f t="shared" si="37"/>
        <v>0</v>
      </c>
      <c r="MK8" s="7">
        <f t="shared" si="38"/>
        <v>0</v>
      </c>
      <c r="ML8" s="7">
        <f t="shared" si="39"/>
        <v>0</v>
      </c>
      <c r="MM8" s="7">
        <f t="shared" si="40"/>
        <v>0</v>
      </c>
      <c r="MN8" s="7">
        <f t="shared" si="41"/>
        <v>0</v>
      </c>
      <c r="MO8" s="7">
        <f t="shared" si="42"/>
        <v>27.108437734329442</v>
      </c>
      <c r="MP8" s="7">
        <f t="shared" si="43"/>
        <v>0</v>
      </c>
      <c r="MQ8" s="7">
        <f t="shared" si="44"/>
        <v>100.87442499453326</v>
      </c>
      <c r="MR8" s="7">
        <f t="shared" si="45"/>
        <v>245.09750666358624</v>
      </c>
      <c r="MS8" s="7">
        <f t="shared" si="46"/>
        <v>0</v>
      </c>
      <c r="MT8" s="7">
        <f t="shared" si="47"/>
        <v>0</v>
      </c>
      <c r="MU8" s="7">
        <f t="shared" si="48"/>
        <v>95.327798838372459</v>
      </c>
      <c r="MV8" s="7">
        <f t="shared" si="49"/>
        <v>0</v>
      </c>
      <c r="MW8" s="7">
        <f t="shared" si="50"/>
        <v>42.230690156189404</v>
      </c>
      <c r="MX8" s="7">
        <f t="shared" si="51"/>
        <v>44.391011930740824</v>
      </c>
      <c r="MY8" s="7">
        <f t="shared" si="52"/>
        <v>0</v>
      </c>
      <c r="MZ8" s="7">
        <f t="shared" si="53"/>
        <v>65.99422967625506</v>
      </c>
      <c r="NA8" s="7">
        <f t="shared" si="54"/>
        <v>48.670249312498107</v>
      </c>
      <c r="NB8" s="7">
        <f t="shared" si="55"/>
        <v>0</v>
      </c>
      <c r="NC8" s="7">
        <f t="shared" si="56"/>
        <v>0</v>
      </c>
      <c r="ND8" s="7">
        <f t="shared" si="57"/>
        <v>136.47292730284977</v>
      </c>
      <c r="NE8" s="7">
        <f t="shared" si="58"/>
        <v>0</v>
      </c>
      <c r="NF8" s="7">
        <f t="shared" si="59"/>
        <v>0</v>
      </c>
      <c r="NG8" s="7">
        <f t="shared" si="60"/>
        <v>53.030498760801059</v>
      </c>
      <c r="NH8" s="7">
        <f t="shared" si="61"/>
        <v>0</v>
      </c>
      <c r="NI8" s="7">
        <f t="shared" si="62"/>
        <v>37.908246338941098</v>
      </c>
      <c r="NJ8" s="7">
        <f t="shared" si="63"/>
        <v>22.683378632789942</v>
      </c>
      <c r="NK8" s="7">
        <f t="shared" si="64"/>
        <v>0</v>
      </c>
      <c r="NL8" s="7">
        <f t="shared" si="65"/>
        <v>0</v>
      </c>
      <c r="NM8" s="7">
        <f t="shared" si="66"/>
        <v>0</v>
      </c>
      <c r="NN8" s="7">
        <f t="shared" si="67"/>
        <v>0</v>
      </c>
      <c r="NO8" s="7">
        <f t="shared" si="68"/>
        <v>0</v>
      </c>
      <c r="NP8" s="7">
        <f t="shared" si="69"/>
        <v>26.379329135418335</v>
      </c>
      <c r="NQ8" s="7">
        <f t="shared" si="70"/>
        <v>0</v>
      </c>
      <c r="NR8" s="7">
        <f t="shared" si="71"/>
        <v>0</v>
      </c>
      <c r="NS8" s="7">
        <f t="shared" si="72"/>
        <v>181.72266713897477</v>
      </c>
      <c r="NT8" s="7">
        <f t="shared" si="73"/>
        <v>0</v>
      </c>
      <c r="NU8" s="7">
        <f t="shared" si="74"/>
        <v>87.721665923806</v>
      </c>
      <c r="NV8" s="7">
        <f t="shared" si="75"/>
        <v>0</v>
      </c>
      <c r="NW8" s="7">
        <f t="shared" si="76"/>
        <v>0</v>
      </c>
      <c r="NX8" s="7">
        <f t="shared" si="77"/>
        <v>0</v>
      </c>
      <c r="NY8" s="7">
        <f t="shared" si="78"/>
        <v>97.423310959687356</v>
      </c>
      <c r="NZ8" s="7">
        <f t="shared" si="79"/>
        <v>0</v>
      </c>
      <c r="OA8" s="7">
        <f t="shared" si="80"/>
        <v>0</v>
      </c>
      <c r="OB8" s="7">
        <f t="shared" si="81"/>
        <v>120.45594161269645</v>
      </c>
      <c r="OC8" s="7">
        <f t="shared" si="82"/>
        <v>0</v>
      </c>
      <c r="OD8" s="7">
        <f t="shared" si="83"/>
        <v>33.48498750554706</v>
      </c>
      <c r="OE8" s="7">
        <f t="shared" si="84"/>
        <v>47.982546880932574</v>
      </c>
      <c r="OF8" s="7">
        <f t="shared" si="85"/>
        <v>0</v>
      </c>
      <c r="OG8" s="7">
        <f t="shared" si="86"/>
        <v>0</v>
      </c>
      <c r="OH8" s="7">
        <f t="shared" si="87"/>
        <v>120.32092150178697</v>
      </c>
      <c r="OI8" s="7">
        <f t="shared" si="88"/>
        <v>65.99422967625506</v>
      </c>
      <c r="OJ8" s="7">
        <f t="shared" si="89"/>
        <v>0</v>
      </c>
      <c r="OK8" s="7">
        <f t="shared" si="90"/>
        <v>0</v>
      </c>
      <c r="OL8" s="7">
        <f t="shared" si="91"/>
        <v>0</v>
      </c>
      <c r="OM8" s="7">
        <f t="shared" si="92"/>
        <v>0</v>
      </c>
      <c r="ON8" s="7">
        <f t="shared" si="93"/>
        <v>120.00047377189517</v>
      </c>
      <c r="OO8" s="7">
        <f t="shared" si="94"/>
        <v>0</v>
      </c>
      <c r="OP8" s="7">
        <f t="shared" si="95"/>
        <v>0</v>
      </c>
      <c r="OQ8" s="7">
        <f t="shared" si="96"/>
        <v>0</v>
      </c>
      <c r="OR8" s="7">
        <f t="shared" si="97"/>
        <v>0</v>
      </c>
      <c r="OS8" s="7">
        <f t="shared" si="98"/>
        <v>0</v>
      </c>
      <c r="OT8" s="7">
        <f t="shared" si="99"/>
        <v>0</v>
      </c>
      <c r="OU8" s="7">
        <f t="shared" si="100"/>
        <v>0</v>
      </c>
      <c r="OV8" s="7">
        <f t="shared" si="101"/>
        <v>0</v>
      </c>
      <c r="OW8" s="7">
        <f t="shared" si="102"/>
        <v>0</v>
      </c>
      <c r="OX8" s="7">
        <f t="shared" si="103"/>
        <v>0</v>
      </c>
      <c r="OY8" s="7">
        <f t="shared" si="104"/>
        <v>61.673586127152213</v>
      </c>
      <c r="OZ8" s="7">
        <f t="shared" si="105"/>
        <v>103.86287011599606</v>
      </c>
      <c r="PA8" s="7">
        <f t="shared" si="106"/>
        <v>0</v>
      </c>
      <c r="PB8" s="7">
        <f t="shared" si="107"/>
        <v>0</v>
      </c>
      <c r="PC8" s="7">
        <f t="shared" si="108"/>
        <v>0</v>
      </c>
      <c r="PD8" s="7">
        <f t="shared" si="109"/>
        <v>0</v>
      </c>
      <c r="PE8" s="7">
        <f t="shared" si="110"/>
        <v>0</v>
      </c>
      <c r="PF8" s="7">
        <f t="shared" si="111"/>
        <v>108.6011758748455</v>
      </c>
      <c r="PG8" s="7">
        <f t="shared" si="112"/>
        <v>0</v>
      </c>
      <c r="PH8" s="7">
        <f t="shared" si="113"/>
        <v>0</v>
      </c>
      <c r="PI8" s="7">
        <f t="shared" si="114"/>
        <v>0</v>
      </c>
      <c r="PJ8" s="7">
        <f t="shared" si="115"/>
        <v>0</v>
      </c>
      <c r="PK8" s="7">
        <f t="shared" si="116"/>
        <v>203.14765833808855</v>
      </c>
      <c r="PL8" s="7">
        <f t="shared" si="117"/>
        <v>50.765761433812983</v>
      </c>
      <c r="PM8" s="7">
        <f t="shared" si="118"/>
        <v>116.82480076330459</v>
      </c>
      <c r="PN8" s="7">
        <f t="shared" si="119"/>
        <v>0</v>
      </c>
      <c r="PO8" s="7">
        <f t="shared" si="120"/>
        <v>174.22094977684498</v>
      </c>
      <c r="PP8" s="7">
        <f t="shared" si="121"/>
        <v>0</v>
      </c>
      <c r="PQ8" s="7">
        <f t="shared" si="122"/>
        <v>0</v>
      </c>
      <c r="PR8" s="7">
        <f t="shared" si="123"/>
        <v>120.21110514491393</v>
      </c>
      <c r="PS8" s="7">
        <f t="shared" si="124"/>
        <v>0</v>
      </c>
      <c r="PT8" s="7">
        <f t="shared" si="125"/>
        <v>0</v>
      </c>
      <c r="PU8" s="7">
        <f t="shared" si="126"/>
        <v>149.35924668804901</v>
      </c>
      <c r="PV8" s="7">
        <f t="shared" si="127"/>
        <v>0</v>
      </c>
      <c r="PW8" s="7">
        <f t="shared" si="128"/>
        <v>0</v>
      </c>
      <c r="PX8" s="7">
        <f t="shared" si="129"/>
        <v>154.4738084892995</v>
      </c>
      <c r="PY8" s="7">
        <f t="shared" si="130"/>
        <v>0</v>
      </c>
      <c r="PZ8" s="7">
        <f t="shared" si="131"/>
        <v>0</v>
      </c>
      <c r="QA8" s="7">
        <f t="shared" si="132"/>
        <v>65.414543333417086</v>
      </c>
      <c r="QB8" s="7">
        <f t="shared" si="133"/>
        <v>0</v>
      </c>
      <c r="QC8" s="7">
        <f t="shared" si="134"/>
        <v>0</v>
      </c>
      <c r="QD8" s="7">
        <f t="shared" si="135"/>
        <v>0</v>
      </c>
      <c r="QE8" s="7">
        <f t="shared" si="136"/>
        <v>0</v>
      </c>
      <c r="QF8" s="7">
        <f t="shared" si="137"/>
        <v>0</v>
      </c>
      <c r="QG8" s="7">
        <f t="shared" si="138"/>
        <v>141.60369151740943</v>
      </c>
      <c r="QH8" s="7">
        <f t="shared" si="139"/>
        <v>0</v>
      </c>
      <c r="QI8" s="7">
        <f t="shared" si="140"/>
        <v>0</v>
      </c>
      <c r="QJ8" s="7">
        <f t="shared" si="141"/>
        <v>130.80388291279775</v>
      </c>
      <c r="QK8" s="7">
        <f t="shared" si="142"/>
        <v>142.70905615872155</v>
      </c>
      <c r="QL8" s="7">
        <f t="shared" si="143"/>
        <v>0</v>
      </c>
      <c r="QM8" s="7">
        <f t="shared" si="144"/>
        <v>0</v>
      </c>
      <c r="QN8" s="7">
        <f t="shared" si="145"/>
        <v>0</v>
      </c>
      <c r="QO8" s="7">
        <f t="shared" si="146"/>
        <v>0</v>
      </c>
      <c r="QP8" s="7">
        <f t="shared" si="147"/>
        <v>131.22694592698073</v>
      </c>
      <c r="QQ8" s="7">
        <f t="shared" si="148"/>
        <v>0</v>
      </c>
      <c r="QR8" s="7">
        <f t="shared" si="149"/>
        <v>0</v>
      </c>
      <c r="QS8" s="7">
        <f t="shared" si="150"/>
        <v>83.363216743648508</v>
      </c>
      <c r="QT8" s="7">
        <f t="shared" si="151"/>
        <v>0</v>
      </c>
      <c r="QU8" s="7">
        <f t="shared" si="152"/>
        <v>0</v>
      </c>
      <c r="QV8" s="7">
        <f t="shared" si="153"/>
        <v>0</v>
      </c>
      <c r="QW8" s="7">
        <f t="shared" si="154"/>
        <v>0</v>
      </c>
      <c r="QX8" s="7">
        <f t="shared" si="155"/>
        <v>0</v>
      </c>
      <c r="QY8" s="7">
        <f t="shared" si="156"/>
        <v>87.597447421769303</v>
      </c>
      <c r="QZ8" s="7">
        <f t="shared" si="157"/>
        <v>0</v>
      </c>
      <c r="RA8" s="7">
        <f t="shared" si="158"/>
        <v>0</v>
      </c>
      <c r="RB8" s="7">
        <f t="shared" si="159"/>
        <v>74.111638744132023</v>
      </c>
      <c r="RC8" s="7">
        <f t="shared" si="160"/>
        <v>238.71555608793224</v>
      </c>
      <c r="RD8" s="7">
        <f t="shared" si="161"/>
        <v>0</v>
      </c>
      <c r="RE8" s="7">
        <f t="shared" si="162"/>
        <v>0</v>
      </c>
      <c r="RF8" s="7">
        <f t="shared" si="163"/>
        <v>0</v>
      </c>
      <c r="RG8" s="7">
        <f t="shared" si="164"/>
        <v>0</v>
      </c>
      <c r="RH8" s="7">
        <f t="shared" si="165"/>
        <v>0</v>
      </c>
      <c r="RI8" s="7">
        <f t="shared" si="166"/>
        <v>0</v>
      </c>
      <c r="RJ8" s="7">
        <f t="shared" si="167"/>
        <v>0</v>
      </c>
      <c r="RK8" s="7">
        <f t="shared" si="168"/>
        <v>250.76475078549282</v>
      </c>
      <c r="RL8" s="7">
        <f t="shared" si="169"/>
        <v>194.27773718540948</v>
      </c>
      <c r="RM8" s="7">
        <f t="shared" si="170"/>
        <v>0</v>
      </c>
      <c r="RN8" s="7">
        <f t="shared" si="171"/>
        <v>156.6233286549782</v>
      </c>
      <c r="RO8" s="7">
        <f t="shared" si="172"/>
        <v>0</v>
      </c>
      <c r="RP8" s="7">
        <f t="shared" si="173"/>
        <v>0</v>
      </c>
      <c r="RQ8" s="7">
        <f t="shared" si="174"/>
        <v>65.99422967625506</v>
      </c>
      <c r="RR8" s="7">
        <f t="shared" si="175"/>
        <v>0</v>
      </c>
      <c r="RS8" s="7">
        <f t="shared" si="176"/>
        <v>0</v>
      </c>
      <c r="RT8" s="7">
        <f t="shared" si="177"/>
        <v>0</v>
      </c>
      <c r="RU8" s="7">
        <f t="shared" si="178"/>
        <v>50.348099224066381</v>
      </c>
      <c r="RV8" s="7">
        <f t="shared" si="179"/>
        <v>0</v>
      </c>
      <c r="RW8" s="7">
        <f t="shared" si="180"/>
        <v>76.691422996575525</v>
      </c>
      <c r="RX8" s="7">
        <f t="shared" si="181"/>
        <v>0</v>
      </c>
      <c r="RY8" s="7">
        <f t="shared" si="182"/>
        <v>0</v>
      </c>
      <c r="RZ8" s="7">
        <f t="shared" si="183"/>
        <v>87.017761078931329</v>
      </c>
      <c r="SA8" s="7">
        <f t="shared" si="184"/>
        <v>0</v>
      </c>
      <c r="SB8" s="7">
        <f t="shared" si="185"/>
        <v>0</v>
      </c>
      <c r="SC8" s="7">
        <f t="shared" si="186"/>
        <v>0</v>
      </c>
      <c r="SD8" s="7">
        <f t="shared" si="187"/>
        <v>337.96973975155191</v>
      </c>
      <c r="SE8" s="7">
        <f t="shared" si="188"/>
        <v>0</v>
      </c>
      <c r="SF8" s="7">
        <f t="shared" si="189"/>
        <v>76.754432381666604</v>
      </c>
      <c r="SG8" s="7">
        <f t="shared" si="190"/>
        <v>0</v>
      </c>
      <c r="SH8" s="7">
        <f t="shared" si="191"/>
        <v>0</v>
      </c>
      <c r="SI8" s="7">
        <f t="shared" si="192"/>
        <v>0</v>
      </c>
      <c r="SJ8" s="7">
        <f t="shared" si="193"/>
        <v>0</v>
      </c>
      <c r="SK8" s="7">
        <f t="shared" si="194"/>
        <v>0</v>
      </c>
      <c r="SL8" s="7">
        <f t="shared" si="195"/>
        <v>0</v>
      </c>
      <c r="SM8" s="7">
        <f t="shared" si="196"/>
        <v>130.80388291279775</v>
      </c>
      <c r="SN8" s="7">
        <f t="shared" si="197"/>
        <v>0</v>
      </c>
      <c r="SO8" s="7">
        <f t="shared" si="198"/>
        <v>0</v>
      </c>
      <c r="SP8" s="7">
        <f t="shared" si="199"/>
        <v>0</v>
      </c>
      <c r="SQ8" s="7">
        <f t="shared" si="200"/>
        <v>0</v>
      </c>
      <c r="SR8" s="7">
        <f t="shared" si="201"/>
        <v>0</v>
      </c>
      <c r="SS8" s="7">
        <f t="shared" si="202"/>
        <v>91.394212940543426</v>
      </c>
      <c r="ST8" s="7">
        <f t="shared" si="203"/>
        <v>0</v>
      </c>
      <c r="SU8" s="7">
        <f t="shared" si="204"/>
        <v>0</v>
      </c>
      <c r="SV8" s="7">
        <f t="shared" si="205"/>
        <v>216.63706755201673</v>
      </c>
      <c r="SW8" s="7">
        <f t="shared" si="206"/>
        <v>0</v>
      </c>
      <c r="SX8" s="7">
        <f t="shared" si="207"/>
        <v>0</v>
      </c>
      <c r="SY8" s="7">
        <f t="shared" si="208"/>
        <v>119.96086787269506</v>
      </c>
      <c r="SZ8" s="7">
        <f t="shared" si="209"/>
        <v>0</v>
      </c>
      <c r="TA8" s="7">
        <f t="shared" si="210"/>
        <v>152.36749475911188</v>
      </c>
      <c r="TB8" s="7">
        <f t="shared" si="211"/>
        <v>0</v>
      </c>
      <c r="TC8" s="7">
        <f t="shared" si="212"/>
        <v>0</v>
      </c>
      <c r="TD8" s="7">
        <f t="shared" si="213"/>
        <v>0</v>
      </c>
      <c r="TE8" s="7">
        <f t="shared" si="214"/>
        <v>309.53090385772788</v>
      </c>
      <c r="TF8" s="7">
        <f t="shared" si="215"/>
        <v>0</v>
      </c>
      <c r="TG8" s="7">
        <f t="shared" si="216"/>
        <v>0</v>
      </c>
      <c r="TH8" s="7">
        <f t="shared" si="217"/>
        <v>217.17534772750912</v>
      </c>
      <c r="TI8" s="7">
        <f t="shared" si="218"/>
        <v>0</v>
      </c>
      <c r="TJ8" s="7">
        <f t="shared" si="219"/>
        <v>217.30316676583675</v>
      </c>
      <c r="TK8" s="7">
        <f t="shared" si="220"/>
        <v>0</v>
      </c>
      <c r="TL8" s="7">
        <f t="shared" si="221"/>
        <v>0</v>
      </c>
      <c r="TM8" s="7">
        <f t="shared" si="222"/>
        <v>434.43170752156385</v>
      </c>
      <c r="TN8" s="7">
        <f t="shared" si="223"/>
        <v>370.68781302713325</v>
      </c>
      <c r="TO8" s="7">
        <f t="shared" si="224"/>
        <v>0</v>
      </c>
      <c r="TP8" s="7">
        <f t="shared" si="225"/>
        <v>216.69107559638047</v>
      </c>
      <c r="TQ8" s="7">
        <f t="shared" si="226"/>
        <v>0</v>
      </c>
      <c r="TR8" s="7">
        <f t="shared" si="227"/>
        <v>0</v>
      </c>
      <c r="TS8" s="7">
        <f t="shared" si="228"/>
        <v>120.3065193566233</v>
      </c>
      <c r="TT8" s="7">
        <f t="shared" si="229"/>
        <v>152.3656944909664</v>
      </c>
      <c r="TU8" s="7">
        <f t="shared" si="230"/>
        <v>0</v>
      </c>
      <c r="TV8" s="7">
        <f t="shared" si="231"/>
        <v>0</v>
      </c>
      <c r="TW8" s="7">
        <f t="shared" si="232"/>
        <v>0</v>
      </c>
      <c r="TX8" s="7">
        <f t="shared" si="233"/>
        <v>0</v>
      </c>
      <c r="TY8" s="7">
        <f t="shared" si="234"/>
        <v>331.2817435911698</v>
      </c>
      <c r="TZ8" s="7">
        <f t="shared" si="235"/>
        <v>528.88637630938842</v>
      </c>
      <c r="UA8" s="7">
        <f t="shared" si="236"/>
        <v>0</v>
      </c>
      <c r="UB8" s="7">
        <f t="shared" si="237"/>
        <v>423.5274833645156</v>
      </c>
      <c r="UC8" s="7">
        <f t="shared" si="238"/>
        <v>196.69369703661616</v>
      </c>
      <c r="UD8" s="7">
        <f t="shared" si="239"/>
        <v>0</v>
      </c>
      <c r="UE8" s="7">
        <f t="shared" si="240"/>
        <v>321.51708917019738</v>
      </c>
      <c r="UF8" s="7">
        <f t="shared" si="241"/>
        <v>155.68538895119377</v>
      </c>
      <c r="UG8" s="7">
        <f t="shared" si="242"/>
        <v>0</v>
      </c>
      <c r="UH8" s="7">
        <f t="shared" si="243"/>
        <v>0</v>
      </c>
      <c r="UI8" s="7">
        <f t="shared" si="244"/>
        <v>0</v>
      </c>
      <c r="UJ8" s="7">
        <f t="shared" si="245"/>
        <v>0</v>
      </c>
      <c r="UK8" s="7">
        <f t="shared" si="246"/>
        <v>0</v>
      </c>
      <c r="UL8" s="7">
        <f t="shared" si="247"/>
        <v>0</v>
      </c>
      <c r="UM8" s="7">
        <f t="shared" si="248"/>
        <v>0</v>
      </c>
      <c r="UN8" s="7">
        <f t="shared" si="249"/>
        <v>0</v>
      </c>
      <c r="UO8" s="7">
        <f t="shared" si="250"/>
        <v>130.48343518290596</v>
      </c>
      <c r="UP8" s="7">
        <f t="shared" si="251"/>
        <v>0</v>
      </c>
      <c r="UQ8" s="7">
        <f t="shared" si="252"/>
        <v>0</v>
      </c>
      <c r="UR8" s="7">
        <f t="shared" si="253"/>
        <v>0</v>
      </c>
      <c r="US8" s="7">
        <f t="shared" si="254"/>
        <v>0</v>
      </c>
      <c r="UT8" s="7">
        <f t="shared" si="255"/>
        <v>530.4796136181202</v>
      </c>
      <c r="UU8" s="7">
        <f t="shared" si="256"/>
        <v>98.359450395326292</v>
      </c>
      <c r="UV8" s="7">
        <f t="shared" si="257"/>
        <v>0</v>
      </c>
      <c r="UW8" s="7">
        <f t="shared" si="258"/>
        <v>0</v>
      </c>
      <c r="UX8" s="7">
        <f t="shared" si="259"/>
        <v>758.39896163773176</v>
      </c>
      <c r="UY8" s="7">
        <f t="shared" si="260"/>
        <v>0</v>
      </c>
      <c r="UZ8" s="7">
        <f t="shared" si="261"/>
        <v>0</v>
      </c>
      <c r="VA8" s="7">
        <f t="shared" si="262"/>
        <v>216.89630616496288</v>
      </c>
      <c r="VB8" s="7">
        <f t="shared" si="263"/>
        <v>0</v>
      </c>
      <c r="VC8" s="7">
        <f t="shared" si="264"/>
        <v>0</v>
      </c>
      <c r="VD8" s="7">
        <f t="shared" si="265"/>
        <v>541.27222115015002</v>
      </c>
      <c r="VE8" s="7">
        <f t="shared" si="266"/>
        <v>0</v>
      </c>
      <c r="VF8" s="7">
        <f t="shared" si="267"/>
        <v>0</v>
      </c>
      <c r="VG8" s="7">
        <f t="shared" si="268"/>
        <v>173.97071250462608</v>
      </c>
      <c r="VH8" s="7">
        <f t="shared" si="269"/>
        <v>0</v>
      </c>
      <c r="VI8" s="7">
        <f t="shared" si="270"/>
        <v>260.38178321853758</v>
      </c>
      <c r="VJ8" s="7">
        <f t="shared" si="271"/>
        <v>585.57682020990876</v>
      </c>
      <c r="VK8" s="7">
        <f t="shared" si="272"/>
        <v>0</v>
      </c>
      <c r="VL8" s="7">
        <f t="shared" si="273"/>
        <v>844.31495861164171</v>
      </c>
      <c r="VM8" s="7">
        <f t="shared" si="274"/>
        <v>553.20799895454661</v>
      </c>
      <c r="VN8" s="7">
        <f t="shared" si="275"/>
        <v>0</v>
      </c>
      <c r="VO8" s="7">
        <f t="shared" si="276"/>
        <v>0</v>
      </c>
      <c r="VP8" s="7">
        <f t="shared" si="277"/>
        <v>0</v>
      </c>
      <c r="VQ8" s="7">
        <f t="shared" si="278"/>
        <v>0</v>
      </c>
      <c r="VR8" s="7">
        <f t="shared" si="279"/>
        <v>0</v>
      </c>
      <c r="VS8" s="7">
        <f t="shared" si="280"/>
        <v>1581.4293499656055</v>
      </c>
      <c r="VT8" s="7">
        <f t="shared" si="281"/>
        <v>0</v>
      </c>
      <c r="VU8" s="7">
        <f t="shared" si="282"/>
        <v>0</v>
      </c>
      <c r="VV8" s="7">
        <f t="shared" si="283"/>
        <v>1688.4822952353559</v>
      </c>
      <c r="VW8" s="7">
        <f t="shared" si="284"/>
        <v>0</v>
      </c>
      <c r="VX8" s="7">
        <f t="shared" si="285"/>
        <v>0</v>
      </c>
      <c r="VY8" s="7">
        <f t="shared" si="286"/>
        <v>866.41685063344835</v>
      </c>
      <c r="VZ8" s="7">
        <f t="shared" si="287"/>
        <v>0</v>
      </c>
      <c r="WA8" s="7">
        <f t="shared" si="288"/>
        <v>0</v>
      </c>
      <c r="WB8" s="7">
        <f t="shared" si="289"/>
        <v>1622.983139299102</v>
      </c>
      <c r="WC8" s="7">
        <f t="shared" si="290"/>
        <v>0</v>
      </c>
      <c r="WD8" s="7">
        <f t="shared" si="291"/>
        <v>0</v>
      </c>
      <c r="WE8" s="7">
        <f t="shared" si="292"/>
        <v>0</v>
      </c>
      <c r="WF8" s="7">
        <f t="shared" si="293"/>
        <v>0</v>
      </c>
      <c r="WG8" s="7">
        <f t="shared" si="294"/>
        <v>0</v>
      </c>
      <c r="WH8" s="7">
        <f t="shared" si="295"/>
        <v>1190.4633165480163</v>
      </c>
      <c r="WI8" s="7">
        <f t="shared" si="296"/>
        <v>0</v>
      </c>
      <c r="WJ8" s="7">
        <f t="shared" si="297"/>
        <v>0</v>
      </c>
      <c r="WK8" s="7">
        <f t="shared" si="298"/>
        <v>0</v>
      </c>
      <c r="WL8" s="6">
        <f t="shared" si="299"/>
        <v>22138</v>
      </c>
      <c r="WM8" s="24" t="str">
        <f t="shared" si="302"/>
        <v>N</v>
      </c>
    </row>
    <row r="9" spans="2:611" x14ac:dyDescent="0.3">
      <c r="B9" s="6">
        <v>791</v>
      </c>
      <c r="C9" s="7" t="s">
        <v>308</v>
      </c>
      <c r="D9" s="7">
        <v>6</v>
      </c>
      <c r="E9" s="7" t="str">
        <f t="shared" si="300"/>
        <v>S</v>
      </c>
      <c r="F9" s="6">
        <f>IFERROR('PNAD 2015 | renda (SCN65)'!F8/'PNAD 2015 | renda (SCN65)'!$KT8,"")</f>
        <v>0</v>
      </c>
      <c r="G9" s="7">
        <f>IFERROR('PNAD 2015 | renda (SCN65)'!G8/'PNAD 2015 | renda (SCN65)'!$KT8,"")</f>
        <v>0</v>
      </c>
      <c r="H9" s="7">
        <f>IFERROR('PNAD 2015 | renda (SCN65)'!H8/'PNAD 2015 | renda (SCN65)'!$KT8,"")</f>
        <v>0</v>
      </c>
      <c r="I9" s="7">
        <f>IFERROR('PNAD 2015 | renda (SCN65)'!I8/'PNAD 2015 | renda (SCN65)'!$KT8,"")</f>
        <v>0</v>
      </c>
      <c r="J9" s="7">
        <f>IFERROR('PNAD 2015 | renda (SCN65)'!J8/'PNAD 2015 | renda (SCN65)'!$KT8,"")</f>
        <v>0</v>
      </c>
      <c r="K9" s="7">
        <f>IFERROR('PNAD 2015 | renda (SCN65)'!K8/'PNAD 2015 | renda (SCN65)'!$KT8,"")</f>
        <v>0</v>
      </c>
      <c r="L9" s="7">
        <f>IFERROR('PNAD 2015 | renda (SCN65)'!L8/'PNAD 2015 | renda (SCN65)'!$KT8,"")</f>
        <v>0</v>
      </c>
      <c r="M9" s="7">
        <f>IFERROR('PNAD 2015 | renda (SCN65)'!M8/'PNAD 2015 | renda (SCN65)'!$KT8,"")</f>
        <v>0</v>
      </c>
      <c r="N9" s="7">
        <f>IFERROR('PNAD 2015 | renda (SCN65)'!N8/'PNAD 2015 | renda (SCN65)'!$KT8,"")</f>
        <v>0</v>
      </c>
      <c r="O9" s="7">
        <f>IFERROR('PNAD 2015 | renda (SCN65)'!O8/'PNAD 2015 | renda (SCN65)'!$KT8,"")</f>
        <v>0</v>
      </c>
      <c r="P9" s="7">
        <f>IFERROR('PNAD 2015 | renda (SCN65)'!P8/'PNAD 2015 | renda (SCN65)'!$KT8,"")</f>
        <v>0</v>
      </c>
      <c r="Q9" s="7">
        <f>IFERROR('PNAD 2015 | renda (SCN65)'!Q8/'PNAD 2015 | renda (SCN65)'!$KT8,"")</f>
        <v>0</v>
      </c>
      <c r="R9" s="7">
        <f>IFERROR('PNAD 2015 | renda (SCN65)'!R8/'PNAD 2015 | renda (SCN65)'!$KT8,"")</f>
        <v>0</v>
      </c>
      <c r="S9" s="7">
        <f>IFERROR('PNAD 2015 | renda (SCN65)'!S8/'PNAD 2015 | renda (SCN65)'!$KT8,"")</f>
        <v>0</v>
      </c>
      <c r="T9" s="7">
        <f>IFERROR('PNAD 2015 | renda (SCN65)'!T8/'PNAD 2015 | renda (SCN65)'!$KT8,"")</f>
        <v>0</v>
      </c>
      <c r="U9" s="7">
        <f>IFERROR('PNAD 2015 | renda (SCN65)'!U8/'PNAD 2015 | renda (SCN65)'!$KT8,"")</f>
        <v>5.0604677406201719E-3</v>
      </c>
      <c r="V9" s="7">
        <f>IFERROR('PNAD 2015 | renda (SCN65)'!V8/'PNAD 2015 | renda (SCN65)'!$KT8,"")</f>
        <v>7.5576410638443243E-3</v>
      </c>
      <c r="W9" s="7">
        <f>IFERROR('PNAD 2015 | renda (SCN65)'!W8/'PNAD 2015 | renda (SCN65)'!$KT8,"")</f>
        <v>0</v>
      </c>
      <c r="X9" s="7">
        <f>IFERROR('PNAD 2015 | renda (SCN65)'!X8/'PNAD 2015 | renda (SCN65)'!$KT8,"")</f>
        <v>1.0724290465558624E-2</v>
      </c>
      <c r="Y9" s="7">
        <f>IFERROR('PNAD 2015 | renda (SCN65)'!Y8/'PNAD 2015 | renda (SCN65)'!$KT8,"")</f>
        <v>1.64751726311567E-2</v>
      </c>
      <c r="Z9" s="7">
        <f>IFERROR('PNAD 2015 | renda (SCN65)'!Z8/'PNAD 2015 | renda (SCN65)'!$KT8,"")</f>
        <v>0</v>
      </c>
      <c r="AA9" s="7">
        <f>IFERROR('PNAD 2015 | renda (SCN65)'!AA8/'PNAD 2015 | renda (SCN65)'!$KT8,"")</f>
        <v>2.5075873955562218E-2</v>
      </c>
      <c r="AB9" s="7">
        <f>IFERROR('PNAD 2015 | renda (SCN65)'!AB8/'PNAD 2015 | renda (SCN65)'!$KT8,"")</f>
        <v>1.1151322532085261E-2</v>
      </c>
      <c r="AC9" s="7">
        <f>IFERROR('PNAD 2015 | renda (SCN65)'!AC8/'PNAD 2015 | renda (SCN65)'!$KT8,"")</f>
        <v>0</v>
      </c>
      <c r="AD9" s="7">
        <f>IFERROR('PNAD 2015 | renda (SCN65)'!AD8/'PNAD 2015 | renda (SCN65)'!$KT8,"")</f>
        <v>5.642333369332596E-3</v>
      </c>
      <c r="AE9" s="7">
        <f>IFERROR('PNAD 2015 | renda (SCN65)'!AE8/'PNAD 2015 | renda (SCN65)'!$KT8,"")</f>
        <v>0</v>
      </c>
      <c r="AF9" s="7">
        <f>IFERROR('PNAD 2015 | renda (SCN65)'!AF8/'PNAD 2015 | renda (SCN65)'!$KT8,"")</f>
        <v>0</v>
      </c>
      <c r="AG9" s="7">
        <f>IFERROR('PNAD 2015 | renda (SCN65)'!AG8/'PNAD 2015 | renda (SCN65)'!$KT8,"")</f>
        <v>0</v>
      </c>
      <c r="AH9" s="7">
        <f>IFERROR('PNAD 2015 | renda (SCN65)'!AH8/'PNAD 2015 | renda (SCN65)'!$KT8,"")</f>
        <v>1.3451785600148111E-2</v>
      </c>
      <c r="AI9" s="7">
        <f>IFERROR('PNAD 2015 | renda (SCN65)'!AI8/'PNAD 2015 | renda (SCN65)'!$KT8,"")</f>
        <v>0</v>
      </c>
      <c r="AJ9" s="7">
        <f>IFERROR('PNAD 2015 | renda (SCN65)'!AJ8/'PNAD 2015 | renda (SCN65)'!$KT8,"")</f>
        <v>0</v>
      </c>
      <c r="AK9" s="7">
        <f>IFERROR('PNAD 2015 | renda (SCN65)'!AK8/'PNAD 2015 | renda (SCN65)'!$KT8,"")</f>
        <v>8.3610123580325005E-3</v>
      </c>
      <c r="AL9" s="7">
        <f>IFERROR('PNAD 2015 | renda (SCN65)'!AL8/'PNAD 2015 | renda (SCN65)'!$KT8,"")</f>
        <v>0</v>
      </c>
      <c r="AM9" s="7">
        <f>IFERROR('PNAD 2015 | renda (SCN65)'!AM8/'PNAD 2015 | renda (SCN65)'!$KT8,"")</f>
        <v>0</v>
      </c>
      <c r="AN9" s="7">
        <f>IFERROR('PNAD 2015 | renda (SCN65)'!AN8/'PNAD 2015 | renda (SCN65)'!$KT8,"")</f>
        <v>0</v>
      </c>
      <c r="AO9" s="7">
        <f>IFERROR('PNAD 2015 | renda (SCN65)'!AO8/'PNAD 2015 | renda (SCN65)'!$KT8,"")</f>
        <v>0</v>
      </c>
      <c r="AP9" s="7">
        <f>IFERROR('PNAD 2015 | renda (SCN65)'!AP8/'PNAD 2015 | renda (SCN65)'!$KT8,"")</f>
        <v>2.0385133333186398E-2</v>
      </c>
      <c r="AQ9" s="7">
        <f>IFERROR('PNAD 2015 | renda (SCN65)'!AQ8/'PNAD 2015 | renda (SCN65)'!$KT8,"")</f>
        <v>0</v>
      </c>
      <c r="AR9" s="7">
        <f>IFERROR('PNAD 2015 | renda (SCN65)'!AR8/'PNAD 2015 | renda (SCN65)'!$KT8,"")</f>
        <v>0</v>
      </c>
      <c r="AS9" s="7">
        <f>IFERROR('PNAD 2015 | renda (SCN65)'!AS8/'PNAD 2015 | renda (SCN65)'!$KT8,"")</f>
        <v>2.1325705897781197E-2</v>
      </c>
      <c r="AT9" s="7">
        <f>IFERROR('PNAD 2015 | renda (SCN65)'!AT8/'PNAD 2015 | renda (SCN65)'!$KT8,"")</f>
        <v>0</v>
      </c>
      <c r="AU9" s="7">
        <f>IFERROR('PNAD 2015 | renda (SCN65)'!AU8/'PNAD 2015 | renda (SCN65)'!$KT8,"")</f>
        <v>0</v>
      </c>
      <c r="AV9" s="7">
        <f>IFERROR('PNAD 2015 | renda (SCN65)'!AV8/'PNAD 2015 | renda (SCN65)'!$KT8,"")</f>
        <v>2.2186382140251659E-2</v>
      </c>
      <c r="AW9" s="7">
        <f>IFERROR('PNAD 2015 | renda (SCN65)'!AW8/'PNAD 2015 | renda (SCN65)'!$KT8,"")</f>
        <v>2.0610496062488843E-2</v>
      </c>
      <c r="AX9" s="7">
        <f>IFERROR('PNAD 2015 | renda (SCN65)'!AX8/'PNAD 2015 | renda (SCN65)'!$KT8,"")</f>
        <v>0</v>
      </c>
      <c r="AY9" s="7">
        <f>IFERROR('PNAD 2015 | renda (SCN65)'!AY8/'PNAD 2015 | renda (SCN65)'!$KT8,"")</f>
        <v>0</v>
      </c>
      <c r="AZ9" s="7">
        <f>IFERROR('PNAD 2015 | renda (SCN65)'!AZ8/'PNAD 2015 | renda (SCN65)'!$KT8,"")</f>
        <v>0</v>
      </c>
      <c r="BA9" s="7">
        <f>IFERROR('PNAD 2015 | renda (SCN65)'!BA8/'PNAD 2015 | renda (SCN65)'!$KT8,"")</f>
        <v>0</v>
      </c>
      <c r="BB9" s="7">
        <f>IFERROR('PNAD 2015 | renda (SCN65)'!BB8/'PNAD 2015 | renda (SCN65)'!$KT8,"")</f>
        <v>0</v>
      </c>
      <c r="BC9" s="7">
        <f>IFERROR('PNAD 2015 | renda (SCN65)'!BC8/'PNAD 2015 | renda (SCN65)'!$KT8,"")</f>
        <v>1.712866944522198E-2</v>
      </c>
      <c r="BD9" s="7">
        <f>IFERROR('PNAD 2015 | renda (SCN65)'!BD8/'PNAD 2015 | renda (SCN65)'!$KT8,"")</f>
        <v>0</v>
      </c>
      <c r="BE9" s="7">
        <f>IFERROR('PNAD 2015 | renda (SCN65)'!BE8/'PNAD 2015 | renda (SCN65)'!$KT8,"")</f>
        <v>0</v>
      </c>
      <c r="BF9" s="7">
        <f>IFERROR('PNAD 2015 | renda (SCN65)'!BF8/'PNAD 2015 | renda (SCN65)'!$KT8,"")</f>
        <v>1.3554824305232603E-2</v>
      </c>
      <c r="BG9" s="7">
        <f>IFERROR('PNAD 2015 | renda (SCN65)'!BG8/'PNAD 2015 | renda (SCN65)'!$KT8,"")</f>
        <v>0</v>
      </c>
      <c r="BH9" s="7">
        <f>IFERROR('PNAD 2015 | renda (SCN65)'!BH8/'PNAD 2015 | renda (SCN65)'!$KT8,"")</f>
        <v>0</v>
      </c>
      <c r="BI9" s="7">
        <f>IFERROR('PNAD 2015 | renda (SCN65)'!BI8/'PNAD 2015 | renda (SCN65)'!$KT8,"")</f>
        <v>0</v>
      </c>
      <c r="BJ9" s="7">
        <f>IFERROR('PNAD 2015 | renda (SCN65)'!BJ8/'PNAD 2015 | renda (SCN65)'!$KT8,"")</f>
        <v>0</v>
      </c>
      <c r="BK9" s="7">
        <f>IFERROR('PNAD 2015 | renda (SCN65)'!BK8/'PNAD 2015 | renda (SCN65)'!$KT8,"")</f>
        <v>2.0746595314659267E-2</v>
      </c>
      <c r="BL9" s="7">
        <f>IFERROR('PNAD 2015 | renda (SCN65)'!BL8/'PNAD 2015 | renda (SCN65)'!$KT8,"")</f>
        <v>0</v>
      </c>
      <c r="BM9" s="7">
        <f>IFERROR('PNAD 2015 | renda (SCN65)'!BM8/'PNAD 2015 | renda (SCN65)'!$KT8,"")</f>
        <v>0</v>
      </c>
      <c r="BN9" s="7">
        <f>IFERROR('PNAD 2015 | renda (SCN65)'!BN8/'PNAD 2015 | renda (SCN65)'!$KT8,"")</f>
        <v>3.7605821301130889E-2</v>
      </c>
      <c r="BO9" s="7">
        <f>IFERROR('PNAD 2015 | renda (SCN65)'!BO8/'PNAD 2015 | renda (SCN65)'!$KT8,"")</f>
        <v>1.6118118722628621E-2</v>
      </c>
      <c r="BP9" s="7">
        <f>IFERROR('PNAD 2015 | renda (SCN65)'!BP8/'PNAD 2015 | renda (SCN65)'!$KT8,"")</f>
        <v>0</v>
      </c>
      <c r="BQ9" s="7">
        <f>IFERROR('PNAD 2015 | renda (SCN65)'!BQ8/'PNAD 2015 | renda (SCN65)'!$KT8,"")</f>
        <v>0</v>
      </c>
      <c r="BR9" s="7">
        <f>IFERROR('PNAD 2015 | renda (SCN65)'!BR8/'PNAD 2015 | renda (SCN65)'!$KT8,"")</f>
        <v>0</v>
      </c>
      <c r="BS9" s="7">
        <f>IFERROR('PNAD 2015 | renda (SCN65)'!BS8/'PNAD 2015 | renda (SCN65)'!$KT8,"")</f>
        <v>0</v>
      </c>
      <c r="BT9" s="7">
        <f>IFERROR('PNAD 2015 | renda (SCN65)'!BT8/'PNAD 2015 | renda (SCN65)'!$KT8,"")</f>
        <v>0</v>
      </c>
      <c r="BU9" s="7">
        <f>IFERROR('PNAD 2015 | renda (SCN65)'!BU8/'PNAD 2015 | renda (SCN65)'!$KT8,"")</f>
        <v>0</v>
      </c>
      <c r="BV9" s="7">
        <f>IFERROR('PNAD 2015 | renda (SCN65)'!BV8/'PNAD 2015 | renda (SCN65)'!$KT8,"")</f>
        <v>0</v>
      </c>
      <c r="BW9" s="7">
        <f>IFERROR('PNAD 2015 | renda (SCN65)'!BW8/'PNAD 2015 | renda (SCN65)'!$KT8,"")</f>
        <v>0</v>
      </c>
      <c r="BX9" s="7">
        <f>IFERROR('PNAD 2015 | renda (SCN65)'!BX8/'PNAD 2015 | renda (SCN65)'!$KT8,"")</f>
        <v>1.4973672784337234E-2</v>
      </c>
      <c r="BY9" s="7">
        <f>IFERROR('PNAD 2015 | renda (SCN65)'!BY8/'PNAD 2015 | renda (SCN65)'!$KT8,"")</f>
        <v>0</v>
      </c>
      <c r="BZ9" s="7">
        <f>IFERROR('PNAD 2015 | renda (SCN65)'!BZ8/'PNAD 2015 | renda (SCN65)'!$KT8,"")</f>
        <v>0</v>
      </c>
      <c r="CA9" s="7">
        <f>IFERROR('PNAD 2015 | renda (SCN65)'!CA8/'PNAD 2015 | renda (SCN65)'!$KT8,"")</f>
        <v>0</v>
      </c>
      <c r="CB9" s="7">
        <f>IFERROR('PNAD 2015 | renda (SCN65)'!CB8/'PNAD 2015 | renda (SCN65)'!$KT8,"")</f>
        <v>0</v>
      </c>
      <c r="CC9" s="7">
        <f>IFERROR('PNAD 2015 | renda (SCN65)'!CC8/'PNAD 2015 | renda (SCN65)'!$KT8,"")</f>
        <v>0</v>
      </c>
      <c r="CD9" s="7">
        <f>IFERROR('PNAD 2015 | renda (SCN65)'!CD8/'PNAD 2015 | renda (SCN65)'!$KT8,"")</f>
        <v>0</v>
      </c>
      <c r="CE9" s="7">
        <f>IFERROR('PNAD 2015 | renda (SCN65)'!CE8/'PNAD 2015 | renda (SCN65)'!$KT8,"")</f>
        <v>0</v>
      </c>
      <c r="CF9" s="7">
        <f>IFERROR('PNAD 2015 | renda (SCN65)'!CF8/'PNAD 2015 | renda (SCN65)'!$KT8,"")</f>
        <v>0</v>
      </c>
      <c r="CG9" s="7">
        <f>IFERROR('PNAD 2015 | renda (SCN65)'!CG8/'PNAD 2015 | renda (SCN65)'!$KT8,"")</f>
        <v>2.0250687108370271E-2</v>
      </c>
      <c r="CH9" s="7">
        <f>IFERROR('PNAD 2015 | renda (SCN65)'!CH8/'PNAD 2015 | renda (SCN65)'!$KT8,"")</f>
        <v>1.4978631866400124E-2</v>
      </c>
      <c r="CI9" s="7">
        <f>IFERROR('PNAD 2015 | renda (SCN65)'!CI8/'PNAD 2015 | renda (SCN65)'!$KT8,"")</f>
        <v>0</v>
      </c>
      <c r="CJ9" s="7">
        <f>IFERROR('PNAD 2015 | renda (SCN65)'!CJ8/'PNAD 2015 | renda (SCN65)'!$KT8,"")</f>
        <v>0</v>
      </c>
      <c r="CK9" s="7">
        <f>IFERROR('PNAD 2015 | renda (SCN65)'!CK8/'PNAD 2015 | renda (SCN65)'!$KT8,"")</f>
        <v>3.3062751122405573E-2</v>
      </c>
      <c r="CL9" s="7">
        <f>IFERROR('PNAD 2015 | renda (SCN65)'!CL8/'PNAD 2015 | renda (SCN65)'!$KT8,"")</f>
        <v>0</v>
      </c>
      <c r="CM9" s="7">
        <f>IFERROR('PNAD 2015 | renda (SCN65)'!CM8/'PNAD 2015 | renda (SCN65)'!$KT8,"")</f>
        <v>0</v>
      </c>
      <c r="CN9" s="7">
        <f>IFERROR('PNAD 2015 | renda (SCN65)'!CN8/'PNAD 2015 | renda (SCN65)'!$KT8,"")</f>
        <v>0</v>
      </c>
      <c r="CO9" s="7">
        <f>IFERROR('PNAD 2015 | renda (SCN65)'!CO8/'PNAD 2015 | renda (SCN65)'!$KT8,"")</f>
        <v>0</v>
      </c>
      <c r="CP9" s="7">
        <f>IFERROR('PNAD 2015 | renda (SCN65)'!CP8/'PNAD 2015 | renda (SCN65)'!$KT8,"")</f>
        <v>0</v>
      </c>
      <c r="CQ9" s="7">
        <f>IFERROR('PNAD 2015 | renda (SCN65)'!CQ8/'PNAD 2015 | renda (SCN65)'!$KT8,"")</f>
        <v>1.5320808528739533E-2</v>
      </c>
      <c r="CR9" s="7">
        <f>IFERROR('PNAD 2015 | renda (SCN65)'!CR8/'PNAD 2015 | renda (SCN65)'!$KT8,"")</f>
        <v>0</v>
      </c>
      <c r="CS9" s="7">
        <f>IFERROR('PNAD 2015 | renda (SCN65)'!CS8/'PNAD 2015 | renda (SCN65)'!$KT8,"")</f>
        <v>1.3997835636184107E-2</v>
      </c>
      <c r="CT9" s="7">
        <f>IFERROR('PNAD 2015 | renda (SCN65)'!CT8/'PNAD 2015 | renda (SCN65)'!$KT8,"")</f>
        <v>0</v>
      </c>
      <c r="CU9" s="7">
        <f>IFERROR('PNAD 2015 | renda (SCN65)'!CU8/'PNAD 2015 | renda (SCN65)'!$KT8,"")</f>
        <v>0</v>
      </c>
      <c r="CV9" s="7">
        <f>IFERROR('PNAD 2015 | renda (SCN65)'!CV8/'PNAD 2015 | renda (SCN65)'!$KT8,"")</f>
        <v>0</v>
      </c>
      <c r="CW9" s="7">
        <f>IFERROR('PNAD 2015 | renda (SCN65)'!CW8/'PNAD 2015 | renda (SCN65)'!$KT8,"")</f>
        <v>0</v>
      </c>
      <c r="CX9" s="7">
        <f>IFERROR('PNAD 2015 | renda (SCN65)'!CX8/'PNAD 2015 | renda (SCN65)'!$KT8,"")</f>
        <v>0</v>
      </c>
      <c r="CY9" s="7">
        <f>IFERROR('PNAD 2015 | renda (SCN65)'!CY8/'PNAD 2015 | renda (SCN65)'!$KT8,"")</f>
        <v>0</v>
      </c>
      <c r="CZ9" s="7">
        <f>IFERROR('PNAD 2015 | renda (SCN65)'!CZ8/'PNAD 2015 | renda (SCN65)'!$KT8,"")</f>
        <v>0</v>
      </c>
      <c r="DA9" s="7">
        <f>IFERROR('PNAD 2015 | renda (SCN65)'!DA8/'PNAD 2015 | renda (SCN65)'!$KT8,"")</f>
        <v>0</v>
      </c>
      <c r="DB9" s="7">
        <f>IFERROR('PNAD 2015 | renda (SCN65)'!DB8/'PNAD 2015 | renda (SCN65)'!$KT8,"")</f>
        <v>0</v>
      </c>
      <c r="DC9" s="7">
        <f>IFERROR('PNAD 2015 | renda (SCN65)'!DC8/'PNAD 2015 | renda (SCN65)'!$KT8,"")</f>
        <v>0</v>
      </c>
      <c r="DD9" s="7">
        <f>IFERROR('PNAD 2015 | renda (SCN65)'!DD8/'PNAD 2015 | renda (SCN65)'!$KT8,"")</f>
        <v>0</v>
      </c>
      <c r="DE9" s="7">
        <f>IFERROR('PNAD 2015 | renda (SCN65)'!DE8/'PNAD 2015 | renda (SCN65)'!$KT8,"")</f>
        <v>0</v>
      </c>
      <c r="DF9" s="7">
        <f>IFERROR('PNAD 2015 | renda (SCN65)'!DF8/'PNAD 2015 | renda (SCN65)'!$KT8,"")</f>
        <v>0</v>
      </c>
      <c r="DG9" s="7">
        <f>IFERROR('PNAD 2015 | renda (SCN65)'!DG8/'PNAD 2015 | renda (SCN65)'!$KT8,"")</f>
        <v>0</v>
      </c>
      <c r="DH9" s="7">
        <f>IFERROR('PNAD 2015 | renda (SCN65)'!DH8/'PNAD 2015 | renda (SCN65)'!$KT8,"")</f>
        <v>0</v>
      </c>
      <c r="DI9" s="7">
        <f>IFERROR('PNAD 2015 | renda (SCN65)'!DI8/'PNAD 2015 | renda (SCN65)'!$KT8,"")</f>
        <v>1.3451234591030013E-2</v>
      </c>
      <c r="DJ9" s="7">
        <f>IFERROR('PNAD 2015 | renda (SCN65)'!DJ8/'PNAD 2015 | renda (SCN65)'!$KT8,"")</f>
        <v>0</v>
      </c>
      <c r="DK9" s="7">
        <f>IFERROR('PNAD 2015 | renda (SCN65)'!DK8/'PNAD 2015 | renda (SCN65)'!$KT8,"")</f>
        <v>0</v>
      </c>
      <c r="DL9" s="7">
        <f>IFERROR('PNAD 2015 | renda (SCN65)'!DL8/'PNAD 2015 | renda (SCN65)'!$KT8,"")</f>
        <v>0</v>
      </c>
      <c r="DM9" s="7">
        <f>IFERROR('PNAD 2015 | renda (SCN65)'!DM8/'PNAD 2015 | renda (SCN65)'!$KT8,"")</f>
        <v>0</v>
      </c>
      <c r="DN9" s="7">
        <f>IFERROR('PNAD 2015 | renda (SCN65)'!DN8/'PNAD 2015 | renda (SCN65)'!$KT8,"")</f>
        <v>0</v>
      </c>
      <c r="DO9" s="7">
        <f>IFERROR('PNAD 2015 | renda (SCN65)'!DO8/'PNAD 2015 | renda (SCN65)'!$KT8,"")</f>
        <v>0</v>
      </c>
      <c r="DP9" s="7">
        <f>IFERROR('PNAD 2015 | renda (SCN65)'!DP8/'PNAD 2015 | renda (SCN65)'!$KT8,"")</f>
        <v>0</v>
      </c>
      <c r="DQ9" s="7">
        <f>IFERROR('PNAD 2015 | renda (SCN65)'!DQ8/'PNAD 2015 | renda (SCN65)'!$KT8,"")</f>
        <v>2.0186219041552701E-2</v>
      </c>
      <c r="DR9" s="7">
        <f>IFERROR('PNAD 2015 | renda (SCN65)'!DR8/'PNAD 2015 | renda (SCN65)'!$KT8,"")</f>
        <v>1.5435418425304102E-2</v>
      </c>
      <c r="DS9" s="7">
        <f>IFERROR('PNAD 2015 | renda (SCN65)'!DS8/'PNAD 2015 | renda (SCN65)'!$KT8,"")</f>
        <v>1.071106624672425E-2</v>
      </c>
      <c r="DT9" s="7">
        <f>IFERROR('PNAD 2015 | renda (SCN65)'!DT8/'PNAD 2015 | renda (SCN65)'!$KT8,"")</f>
        <v>0</v>
      </c>
      <c r="DU9" s="7">
        <f>IFERROR('PNAD 2015 | renda (SCN65)'!DU8/'PNAD 2015 | renda (SCN65)'!$KT8,"")</f>
        <v>0</v>
      </c>
      <c r="DV9" s="7">
        <f>IFERROR('PNAD 2015 | renda (SCN65)'!DV8/'PNAD 2015 | renda (SCN65)'!$KT8,"")</f>
        <v>0</v>
      </c>
      <c r="DW9" s="7">
        <f>IFERROR('PNAD 2015 | renda (SCN65)'!DW8/'PNAD 2015 | renda (SCN65)'!$KT8,"")</f>
        <v>1.2232402421795276E-2</v>
      </c>
      <c r="DX9" s="7">
        <f>IFERROR('PNAD 2015 | renda (SCN65)'!DX8/'PNAD 2015 | renda (SCN65)'!$KT8,"")</f>
        <v>3.1476946880516977E-2</v>
      </c>
      <c r="DY9" s="7">
        <f>IFERROR('PNAD 2015 | renda (SCN65)'!DY8/'PNAD 2015 | renda (SCN65)'!$KT8,"")</f>
        <v>0</v>
      </c>
      <c r="DZ9" s="7">
        <f>IFERROR('PNAD 2015 | renda (SCN65)'!DZ8/'PNAD 2015 | renda (SCN65)'!$KT8,"")</f>
        <v>0</v>
      </c>
      <c r="EA9" s="7">
        <f>IFERROR('PNAD 2015 | renda (SCN65)'!EA8/'PNAD 2015 | renda (SCN65)'!$KT8,"")</f>
        <v>0</v>
      </c>
      <c r="EB9" s="7">
        <f>IFERROR('PNAD 2015 | renda (SCN65)'!EB8/'PNAD 2015 | renda (SCN65)'!$KT8,"")</f>
        <v>0</v>
      </c>
      <c r="EC9" s="7">
        <f>IFERROR('PNAD 2015 | renda (SCN65)'!EC8/'PNAD 2015 | renda (SCN65)'!$KT8,"")</f>
        <v>0</v>
      </c>
      <c r="ED9" s="7">
        <f>IFERROR('PNAD 2015 | renda (SCN65)'!ED8/'PNAD 2015 | renda (SCN65)'!$KT8,"")</f>
        <v>0</v>
      </c>
      <c r="EE9" s="7">
        <f>IFERROR('PNAD 2015 | renda (SCN65)'!EE8/'PNAD 2015 | renda (SCN65)'!$KT8,"")</f>
        <v>0</v>
      </c>
      <c r="EF9" s="7">
        <f>IFERROR('PNAD 2015 | renda (SCN65)'!EF8/'PNAD 2015 | renda (SCN65)'!$KT8,"")</f>
        <v>1.477365647446734E-2</v>
      </c>
      <c r="EG9" s="7">
        <f>IFERROR('PNAD 2015 | renda (SCN65)'!EG8/'PNAD 2015 | renda (SCN65)'!$KT8,"")</f>
        <v>0</v>
      </c>
      <c r="EH9" s="7">
        <f>IFERROR('PNAD 2015 | renda (SCN65)'!EH8/'PNAD 2015 | renda (SCN65)'!$KT8,"")</f>
        <v>0</v>
      </c>
      <c r="EI9" s="7">
        <f>IFERROR('PNAD 2015 | renda (SCN65)'!EI8/'PNAD 2015 | renda (SCN65)'!$KT8,"")</f>
        <v>0</v>
      </c>
      <c r="EJ9" s="7">
        <f>IFERROR('PNAD 2015 | renda (SCN65)'!EJ8/'PNAD 2015 | renda (SCN65)'!$KT8,"")</f>
        <v>0</v>
      </c>
      <c r="EK9" s="7">
        <f>IFERROR('PNAD 2015 | renda (SCN65)'!EK8/'PNAD 2015 | renda (SCN65)'!$KT8,"")</f>
        <v>0</v>
      </c>
      <c r="EL9" s="7">
        <f>IFERROR('PNAD 2015 | renda (SCN65)'!EL8/'PNAD 2015 | renda (SCN65)'!$KT8,"")</f>
        <v>0</v>
      </c>
      <c r="EM9" s="7">
        <f>IFERROR('PNAD 2015 | renda (SCN65)'!EM8/'PNAD 2015 | renda (SCN65)'!$KT8,"")</f>
        <v>0</v>
      </c>
      <c r="EN9" s="7">
        <f>IFERROR('PNAD 2015 | renda (SCN65)'!EN8/'PNAD 2015 | renda (SCN65)'!$KT8,"")</f>
        <v>0</v>
      </c>
      <c r="EO9" s="7">
        <f>IFERROR('PNAD 2015 | renda (SCN65)'!EO8/'PNAD 2015 | renda (SCN65)'!$KT8,"")</f>
        <v>0</v>
      </c>
      <c r="EP9" s="7">
        <f>IFERROR('PNAD 2015 | renda (SCN65)'!EP8/'PNAD 2015 | renda (SCN65)'!$KT8,"")</f>
        <v>0</v>
      </c>
      <c r="EQ9" s="7">
        <f>IFERROR('PNAD 2015 | renda (SCN65)'!EQ8/'PNAD 2015 | renda (SCN65)'!$KT8,"")</f>
        <v>0</v>
      </c>
      <c r="ER9" s="7">
        <f>IFERROR('PNAD 2015 | renda (SCN65)'!ER8/'PNAD 2015 | renda (SCN65)'!$KT8,"")</f>
        <v>0</v>
      </c>
      <c r="ES9" s="7">
        <f>IFERROR('PNAD 2015 | renda (SCN65)'!ES8/'PNAD 2015 | renda (SCN65)'!$KT8,"")</f>
        <v>0</v>
      </c>
      <c r="ET9" s="7">
        <f>IFERROR('PNAD 2015 | renda (SCN65)'!ET8/'PNAD 2015 | renda (SCN65)'!$KT8,"")</f>
        <v>0</v>
      </c>
      <c r="EU9" s="7">
        <f>IFERROR('PNAD 2015 | renda (SCN65)'!EU8/'PNAD 2015 | renda (SCN65)'!$KT8,"")</f>
        <v>0</v>
      </c>
      <c r="EV9" s="7">
        <f>IFERROR('PNAD 2015 | renda (SCN65)'!EV8/'PNAD 2015 | renda (SCN65)'!$KT8,"")</f>
        <v>0</v>
      </c>
      <c r="EW9" s="7">
        <f>IFERROR('PNAD 2015 | renda (SCN65)'!EW8/'PNAD 2015 | renda (SCN65)'!$KT8,"")</f>
        <v>0</v>
      </c>
      <c r="EX9" s="7">
        <f>IFERROR('PNAD 2015 | renda (SCN65)'!EX8/'PNAD 2015 | renda (SCN65)'!$KT8,"")</f>
        <v>0</v>
      </c>
      <c r="EY9" s="7">
        <f>IFERROR('PNAD 2015 | renda (SCN65)'!EY8/'PNAD 2015 | renda (SCN65)'!$KT8,"")</f>
        <v>0</v>
      </c>
      <c r="EZ9" s="7">
        <f>IFERROR('PNAD 2015 | renda (SCN65)'!EZ8/'PNAD 2015 | renda (SCN65)'!$KT8,"")</f>
        <v>0</v>
      </c>
      <c r="FA9" s="7">
        <f>IFERROR('PNAD 2015 | renda (SCN65)'!FA8/'PNAD 2015 | renda (SCN65)'!$KT8,"")</f>
        <v>0</v>
      </c>
      <c r="FB9" s="7">
        <f>IFERROR('PNAD 2015 | renda (SCN65)'!FB8/'PNAD 2015 | renda (SCN65)'!$KT8,"")</f>
        <v>0</v>
      </c>
      <c r="FC9" s="7">
        <f>IFERROR('PNAD 2015 | renda (SCN65)'!FC8/'PNAD 2015 | renda (SCN65)'!$KT8,"")</f>
        <v>1.8908428896681383E-2</v>
      </c>
      <c r="FD9" s="7">
        <f>IFERROR('PNAD 2015 | renda (SCN65)'!FD8/'PNAD 2015 | renda (SCN65)'!$KT8,"")</f>
        <v>0</v>
      </c>
      <c r="FE9" s="7">
        <f>IFERROR('PNAD 2015 | renda (SCN65)'!FE8/'PNAD 2015 | renda (SCN65)'!$KT8,"")</f>
        <v>0</v>
      </c>
      <c r="FF9" s="7">
        <f>IFERROR('PNAD 2015 | renda (SCN65)'!FF8/'PNAD 2015 | renda (SCN65)'!$KT8,"")</f>
        <v>0</v>
      </c>
      <c r="FG9" s="7">
        <f>IFERROR('PNAD 2015 | renda (SCN65)'!FG8/'PNAD 2015 | renda (SCN65)'!$KT8,"")</f>
        <v>0</v>
      </c>
      <c r="FH9" s="7">
        <f>IFERROR('PNAD 2015 | renda (SCN65)'!FH8/'PNAD 2015 | renda (SCN65)'!$KT8,"")</f>
        <v>0</v>
      </c>
      <c r="FI9" s="7">
        <f>IFERROR('PNAD 2015 | renda (SCN65)'!FI8/'PNAD 2015 | renda (SCN65)'!$KT8,"")</f>
        <v>0</v>
      </c>
      <c r="FJ9" s="7">
        <f>IFERROR('PNAD 2015 | renda (SCN65)'!FJ8/'PNAD 2015 | renda (SCN65)'!$KT8,"")</f>
        <v>0</v>
      </c>
      <c r="FK9" s="7">
        <f>IFERROR('PNAD 2015 | renda (SCN65)'!FK8/'PNAD 2015 | renda (SCN65)'!$KT8,"")</f>
        <v>0</v>
      </c>
      <c r="FL9" s="7">
        <f>IFERROR('PNAD 2015 | renda (SCN65)'!FL8/'PNAD 2015 | renda (SCN65)'!$KT8,"")</f>
        <v>0</v>
      </c>
      <c r="FM9" s="7">
        <f>IFERROR('PNAD 2015 | renda (SCN65)'!FM8/'PNAD 2015 | renda (SCN65)'!$KT8,"")</f>
        <v>1.6892837542675655E-2</v>
      </c>
      <c r="FN9" s="7">
        <f>IFERROR('PNAD 2015 | renda (SCN65)'!FN8/'PNAD 2015 | renda (SCN65)'!$KT8,"")</f>
        <v>0</v>
      </c>
      <c r="FO9" s="7">
        <f>IFERROR('PNAD 2015 | renda (SCN65)'!FO8/'PNAD 2015 | renda (SCN65)'!$KT8,"")</f>
        <v>0</v>
      </c>
      <c r="FP9" s="7">
        <f>IFERROR('PNAD 2015 | renda (SCN65)'!FP8/'PNAD 2015 | renda (SCN65)'!$KT8,"")</f>
        <v>0</v>
      </c>
      <c r="FQ9" s="7">
        <f>IFERROR('PNAD 2015 | renda (SCN65)'!FQ8/'PNAD 2015 | renda (SCN65)'!$KT8,"")</f>
        <v>0</v>
      </c>
      <c r="FR9" s="7">
        <f>IFERROR('PNAD 2015 | renda (SCN65)'!FR8/'PNAD 2015 | renda (SCN65)'!$KT8,"")</f>
        <v>0</v>
      </c>
      <c r="FS9" s="7">
        <f>IFERROR('PNAD 2015 | renda (SCN65)'!FS8/'PNAD 2015 | renda (SCN65)'!$KT8,"")</f>
        <v>0</v>
      </c>
      <c r="FT9" s="7">
        <f>IFERROR('PNAD 2015 | renda (SCN65)'!FT8/'PNAD 2015 | renda (SCN65)'!$KT8,"")</f>
        <v>0</v>
      </c>
      <c r="FU9" s="7">
        <f>IFERROR('PNAD 2015 | renda (SCN65)'!FU8/'PNAD 2015 | renda (SCN65)'!$KT8,"")</f>
        <v>0</v>
      </c>
      <c r="FV9" s="7">
        <f>IFERROR('PNAD 2015 | renda (SCN65)'!FV8/'PNAD 2015 | renda (SCN65)'!$KT8,"")</f>
        <v>2.6862245516438805E-2</v>
      </c>
      <c r="FW9" s="7">
        <f>IFERROR('PNAD 2015 | renda (SCN65)'!FW8/'PNAD 2015 | renda (SCN65)'!$KT8,"")</f>
        <v>0</v>
      </c>
      <c r="FX9" s="7">
        <f>IFERROR('PNAD 2015 | renda (SCN65)'!FX8/'PNAD 2015 | renda (SCN65)'!$KT8,"")</f>
        <v>0</v>
      </c>
      <c r="FY9" s="7">
        <f>IFERROR('PNAD 2015 | renda (SCN65)'!FY8/'PNAD 2015 | renda (SCN65)'!$KT8,"")</f>
        <v>2.1691575952198856E-2</v>
      </c>
      <c r="FZ9" s="7">
        <f>IFERROR('PNAD 2015 | renda (SCN65)'!FZ8/'PNAD 2015 | renda (SCN65)'!$KT8,"")</f>
        <v>6.6322763509090554E-2</v>
      </c>
      <c r="GA9" s="7">
        <f>IFERROR('PNAD 2015 | renda (SCN65)'!GA8/'PNAD 2015 | renda (SCN65)'!$KT8,"")</f>
        <v>0</v>
      </c>
      <c r="GB9" s="7">
        <f>IFERROR('PNAD 2015 | renda (SCN65)'!GB8/'PNAD 2015 | renda (SCN65)'!$KT8,"")</f>
        <v>0</v>
      </c>
      <c r="GC9" s="7">
        <f>IFERROR('PNAD 2015 | renda (SCN65)'!GC8/'PNAD 2015 | renda (SCN65)'!$KT8,"")</f>
        <v>0</v>
      </c>
      <c r="GD9" s="7">
        <f>IFERROR('PNAD 2015 | renda (SCN65)'!GD8/'PNAD 2015 | renda (SCN65)'!$KT8,"")</f>
        <v>0</v>
      </c>
      <c r="GE9" s="7">
        <f>IFERROR('PNAD 2015 | renda (SCN65)'!GE8/'PNAD 2015 | renda (SCN65)'!$KT8,"")</f>
        <v>0</v>
      </c>
      <c r="GF9" s="7">
        <f>IFERROR('PNAD 2015 | renda (SCN65)'!GF8/'PNAD 2015 | renda (SCN65)'!$KT8,"")</f>
        <v>0</v>
      </c>
      <c r="GG9" s="7">
        <f>IFERROR('PNAD 2015 | renda (SCN65)'!GG8/'PNAD 2015 | renda (SCN65)'!$KT8,"")</f>
        <v>0</v>
      </c>
      <c r="GH9" s="7">
        <f>IFERROR('PNAD 2015 | renda (SCN65)'!GH8/'PNAD 2015 | renda (SCN65)'!$KT8,"")</f>
        <v>0</v>
      </c>
      <c r="GI9" s="7">
        <f>IFERROR('PNAD 2015 | renda (SCN65)'!GI8/'PNAD 2015 | renda (SCN65)'!$KT8,"")</f>
        <v>0</v>
      </c>
      <c r="GJ9" s="7">
        <f>IFERROR('PNAD 2015 | renda (SCN65)'!GJ8/'PNAD 2015 | renda (SCN65)'!$KT8,"")</f>
        <v>0</v>
      </c>
      <c r="GK9" s="7">
        <f>IFERROR('PNAD 2015 | renda (SCN65)'!GK8/'PNAD 2015 | renda (SCN65)'!$KT8,"")</f>
        <v>0</v>
      </c>
      <c r="GL9" s="7">
        <f>IFERROR('PNAD 2015 | renda (SCN65)'!GL8/'PNAD 2015 | renda (SCN65)'!$KT8,"")</f>
        <v>0</v>
      </c>
      <c r="GM9" s="7">
        <f>IFERROR('PNAD 2015 | renda (SCN65)'!GM8/'PNAD 2015 | renda (SCN65)'!$KT8,"")</f>
        <v>0</v>
      </c>
      <c r="GN9" s="7">
        <f>IFERROR('PNAD 2015 | renda (SCN65)'!GN8/'PNAD 2015 | renda (SCN65)'!$KT8,"")</f>
        <v>0</v>
      </c>
      <c r="GO9" s="7">
        <f>IFERROR('PNAD 2015 | renda (SCN65)'!GO8/'PNAD 2015 | renda (SCN65)'!$KT8,"")</f>
        <v>3.3199952392812197E-2</v>
      </c>
      <c r="GP9" s="7">
        <f>IFERROR('PNAD 2015 | renda (SCN65)'!GP8/'PNAD 2015 | renda (SCN65)'!$KT8,"")</f>
        <v>0</v>
      </c>
      <c r="GQ9" s="7">
        <f>IFERROR('PNAD 2015 | renda (SCN65)'!GQ8/'PNAD 2015 | renda (SCN65)'!$KT8,"")</f>
        <v>0</v>
      </c>
      <c r="GR9" s="7">
        <f>IFERROR('PNAD 2015 | renda (SCN65)'!GR8/'PNAD 2015 | renda (SCN65)'!$KT8,"")</f>
        <v>0</v>
      </c>
      <c r="GS9" s="7">
        <f>IFERROR('PNAD 2015 | renda (SCN65)'!GS8/'PNAD 2015 | renda (SCN65)'!$KT8,"")</f>
        <v>0</v>
      </c>
      <c r="GT9" s="7">
        <f>IFERROR('PNAD 2015 | renda (SCN65)'!GT8/'PNAD 2015 | renda (SCN65)'!$KT8,"")</f>
        <v>0</v>
      </c>
      <c r="GU9" s="7">
        <f>IFERROR('PNAD 2015 | renda (SCN65)'!GU8/'PNAD 2015 | renda (SCN65)'!$KT8,"")</f>
        <v>0</v>
      </c>
      <c r="GV9" s="7">
        <f>IFERROR('PNAD 2015 | renda (SCN65)'!GV8/'PNAD 2015 | renda (SCN65)'!$KT8,"")</f>
        <v>0</v>
      </c>
      <c r="GW9" s="7">
        <f>IFERROR('PNAD 2015 | renda (SCN65)'!GW8/'PNAD 2015 | renda (SCN65)'!$KT8,"")</f>
        <v>0</v>
      </c>
      <c r="GX9" s="7">
        <f>IFERROR('PNAD 2015 | renda (SCN65)'!GX8/'PNAD 2015 | renda (SCN65)'!$KT8,"")</f>
        <v>0</v>
      </c>
      <c r="GY9" s="7">
        <f>IFERROR('PNAD 2015 | renda (SCN65)'!GY8/'PNAD 2015 | renda (SCN65)'!$KT8,"")</f>
        <v>0</v>
      </c>
      <c r="GZ9" s="7">
        <f>IFERROR('PNAD 2015 | renda (SCN65)'!GZ8/'PNAD 2015 | renda (SCN65)'!$KT8,"")</f>
        <v>0</v>
      </c>
      <c r="HA9" s="7">
        <f>IFERROR('PNAD 2015 | renda (SCN65)'!HA8/'PNAD 2015 | renda (SCN65)'!$KT8,"")</f>
        <v>0</v>
      </c>
      <c r="HB9" s="7">
        <f>IFERROR('PNAD 2015 | renda (SCN65)'!HB8/'PNAD 2015 | renda (SCN65)'!$KT8,"")</f>
        <v>0</v>
      </c>
      <c r="HC9" s="7">
        <f>IFERROR('PNAD 2015 | renda (SCN65)'!HC8/'PNAD 2015 | renda (SCN65)'!$KT8,"")</f>
        <v>0</v>
      </c>
      <c r="HD9" s="7">
        <f>IFERROR('PNAD 2015 | renda (SCN65)'!HD8/'PNAD 2015 | renda (SCN65)'!$KT8,"")</f>
        <v>0</v>
      </c>
      <c r="HE9" s="7">
        <f>IFERROR('PNAD 2015 | renda (SCN65)'!HE8/'PNAD 2015 | renda (SCN65)'!$KT8,"")</f>
        <v>0</v>
      </c>
      <c r="HF9" s="7">
        <f>IFERROR('PNAD 2015 | renda (SCN65)'!HF8/'PNAD 2015 | renda (SCN65)'!$KT8,"")</f>
        <v>0</v>
      </c>
      <c r="HG9" s="7">
        <f>IFERROR('PNAD 2015 | renda (SCN65)'!HG8/'PNAD 2015 | renda (SCN65)'!$KT8,"")</f>
        <v>0</v>
      </c>
      <c r="HH9" s="7">
        <f>IFERROR('PNAD 2015 | renda (SCN65)'!HH8/'PNAD 2015 | renda (SCN65)'!$KT8,"")</f>
        <v>0</v>
      </c>
      <c r="HI9" s="7">
        <f>IFERROR('PNAD 2015 | renda (SCN65)'!HI8/'PNAD 2015 | renda (SCN65)'!$KT8,"")</f>
        <v>0</v>
      </c>
      <c r="HJ9" s="7">
        <f>IFERROR('PNAD 2015 | renda (SCN65)'!HJ8/'PNAD 2015 | renda (SCN65)'!$KT8,"")</f>
        <v>0</v>
      </c>
      <c r="HK9" s="7">
        <f>IFERROR('PNAD 2015 | renda (SCN65)'!HK8/'PNAD 2015 | renda (SCN65)'!$KT8,"")</f>
        <v>0</v>
      </c>
      <c r="HL9" s="7">
        <f>IFERROR('PNAD 2015 | renda (SCN65)'!HL8/'PNAD 2015 | renda (SCN65)'!$KT8,"")</f>
        <v>0</v>
      </c>
      <c r="HM9" s="7">
        <f>IFERROR('PNAD 2015 | renda (SCN65)'!HM8/'PNAD 2015 | renda (SCN65)'!$KT8,"")</f>
        <v>0</v>
      </c>
      <c r="HN9" s="7">
        <f>IFERROR('PNAD 2015 | renda (SCN65)'!HN8/'PNAD 2015 | renda (SCN65)'!$KT8,"")</f>
        <v>0</v>
      </c>
      <c r="HO9" s="7">
        <f>IFERROR('PNAD 2015 | renda (SCN65)'!HO8/'PNAD 2015 | renda (SCN65)'!$KT8,"")</f>
        <v>0</v>
      </c>
      <c r="HP9" s="7">
        <f>IFERROR('PNAD 2015 | renda (SCN65)'!HP8/'PNAD 2015 | renda (SCN65)'!$KT8,"")</f>
        <v>0</v>
      </c>
      <c r="HQ9" s="7">
        <f>IFERROR('PNAD 2015 | renda (SCN65)'!HQ8/'PNAD 2015 | renda (SCN65)'!$KT8,"")</f>
        <v>0</v>
      </c>
      <c r="HR9" s="7">
        <f>IFERROR('PNAD 2015 | renda (SCN65)'!HR8/'PNAD 2015 | renda (SCN65)'!$KT8,"")</f>
        <v>0</v>
      </c>
      <c r="HS9" s="7">
        <f>IFERROR('PNAD 2015 | renda (SCN65)'!HS8/'PNAD 2015 | renda (SCN65)'!$KT8,"")</f>
        <v>0</v>
      </c>
      <c r="HT9" s="7">
        <f>IFERROR('PNAD 2015 | renda (SCN65)'!HT8/'PNAD 2015 | renda (SCN65)'!$KT8,"")</f>
        <v>0</v>
      </c>
      <c r="HU9" s="7">
        <f>IFERROR('PNAD 2015 | renda (SCN65)'!HU8/'PNAD 2015 | renda (SCN65)'!$KT8,"")</f>
        <v>0</v>
      </c>
      <c r="HV9" s="7">
        <f>IFERROR('PNAD 2015 | renda (SCN65)'!HV8/'PNAD 2015 | renda (SCN65)'!$KT8,"")</f>
        <v>0</v>
      </c>
      <c r="HW9" s="7">
        <f>IFERROR('PNAD 2015 | renda (SCN65)'!HW8/'PNAD 2015 | renda (SCN65)'!$KT8,"")</f>
        <v>0</v>
      </c>
      <c r="HX9" s="7">
        <f>IFERROR('PNAD 2015 | renda (SCN65)'!HX8/'PNAD 2015 | renda (SCN65)'!$KT8,"")</f>
        <v>0</v>
      </c>
      <c r="HY9" s="7">
        <f>IFERROR('PNAD 2015 | renda (SCN65)'!HY8/'PNAD 2015 | renda (SCN65)'!$KT8,"")</f>
        <v>4.9818387394674604E-2</v>
      </c>
      <c r="HZ9" s="7">
        <f>IFERROR('PNAD 2015 | renda (SCN65)'!HZ8/'PNAD 2015 | renda (SCN65)'!$KT8,"")</f>
        <v>0</v>
      </c>
      <c r="IA9" s="7">
        <f>IFERROR('PNAD 2015 | renda (SCN65)'!IA8/'PNAD 2015 | renda (SCN65)'!$KT8,"")</f>
        <v>0</v>
      </c>
      <c r="IB9" s="7">
        <f>IFERROR('PNAD 2015 | renda (SCN65)'!IB8/'PNAD 2015 | renda (SCN65)'!$KT8,"")</f>
        <v>0</v>
      </c>
      <c r="IC9" s="7">
        <f>IFERROR('PNAD 2015 | renda (SCN65)'!IC8/'PNAD 2015 | renda (SCN65)'!$KT8,"")</f>
        <v>0</v>
      </c>
      <c r="ID9" s="7">
        <f>IFERROR('PNAD 2015 | renda (SCN65)'!ID8/'PNAD 2015 | renda (SCN65)'!$KT8,"")</f>
        <v>0</v>
      </c>
      <c r="IE9" s="7">
        <f>IFERROR('PNAD 2015 | renda (SCN65)'!IE8/'PNAD 2015 | renda (SCN65)'!$KT8,"")</f>
        <v>0</v>
      </c>
      <c r="IF9" s="7">
        <f>IFERROR('PNAD 2015 | renda (SCN65)'!IF8/'PNAD 2015 | renda (SCN65)'!$KT8,"")</f>
        <v>0</v>
      </c>
      <c r="IG9" s="7">
        <f>IFERROR('PNAD 2015 | renda (SCN65)'!IG8/'PNAD 2015 | renda (SCN65)'!$KT8,"")</f>
        <v>0</v>
      </c>
      <c r="IH9" s="7">
        <f>IFERROR('PNAD 2015 | renda (SCN65)'!IH8/'PNAD 2015 | renda (SCN65)'!$KT8,"")</f>
        <v>6.6516167709543259E-2</v>
      </c>
      <c r="II9" s="7">
        <f>IFERROR('PNAD 2015 | renda (SCN65)'!II8/'PNAD 2015 | renda (SCN65)'!$KT8,"")</f>
        <v>0</v>
      </c>
      <c r="IJ9" s="7">
        <f>IFERROR('PNAD 2015 | renda (SCN65)'!IJ8/'PNAD 2015 | renda (SCN65)'!$KT8,"")</f>
        <v>0</v>
      </c>
      <c r="IK9" s="7">
        <f>IFERROR('PNAD 2015 | renda (SCN65)'!IK8/'PNAD 2015 | renda (SCN65)'!$KT8,"")</f>
        <v>0</v>
      </c>
      <c r="IL9" s="7">
        <f>IFERROR('PNAD 2015 | renda (SCN65)'!IL8/'PNAD 2015 | renda (SCN65)'!$KT8,"")</f>
        <v>0</v>
      </c>
      <c r="IM9" s="7">
        <f>IFERROR('PNAD 2015 | renda (SCN65)'!IM8/'PNAD 2015 | renda (SCN65)'!$KT8,"")</f>
        <v>0</v>
      </c>
      <c r="IN9" s="7">
        <f>IFERROR('PNAD 2015 | renda (SCN65)'!IN8/'PNAD 2015 | renda (SCN65)'!$KT8,"")</f>
        <v>0</v>
      </c>
      <c r="IO9" s="7">
        <f>IFERROR('PNAD 2015 | renda (SCN65)'!IO8/'PNAD 2015 | renda (SCN65)'!$KT8,"")</f>
        <v>0</v>
      </c>
      <c r="IP9" s="7">
        <f>IFERROR('PNAD 2015 | renda (SCN65)'!IP8/'PNAD 2015 | renda (SCN65)'!$KT8,"")</f>
        <v>0</v>
      </c>
      <c r="IQ9" s="7">
        <f>IFERROR('PNAD 2015 | renda (SCN65)'!IQ8/'PNAD 2015 | renda (SCN65)'!$KT8,"")</f>
        <v>0</v>
      </c>
      <c r="IR9" s="7">
        <f>IFERROR('PNAD 2015 | renda (SCN65)'!IR8/'PNAD 2015 | renda (SCN65)'!$KT8,"")</f>
        <v>0</v>
      </c>
      <c r="IS9" s="7">
        <f>IFERROR('PNAD 2015 | renda (SCN65)'!IS8/'PNAD 2015 | renda (SCN65)'!$KT8,"")</f>
        <v>0</v>
      </c>
      <c r="IT9" s="7">
        <f>IFERROR('PNAD 2015 | renda (SCN65)'!IT8/'PNAD 2015 | renda (SCN65)'!$KT8,"")</f>
        <v>0</v>
      </c>
      <c r="IU9" s="7">
        <f>IFERROR('PNAD 2015 | renda (SCN65)'!IU8/'PNAD 2015 | renda (SCN65)'!$KT8,"")</f>
        <v>0</v>
      </c>
      <c r="IV9" s="7">
        <f>IFERROR('PNAD 2015 | renda (SCN65)'!IV8/'PNAD 2015 | renda (SCN65)'!$KT8,"")</f>
        <v>0</v>
      </c>
      <c r="IW9" s="7">
        <f>IFERROR('PNAD 2015 | renda (SCN65)'!IW8/'PNAD 2015 | renda (SCN65)'!$KT8,"")</f>
        <v>0</v>
      </c>
      <c r="IX9" s="7">
        <f>IFERROR('PNAD 2015 | renda (SCN65)'!IX8/'PNAD 2015 | renda (SCN65)'!$KT8,"")</f>
        <v>0</v>
      </c>
      <c r="IY9" s="7">
        <f>IFERROR('PNAD 2015 | renda (SCN65)'!IY8/'PNAD 2015 | renda (SCN65)'!$KT8,"")</f>
        <v>0</v>
      </c>
      <c r="IZ9" s="7">
        <f>IFERROR('PNAD 2015 | renda (SCN65)'!IZ8/'PNAD 2015 | renda (SCN65)'!$KT8,"")</f>
        <v>4.3393070068523491E-2</v>
      </c>
      <c r="JA9" s="7">
        <f>IFERROR('PNAD 2015 | renda (SCN65)'!JA8/'PNAD 2015 | renda (SCN65)'!$KT8,"")</f>
        <v>0</v>
      </c>
      <c r="JB9" s="7">
        <f>IFERROR('PNAD 2015 | renda (SCN65)'!JB8/'PNAD 2015 | renda (SCN65)'!$KT8,"")</f>
        <v>0</v>
      </c>
      <c r="JC9" s="7">
        <f>IFERROR('PNAD 2015 | renda (SCN65)'!JC8/'PNAD 2015 | renda (SCN65)'!$KT8,"")</f>
        <v>0</v>
      </c>
      <c r="JD9" s="7">
        <f>IFERROR('PNAD 2015 | renda (SCN65)'!JD8/'PNAD 2015 | renda (SCN65)'!$KT8,"")</f>
        <v>0</v>
      </c>
      <c r="JE9" s="7">
        <f>IFERROR('PNAD 2015 | renda (SCN65)'!JE8/'PNAD 2015 | renda (SCN65)'!$KT8,"")</f>
        <v>0</v>
      </c>
      <c r="JF9" s="7">
        <f>IFERROR('PNAD 2015 | renda (SCN65)'!JF8/'PNAD 2015 | renda (SCN65)'!$KT8,"")</f>
        <v>0</v>
      </c>
      <c r="JG9" s="7">
        <f>IFERROR('PNAD 2015 | renda (SCN65)'!JG8/'PNAD 2015 | renda (SCN65)'!$KT8,"")</f>
        <v>0</v>
      </c>
      <c r="JH9" s="7">
        <f>IFERROR('PNAD 2015 | renda (SCN65)'!JH8/'PNAD 2015 | renda (SCN65)'!$KT8,"")</f>
        <v>0</v>
      </c>
      <c r="JI9" s="7">
        <f>IFERROR('PNAD 2015 | renda (SCN65)'!JI8/'PNAD 2015 | renda (SCN65)'!$KT8,"")</f>
        <v>0</v>
      </c>
      <c r="JJ9" s="7">
        <f>IFERROR('PNAD 2015 | renda (SCN65)'!JJ8/'PNAD 2015 | renda (SCN65)'!$KT8,"")</f>
        <v>0</v>
      </c>
      <c r="JK9" s="7">
        <f>IFERROR('PNAD 2015 | renda (SCN65)'!JK8/'PNAD 2015 | renda (SCN65)'!$KT8,"")</f>
        <v>0</v>
      </c>
      <c r="JL9" s="7">
        <f>IFERROR('PNAD 2015 | renda (SCN65)'!JL8/'PNAD 2015 | renda (SCN65)'!$KT8,"")</f>
        <v>0</v>
      </c>
      <c r="JM9" s="7">
        <f>IFERROR('PNAD 2015 | renda (SCN65)'!JM8/'PNAD 2015 | renda (SCN65)'!$KT8,"")</f>
        <v>0</v>
      </c>
      <c r="JN9" s="7">
        <f>IFERROR('PNAD 2015 | renda (SCN65)'!JN8/'PNAD 2015 | renda (SCN65)'!$KT8,"")</f>
        <v>0</v>
      </c>
      <c r="JO9" s="7">
        <f>IFERROR('PNAD 2015 | renda (SCN65)'!JO8/'PNAD 2015 | renda (SCN65)'!$KT8,"")</f>
        <v>0</v>
      </c>
      <c r="JP9" s="7">
        <f>IFERROR('PNAD 2015 | renda (SCN65)'!JP8/'PNAD 2015 | renda (SCN65)'!$KT8,"")</f>
        <v>0</v>
      </c>
      <c r="JQ9" s="7">
        <f>IFERROR('PNAD 2015 | renda (SCN65)'!JQ8/'PNAD 2015 | renda (SCN65)'!$KT8,"")</f>
        <v>0</v>
      </c>
      <c r="JR9" s="7">
        <f>IFERROR('PNAD 2015 | renda (SCN65)'!JR8/'PNAD 2015 | renda (SCN65)'!$KT8,"")</f>
        <v>0</v>
      </c>
      <c r="JS9" s="7">
        <f>IFERROR('PNAD 2015 | renda (SCN65)'!JS8/'PNAD 2015 | renda (SCN65)'!$KT8,"")</f>
        <v>0</v>
      </c>
      <c r="JT9" s="7">
        <f>IFERROR('PNAD 2015 | renda (SCN65)'!JT8/'PNAD 2015 | renda (SCN65)'!$KT8,"")</f>
        <v>0</v>
      </c>
      <c r="JU9" s="7">
        <f>IFERROR('PNAD 2015 | renda (SCN65)'!JU8/'PNAD 2015 | renda (SCN65)'!$KT8,"")</f>
        <v>0</v>
      </c>
      <c r="JV9" s="7">
        <f>IFERROR('PNAD 2015 | renda (SCN65)'!JV8/'PNAD 2015 | renda (SCN65)'!$KT8,"")</f>
        <v>0</v>
      </c>
      <c r="JW9" s="7">
        <f>IFERROR('PNAD 2015 | renda (SCN65)'!JW8/'PNAD 2015 | renda (SCN65)'!$KT8,"")</f>
        <v>0</v>
      </c>
      <c r="JX9" s="7">
        <f>IFERROR('PNAD 2015 | renda (SCN65)'!JX8/'PNAD 2015 | renda (SCN65)'!$KT8,"")</f>
        <v>0</v>
      </c>
      <c r="JY9" s="7">
        <f>IFERROR('PNAD 2015 | renda (SCN65)'!JY8/'PNAD 2015 | renda (SCN65)'!$KT8,"")</f>
        <v>0</v>
      </c>
      <c r="JZ9" s="7">
        <f>IFERROR('PNAD 2015 | renda (SCN65)'!JZ8/'PNAD 2015 | renda (SCN65)'!$KT8,"")</f>
        <v>0</v>
      </c>
      <c r="KA9" s="7">
        <f>IFERROR('PNAD 2015 | renda (SCN65)'!KA8/'PNAD 2015 | renda (SCN65)'!$KT8,"")</f>
        <v>0</v>
      </c>
      <c r="KB9" s="7">
        <f>IFERROR('PNAD 2015 | renda (SCN65)'!KB8/'PNAD 2015 | renda (SCN65)'!$KT8,"")</f>
        <v>0</v>
      </c>
      <c r="KC9" s="7">
        <f>IFERROR('PNAD 2015 | renda (SCN65)'!KC8/'PNAD 2015 | renda (SCN65)'!$KT8,"")</f>
        <v>0</v>
      </c>
      <c r="KD9" s="7">
        <f>IFERROR('PNAD 2015 | renda (SCN65)'!KD8/'PNAD 2015 | renda (SCN65)'!$KT8,"")</f>
        <v>0</v>
      </c>
      <c r="KE9" s="7">
        <f>IFERROR('PNAD 2015 | renda (SCN65)'!KE8/'PNAD 2015 | renda (SCN65)'!$KT8,"")</f>
        <v>0</v>
      </c>
      <c r="KF9" s="7">
        <f>IFERROR('PNAD 2015 | renda (SCN65)'!KF8/'PNAD 2015 | renda (SCN65)'!$KT8,"")</f>
        <v>0</v>
      </c>
      <c r="KG9" s="7">
        <f>IFERROR('PNAD 2015 | renda (SCN65)'!KG8/'PNAD 2015 | renda (SCN65)'!$KT8,"")</f>
        <v>0</v>
      </c>
      <c r="KH9" s="7">
        <f>IFERROR('PNAD 2015 | renda (SCN65)'!KH8/'PNAD 2015 | renda (SCN65)'!$KT8,"")</f>
        <v>0</v>
      </c>
      <c r="KI9" s="7">
        <f>IFERROR('PNAD 2015 | renda (SCN65)'!KI8/'PNAD 2015 | renda (SCN65)'!$KT8,"")</f>
        <v>0</v>
      </c>
      <c r="KJ9" s="7">
        <f>IFERROR('PNAD 2015 | renda (SCN65)'!KJ8/'PNAD 2015 | renda (SCN65)'!$KT8,"")</f>
        <v>0</v>
      </c>
      <c r="KK9" s="7">
        <f>IFERROR('PNAD 2015 | renda (SCN65)'!KK8/'PNAD 2015 | renda (SCN65)'!$KT8,"")</f>
        <v>0</v>
      </c>
      <c r="KL9" s="7">
        <f>IFERROR('PNAD 2015 | renda (SCN65)'!KL8/'PNAD 2015 | renda (SCN65)'!$KT8,"")</f>
        <v>0</v>
      </c>
      <c r="KM9" s="7">
        <f>IFERROR('PNAD 2015 | renda (SCN65)'!KM8/'PNAD 2015 | renda (SCN65)'!$KT8,"")</f>
        <v>0.13238159365061172</v>
      </c>
      <c r="KN9" s="7">
        <f>IFERROR('PNAD 2015 | renda (SCN65)'!KN8/'PNAD 2015 | renda (SCN65)'!$KT8,"")</f>
        <v>0</v>
      </c>
      <c r="KO9" s="7">
        <f>IFERROR('PNAD 2015 | renda (SCN65)'!KO8/'PNAD 2015 | renda (SCN65)'!$KT8,"")</f>
        <v>0</v>
      </c>
      <c r="KP9" s="7">
        <f>IFERROR('PNAD 2015 | renda (SCN65)'!KP8/'PNAD 2015 | renda (SCN65)'!$KT8,"")</f>
        <v>0</v>
      </c>
      <c r="KQ9" s="7">
        <f>IFERROR('PNAD 2015 | renda (SCN65)'!KQ8/'PNAD 2015 | renda (SCN65)'!$KT8,"")</f>
        <v>0</v>
      </c>
      <c r="KR9" s="7">
        <f>IFERROR('PNAD 2015 | renda (SCN65)'!KR8/'PNAD 2015 | renda (SCN65)'!$KT8,"")</f>
        <v>0</v>
      </c>
      <c r="KS9" s="7">
        <f>IFERROR('PNAD 2015 | renda (SCN65)'!KS8/'PNAD 2015 | renda (SCN65)'!$KT8,"")</f>
        <v>0</v>
      </c>
      <c r="KT9" s="1">
        <f>IFERROR('PNAD 2015 | renda (SCN65)'!KT8/'PNAD 2015 | renda (SCN65)'!$KT8,"")</f>
        <v>1</v>
      </c>
      <c r="KV9" s="20">
        <v>4349</v>
      </c>
      <c r="KX9" s="7">
        <f t="shared" si="301"/>
        <v>0</v>
      </c>
      <c r="KY9" s="7">
        <f t="shared" si="0"/>
        <v>0</v>
      </c>
      <c r="KZ9" s="7">
        <f t="shared" si="1"/>
        <v>0</v>
      </c>
      <c r="LA9" s="7">
        <f t="shared" si="2"/>
        <v>0</v>
      </c>
      <c r="LB9" s="7">
        <f t="shared" si="3"/>
        <v>0</v>
      </c>
      <c r="LC9" s="7">
        <f t="shared" si="4"/>
        <v>0</v>
      </c>
      <c r="LD9" s="7">
        <f t="shared" si="5"/>
        <v>0</v>
      </c>
      <c r="LE9" s="7">
        <f t="shared" si="6"/>
        <v>0</v>
      </c>
      <c r="LF9" s="7">
        <f t="shared" si="7"/>
        <v>0</v>
      </c>
      <c r="LG9" s="7">
        <f t="shared" si="8"/>
        <v>0</v>
      </c>
      <c r="LH9" s="7">
        <f t="shared" si="9"/>
        <v>0</v>
      </c>
      <c r="LI9" s="7">
        <f t="shared" si="10"/>
        <v>0</v>
      </c>
      <c r="LJ9" s="7">
        <f t="shared" si="11"/>
        <v>0</v>
      </c>
      <c r="LK9" s="7">
        <f t="shared" si="12"/>
        <v>0</v>
      </c>
      <c r="LL9" s="7">
        <f t="shared" si="13"/>
        <v>0</v>
      </c>
      <c r="LM9" s="7">
        <f t="shared" si="14"/>
        <v>22.007974203957126</v>
      </c>
      <c r="LN9" s="7">
        <f t="shared" si="15"/>
        <v>32.868180986658963</v>
      </c>
      <c r="LO9" s="7">
        <f t="shared" si="16"/>
        <v>0</v>
      </c>
      <c r="LP9" s="7">
        <f t="shared" si="17"/>
        <v>46.639939234714454</v>
      </c>
      <c r="LQ9" s="7">
        <f t="shared" si="18"/>
        <v>71.65052577290048</v>
      </c>
      <c r="LR9" s="7">
        <f t="shared" si="19"/>
        <v>0</v>
      </c>
      <c r="LS9" s="7">
        <f t="shared" si="20"/>
        <v>109.05497583274008</v>
      </c>
      <c r="LT9" s="7">
        <f t="shared" si="21"/>
        <v>48.497101692038804</v>
      </c>
      <c r="LU9" s="7">
        <f t="shared" si="22"/>
        <v>0</v>
      </c>
      <c r="LV9" s="7">
        <f t="shared" si="23"/>
        <v>24.538507823227459</v>
      </c>
      <c r="LW9" s="7">
        <f t="shared" si="24"/>
        <v>0</v>
      </c>
      <c r="LX9" s="7">
        <f t="shared" si="25"/>
        <v>0</v>
      </c>
      <c r="LY9" s="7">
        <f t="shared" si="26"/>
        <v>0</v>
      </c>
      <c r="LZ9" s="7">
        <f t="shared" si="27"/>
        <v>58.501815575044134</v>
      </c>
      <c r="MA9" s="7">
        <f t="shared" si="28"/>
        <v>0</v>
      </c>
      <c r="MB9" s="7">
        <f t="shared" si="29"/>
        <v>0</v>
      </c>
      <c r="MC9" s="7">
        <f t="shared" si="30"/>
        <v>36.362042745083343</v>
      </c>
      <c r="MD9" s="7">
        <f t="shared" si="31"/>
        <v>0</v>
      </c>
      <c r="ME9" s="7">
        <f t="shared" si="32"/>
        <v>0</v>
      </c>
      <c r="MF9" s="7">
        <f t="shared" si="33"/>
        <v>0</v>
      </c>
      <c r="MG9" s="7">
        <f t="shared" si="34"/>
        <v>0</v>
      </c>
      <c r="MH9" s="7">
        <f t="shared" si="35"/>
        <v>88.654944866027648</v>
      </c>
      <c r="MI9" s="7">
        <f t="shared" si="36"/>
        <v>0</v>
      </c>
      <c r="MJ9" s="7">
        <f t="shared" si="37"/>
        <v>0</v>
      </c>
      <c r="MK9" s="7">
        <f t="shared" si="38"/>
        <v>92.745494949450432</v>
      </c>
      <c r="ML9" s="7">
        <f t="shared" si="39"/>
        <v>0</v>
      </c>
      <c r="MM9" s="7">
        <f t="shared" si="40"/>
        <v>0</v>
      </c>
      <c r="MN9" s="7">
        <f t="shared" si="41"/>
        <v>96.488575927954457</v>
      </c>
      <c r="MO9" s="7">
        <f t="shared" si="42"/>
        <v>89.635047375763975</v>
      </c>
      <c r="MP9" s="7">
        <f t="shared" si="43"/>
        <v>0</v>
      </c>
      <c r="MQ9" s="7">
        <f t="shared" si="44"/>
        <v>0</v>
      </c>
      <c r="MR9" s="7">
        <f t="shared" si="45"/>
        <v>0</v>
      </c>
      <c r="MS9" s="7">
        <f t="shared" si="46"/>
        <v>0</v>
      </c>
      <c r="MT9" s="7">
        <f t="shared" si="47"/>
        <v>0</v>
      </c>
      <c r="MU9" s="7">
        <f t="shared" si="48"/>
        <v>74.492583417270396</v>
      </c>
      <c r="MV9" s="7">
        <f t="shared" si="49"/>
        <v>0</v>
      </c>
      <c r="MW9" s="7">
        <f t="shared" si="50"/>
        <v>0</v>
      </c>
      <c r="MX9" s="7">
        <f t="shared" si="51"/>
        <v>58.94993090345659</v>
      </c>
      <c r="MY9" s="7">
        <f t="shared" si="52"/>
        <v>0</v>
      </c>
      <c r="MZ9" s="7">
        <f t="shared" si="53"/>
        <v>0</v>
      </c>
      <c r="NA9" s="7">
        <f t="shared" si="54"/>
        <v>0</v>
      </c>
      <c r="NB9" s="7">
        <f t="shared" si="55"/>
        <v>0</v>
      </c>
      <c r="NC9" s="7">
        <f t="shared" si="56"/>
        <v>90.226943023453146</v>
      </c>
      <c r="ND9" s="7">
        <f t="shared" si="57"/>
        <v>0</v>
      </c>
      <c r="NE9" s="7">
        <f t="shared" si="58"/>
        <v>0</v>
      </c>
      <c r="NF9" s="7">
        <f t="shared" si="59"/>
        <v>163.54771683861824</v>
      </c>
      <c r="NG9" s="7">
        <f t="shared" si="60"/>
        <v>70.097698324711871</v>
      </c>
      <c r="NH9" s="7">
        <f t="shared" si="61"/>
        <v>0</v>
      </c>
      <c r="NI9" s="7">
        <f t="shared" si="62"/>
        <v>0</v>
      </c>
      <c r="NJ9" s="7">
        <f t="shared" si="63"/>
        <v>0</v>
      </c>
      <c r="NK9" s="7">
        <f t="shared" si="64"/>
        <v>0</v>
      </c>
      <c r="NL9" s="7">
        <f t="shared" si="65"/>
        <v>0</v>
      </c>
      <c r="NM9" s="7">
        <f t="shared" si="66"/>
        <v>0</v>
      </c>
      <c r="NN9" s="7">
        <f t="shared" si="67"/>
        <v>0</v>
      </c>
      <c r="NO9" s="7">
        <f t="shared" si="68"/>
        <v>0</v>
      </c>
      <c r="NP9" s="7">
        <f t="shared" si="69"/>
        <v>65.120502939082627</v>
      </c>
      <c r="NQ9" s="7">
        <f t="shared" si="70"/>
        <v>0</v>
      </c>
      <c r="NR9" s="7">
        <f t="shared" si="71"/>
        <v>0</v>
      </c>
      <c r="NS9" s="7">
        <f t="shared" si="72"/>
        <v>0</v>
      </c>
      <c r="NT9" s="7">
        <f t="shared" si="73"/>
        <v>0</v>
      </c>
      <c r="NU9" s="7">
        <f t="shared" si="74"/>
        <v>0</v>
      </c>
      <c r="NV9" s="7">
        <f t="shared" si="75"/>
        <v>0</v>
      </c>
      <c r="NW9" s="7">
        <f t="shared" si="76"/>
        <v>0</v>
      </c>
      <c r="NX9" s="7">
        <f t="shared" si="77"/>
        <v>0</v>
      </c>
      <c r="NY9" s="7">
        <f t="shared" si="78"/>
        <v>88.070238234302309</v>
      </c>
      <c r="NZ9" s="7">
        <f t="shared" si="79"/>
        <v>65.142069986974136</v>
      </c>
      <c r="OA9" s="7">
        <f t="shared" si="80"/>
        <v>0</v>
      </c>
      <c r="OB9" s="7">
        <f t="shared" si="81"/>
        <v>0</v>
      </c>
      <c r="OC9" s="7">
        <f t="shared" si="82"/>
        <v>143.78990463134184</v>
      </c>
      <c r="OD9" s="7">
        <f t="shared" si="83"/>
        <v>0</v>
      </c>
      <c r="OE9" s="7">
        <f t="shared" si="84"/>
        <v>0</v>
      </c>
      <c r="OF9" s="7">
        <f t="shared" si="85"/>
        <v>0</v>
      </c>
      <c r="OG9" s="7">
        <f t="shared" si="86"/>
        <v>0</v>
      </c>
      <c r="OH9" s="7">
        <f t="shared" si="87"/>
        <v>0</v>
      </c>
      <c r="OI9" s="7">
        <f t="shared" si="88"/>
        <v>66.630196291488232</v>
      </c>
      <c r="OJ9" s="7">
        <f t="shared" si="89"/>
        <v>0</v>
      </c>
      <c r="OK9" s="7">
        <f t="shared" si="90"/>
        <v>60.876587181764684</v>
      </c>
      <c r="OL9" s="7">
        <f t="shared" si="91"/>
        <v>0</v>
      </c>
      <c r="OM9" s="7">
        <f t="shared" si="92"/>
        <v>0</v>
      </c>
      <c r="ON9" s="7">
        <f t="shared" si="93"/>
        <v>0</v>
      </c>
      <c r="OO9" s="7">
        <f t="shared" si="94"/>
        <v>0</v>
      </c>
      <c r="OP9" s="7">
        <f t="shared" si="95"/>
        <v>0</v>
      </c>
      <c r="OQ9" s="7">
        <f t="shared" si="96"/>
        <v>0</v>
      </c>
      <c r="OR9" s="7">
        <f t="shared" si="97"/>
        <v>0</v>
      </c>
      <c r="OS9" s="7">
        <f t="shared" si="98"/>
        <v>0</v>
      </c>
      <c r="OT9" s="7">
        <f t="shared" si="99"/>
        <v>0</v>
      </c>
      <c r="OU9" s="7">
        <f t="shared" si="100"/>
        <v>0</v>
      </c>
      <c r="OV9" s="7">
        <f t="shared" si="101"/>
        <v>0</v>
      </c>
      <c r="OW9" s="7">
        <f t="shared" si="102"/>
        <v>0</v>
      </c>
      <c r="OX9" s="7">
        <f t="shared" si="103"/>
        <v>0</v>
      </c>
      <c r="OY9" s="7">
        <f t="shared" si="104"/>
        <v>0</v>
      </c>
      <c r="OZ9" s="7">
        <f t="shared" si="105"/>
        <v>0</v>
      </c>
      <c r="PA9" s="7">
        <f t="shared" si="106"/>
        <v>58.499419236389528</v>
      </c>
      <c r="PB9" s="7">
        <f t="shared" si="107"/>
        <v>0</v>
      </c>
      <c r="PC9" s="7">
        <f t="shared" si="108"/>
        <v>0</v>
      </c>
      <c r="PD9" s="7">
        <f t="shared" si="109"/>
        <v>0</v>
      </c>
      <c r="PE9" s="7">
        <f t="shared" si="110"/>
        <v>0</v>
      </c>
      <c r="PF9" s="7">
        <f t="shared" si="111"/>
        <v>0</v>
      </c>
      <c r="PG9" s="7">
        <f t="shared" si="112"/>
        <v>0</v>
      </c>
      <c r="PH9" s="7">
        <f t="shared" si="113"/>
        <v>0</v>
      </c>
      <c r="PI9" s="7">
        <f t="shared" si="114"/>
        <v>87.789866611712696</v>
      </c>
      <c r="PJ9" s="7">
        <f t="shared" si="115"/>
        <v>67.128634731647537</v>
      </c>
      <c r="PK9" s="7">
        <f t="shared" si="116"/>
        <v>46.582427107003767</v>
      </c>
      <c r="PL9" s="7">
        <f t="shared" si="117"/>
        <v>0</v>
      </c>
      <c r="PM9" s="7">
        <f t="shared" si="118"/>
        <v>0</v>
      </c>
      <c r="PN9" s="7">
        <f t="shared" si="119"/>
        <v>0</v>
      </c>
      <c r="PO9" s="7">
        <f t="shared" si="120"/>
        <v>53.198718132387654</v>
      </c>
      <c r="PP9" s="7">
        <f t="shared" si="121"/>
        <v>136.89324198336834</v>
      </c>
      <c r="PQ9" s="7">
        <f t="shared" si="122"/>
        <v>0</v>
      </c>
      <c r="PR9" s="7">
        <f t="shared" si="123"/>
        <v>0</v>
      </c>
      <c r="PS9" s="7">
        <f t="shared" si="124"/>
        <v>0</v>
      </c>
      <c r="PT9" s="7">
        <f t="shared" si="125"/>
        <v>0</v>
      </c>
      <c r="PU9" s="7">
        <f t="shared" si="126"/>
        <v>0</v>
      </c>
      <c r="PV9" s="7">
        <f t="shared" si="127"/>
        <v>0</v>
      </c>
      <c r="PW9" s="7">
        <f t="shared" si="128"/>
        <v>0</v>
      </c>
      <c r="PX9" s="7">
        <f t="shared" si="129"/>
        <v>64.250632007458464</v>
      </c>
      <c r="PY9" s="7">
        <f t="shared" si="130"/>
        <v>0</v>
      </c>
      <c r="PZ9" s="7">
        <f t="shared" si="131"/>
        <v>0</v>
      </c>
      <c r="QA9" s="7">
        <f t="shared" si="132"/>
        <v>0</v>
      </c>
      <c r="QB9" s="7">
        <f t="shared" si="133"/>
        <v>0</v>
      </c>
      <c r="QC9" s="7">
        <f t="shared" si="134"/>
        <v>0</v>
      </c>
      <c r="QD9" s="7">
        <f t="shared" si="135"/>
        <v>0</v>
      </c>
      <c r="QE9" s="7">
        <f t="shared" si="136"/>
        <v>0</v>
      </c>
      <c r="QF9" s="7">
        <f t="shared" si="137"/>
        <v>0</v>
      </c>
      <c r="QG9" s="7">
        <f t="shared" si="138"/>
        <v>0</v>
      </c>
      <c r="QH9" s="7">
        <f t="shared" si="139"/>
        <v>0</v>
      </c>
      <c r="QI9" s="7">
        <f t="shared" si="140"/>
        <v>0</v>
      </c>
      <c r="QJ9" s="7">
        <f t="shared" si="141"/>
        <v>0</v>
      </c>
      <c r="QK9" s="7">
        <f t="shared" si="142"/>
        <v>0</v>
      </c>
      <c r="QL9" s="7">
        <f t="shared" si="143"/>
        <v>0</v>
      </c>
      <c r="QM9" s="7">
        <f t="shared" si="144"/>
        <v>0</v>
      </c>
      <c r="QN9" s="7">
        <f t="shared" si="145"/>
        <v>0</v>
      </c>
      <c r="QO9" s="7">
        <f t="shared" si="146"/>
        <v>0</v>
      </c>
      <c r="QP9" s="7">
        <f t="shared" si="147"/>
        <v>0</v>
      </c>
      <c r="QQ9" s="7">
        <f t="shared" si="148"/>
        <v>0</v>
      </c>
      <c r="QR9" s="7">
        <f t="shared" si="149"/>
        <v>0</v>
      </c>
      <c r="QS9" s="7">
        <f t="shared" si="150"/>
        <v>0</v>
      </c>
      <c r="QT9" s="7">
        <f t="shared" si="151"/>
        <v>0</v>
      </c>
      <c r="QU9" s="7">
        <f t="shared" si="152"/>
        <v>82.232757271667339</v>
      </c>
      <c r="QV9" s="7">
        <f t="shared" si="153"/>
        <v>0</v>
      </c>
      <c r="QW9" s="7">
        <f t="shared" si="154"/>
        <v>0</v>
      </c>
      <c r="QX9" s="7">
        <f t="shared" si="155"/>
        <v>0</v>
      </c>
      <c r="QY9" s="7">
        <f t="shared" si="156"/>
        <v>0</v>
      </c>
      <c r="QZ9" s="7">
        <f t="shared" si="157"/>
        <v>0</v>
      </c>
      <c r="RA9" s="7">
        <f t="shared" si="158"/>
        <v>0</v>
      </c>
      <c r="RB9" s="7">
        <f t="shared" si="159"/>
        <v>0</v>
      </c>
      <c r="RC9" s="7">
        <f t="shared" si="160"/>
        <v>0</v>
      </c>
      <c r="RD9" s="7">
        <f t="shared" si="161"/>
        <v>0</v>
      </c>
      <c r="RE9" s="7">
        <f t="shared" si="162"/>
        <v>73.466950473096418</v>
      </c>
      <c r="RF9" s="7">
        <f t="shared" si="163"/>
        <v>0</v>
      </c>
      <c r="RG9" s="7">
        <f t="shared" si="164"/>
        <v>0</v>
      </c>
      <c r="RH9" s="7">
        <f t="shared" si="165"/>
        <v>0</v>
      </c>
      <c r="RI9" s="7">
        <f t="shared" si="166"/>
        <v>0</v>
      </c>
      <c r="RJ9" s="7">
        <f t="shared" si="167"/>
        <v>0</v>
      </c>
      <c r="RK9" s="7">
        <f t="shared" si="168"/>
        <v>0</v>
      </c>
      <c r="RL9" s="7">
        <f t="shared" si="169"/>
        <v>0</v>
      </c>
      <c r="RM9" s="7">
        <f t="shared" si="170"/>
        <v>0</v>
      </c>
      <c r="RN9" s="7">
        <f t="shared" si="171"/>
        <v>116.82390575099237</v>
      </c>
      <c r="RO9" s="7">
        <f t="shared" si="172"/>
        <v>0</v>
      </c>
      <c r="RP9" s="7">
        <f t="shared" si="173"/>
        <v>0</v>
      </c>
      <c r="RQ9" s="7">
        <f t="shared" si="174"/>
        <v>94.336663816112818</v>
      </c>
      <c r="RR9" s="7">
        <f t="shared" si="175"/>
        <v>288.43769850103484</v>
      </c>
      <c r="RS9" s="7">
        <f t="shared" si="176"/>
        <v>0</v>
      </c>
      <c r="RT9" s="7">
        <f t="shared" si="177"/>
        <v>0</v>
      </c>
      <c r="RU9" s="7">
        <f t="shared" si="178"/>
        <v>0</v>
      </c>
      <c r="RV9" s="7">
        <f t="shared" si="179"/>
        <v>0</v>
      </c>
      <c r="RW9" s="7">
        <f t="shared" si="180"/>
        <v>0</v>
      </c>
      <c r="RX9" s="7">
        <f t="shared" si="181"/>
        <v>0</v>
      </c>
      <c r="RY9" s="7">
        <f t="shared" si="182"/>
        <v>0</v>
      </c>
      <c r="RZ9" s="7">
        <f t="shared" si="183"/>
        <v>0</v>
      </c>
      <c r="SA9" s="7">
        <f t="shared" si="184"/>
        <v>0</v>
      </c>
      <c r="SB9" s="7">
        <f t="shared" si="185"/>
        <v>0</v>
      </c>
      <c r="SC9" s="7">
        <f t="shared" si="186"/>
        <v>0</v>
      </c>
      <c r="SD9" s="7">
        <f t="shared" si="187"/>
        <v>0</v>
      </c>
      <c r="SE9" s="7">
        <f t="shared" si="188"/>
        <v>0</v>
      </c>
      <c r="SF9" s="7">
        <f t="shared" si="189"/>
        <v>0</v>
      </c>
      <c r="SG9" s="7">
        <f t="shared" si="190"/>
        <v>144.38659295634025</v>
      </c>
      <c r="SH9" s="7">
        <f t="shared" si="191"/>
        <v>0</v>
      </c>
      <c r="SI9" s="7">
        <f t="shared" si="192"/>
        <v>0</v>
      </c>
      <c r="SJ9" s="7">
        <f t="shared" si="193"/>
        <v>0</v>
      </c>
      <c r="SK9" s="7">
        <f t="shared" si="194"/>
        <v>0</v>
      </c>
      <c r="SL9" s="7">
        <f t="shared" si="195"/>
        <v>0</v>
      </c>
      <c r="SM9" s="7">
        <f t="shared" si="196"/>
        <v>0</v>
      </c>
      <c r="SN9" s="7">
        <f t="shared" si="197"/>
        <v>0</v>
      </c>
      <c r="SO9" s="7">
        <f t="shared" si="198"/>
        <v>0</v>
      </c>
      <c r="SP9" s="7">
        <f t="shared" si="199"/>
        <v>0</v>
      </c>
      <c r="SQ9" s="7">
        <f t="shared" si="200"/>
        <v>0</v>
      </c>
      <c r="SR9" s="7">
        <f t="shared" si="201"/>
        <v>0</v>
      </c>
      <c r="SS9" s="7">
        <f t="shared" si="202"/>
        <v>0</v>
      </c>
      <c r="ST9" s="7">
        <f t="shared" si="203"/>
        <v>0</v>
      </c>
      <c r="SU9" s="7">
        <f t="shared" si="204"/>
        <v>0</v>
      </c>
      <c r="SV9" s="7">
        <f t="shared" si="205"/>
        <v>0</v>
      </c>
      <c r="SW9" s="7">
        <f t="shared" si="206"/>
        <v>0</v>
      </c>
      <c r="SX9" s="7">
        <f t="shared" si="207"/>
        <v>0</v>
      </c>
      <c r="SY9" s="7">
        <f t="shared" si="208"/>
        <v>0</v>
      </c>
      <c r="SZ9" s="7">
        <f t="shared" si="209"/>
        <v>0</v>
      </c>
      <c r="TA9" s="7">
        <f t="shared" si="210"/>
        <v>0</v>
      </c>
      <c r="TB9" s="7">
        <f t="shared" si="211"/>
        <v>0</v>
      </c>
      <c r="TC9" s="7">
        <f t="shared" si="212"/>
        <v>0</v>
      </c>
      <c r="TD9" s="7">
        <f t="shared" si="213"/>
        <v>0</v>
      </c>
      <c r="TE9" s="7">
        <f t="shared" si="214"/>
        <v>0</v>
      </c>
      <c r="TF9" s="7">
        <f t="shared" si="215"/>
        <v>0</v>
      </c>
      <c r="TG9" s="7">
        <f t="shared" si="216"/>
        <v>0</v>
      </c>
      <c r="TH9" s="7">
        <f t="shared" si="217"/>
        <v>0</v>
      </c>
      <c r="TI9" s="7">
        <f t="shared" si="218"/>
        <v>0</v>
      </c>
      <c r="TJ9" s="7">
        <f t="shared" si="219"/>
        <v>0</v>
      </c>
      <c r="TK9" s="7">
        <f t="shared" si="220"/>
        <v>0</v>
      </c>
      <c r="TL9" s="7">
        <f t="shared" si="221"/>
        <v>0</v>
      </c>
      <c r="TM9" s="7">
        <f t="shared" si="222"/>
        <v>0</v>
      </c>
      <c r="TN9" s="7">
        <f t="shared" si="223"/>
        <v>0</v>
      </c>
      <c r="TO9" s="7">
        <f t="shared" si="224"/>
        <v>0</v>
      </c>
      <c r="TP9" s="7">
        <f t="shared" si="225"/>
        <v>0</v>
      </c>
      <c r="TQ9" s="7">
        <f t="shared" si="226"/>
        <v>216.66016677943986</v>
      </c>
      <c r="TR9" s="7">
        <f t="shared" si="227"/>
        <v>0</v>
      </c>
      <c r="TS9" s="7">
        <f t="shared" si="228"/>
        <v>0</v>
      </c>
      <c r="TT9" s="7">
        <f t="shared" si="229"/>
        <v>0</v>
      </c>
      <c r="TU9" s="7">
        <f t="shared" si="230"/>
        <v>0</v>
      </c>
      <c r="TV9" s="7">
        <f t="shared" si="231"/>
        <v>0</v>
      </c>
      <c r="TW9" s="7">
        <f t="shared" si="232"/>
        <v>0</v>
      </c>
      <c r="TX9" s="7">
        <f t="shared" si="233"/>
        <v>0</v>
      </c>
      <c r="TY9" s="7">
        <f t="shared" si="234"/>
        <v>0</v>
      </c>
      <c r="TZ9" s="7">
        <f t="shared" si="235"/>
        <v>289.27881336880364</v>
      </c>
      <c r="UA9" s="7">
        <f t="shared" si="236"/>
        <v>0</v>
      </c>
      <c r="UB9" s="7">
        <f t="shared" si="237"/>
        <v>0</v>
      </c>
      <c r="UC9" s="7">
        <f t="shared" si="238"/>
        <v>0</v>
      </c>
      <c r="UD9" s="7">
        <f t="shared" si="239"/>
        <v>0</v>
      </c>
      <c r="UE9" s="7">
        <f t="shared" si="240"/>
        <v>0</v>
      </c>
      <c r="UF9" s="7">
        <f t="shared" si="241"/>
        <v>0</v>
      </c>
      <c r="UG9" s="7">
        <f t="shared" si="242"/>
        <v>0</v>
      </c>
      <c r="UH9" s="7">
        <f t="shared" si="243"/>
        <v>0</v>
      </c>
      <c r="UI9" s="7">
        <f t="shared" si="244"/>
        <v>0</v>
      </c>
      <c r="UJ9" s="7">
        <f t="shared" si="245"/>
        <v>0</v>
      </c>
      <c r="UK9" s="7">
        <f t="shared" si="246"/>
        <v>0</v>
      </c>
      <c r="UL9" s="7">
        <f t="shared" si="247"/>
        <v>0</v>
      </c>
      <c r="UM9" s="7">
        <f t="shared" si="248"/>
        <v>0</v>
      </c>
      <c r="UN9" s="7">
        <f t="shared" si="249"/>
        <v>0</v>
      </c>
      <c r="UO9" s="7">
        <f t="shared" si="250"/>
        <v>0</v>
      </c>
      <c r="UP9" s="7">
        <f t="shared" si="251"/>
        <v>0</v>
      </c>
      <c r="UQ9" s="7">
        <f t="shared" si="252"/>
        <v>0</v>
      </c>
      <c r="UR9" s="7">
        <f t="shared" si="253"/>
        <v>188.71646172800865</v>
      </c>
      <c r="US9" s="7">
        <f t="shared" si="254"/>
        <v>0</v>
      </c>
      <c r="UT9" s="7">
        <f t="shared" si="255"/>
        <v>0</v>
      </c>
      <c r="UU9" s="7">
        <f t="shared" si="256"/>
        <v>0</v>
      </c>
      <c r="UV9" s="7">
        <f t="shared" si="257"/>
        <v>0</v>
      </c>
      <c r="UW9" s="7">
        <f t="shared" si="258"/>
        <v>0</v>
      </c>
      <c r="UX9" s="7">
        <f t="shared" si="259"/>
        <v>0</v>
      </c>
      <c r="UY9" s="7">
        <f t="shared" si="260"/>
        <v>0</v>
      </c>
      <c r="UZ9" s="7">
        <f t="shared" si="261"/>
        <v>0</v>
      </c>
      <c r="VA9" s="7">
        <f t="shared" si="262"/>
        <v>0</v>
      </c>
      <c r="VB9" s="7">
        <f t="shared" si="263"/>
        <v>0</v>
      </c>
      <c r="VC9" s="7">
        <f t="shared" si="264"/>
        <v>0</v>
      </c>
      <c r="VD9" s="7">
        <f t="shared" si="265"/>
        <v>0</v>
      </c>
      <c r="VE9" s="7">
        <f t="shared" si="266"/>
        <v>0</v>
      </c>
      <c r="VF9" s="7">
        <f t="shared" si="267"/>
        <v>0</v>
      </c>
      <c r="VG9" s="7">
        <f t="shared" si="268"/>
        <v>0</v>
      </c>
      <c r="VH9" s="7">
        <f t="shared" si="269"/>
        <v>0</v>
      </c>
      <c r="VI9" s="7">
        <f t="shared" si="270"/>
        <v>0</v>
      </c>
      <c r="VJ9" s="7">
        <f t="shared" si="271"/>
        <v>0</v>
      </c>
      <c r="VK9" s="7">
        <f t="shared" si="272"/>
        <v>0</v>
      </c>
      <c r="VL9" s="7">
        <f t="shared" si="273"/>
        <v>0</v>
      </c>
      <c r="VM9" s="7">
        <f t="shared" si="274"/>
        <v>0</v>
      </c>
      <c r="VN9" s="7">
        <f t="shared" si="275"/>
        <v>0</v>
      </c>
      <c r="VO9" s="7">
        <f t="shared" si="276"/>
        <v>0</v>
      </c>
      <c r="VP9" s="7">
        <f t="shared" si="277"/>
        <v>0</v>
      </c>
      <c r="VQ9" s="7">
        <f t="shared" si="278"/>
        <v>0</v>
      </c>
      <c r="VR9" s="7">
        <f t="shared" si="279"/>
        <v>0</v>
      </c>
      <c r="VS9" s="7">
        <f t="shared" si="280"/>
        <v>0</v>
      </c>
      <c r="VT9" s="7">
        <f t="shared" si="281"/>
        <v>0</v>
      </c>
      <c r="VU9" s="7">
        <f t="shared" si="282"/>
        <v>0</v>
      </c>
      <c r="VV9" s="7">
        <f t="shared" si="283"/>
        <v>0</v>
      </c>
      <c r="VW9" s="7">
        <f t="shared" si="284"/>
        <v>0</v>
      </c>
      <c r="VX9" s="7">
        <f t="shared" si="285"/>
        <v>0</v>
      </c>
      <c r="VY9" s="7">
        <f t="shared" si="286"/>
        <v>0</v>
      </c>
      <c r="VZ9" s="7">
        <f t="shared" si="287"/>
        <v>0</v>
      </c>
      <c r="WA9" s="7">
        <f t="shared" si="288"/>
        <v>0</v>
      </c>
      <c r="WB9" s="7">
        <f t="shared" si="289"/>
        <v>0</v>
      </c>
      <c r="WC9" s="7">
        <f t="shared" si="290"/>
        <v>0</v>
      </c>
      <c r="WD9" s="7">
        <f t="shared" si="291"/>
        <v>0</v>
      </c>
      <c r="WE9" s="7">
        <f t="shared" si="292"/>
        <v>575.72755078651039</v>
      </c>
      <c r="WF9" s="7">
        <f t="shared" si="293"/>
        <v>0</v>
      </c>
      <c r="WG9" s="7">
        <f t="shared" si="294"/>
        <v>0</v>
      </c>
      <c r="WH9" s="7">
        <f t="shared" si="295"/>
        <v>0</v>
      </c>
      <c r="WI9" s="7">
        <f t="shared" si="296"/>
        <v>0</v>
      </c>
      <c r="WJ9" s="7">
        <f t="shared" si="297"/>
        <v>0</v>
      </c>
      <c r="WK9" s="7">
        <f t="shared" si="298"/>
        <v>0</v>
      </c>
      <c r="WL9" s="6">
        <f t="shared" si="299"/>
        <v>4349</v>
      </c>
      <c r="WM9" s="24" t="str">
        <f t="shared" si="302"/>
        <v>N</v>
      </c>
    </row>
    <row r="10" spans="2:611" x14ac:dyDescent="0.3">
      <c r="B10" s="6">
        <v>792</v>
      </c>
      <c r="C10" s="7" t="s">
        <v>309</v>
      </c>
      <c r="D10" s="7">
        <v>7</v>
      </c>
      <c r="E10" s="7" t="str">
        <f t="shared" si="300"/>
        <v>S</v>
      </c>
      <c r="F10" s="6">
        <f>IFERROR('PNAD 2015 | renda (SCN65)'!F9/'PNAD 2015 | renda (SCN65)'!$KT9,"")</f>
        <v>1.0839835868488561E-4</v>
      </c>
      <c r="G10" s="7">
        <f>IFERROR('PNAD 2015 | renda (SCN65)'!G9/'PNAD 2015 | renda (SCN65)'!$KT9,"")</f>
        <v>0</v>
      </c>
      <c r="H10" s="7">
        <f>IFERROR('PNAD 2015 | renda (SCN65)'!H9/'PNAD 2015 | renda (SCN65)'!$KT9,"")</f>
        <v>0</v>
      </c>
      <c r="I10" s="7">
        <f>IFERROR('PNAD 2015 | renda (SCN65)'!I9/'PNAD 2015 | renda (SCN65)'!$KT9,"")</f>
        <v>1.5795189408369044E-4</v>
      </c>
      <c r="J10" s="7">
        <f>IFERROR('PNAD 2015 | renda (SCN65)'!J9/'PNAD 2015 | renda (SCN65)'!$KT9,"")</f>
        <v>0</v>
      </c>
      <c r="K10" s="7">
        <f>IFERROR('PNAD 2015 | renda (SCN65)'!K9/'PNAD 2015 | renda (SCN65)'!$KT9,"")</f>
        <v>0</v>
      </c>
      <c r="L10" s="7">
        <f>IFERROR('PNAD 2015 | renda (SCN65)'!L9/'PNAD 2015 | renda (SCN65)'!$KT9,"")</f>
        <v>4.841489717732496E-4</v>
      </c>
      <c r="M10" s="7">
        <f>IFERROR('PNAD 2015 | renda (SCN65)'!M9/'PNAD 2015 | renda (SCN65)'!$KT9,"")</f>
        <v>0</v>
      </c>
      <c r="N10" s="7">
        <f>IFERROR('PNAD 2015 | renda (SCN65)'!N9/'PNAD 2015 | renda (SCN65)'!$KT9,"")</f>
        <v>0</v>
      </c>
      <c r="O10" s="7">
        <f>IFERROR('PNAD 2015 | renda (SCN65)'!O9/'PNAD 2015 | renda (SCN65)'!$KT9,"")</f>
        <v>1.1021107073348158E-3</v>
      </c>
      <c r="P10" s="7">
        <f>IFERROR('PNAD 2015 | renda (SCN65)'!P9/'PNAD 2015 | renda (SCN65)'!$KT9,"")</f>
        <v>0</v>
      </c>
      <c r="Q10" s="7">
        <f>IFERROR('PNAD 2015 | renda (SCN65)'!Q9/'PNAD 2015 | renda (SCN65)'!$KT9,"")</f>
        <v>0</v>
      </c>
      <c r="R10" s="7">
        <f>IFERROR('PNAD 2015 | renda (SCN65)'!R9/'PNAD 2015 | renda (SCN65)'!$KT9,"")</f>
        <v>3.1586735174429356E-3</v>
      </c>
      <c r="S10" s="7">
        <f>IFERROR('PNAD 2015 | renda (SCN65)'!S9/'PNAD 2015 | renda (SCN65)'!$KT9,"")</f>
        <v>0</v>
      </c>
      <c r="T10" s="7">
        <f>IFERROR('PNAD 2015 | renda (SCN65)'!T9/'PNAD 2015 | renda (SCN65)'!$KT9,"")</f>
        <v>6.1659536969579053E-4</v>
      </c>
      <c r="U10" s="7">
        <f>IFERROR('PNAD 2015 | renda (SCN65)'!U9/'PNAD 2015 | renda (SCN65)'!$KT9,"")</f>
        <v>3.1940168478376712E-3</v>
      </c>
      <c r="V10" s="7">
        <f>IFERROR('PNAD 2015 | renda (SCN65)'!V9/'PNAD 2015 | renda (SCN65)'!$KT9,"")</f>
        <v>6.1504682171457784E-4</v>
      </c>
      <c r="W10" s="7">
        <f>IFERROR('PNAD 2015 | renda (SCN65)'!W9/'PNAD 2015 | renda (SCN65)'!$KT9,"")</f>
        <v>0</v>
      </c>
      <c r="X10" s="7">
        <f>IFERROR('PNAD 2015 | renda (SCN65)'!X9/'PNAD 2015 | renda (SCN65)'!$KT9,"")</f>
        <v>8.9902319415166264E-3</v>
      </c>
      <c r="Y10" s="7">
        <f>IFERROR('PNAD 2015 | renda (SCN65)'!Y9/'PNAD 2015 | renda (SCN65)'!$KT9,"")</f>
        <v>2.3687318649090465E-3</v>
      </c>
      <c r="Z10" s="7">
        <f>IFERROR('PNAD 2015 | renda (SCN65)'!Z9/'PNAD 2015 | renda (SCN65)'!$KT9,"")</f>
        <v>0</v>
      </c>
      <c r="AA10" s="7">
        <f>IFERROR('PNAD 2015 | renda (SCN65)'!AA9/'PNAD 2015 | renda (SCN65)'!$KT9,"")</f>
        <v>3.2534082174700625E-3</v>
      </c>
      <c r="AB10" s="7">
        <f>IFERROR('PNAD 2015 | renda (SCN65)'!AB9/'PNAD 2015 | renda (SCN65)'!$KT9,"")</f>
        <v>1.8652715888994979E-3</v>
      </c>
      <c r="AC10" s="7">
        <f>IFERROR('PNAD 2015 | renda (SCN65)'!AC9/'PNAD 2015 | renda (SCN65)'!$KT9,"")</f>
        <v>0</v>
      </c>
      <c r="AD10" s="7">
        <f>IFERROR('PNAD 2015 | renda (SCN65)'!AD9/'PNAD 2015 | renda (SCN65)'!$KT9,"")</f>
        <v>9.2498414560140407E-3</v>
      </c>
      <c r="AE10" s="7">
        <f>IFERROR('PNAD 2015 | renda (SCN65)'!AE9/'PNAD 2015 | renda (SCN65)'!$KT9,"")</f>
        <v>2.3534285672123568E-3</v>
      </c>
      <c r="AF10" s="7">
        <f>IFERROR('PNAD 2015 | renda (SCN65)'!AF9/'PNAD 2015 | renda (SCN65)'!$KT9,"")</f>
        <v>0</v>
      </c>
      <c r="AG10" s="7">
        <f>IFERROR('PNAD 2015 | renda (SCN65)'!AG9/'PNAD 2015 | renda (SCN65)'!$KT9,"")</f>
        <v>1.5387101469790653E-2</v>
      </c>
      <c r="AH10" s="7">
        <f>IFERROR('PNAD 2015 | renda (SCN65)'!AH9/'PNAD 2015 | renda (SCN65)'!$KT9,"")</f>
        <v>2.7054044142362206E-3</v>
      </c>
      <c r="AI10" s="7">
        <f>IFERROR('PNAD 2015 | renda (SCN65)'!AI9/'PNAD 2015 | renda (SCN65)'!$KT9,"")</f>
        <v>0</v>
      </c>
      <c r="AJ10" s="7">
        <f>IFERROR('PNAD 2015 | renda (SCN65)'!AJ9/'PNAD 2015 | renda (SCN65)'!$KT9,"")</f>
        <v>7.8308249588769415E-3</v>
      </c>
      <c r="AK10" s="7">
        <f>IFERROR('PNAD 2015 | renda (SCN65)'!AK9/'PNAD 2015 | renda (SCN65)'!$KT9,"")</f>
        <v>3.6005562384348517E-3</v>
      </c>
      <c r="AL10" s="7">
        <f>IFERROR('PNAD 2015 | renda (SCN65)'!AL9/'PNAD 2015 | renda (SCN65)'!$KT9,"")</f>
        <v>0</v>
      </c>
      <c r="AM10" s="7">
        <f>IFERROR('PNAD 2015 | renda (SCN65)'!AM9/'PNAD 2015 | renda (SCN65)'!$KT9,"")</f>
        <v>1.6500507468282549E-2</v>
      </c>
      <c r="AN10" s="7">
        <f>IFERROR('PNAD 2015 | renda (SCN65)'!AN9/'PNAD 2015 | renda (SCN65)'!$KT9,"")</f>
        <v>7.0998192206868519E-3</v>
      </c>
      <c r="AO10" s="7">
        <f>IFERROR('PNAD 2015 | renda (SCN65)'!AO9/'PNAD 2015 | renda (SCN65)'!$KT9,"")</f>
        <v>1.0236813066392811E-3</v>
      </c>
      <c r="AP10" s="7">
        <f>IFERROR('PNAD 2015 | renda (SCN65)'!AP9/'PNAD 2015 | renda (SCN65)'!$KT9,"")</f>
        <v>1.1592248005242473E-2</v>
      </c>
      <c r="AQ10" s="7">
        <f>IFERROR('PNAD 2015 | renda (SCN65)'!AQ9/'PNAD 2015 | renda (SCN65)'!$KT9,"")</f>
        <v>4.3298312465282918E-3</v>
      </c>
      <c r="AR10" s="7">
        <f>IFERROR('PNAD 2015 | renda (SCN65)'!AR9/'PNAD 2015 | renda (SCN65)'!$KT9,"")</f>
        <v>2.2575096834348907E-3</v>
      </c>
      <c r="AS10" s="7">
        <f>IFERROR('PNAD 2015 | renda (SCN65)'!AS9/'PNAD 2015 | renda (SCN65)'!$KT9,"")</f>
        <v>8.768425215972344E-3</v>
      </c>
      <c r="AT10" s="7">
        <f>IFERROR('PNAD 2015 | renda (SCN65)'!AT9/'PNAD 2015 | renda (SCN65)'!$KT9,"")</f>
        <v>5.7430179159714137E-3</v>
      </c>
      <c r="AU10" s="7">
        <f>IFERROR('PNAD 2015 | renda (SCN65)'!AU9/'PNAD 2015 | renda (SCN65)'!$KT9,"")</f>
        <v>0</v>
      </c>
      <c r="AV10" s="7">
        <f>IFERROR('PNAD 2015 | renda (SCN65)'!AV9/'PNAD 2015 | renda (SCN65)'!$KT9,"")</f>
        <v>7.8484055330165913E-4</v>
      </c>
      <c r="AW10" s="7">
        <f>IFERROR('PNAD 2015 | renda (SCN65)'!AW9/'PNAD 2015 | renda (SCN65)'!$KT9,"")</f>
        <v>1.0175964239836926E-2</v>
      </c>
      <c r="AX10" s="7">
        <f>IFERROR('PNAD 2015 | renda (SCN65)'!AX9/'PNAD 2015 | renda (SCN65)'!$KT9,"")</f>
        <v>0</v>
      </c>
      <c r="AY10" s="7">
        <f>IFERROR('PNAD 2015 | renda (SCN65)'!AY9/'PNAD 2015 | renda (SCN65)'!$KT9,"")</f>
        <v>1.7180957669438932E-2</v>
      </c>
      <c r="AZ10" s="7">
        <f>IFERROR('PNAD 2015 | renda (SCN65)'!AZ9/'PNAD 2015 | renda (SCN65)'!$KT9,"")</f>
        <v>6.712226770095097E-3</v>
      </c>
      <c r="BA10" s="7">
        <f>IFERROR('PNAD 2015 | renda (SCN65)'!BA9/'PNAD 2015 | renda (SCN65)'!$KT9,"")</f>
        <v>2.7873863661827727E-3</v>
      </c>
      <c r="BB10" s="7">
        <f>IFERROR('PNAD 2015 | renda (SCN65)'!BB9/'PNAD 2015 | renda (SCN65)'!$KT9,"")</f>
        <v>1.3249831982544039E-2</v>
      </c>
      <c r="BC10" s="7">
        <f>IFERROR('PNAD 2015 | renda (SCN65)'!BC9/'PNAD 2015 | renda (SCN65)'!$KT9,"")</f>
        <v>9.9592586135248719E-3</v>
      </c>
      <c r="BD10" s="7">
        <f>IFERROR('PNAD 2015 | renda (SCN65)'!BD9/'PNAD 2015 | renda (SCN65)'!$KT9,"")</f>
        <v>5.6869058244168854E-3</v>
      </c>
      <c r="BE10" s="7">
        <f>IFERROR('PNAD 2015 | renda (SCN65)'!BE9/'PNAD 2015 | renda (SCN65)'!$KT9,"")</f>
        <v>9.4745630954053122E-3</v>
      </c>
      <c r="BF10" s="7">
        <f>IFERROR('PNAD 2015 | renda (SCN65)'!BF9/'PNAD 2015 | renda (SCN65)'!$KT9,"")</f>
        <v>2.0087400048059644E-3</v>
      </c>
      <c r="BG10" s="7">
        <f>IFERROR('PNAD 2015 | renda (SCN65)'!BG9/'PNAD 2015 | renda (SCN65)'!$KT9,"")</f>
        <v>0</v>
      </c>
      <c r="BH10" s="7">
        <f>IFERROR('PNAD 2015 | renda (SCN65)'!BH9/'PNAD 2015 | renda (SCN65)'!$KT9,"")</f>
        <v>3.820632233882485E-3</v>
      </c>
      <c r="BI10" s="7">
        <f>IFERROR('PNAD 2015 | renda (SCN65)'!BI9/'PNAD 2015 | renda (SCN65)'!$KT9,"")</f>
        <v>1.3108914116253687E-2</v>
      </c>
      <c r="BJ10" s="7">
        <f>IFERROR('PNAD 2015 | renda (SCN65)'!BJ9/'PNAD 2015 | renda (SCN65)'!$KT9,"")</f>
        <v>0</v>
      </c>
      <c r="BK10" s="7">
        <f>IFERROR('PNAD 2015 | renda (SCN65)'!BK9/'PNAD 2015 | renda (SCN65)'!$KT9,"")</f>
        <v>1.7776602095859493E-2</v>
      </c>
      <c r="BL10" s="7">
        <f>IFERROR('PNAD 2015 | renda (SCN65)'!BL9/'PNAD 2015 | renda (SCN65)'!$KT9,"")</f>
        <v>9.0485302184563961E-3</v>
      </c>
      <c r="BM10" s="7">
        <f>IFERROR('PNAD 2015 | renda (SCN65)'!BM9/'PNAD 2015 | renda (SCN65)'!$KT9,"")</f>
        <v>0</v>
      </c>
      <c r="BN10" s="7">
        <f>IFERROR('PNAD 2015 | renda (SCN65)'!BN9/'PNAD 2015 | renda (SCN65)'!$KT9,"")</f>
        <v>9.2138604882152761E-4</v>
      </c>
      <c r="BO10" s="7">
        <f>IFERROR('PNAD 2015 | renda (SCN65)'!BO9/'PNAD 2015 | renda (SCN65)'!$KT9,"")</f>
        <v>1.7243719408206903E-2</v>
      </c>
      <c r="BP10" s="7">
        <f>IFERROR('PNAD 2015 | renda (SCN65)'!BP9/'PNAD 2015 | renda (SCN65)'!$KT9,"")</f>
        <v>0</v>
      </c>
      <c r="BQ10" s="7">
        <f>IFERROR('PNAD 2015 | renda (SCN65)'!BQ9/'PNAD 2015 | renda (SCN65)'!$KT9,"")</f>
        <v>1.1327992846801419E-2</v>
      </c>
      <c r="BR10" s="7">
        <f>IFERROR('PNAD 2015 | renda (SCN65)'!BR9/'PNAD 2015 | renda (SCN65)'!$KT9,"")</f>
        <v>2.8981530923683366E-3</v>
      </c>
      <c r="BS10" s="7">
        <f>IFERROR('PNAD 2015 | renda (SCN65)'!BS9/'PNAD 2015 | renda (SCN65)'!$KT9,"")</f>
        <v>0</v>
      </c>
      <c r="BT10" s="7">
        <f>IFERROR('PNAD 2015 | renda (SCN65)'!BT9/'PNAD 2015 | renda (SCN65)'!$KT9,"")</f>
        <v>1.1400045873456667E-3</v>
      </c>
      <c r="BU10" s="7">
        <f>IFERROR('PNAD 2015 | renda (SCN65)'!BU9/'PNAD 2015 | renda (SCN65)'!$KT9,"")</f>
        <v>6.1613080530142665E-3</v>
      </c>
      <c r="BV10" s="7">
        <f>IFERROR('PNAD 2015 | renda (SCN65)'!BV9/'PNAD 2015 | renda (SCN65)'!$KT9,"")</f>
        <v>1.366365865775869E-3</v>
      </c>
      <c r="BW10" s="7">
        <f>IFERROR('PNAD 2015 | renda (SCN65)'!BW9/'PNAD 2015 | renda (SCN65)'!$KT9,"")</f>
        <v>3.7530426690554385E-3</v>
      </c>
      <c r="BX10" s="7">
        <f>IFERROR('PNAD 2015 | renda (SCN65)'!BX9/'PNAD 2015 | renda (SCN65)'!$KT9,"")</f>
        <v>8.6200378829490842E-3</v>
      </c>
      <c r="BY10" s="7">
        <f>IFERROR('PNAD 2015 | renda (SCN65)'!BY9/'PNAD 2015 | renda (SCN65)'!$KT9,"")</f>
        <v>0</v>
      </c>
      <c r="BZ10" s="7">
        <f>IFERROR('PNAD 2015 | renda (SCN65)'!BZ9/'PNAD 2015 | renda (SCN65)'!$KT9,"")</f>
        <v>1.043165683885245E-2</v>
      </c>
      <c r="CA10" s="7">
        <f>IFERROR('PNAD 2015 | renda (SCN65)'!CA9/'PNAD 2015 | renda (SCN65)'!$KT9,"")</f>
        <v>1.4586411072445994E-3</v>
      </c>
      <c r="CB10" s="7">
        <f>IFERROR('PNAD 2015 | renda (SCN65)'!CB9/'PNAD 2015 | renda (SCN65)'!$KT9,"")</f>
        <v>0</v>
      </c>
      <c r="CC10" s="7">
        <f>IFERROR('PNAD 2015 | renda (SCN65)'!CC9/'PNAD 2015 | renda (SCN65)'!$KT9,"")</f>
        <v>9.7319864245174869E-3</v>
      </c>
      <c r="CD10" s="7">
        <f>IFERROR('PNAD 2015 | renda (SCN65)'!CD9/'PNAD 2015 | renda (SCN65)'!$KT9,"")</f>
        <v>1.2876358645898634E-2</v>
      </c>
      <c r="CE10" s="7">
        <f>IFERROR('PNAD 2015 | renda (SCN65)'!CE9/'PNAD 2015 | renda (SCN65)'!$KT9,"")</f>
        <v>3.349873647593839E-3</v>
      </c>
      <c r="CF10" s="7">
        <f>IFERROR('PNAD 2015 | renda (SCN65)'!CF9/'PNAD 2015 | renda (SCN65)'!$KT9,"")</f>
        <v>7.6832574453731478E-3</v>
      </c>
      <c r="CG10" s="7">
        <f>IFERROR('PNAD 2015 | renda (SCN65)'!CG9/'PNAD 2015 | renda (SCN65)'!$KT9,"")</f>
        <v>4.1246030934887568E-3</v>
      </c>
      <c r="CH10" s="7">
        <f>IFERROR('PNAD 2015 | renda (SCN65)'!CH9/'PNAD 2015 | renda (SCN65)'!$KT9,"")</f>
        <v>0</v>
      </c>
      <c r="CI10" s="7">
        <f>IFERROR('PNAD 2015 | renda (SCN65)'!CI9/'PNAD 2015 | renda (SCN65)'!$KT9,"")</f>
        <v>4.2865629941120564E-3</v>
      </c>
      <c r="CJ10" s="7">
        <f>IFERROR('PNAD 2015 | renda (SCN65)'!CJ9/'PNAD 2015 | renda (SCN65)'!$KT9,"")</f>
        <v>1.3447044122504356E-2</v>
      </c>
      <c r="CK10" s="7">
        <f>IFERROR('PNAD 2015 | renda (SCN65)'!CK9/'PNAD 2015 | renda (SCN65)'!$KT9,"")</f>
        <v>8.2902882540085068E-3</v>
      </c>
      <c r="CL10" s="7">
        <f>IFERROR('PNAD 2015 | renda (SCN65)'!CL9/'PNAD 2015 | renda (SCN65)'!$KT9,"")</f>
        <v>3.5421668704373626E-3</v>
      </c>
      <c r="CM10" s="7">
        <f>IFERROR('PNAD 2015 | renda (SCN65)'!CM9/'PNAD 2015 | renda (SCN65)'!$KT9,"")</f>
        <v>4.3646280305767171E-3</v>
      </c>
      <c r="CN10" s="7">
        <f>IFERROR('PNAD 2015 | renda (SCN65)'!CN9/'PNAD 2015 | renda (SCN65)'!$KT9,"")</f>
        <v>0</v>
      </c>
      <c r="CO10" s="7">
        <f>IFERROR('PNAD 2015 | renda (SCN65)'!CO9/'PNAD 2015 | renda (SCN65)'!$KT9,"")</f>
        <v>2.1315307506103555E-3</v>
      </c>
      <c r="CP10" s="7">
        <f>IFERROR('PNAD 2015 | renda (SCN65)'!CP9/'PNAD 2015 | renda (SCN65)'!$KT9,"")</f>
        <v>1.1985761374585922E-2</v>
      </c>
      <c r="CQ10" s="7">
        <f>IFERROR('PNAD 2015 | renda (SCN65)'!CQ9/'PNAD 2015 | renda (SCN65)'!$KT9,"")</f>
        <v>0</v>
      </c>
      <c r="CR10" s="7">
        <f>IFERROR('PNAD 2015 | renda (SCN65)'!CR9/'PNAD 2015 | renda (SCN65)'!$KT9,"")</f>
        <v>3.9558113635365776E-3</v>
      </c>
      <c r="CS10" s="7">
        <f>IFERROR('PNAD 2015 | renda (SCN65)'!CS9/'PNAD 2015 | renda (SCN65)'!$KT9,"")</f>
        <v>1.056301014408237E-2</v>
      </c>
      <c r="CT10" s="7">
        <f>IFERROR('PNAD 2015 | renda (SCN65)'!CT9/'PNAD 2015 | renda (SCN65)'!$KT9,"")</f>
        <v>0</v>
      </c>
      <c r="CU10" s="7">
        <f>IFERROR('PNAD 2015 | renda (SCN65)'!CU9/'PNAD 2015 | renda (SCN65)'!$KT9,"")</f>
        <v>9.6206731519856113E-3</v>
      </c>
      <c r="CV10" s="7">
        <f>IFERROR('PNAD 2015 | renda (SCN65)'!CV9/'PNAD 2015 | renda (SCN65)'!$KT9,"")</f>
        <v>9.2178684947548852E-3</v>
      </c>
      <c r="CW10" s="7">
        <f>IFERROR('PNAD 2015 | renda (SCN65)'!CW9/'PNAD 2015 | renda (SCN65)'!$KT9,"")</f>
        <v>0</v>
      </c>
      <c r="CX10" s="7">
        <f>IFERROR('PNAD 2015 | renda (SCN65)'!CX9/'PNAD 2015 | renda (SCN65)'!$KT9,"")</f>
        <v>5.6213202628596437E-3</v>
      </c>
      <c r="CY10" s="7">
        <f>IFERROR('PNAD 2015 | renda (SCN65)'!CY9/'PNAD 2015 | renda (SCN65)'!$KT9,"")</f>
        <v>1.5742720959123251E-2</v>
      </c>
      <c r="CZ10" s="7">
        <f>IFERROR('PNAD 2015 | renda (SCN65)'!CZ9/'PNAD 2015 | renda (SCN65)'!$KT9,"")</f>
        <v>5.3607087467273263E-3</v>
      </c>
      <c r="DA10" s="7">
        <f>IFERROR('PNAD 2015 | renda (SCN65)'!DA9/'PNAD 2015 | renda (SCN65)'!$KT9,"")</f>
        <v>3.8446802731201403E-3</v>
      </c>
      <c r="DB10" s="7">
        <f>IFERROR('PNAD 2015 | renda (SCN65)'!DB9/'PNAD 2015 | renda (SCN65)'!$KT9,"")</f>
        <v>6.448062702711763E-3</v>
      </c>
      <c r="DC10" s="7">
        <f>IFERROR('PNAD 2015 | renda (SCN65)'!DC9/'PNAD 2015 | renda (SCN65)'!$KT9,"")</f>
        <v>0</v>
      </c>
      <c r="DD10" s="7">
        <f>IFERROR('PNAD 2015 | renda (SCN65)'!DD9/'PNAD 2015 | renda (SCN65)'!$KT9,"")</f>
        <v>7.4729281931013823E-3</v>
      </c>
      <c r="DE10" s="7">
        <f>IFERROR('PNAD 2015 | renda (SCN65)'!DE9/'PNAD 2015 | renda (SCN65)'!$KT9,"")</f>
        <v>7.987592669210293E-3</v>
      </c>
      <c r="DF10" s="7">
        <f>IFERROR('PNAD 2015 | renda (SCN65)'!DF9/'PNAD 2015 | renda (SCN65)'!$KT9,"")</f>
        <v>0</v>
      </c>
      <c r="DG10" s="7">
        <f>IFERROR('PNAD 2015 | renda (SCN65)'!DG9/'PNAD 2015 | renda (SCN65)'!$KT9,"")</f>
        <v>6.1042850508825543E-3</v>
      </c>
      <c r="DH10" s="7">
        <f>IFERROR('PNAD 2015 | renda (SCN65)'!DH9/'PNAD 2015 | renda (SCN65)'!$KT9,"")</f>
        <v>5.4217397553986482E-3</v>
      </c>
      <c r="DI10" s="7">
        <f>IFERROR('PNAD 2015 | renda (SCN65)'!DI9/'PNAD 2015 | renda (SCN65)'!$KT9,"")</f>
        <v>0</v>
      </c>
      <c r="DJ10" s="7">
        <f>IFERROR('PNAD 2015 | renda (SCN65)'!DJ9/'PNAD 2015 | renda (SCN65)'!$KT9,"")</f>
        <v>1.3769324284712023E-3</v>
      </c>
      <c r="DK10" s="7">
        <f>IFERROR('PNAD 2015 | renda (SCN65)'!DK9/'PNAD 2015 | renda (SCN65)'!$KT9,"")</f>
        <v>4.9257489461220078E-3</v>
      </c>
      <c r="DL10" s="7">
        <f>IFERROR('PNAD 2015 | renda (SCN65)'!DL9/'PNAD 2015 | renda (SCN65)'!$KT9,"")</f>
        <v>2.2237149010213677E-3</v>
      </c>
      <c r="DM10" s="7">
        <f>IFERROR('PNAD 2015 | renda (SCN65)'!DM9/'PNAD 2015 | renda (SCN65)'!$KT9,"")</f>
        <v>2.2101423334213274E-3</v>
      </c>
      <c r="DN10" s="7">
        <f>IFERROR('PNAD 2015 | renda (SCN65)'!DN9/'PNAD 2015 | renda (SCN65)'!$KT9,"")</f>
        <v>0</v>
      </c>
      <c r="DO10" s="7">
        <f>IFERROR('PNAD 2015 | renda (SCN65)'!DO9/'PNAD 2015 | renda (SCN65)'!$KT9,"")</f>
        <v>0</v>
      </c>
      <c r="DP10" s="7">
        <f>IFERROR('PNAD 2015 | renda (SCN65)'!DP9/'PNAD 2015 | renda (SCN65)'!$KT9,"")</f>
        <v>1.2469181617897425E-2</v>
      </c>
      <c r="DQ10" s="7">
        <f>IFERROR('PNAD 2015 | renda (SCN65)'!DQ9/'PNAD 2015 | renda (SCN65)'!$KT9,"")</f>
        <v>2.584617671701634E-3</v>
      </c>
      <c r="DR10" s="7">
        <f>IFERROR('PNAD 2015 | renda (SCN65)'!DR9/'PNAD 2015 | renda (SCN65)'!$KT9,"")</f>
        <v>0</v>
      </c>
      <c r="DS10" s="7">
        <f>IFERROR('PNAD 2015 | renda (SCN65)'!DS9/'PNAD 2015 | renda (SCN65)'!$KT9,"")</f>
        <v>0</v>
      </c>
      <c r="DT10" s="7">
        <f>IFERROR('PNAD 2015 | renda (SCN65)'!DT9/'PNAD 2015 | renda (SCN65)'!$KT9,"")</f>
        <v>8.0127338011405699E-3</v>
      </c>
      <c r="DU10" s="7">
        <f>IFERROR('PNAD 2015 | renda (SCN65)'!DU9/'PNAD 2015 | renda (SCN65)'!$KT9,"")</f>
        <v>0</v>
      </c>
      <c r="DV10" s="7">
        <f>IFERROR('PNAD 2015 | renda (SCN65)'!DV9/'PNAD 2015 | renda (SCN65)'!$KT9,"")</f>
        <v>4.4193737562654703E-3</v>
      </c>
      <c r="DW10" s="7">
        <f>IFERROR('PNAD 2015 | renda (SCN65)'!DW9/'PNAD 2015 | renda (SCN65)'!$KT9,"")</f>
        <v>1.0432658840487351E-3</v>
      </c>
      <c r="DX10" s="7">
        <f>IFERROR('PNAD 2015 | renda (SCN65)'!DX9/'PNAD 2015 | renda (SCN65)'!$KT9,"")</f>
        <v>0</v>
      </c>
      <c r="DY10" s="7">
        <f>IFERROR('PNAD 2015 | renda (SCN65)'!DY9/'PNAD 2015 | renda (SCN65)'!$KT9,"")</f>
        <v>1.8828521630391475E-3</v>
      </c>
      <c r="DZ10" s="7">
        <f>IFERROR('PNAD 2015 | renda (SCN65)'!DZ9/'PNAD 2015 | renda (SCN65)'!$KT9,"")</f>
        <v>8.3826545865349558E-3</v>
      </c>
      <c r="EA10" s="7">
        <f>IFERROR('PNAD 2015 | renda (SCN65)'!EA9/'PNAD 2015 | renda (SCN65)'!$KT9,"")</f>
        <v>0</v>
      </c>
      <c r="EB10" s="7">
        <f>IFERROR('PNAD 2015 | renda (SCN65)'!EB9/'PNAD 2015 | renda (SCN65)'!$KT9,"")</f>
        <v>0</v>
      </c>
      <c r="EC10" s="7">
        <f>IFERROR('PNAD 2015 | renda (SCN65)'!EC9/'PNAD 2015 | renda (SCN65)'!$KT9,"")</f>
        <v>0</v>
      </c>
      <c r="ED10" s="7">
        <f>IFERROR('PNAD 2015 | renda (SCN65)'!ED9/'PNAD 2015 | renda (SCN65)'!$KT9,"")</f>
        <v>1.455662429657208E-2</v>
      </c>
      <c r="EE10" s="7">
        <f>IFERROR('PNAD 2015 | renda (SCN65)'!EE9/'PNAD 2015 | renda (SCN65)'!$KT9,"")</f>
        <v>0</v>
      </c>
      <c r="EF10" s="7">
        <f>IFERROR('PNAD 2015 | renda (SCN65)'!EF9/'PNAD 2015 | renda (SCN65)'!$KT9,"")</f>
        <v>8.0489880421124888E-3</v>
      </c>
      <c r="EG10" s="7">
        <f>IFERROR('PNAD 2015 | renda (SCN65)'!EG9/'PNAD 2015 | renda (SCN65)'!$KT9,"")</f>
        <v>0</v>
      </c>
      <c r="EH10" s="7">
        <f>IFERROR('PNAD 2015 | renda (SCN65)'!EH9/'PNAD 2015 | renda (SCN65)'!$KT9,"")</f>
        <v>0</v>
      </c>
      <c r="EI10" s="7">
        <f>IFERROR('PNAD 2015 | renda (SCN65)'!EI9/'PNAD 2015 | renda (SCN65)'!$KT9,"")</f>
        <v>5.354878919033349E-3</v>
      </c>
      <c r="EJ10" s="7">
        <f>IFERROR('PNAD 2015 | renda (SCN65)'!EJ9/'PNAD 2015 | renda (SCN65)'!$KT9,"")</f>
        <v>0</v>
      </c>
      <c r="EK10" s="7">
        <f>IFERROR('PNAD 2015 | renda (SCN65)'!EK9/'PNAD 2015 | renda (SCN65)'!$KT9,"")</f>
        <v>0</v>
      </c>
      <c r="EL10" s="7">
        <f>IFERROR('PNAD 2015 | renda (SCN65)'!EL9/'PNAD 2015 | renda (SCN65)'!$KT9,"")</f>
        <v>3.2767275282459705E-3</v>
      </c>
      <c r="EM10" s="7">
        <f>IFERROR('PNAD 2015 | renda (SCN65)'!EM9/'PNAD 2015 | renda (SCN65)'!$KT9,"")</f>
        <v>0</v>
      </c>
      <c r="EN10" s="7">
        <f>IFERROR('PNAD 2015 | renda (SCN65)'!EN9/'PNAD 2015 | renda (SCN65)'!$KT9,"")</f>
        <v>1.6866420247137327E-3</v>
      </c>
      <c r="EO10" s="7">
        <f>IFERROR('PNAD 2015 | renda (SCN65)'!EO9/'PNAD 2015 | renda (SCN65)'!$KT9,"")</f>
        <v>0</v>
      </c>
      <c r="EP10" s="7">
        <f>IFERROR('PNAD 2015 | renda (SCN65)'!EP9/'PNAD 2015 | renda (SCN65)'!$KT9,"")</f>
        <v>6.3396643440268774E-3</v>
      </c>
      <c r="EQ10" s="7">
        <f>IFERROR('PNAD 2015 | renda (SCN65)'!EQ9/'PNAD 2015 | renda (SCN65)'!$KT9,"")</f>
        <v>3.3497825565361205E-3</v>
      </c>
      <c r="ER10" s="7">
        <f>IFERROR('PNAD 2015 | renda (SCN65)'!ER9/'PNAD 2015 | renda (SCN65)'!$KT9,"")</f>
        <v>8.7821799656878207E-3</v>
      </c>
      <c r="ES10" s="7">
        <f>IFERROR('PNAD 2015 | renda (SCN65)'!ES9/'PNAD 2015 | renda (SCN65)'!$KT9,"")</f>
        <v>0</v>
      </c>
      <c r="ET10" s="7">
        <f>IFERROR('PNAD 2015 | renda (SCN65)'!ET9/'PNAD 2015 | renda (SCN65)'!$KT9,"")</f>
        <v>0</v>
      </c>
      <c r="EU10" s="7">
        <f>IFERROR('PNAD 2015 | renda (SCN65)'!EU9/'PNAD 2015 | renda (SCN65)'!$KT9,"")</f>
        <v>0</v>
      </c>
      <c r="EV10" s="7">
        <f>IFERROR('PNAD 2015 | renda (SCN65)'!EV9/'PNAD 2015 | renda (SCN65)'!$KT9,"")</f>
        <v>0</v>
      </c>
      <c r="EW10" s="7">
        <f>IFERROR('PNAD 2015 | renda (SCN65)'!EW9/'PNAD 2015 | renda (SCN65)'!$KT9,"")</f>
        <v>8.8245373075268724E-3</v>
      </c>
      <c r="EX10" s="7">
        <f>IFERROR('PNAD 2015 | renda (SCN65)'!EX9/'PNAD 2015 | renda (SCN65)'!$KT9,"")</f>
        <v>5.8194433133971447E-3</v>
      </c>
      <c r="EY10" s="7">
        <f>IFERROR('PNAD 2015 | renda (SCN65)'!EY9/'PNAD 2015 | renda (SCN65)'!$KT9,"")</f>
        <v>3.5684010950602593E-3</v>
      </c>
      <c r="EZ10" s="7">
        <f>IFERROR('PNAD 2015 | renda (SCN65)'!EZ9/'PNAD 2015 | renda (SCN65)'!$KT9,"")</f>
        <v>0</v>
      </c>
      <c r="FA10" s="7">
        <f>IFERROR('PNAD 2015 | renda (SCN65)'!FA9/'PNAD 2015 | renda (SCN65)'!$KT9,"")</f>
        <v>0</v>
      </c>
      <c r="FB10" s="7">
        <f>IFERROR('PNAD 2015 | renda (SCN65)'!FB9/'PNAD 2015 | renda (SCN65)'!$KT9,"")</f>
        <v>5.5123753578284473E-3</v>
      </c>
      <c r="FC10" s="7">
        <f>IFERROR('PNAD 2015 | renda (SCN65)'!FC9/'PNAD 2015 | renda (SCN65)'!$KT9,"")</f>
        <v>1.6942936735620776E-3</v>
      </c>
      <c r="FD10" s="7">
        <f>IFERROR('PNAD 2015 | renda (SCN65)'!FD9/'PNAD 2015 | renda (SCN65)'!$KT9,"")</f>
        <v>2.4517158184905008E-3</v>
      </c>
      <c r="FE10" s="7">
        <f>IFERROR('PNAD 2015 | renda (SCN65)'!FE9/'PNAD 2015 | renda (SCN65)'!$KT9,"")</f>
        <v>0</v>
      </c>
      <c r="FF10" s="7">
        <f>IFERROR('PNAD 2015 | renda (SCN65)'!FF9/'PNAD 2015 | renda (SCN65)'!$KT9,"")</f>
        <v>0</v>
      </c>
      <c r="FG10" s="7">
        <f>IFERROR('PNAD 2015 | renda (SCN65)'!FG9/'PNAD 2015 | renda (SCN65)'!$KT9,"")</f>
        <v>0</v>
      </c>
      <c r="FH10" s="7">
        <f>IFERROR('PNAD 2015 | renda (SCN65)'!FH9/'PNAD 2015 | renda (SCN65)'!$KT9,"")</f>
        <v>0</v>
      </c>
      <c r="FI10" s="7">
        <f>IFERROR('PNAD 2015 | renda (SCN65)'!FI9/'PNAD 2015 | renda (SCN65)'!$KT9,"")</f>
        <v>3.3031439349843041E-3</v>
      </c>
      <c r="FJ10" s="7">
        <f>IFERROR('PNAD 2015 | renda (SCN65)'!FJ9/'PNAD 2015 | renda (SCN65)'!$KT9,"")</f>
        <v>0</v>
      </c>
      <c r="FK10" s="7">
        <f>IFERROR('PNAD 2015 | renda (SCN65)'!FK9/'PNAD 2015 | renda (SCN65)'!$KT9,"")</f>
        <v>0</v>
      </c>
      <c r="FL10" s="7">
        <f>IFERROR('PNAD 2015 | renda (SCN65)'!FL9/'PNAD 2015 | renda (SCN65)'!$KT9,"")</f>
        <v>0</v>
      </c>
      <c r="FM10" s="7">
        <f>IFERROR('PNAD 2015 | renda (SCN65)'!FM9/'PNAD 2015 | renda (SCN65)'!$KT9,"")</f>
        <v>0</v>
      </c>
      <c r="FN10" s="7">
        <f>IFERROR('PNAD 2015 | renda (SCN65)'!FN9/'PNAD 2015 | renda (SCN65)'!$KT9,"")</f>
        <v>0</v>
      </c>
      <c r="FO10" s="7">
        <f>IFERROR('PNAD 2015 | renda (SCN65)'!FO9/'PNAD 2015 | renda (SCN65)'!$KT9,"")</f>
        <v>1.6866420247137327E-3</v>
      </c>
      <c r="FP10" s="7">
        <f>IFERROR('PNAD 2015 | renda (SCN65)'!FP9/'PNAD 2015 | renda (SCN65)'!$KT9,"")</f>
        <v>5.0828810206862323E-3</v>
      </c>
      <c r="FQ10" s="7">
        <f>IFERROR('PNAD 2015 | renda (SCN65)'!FQ9/'PNAD 2015 | renda (SCN65)'!$KT9,"")</f>
        <v>0</v>
      </c>
      <c r="FR10" s="7">
        <f>IFERROR('PNAD 2015 | renda (SCN65)'!FR9/'PNAD 2015 | renda (SCN65)'!$KT9,"")</f>
        <v>0</v>
      </c>
      <c r="FS10" s="7">
        <f>IFERROR('PNAD 2015 | renda (SCN65)'!FS9/'PNAD 2015 | renda (SCN65)'!$KT9,"")</f>
        <v>1.8194527868671472E-3</v>
      </c>
      <c r="FT10" s="7">
        <f>IFERROR('PNAD 2015 | renda (SCN65)'!FT9/'PNAD 2015 | renda (SCN65)'!$KT9,"")</f>
        <v>0</v>
      </c>
      <c r="FU10" s="7">
        <f>IFERROR('PNAD 2015 | renda (SCN65)'!FU9/'PNAD 2015 | renda (SCN65)'!$KT9,"")</f>
        <v>0</v>
      </c>
      <c r="FV10" s="7">
        <f>IFERROR('PNAD 2015 | renda (SCN65)'!FV9/'PNAD 2015 | renda (SCN65)'!$KT9,"")</f>
        <v>0</v>
      </c>
      <c r="FW10" s="7">
        <f>IFERROR('PNAD 2015 | renda (SCN65)'!FW9/'PNAD 2015 | renda (SCN65)'!$KT9,"")</f>
        <v>0</v>
      </c>
      <c r="FX10" s="7">
        <f>IFERROR('PNAD 2015 | renda (SCN65)'!FX9/'PNAD 2015 | renda (SCN65)'!$KT9,"")</f>
        <v>2.7873863661827727E-3</v>
      </c>
      <c r="FY10" s="7">
        <f>IFERROR('PNAD 2015 | renda (SCN65)'!FY9/'PNAD 2015 | renda (SCN65)'!$KT9,"")</f>
        <v>2.8032362102257727E-3</v>
      </c>
      <c r="FZ10" s="7">
        <f>IFERROR('PNAD 2015 | renda (SCN65)'!FZ9/'PNAD 2015 | renda (SCN65)'!$KT9,"")</f>
        <v>0</v>
      </c>
      <c r="GA10" s="7">
        <f>IFERROR('PNAD 2015 | renda (SCN65)'!GA9/'PNAD 2015 | renda (SCN65)'!$KT9,"")</f>
        <v>0</v>
      </c>
      <c r="GB10" s="7">
        <f>IFERROR('PNAD 2015 | renda (SCN65)'!GB9/'PNAD 2015 | renda (SCN65)'!$KT9,"")</f>
        <v>5.5339639385077058E-3</v>
      </c>
      <c r="GC10" s="7">
        <f>IFERROR('PNAD 2015 | renda (SCN65)'!GC9/'PNAD 2015 | renda (SCN65)'!$KT9,"")</f>
        <v>0</v>
      </c>
      <c r="GD10" s="7">
        <f>IFERROR('PNAD 2015 | renda (SCN65)'!GD9/'PNAD 2015 | renda (SCN65)'!$KT9,"")</f>
        <v>0</v>
      </c>
      <c r="GE10" s="7">
        <f>IFERROR('PNAD 2015 | renda (SCN65)'!GE9/'PNAD 2015 | renda (SCN65)'!$KT9,"")</f>
        <v>0</v>
      </c>
      <c r="GF10" s="7">
        <f>IFERROR('PNAD 2015 | renda (SCN65)'!GF9/'PNAD 2015 | renda (SCN65)'!$KT9,"")</f>
        <v>0</v>
      </c>
      <c r="GG10" s="7">
        <f>IFERROR('PNAD 2015 | renda (SCN65)'!GG9/'PNAD 2015 | renda (SCN65)'!$KT9,"")</f>
        <v>8.9897764862280339E-4</v>
      </c>
      <c r="GH10" s="7">
        <f>IFERROR('PNAD 2015 | renda (SCN65)'!GH9/'PNAD 2015 | renda (SCN65)'!$KT9,"")</f>
        <v>8.849222984168556E-3</v>
      </c>
      <c r="GI10" s="7">
        <f>IFERROR('PNAD 2015 | renda (SCN65)'!GI9/'PNAD 2015 | renda (SCN65)'!$KT9,"")</f>
        <v>5.5030840699411719E-3</v>
      </c>
      <c r="GJ10" s="7">
        <f>IFERROR('PNAD 2015 | renda (SCN65)'!GJ9/'PNAD 2015 | renda (SCN65)'!$KT9,"")</f>
        <v>3.3435883646112698E-3</v>
      </c>
      <c r="GK10" s="7">
        <f>IFERROR('PNAD 2015 | renda (SCN65)'!GK9/'PNAD 2015 | renda (SCN65)'!$KT9,"")</f>
        <v>6.432121767611044E-3</v>
      </c>
      <c r="GL10" s="7">
        <f>IFERROR('PNAD 2015 | renda (SCN65)'!GL9/'PNAD 2015 | renda (SCN65)'!$KT9,"")</f>
        <v>0</v>
      </c>
      <c r="GM10" s="7">
        <f>IFERROR('PNAD 2015 | renda (SCN65)'!GM9/'PNAD 2015 | renda (SCN65)'!$KT9,"")</f>
        <v>0</v>
      </c>
      <c r="GN10" s="7">
        <f>IFERROR('PNAD 2015 | renda (SCN65)'!GN9/'PNAD 2015 | renda (SCN65)'!$KT9,"")</f>
        <v>0</v>
      </c>
      <c r="GO10" s="7">
        <f>IFERROR('PNAD 2015 | renda (SCN65)'!GO9/'PNAD 2015 | renda (SCN65)'!$KT9,"")</f>
        <v>0</v>
      </c>
      <c r="GP10" s="7">
        <f>IFERROR('PNAD 2015 | renda (SCN65)'!GP9/'PNAD 2015 | renda (SCN65)'!$KT9,"")</f>
        <v>0</v>
      </c>
      <c r="GQ10" s="7">
        <f>IFERROR('PNAD 2015 | renda (SCN65)'!GQ9/'PNAD 2015 | renda (SCN65)'!$KT9,"")</f>
        <v>0</v>
      </c>
      <c r="GR10" s="7">
        <f>IFERROR('PNAD 2015 | renda (SCN65)'!GR9/'PNAD 2015 | renda (SCN65)'!$KT9,"")</f>
        <v>0</v>
      </c>
      <c r="GS10" s="7">
        <f>IFERROR('PNAD 2015 | renda (SCN65)'!GS9/'PNAD 2015 | renda (SCN65)'!$KT9,"")</f>
        <v>1.763185840514497E-2</v>
      </c>
      <c r="GT10" s="7">
        <f>IFERROR('PNAD 2015 | renda (SCN65)'!GT9/'PNAD 2015 | renda (SCN65)'!$KT9,"")</f>
        <v>3.3204512359507983E-3</v>
      </c>
      <c r="GU10" s="7">
        <f>IFERROR('PNAD 2015 | renda (SCN65)'!GU9/'PNAD 2015 | renda (SCN65)'!$KT9,"")</f>
        <v>0</v>
      </c>
      <c r="GV10" s="7">
        <f>IFERROR('PNAD 2015 | renda (SCN65)'!GV9/'PNAD 2015 | renda (SCN65)'!$KT9,"")</f>
        <v>0</v>
      </c>
      <c r="GW10" s="7">
        <f>IFERROR('PNAD 2015 | renda (SCN65)'!GW9/'PNAD 2015 | renda (SCN65)'!$KT9,"")</f>
        <v>0</v>
      </c>
      <c r="GX10" s="7">
        <f>IFERROR('PNAD 2015 | renda (SCN65)'!GX9/'PNAD 2015 | renda (SCN65)'!$KT9,"")</f>
        <v>3.8963289028464678E-3</v>
      </c>
      <c r="GY10" s="7">
        <f>IFERROR('PNAD 2015 | renda (SCN65)'!GY9/'PNAD 2015 | renda (SCN65)'!$KT9,"")</f>
        <v>0</v>
      </c>
      <c r="GZ10" s="7">
        <f>IFERROR('PNAD 2015 | renda (SCN65)'!GZ9/'PNAD 2015 | renda (SCN65)'!$KT9,"")</f>
        <v>1.6942936735620776E-3</v>
      </c>
      <c r="HA10" s="7">
        <f>IFERROR('PNAD 2015 | renda (SCN65)'!HA9/'PNAD 2015 | renda (SCN65)'!$KT9,"")</f>
        <v>0</v>
      </c>
      <c r="HB10" s="7">
        <f>IFERROR('PNAD 2015 | renda (SCN65)'!HB9/'PNAD 2015 | renda (SCN65)'!$KT9,"")</f>
        <v>0</v>
      </c>
      <c r="HC10" s="7">
        <f>IFERROR('PNAD 2015 | renda (SCN65)'!HC9/'PNAD 2015 | renda (SCN65)'!$KT9,"")</f>
        <v>0</v>
      </c>
      <c r="HD10" s="7">
        <f>IFERROR('PNAD 2015 | renda (SCN65)'!HD9/'PNAD 2015 | renda (SCN65)'!$KT9,"")</f>
        <v>0</v>
      </c>
      <c r="HE10" s="7">
        <f>IFERROR('PNAD 2015 | renda (SCN65)'!HE9/'PNAD 2015 | renda (SCN65)'!$KT9,"")</f>
        <v>0</v>
      </c>
      <c r="HF10" s="7">
        <f>IFERROR('PNAD 2015 | renda (SCN65)'!HF9/'PNAD 2015 | renda (SCN65)'!$KT9,"")</f>
        <v>7.5458921303338143E-3</v>
      </c>
      <c r="HG10" s="7">
        <f>IFERROR('PNAD 2015 | renda (SCN65)'!HG9/'PNAD 2015 | renda (SCN65)'!$KT9,"")</f>
        <v>0</v>
      </c>
      <c r="HH10" s="7">
        <f>IFERROR('PNAD 2015 | renda (SCN65)'!HH9/'PNAD 2015 | renda (SCN65)'!$KT9,"")</f>
        <v>0</v>
      </c>
      <c r="HI10" s="7">
        <f>IFERROR('PNAD 2015 | renda (SCN65)'!HI9/'PNAD 2015 | renda (SCN65)'!$KT9,"")</f>
        <v>0</v>
      </c>
      <c r="HJ10" s="7">
        <f>IFERROR('PNAD 2015 | renda (SCN65)'!HJ9/'PNAD 2015 | renda (SCN65)'!$KT9,"")</f>
        <v>0</v>
      </c>
      <c r="HK10" s="7">
        <f>IFERROR('PNAD 2015 | renda (SCN65)'!HK9/'PNAD 2015 | renda (SCN65)'!$KT9,"")</f>
        <v>0</v>
      </c>
      <c r="HL10" s="7">
        <f>IFERROR('PNAD 2015 | renda (SCN65)'!HL9/'PNAD 2015 | renda (SCN65)'!$KT9,"")</f>
        <v>1.041690008750207E-2</v>
      </c>
      <c r="HM10" s="7">
        <f>IFERROR('PNAD 2015 | renda (SCN65)'!HM9/'PNAD 2015 | renda (SCN65)'!$KT9,"")</f>
        <v>0</v>
      </c>
      <c r="HN10" s="7">
        <f>IFERROR('PNAD 2015 | renda (SCN65)'!HN9/'PNAD 2015 | renda (SCN65)'!$KT9,"")</f>
        <v>0</v>
      </c>
      <c r="HO10" s="7">
        <f>IFERROR('PNAD 2015 | renda (SCN65)'!HO9/'PNAD 2015 | renda (SCN65)'!$KT9,"")</f>
        <v>0</v>
      </c>
      <c r="HP10" s="7">
        <f>IFERROR('PNAD 2015 | renda (SCN65)'!HP9/'PNAD 2015 | renda (SCN65)'!$KT9,"")</f>
        <v>6.25567838881052E-3</v>
      </c>
      <c r="HQ10" s="7">
        <f>IFERROR('PNAD 2015 | renda (SCN65)'!HQ9/'PNAD 2015 | renda (SCN65)'!$KT9,"")</f>
        <v>8.763597389913268E-3</v>
      </c>
      <c r="HR10" s="7">
        <f>IFERROR('PNAD 2015 | renda (SCN65)'!HR9/'PNAD 2015 | renda (SCN65)'!$KT9,"")</f>
        <v>3.4590918257981899E-3</v>
      </c>
      <c r="HS10" s="7">
        <f>IFERROR('PNAD 2015 | renda (SCN65)'!HS9/'PNAD 2015 | renda (SCN65)'!$KT9,"")</f>
        <v>0</v>
      </c>
      <c r="HT10" s="7">
        <f>IFERROR('PNAD 2015 | renda (SCN65)'!HT9/'PNAD 2015 | renda (SCN65)'!$KT9,"")</f>
        <v>0</v>
      </c>
      <c r="HU10" s="7">
        <f>IFERROR('PNAD 2015 | renda (SCN65)'!HU9/'PNAD 2015 | renda (SCN65)'!$KT9,"")</f>
        <v>0</v>
      </c>
      <c r="HV10" s="7">
        <f>IFERROR('PNAD 2015 | renda (SCN65)'!HV9/'PNAD 2015 | renda (SCN65)'!$KT9,"")</f>
        <v>1.2662750115549007E-2</v>
      </c>
      <c r="HW10" s="7">
        <f>IFERROR('PNAD 2015 | renda (SCN65)'!HW9/'PNAD 2015 | renda (SCN65)'!$KT9,"")</f>
        <v>0</v>
      </c>
      <c r="HX10" s="7">
        <f>IFERROR('PNAD 2015 | renda (SCN65)'!HX9/'PNAD 2015 | renda (SCN65)'!$KT9,"")</f>
        <v>8.6276895317974282E-3</v>
      </c>
      <c r="HY10" s="7">
        <f>IFERROR('PNAD 2015 | renda (SCN65)'!HY9/'PNAD 2015 | renda (SCN65)'!$KT9,"")</f>
        <v>9.5475270326377433E-3</v>
      </c>
      <c r="HZ10" s="7">
        <f>IFERROR('PNAD 2015 | renda (SCN65)'!HZ9/'PNAD 2015 | renda (SCN65)'!$KT9,"")</f>
        <v>0</v>
      </c>
      <c r="IA10" s="7">
        <f>IFERROR('PNAD 2015 | renda (SCN65)'!IA9/'PNAD 2015 | renda (SCN65)'!$KT9,"")</f>
        <v>0</v>
      </c>
      <c r="IB10" s="7">
        <f>IFERROR('PNAD 2015 | renda (SCN65)'!IB9/'PNAD 2015 | renda (SCN65)'!$KT9,"")</f>
        <v>0</v>
      </c>
      <c r="IC10" s="7">
        <f>IFERROR('PNAD 2015 | renda (SCN65)'!IC9/'PNAD 2015 | renda (SCN65)'!$KT9,"")</f>
        <v>0</v>
      </c>
      <c r="ID10" s="7">
        <f>IFERROR('PNAD 2015 | renda (SCN65)'!ID9/'PNAD 2015 | renda (SCN65)'!$KT9,"")</f>
        <v>0</v>
      </c>
      <c r="IE10" s="7">
        <f>IFERROR('PNAD 2015 | renda (SCN65)'!IE9/'PNAD 2015 | renda (SCN65)'!$KT9,"")</f>
        <v>1.0968456441986929E-2</v>
      </c>
      <c r="IF10" s="7">
        <f>IFERROR('PNAD 2015 | renda (SCN65)'!IF9/'PNAD 2015 | renda (SCN65)'!$KT9,"")</f>
        <v>0</v>
      </c>
      <c r="IG10" s="7">
        <f>IFERROR('PNAD 2015 | renda (SCN65)'!IG9/'PNAD 2015 | renda (SCN65)'!$KT9,"")</f>
        <v>0</v>
      </c>
      <c r="IH10" s="7">
        <f>IFERROR('PNAD 2015 | renda (SCN65)'!IH9/'PNAD 2015 | renda (SCN65)'!$KT9,"")</f>
        <v>1.0728249322783531E-2</v>
      </c>
      <c r="II10" s="7">
        <f>IFERROR('PNAD 2015 | renda (SCN65)'!II9/'PNAD 2015 | renda (SCN65)'!$KT9,"")</f>
        <v>0</v>
      </c>
      <c r="IJ10" s="7">
        <f>IFERROR('PNAD 2015 | renda (SCN65)'!IJ9/'PNAD 2015 | renda (SCN65)'!$KT9,"")</f>
        <v>0</v>
      </c>
      <c r="IK10" s="7">
        <f>IFERROR('PNAD 2015 | renda (SCN65)'!IK9/'PNAD 2015 | renda (SCN65)'!$KT9,"")</f>
        <v>4.9565377236308241E-3</v>
      </c>
      <c r="IL10" s="7">
        <f>IFERROR('PNAD 2015 | renda (SCN65)'!IL9/'PNAD 2015 | renda (SCN65)'!$KT9,"")</f>
        <v>0</v>
      </c>
      <c r="IM10" s="7">
        <f>IFERROR('PNAD 2015 | renda (SCN65)'!IM9/'PNAD 2015 | renda (SCN65)'!$KT9,"")</f>
        <v>0</v>
      </c>
      <c r="IN10" s="7">
        <f>IFERROR('PNAD 2015 | renda (SCN65)'!IN9/'PNAD 2015 | renda (SCN65)'!$KT9,"")</f>
        <v>7.698651834127556E-3</v>
      </c>
      <c r="IO10" s="7">
        <f>IFERROR('PNAD 2015 | renda (SCN65)'!IO9/'PNAD 2015 | renda (SCN65)'!$KT9,"")</f>
        <v>2.1901751735694558E-2</v>
      </c>
      <c r="IP10" s="7">
        <f>IFERROR('PNAD 2015 | renda (SCN65)'!IP9/'PNAD 2015 | renda (SCN65)'!$KT9,"")</f>
        <v>0</v>
      </c>
      <c r="IQ10" s="7">
        <f>IFERROR('PNAD 2015 | renda (SCN65)'!IQ9/'PNAD 2015 | renda (SCN65)'!$KT9,"")</f>
        <v>4.3424018124934302E-3</v>
      </c>
      <c r="IR10" s="7">
        <f>IFERROR('PNAD 2015 | renda (SCN65)'!IR9/'PNAD 2015 | renda (SCN65)'!$KT9,"")</f>
        <v>0</v>
      </c>
      <c r="IS10" s="7">
        <f>IFERROR('PNAD 2015 | renda (SCN65)'!IS9/'PNAD 2015 | renda (SCN65)'!$KT9,"")</f>
        <v>0</v>
      </c>
      <c r="IT10" s="7">
        <f>IFERROR('PNAD 2015 | renda (SCN65)'!IT9/'PNAD 2015 | renda (SCN65)'!$KT9,"")</f>
        <v>1.0999427401611183E-2</v>
      </c>
      <c r="IU10" s="7">
        <f>IFERROR('PNAD 2015 | renda (SCN65)'!IU9/'PNAD 2015 | renda (SCN65)'!$KT9,"")</f>
        <v>0</v>
      </c>
      <c r="IV10" s="7">
        <f>IFERROR('PNAD 2015 | renda (SCN65)'!IV9/'PNAD 2015 | renda (SCN65)'!$KT9,"")</f>
        <v>0</v>
      </c>
      <c r="IW10" s="7">
        <f>IFERROR('PNAD 2015 | renda (SCN65)'!IW9/'PNAD 2015 | renda (SCN65)'!$KT9,"")</f>
        <v>0</v>
      </c>
      <c r="IX10" s="7">
        <f>IFERROR('PNAD 2015 | renda (SCN65)'!IX9/'PNAD 2015 | renda (SCN65)'!$KT9,"")</f>
        <v>0</v>
      </c>
      <c r="IY10" s="7">
        <f>IFERROR('PNAD 2015 | renda (SCN65)'!IY9/'PNAD 2015 | renda (SCN65)'!$KT9,"")</f>
        <v>0</v>
      </c>
      <c r="IZ10" s="7">
        <f>IFERROR('PNAD 2015 | renda (SCN65)'!IZ9/'PNAD 2015 | renda (SCN65)'!$KT9,"")</f>
        <v>9.8848372193689471E-3</v>
      </c>
      <c r="JA10" s="7">
        <f>IFERROR('PNAD 2015 | renda (SCN65)'!JA9/'PNAD 2015 | renda (SCN65)'!$KT9,"")</f>
        <v>0</v>
      </c>
      <c r="JB10" s="7">
        <f>IFERROR('PNAD 2015 | renda (SCN65)'!JB9/'PNAD 2015 | renda (SCN65)'!$KT9,"")</f>
        <v>0</v>
      </c>
      <c r="JC10" s="7">
        <f>IFERROR('PNAD 2015 | renda (SCN65)'!JC9/'PNAD 2015 | renda (SCN65)'!$KT9,"")</f>
        <v>0</v>
      </c>
      <c r="JD10" s="7">
        <f>IFERROR('PNAD 2015 | renda (SCN65)'!JD9/'PNAD 2015 | renda (SCN65)'!$KT9,"")</f>
        <v>0</v>
      </c>
      <c r="JE10" s="7">
        <f>IFERROR('PNAD 2015 | renda (SCN65)'!JE9/'PNAD 2015 | renda (SCN65)'!$KT9,"")</f>
        <v>0</v>
      </c>
      <c r="JF10" s="7">
        <f>IFERROR('PNAD 2015 | renda (SCN65)'!JF9/'PNAD 2015 | renda (SCN65)'!$KT9,"")</f>
        <v>0</v>
      </c>
      <c r="JG10" s="7">
        <f>IFERROR('PNAD 2015 | renda (SCN65)'!JG9/'PNAD 2015 | renda (SCN65)'!$KT9,"")</f>
        <v>0</v>
      </c>
      <c r="JH10" s="7">
        <f>IFERROR('PNAD 2015 | renda (SCN65)'!JH9/'PNAD 2015 | renda (SCN65)'!$KT9,"")</f>
        <v>0</v>
      </c>
      <c r="JI10" s="7">
        <f>IFERROR('PNAD 2015 | renda (SCN65)'!JI9/'PNAD 2015 | renda (SCN65)'!$KT9,"")</f>
        <v>0</v>
      </c>
      <c r="JJ10" s="7">
        <f>IFERROR('PNAD 2015 | renda (SCN65)'!JJ9/'PNAD 2015 | renda (SCN65)'!$KT9,"")</f>
        <v>0</v>
      </c>
      <c r="JK10" s="7">
        <f>IFERROR('PNAD 2015 | renda (SCN65)'!JK9/'PNAD 2015 | renda (SCN65)'!$KT9,"")</f>
        <v>0</v>
      </c>
      <c r="JL10" s="7">
        <f>IFERROR('PNAD 2015 | renda (SCN65)'!JL9/'PNAD 2015 | renda (SCN65)'!$KT9,"")</f>
        <v>0</v>
      </c>
      <c r="JM10" s="7">
        <f>IFERROR('PNAD 2015 | renda (SCN65)'!JM9/'PNAD 2015 | renda (SCN65)'!$KT9,"")</f>
        <v>0</v>
      </c>
      <c r="JN10" s="7">
        <f>IFERROR('PNAD 2015 | renda (SCN65)'!JN9/'PNAD 2015 | renda (SCN65)'!$KT9,"")</f>
        <v>0</v>
      </c>
      <c r="JO10" s="7">
        <f>IFERROR('PNAD 2015 | renda (SCN65)'!JO9/'PNAD 2015 | renda (SCN65)'!$KT9,"")</f>
        <v>0</v>
      </c>
      <c r="JP10" s="7">
        <f>IFERROR('PNAD 2015 | renda (SCN65)'!JP9/'PNAD 2015 | renda (SCN65)'!$KT9,"")</f>
        <v>0</v>
      </c>
      <c r="JQ10" s="7">
        <f>IFERROR('PNAD 2015 | renda (SCN65)'!JQ9/'PNAD 2015 | renda (SCN65)'!$KT9,"")</f>
        <v>0</v>
      </c>
      <c r="JR10" s="7">
        <f>IFERROR('PNAD 2015 | renda (SCN65)'!JR9/'PNAD 2015 | renda (SCN65)'!$KT9,"")</f>
        <v>0</v>
      </c>
      <c r="JS10" s="7">
        <f>IFERROR('PNAD 2015 | renda (SCN65)'!JS9/'PNAD 2015 | renda (SCN65)'!$KT9,"")</f>
        <v>0</v>
      </c>
      <c r="JT10" s="7">
        <f>IFERROR('PNAD 2015 | renda (SCN65)'!JT9/'PNAD 2015 | renda (SCN65)'!$KT9,"")</f>
        <v>0</v>
      </c>
      <c r="JU10" s="7">
        <f>IFERROR('PNAD 2015 | renda (SCN65)'!JU9/'PNAD 2015 | renda (SCN65)'!$KT9,"")</f>
        <v>0</v>
      </c>
      <c r="JV10" s="7">
        <f>IFERROR('PNAD 2015 | renda (SCN65)'!JV9/'PNAD 2015 | renda (SCN65)'!$KT9,"")</f>
        <v>0</v>
      </c>
      <c r="JW10" s="7">
        <f>IFERROR('PNAD 2015 | renda (SCN65)'!JW9/'PNAD 2015 | renda (SCN65)'!$KT9,"")</f>
        <v>0</v>
      </c>
      <c r="JX10" s="7">
        <f>IFERROR('PNAD 2015 | renda (SCN65)'!JX9/'PNAD 2015 | renda (SCN65)'!$KT9,"")</f>
        <v>0</v>
      </c>
      <c r="JY10" s="7">
        <f>IFERROR('PNAD 2015 | renda (SCN65)'!JY9/'PNAD 2015 | renda (SCN65)'!$KT9,"")</f>
        <v>7.7230642375960851E-3</v>
      </c>
      <c r="JZ10" s="7">
        <f>IFERROR('PNAD 2015 | renda (SCN65)'!JZ9/'PNAD 2015 | renda (SCN65)'!$KT9,"")</f>
        <v>0</v>
      </c>
      <c r="KA10" s="7">
        <f>IFERROR('PNAD 2015 | renda (SCN65)'!KA9/'PNAD 2015 | renda (SCN65)'!$KT9,"")</f>
        <v>1.3154732918286038E-2</v>
      </c>
      <c r="KB10" s="7">
        <f>IFERROR('PNAD 2015 | renda (SCN65)'!KB9/'PNAD 2015 | renda (SCN65)'!$KT9,"")</f>
        <v>0</v>
      </c>
      <c r="KC10" s="7">
        <f>IFERROR('PNAD 2015 | renda (SCN65)'!KC9/'PNAD 2015 | renda (SCN65)'!$KT9,"")</f>
        <v>0</v>
      </c>
      <c r="KD10" s="7">
        <f>IFERROR('PNAD 2015 | renda (SCN65)'!KD9/'PNAD 2015 | renda (SCN65)'!$KT9,"")</f>
        <v>0</v>
      </c>
      <c r="KE10" s="7">
        <f>IFERROR('PNAD 2015 | renda (SCN65)'!KE9/'PNAD 2015 | renda (SCN65)'!$KT9,"")</f>
        <v>0</v>
      </c>
      <c r="KF10" s="7">
        <f>IFERROR('PNAD 2015 | renda (SCN65)'!KF9/'PNAD 2015 | renda (SCN65)'!$KT9,"")</f>
        <v>0</v>
      </c>
      <c r="KG10" s="7">
        <f>IFERROR('PNAD 2015 | renda (SCN65)'!KG9/'PNAD 2015 | renda (SCN65)'!$KT9,"")</f>
        <v>0</v>
      </c>
      <c r="KH10" s="7">
        <f>IFERROR('PNAD 2015 | renda (SCN65)'!KH9/'PNAD 2015 | renda (SCN65)'!$KT9,"")</f>
        <v>0</v>
      </c>
      <c r="KI10" s="7">
        <f>IFERROR('PNAD 2015 | renda (SCN65)'!KI9/'PNAD 2015 | renda (SCN65)'!$KT9,"")</f>
        <v>0</v>
      </c>
      <c r="KJ10" s="7">
        <f>IFERROR('PNAD 2015 | renda (SCN65)'!KJ9/'PNAD 2015 | renda (SCN65)'!$KT9,"")</f>
        <v>0</v>
      </c>
      <c r="KK10" s="7">
        <f>IFERROR('PNAD 2015 | renda (SCN65)'!KK9/'PNAD 2015 | renda (SCN65)'!$KT9,"")</f>
        <v>0</v>
      </c>
      <c r="KL10" s="7">
        <f>IFERROR('PNAD 2015 | renda (SCN65)'!KL9/'PNAD 2015 | renda (SCN65)'!$KT9,"")</f>
        <v>0</v>
      </c>
      <c r="KM10" s="7">
        <f>IFERROR('PNAD 2015 | renda (SCN65)'!KM9/'PNAD 2015 | renda (SCN65)'!$KT9,"")</f>
        <v>0</v>
      </c>
      <c r="KN10" s="7">
        <f>IFERROR('PNAD 2015 | renda (SCN65)'!KN9/'PNAD 2015 | renda (SCN65)'!$KT9,"")</f>
        <v>2.3001858439759569E-2</v>
      </c>
      <c r="KO10" s="7">
        <f>IFERROR('PNAD 2015 | renda (SCN65)'!KO9/'PNAD 2015 | renda (SCN65)'!$KT9,"")</f>
        <v>0</v>
      </c>
      <c r="KP10" s="7">
        <f>IFERROR('PNAD 2015 | renda (SCN65)'!KP9/'PNAD 2015 | renda (SCN65)'!$KT9,"")</f>
        <v>0.10934688986890721</v>
      </c>
      <c r="KQ10" s="7">
        <f>IFERROR('PNAD 2015 | renda (SCN65)'!KQ9/'PNAD 2015 | renda (SCN65)'!$KT9,"")</f>
        <v>0</v>
      </c>
      <c r="KR10" s="7">
        <f>IFERROR('PNAD 2015 | renda (SCN65)'!KR9/'PNAD 2015 | renda (SCN65)'!$KT9,"")</f>
        <v>0</v>
      </c>
      <c r="KS10" s="7">
        <f>IFERROR('PNAD 2015 | renda (SCN65)'!KS9/'PNAD 2015 | renda (SCN65)'!$KT9,"")</f>
        <v>0</v>
      </c>
      <c r="KT10" s="1">
        <f>IFERROR('PNAD 2015 | renda (SCN65)'!KT9/'PNAD 2015 | renda (SCN65)'!$KT9,"")</f>
        <v>1</v>
      </c>
      <c r="KV10" s="20">
        <v>2264</v>
      </c>
      <c r="KX10" s="7">
        <f t="shared" si="301"/>
        <v>0.24541388406258102</v>
      </c>
      <c r="KY10" s="7">
        <f t="shared" si="0"/>
        <v>0</v>
      </c>
      <c r="KZ10" s="7">
        <f t="shared" si="1"/>
        <v>0</v>
      </c>
      <c r="LA10" s="7">
        <f t="shared" si="2"/>
        <v>0.35760308820547515</v>
      </c>
      <c r="LB10" s="7">
        <f t="shared" si="3"/>
        <v>0</v>
      </c>
      <c r="LC10" s="7">
        <f t="shared" si="4"/>
        <v>0</v>
      </c>
      <c r="LD10" s="7">
        <f t="shared" si="5"/>
        <v>1.0961132720946372</v>
      </c>
      <c r="LE10" s="7">
        <f t="shared" si="6"/>
        <v>0</v>
      </c>
      <c r="LF10" s="7">
        <f t="shared" si="7"/>
        <v>0</v>
      </c>
      <c r="LG10" s="7">
        <f t="shared" si="8"/>
        <v>2.4951786414060231</v>
      </c>
      <c r="LH10" s="7">
        <f t="shared" si="9"/>
        <v>0</v>
      </c>
      <c r="LI10" s="7">
        <f t="shared" si="10"/>
        <v>0</v>
      </c>
      <c r="LJ10" s="7">
        <f t="shared" si="11"/>
        <v>7.151236843490806</v>
      </c>
      <c r="LK10" s="7">
        <f t="shared" si="12"/>
        <v>0</v>
      </c>
      <c r="LL10" s="7">
        <f t="shared" si="13"/>
        <v>1.3959719169912697</v>
      </c>
      <c r="LM10" s="7">
        <f t="shared" si="14"/>
        <v>7.2312541435044873</v>
      </c>
      <c r="LN10" s="7">
        <f t="shared" si="15"/>
        <v>1.3924660043618042</v>
      </c>
      <c r="LO10" s="7">
        <f t="shared" si="16"/>
        <v>0</v>
      </c>
      <c r="LP10" s="7">
        <f t="shared" si="17"/>
        <v>20.353885115593641</v>
      </c>
      <c r="LQ10" s="7">
        <f t="shared" si="18"/>
        <v>5.3628089421540812</v>
      </c>
      <c r="LR10" s="7">
        <f t="shared" si="19"/>
        <v>0</v>
      </c>
      <c r="LS10" s="7">
        <f t="shared" si="20"/>
        <v>7.3657162043522213</v>
      </c>
      <c r="LT10" s="7">
        <f t="shared" si="21"/>
        <v>4.222974877268463</v>
      </c>
      <c r="LU10" s="7">
        <f t="shared" si="22"/>
        <v>0</v>
      </c>
      <c r="LV10" s="7">
        <f t="shared" si="23"/>
        <v>20.94164105641579</v>
      </c>
      <c r="LW10" s="7">
        <f t="shared" si="24"/>
        <v>5.3281622761687757</v>
      </c>
      <c r="LX10" s="7">
        <f t="shared" si="25"/>
        <v>0</v>
      </c>
      <c r="LY10" s="7">
        <f t="shared" si="26"/>
        <v>34.836397727606041</v>
      </c>
      <c r="LZ10" s="7">
        <f t="shared" si="27"/>
        <v>6.1250355938308036</v>
      </c>
      <c r="MA10" s="7">
        <f t="shared" si="28"/>
        <v>0</v>
      </c>
      <c r="MB10" s="7">
        <f t="shared" si="29"/>
        <v>17.728987706897396</v>
      </c>
      <c r="MC10" s="7">
        <f t="shared" si="30"/>
        <v>8.1516593238165047</v>
      </c>
      <c r="MD10" s="7">
        <f t="shared" si="31"/>
        <v>0</v>
      </c>
      <c r="ME10" s="7">
        <f t="shared" si="32"/>
        <v>37.357148908191689</v>
      </c>
      <c r="MF10" s="7">
        <f t="shared" si="33"/>
        <v>16.073990715635034</v>
      </c>
      <c r="MG10" s="7">
        <f t="shared" si="34"/>
        <v>2.3176144782313322</v>
      </c>
      <c r="MH10" s="7">
        <f t="shared" si="35"/>
        <v>26.244849483868958</v>
      </c>
      <c r="MI10" s="7">
        <f t="shared" si="36"/>
        <v>9.8027379421400536</v>
      </c>
      <c r="MJ10" s="7">
        <f t="shared" si="37"/>
        <v>5.1110019232965929</v>
      </c>
      <c r="MK10" s="7">
        <f t="shared" si="38"/>
        <v>19.851714688961387</v>
      </c>
      <c r="ML10" s="7">
        <f t="shared" si="39"/>
        <v>13.00219256175928</v>
      </c>
      <c r="MM10" s="7">
        <f t="shared" si="40"/>
        <v>0</v>
      </c>
      <c r="MN10" s="7">
        <f t="shared" si="41"/>
        <v>1.7768790126749563</v>
      </c>
      <c r="MO10" s="7">
        <f t="shared" si="42"/>
        <v>23.038383038990798</v>
      </c>
      <c r="MP10" s="7">
        <f t="shared" si="43"/>
        <v>0</v>
      </c>
      <c r="MQ10" s="7">
        <f t="shared" si="44"/>
        <v>38.897688163609743</v>
      </c>
      <c r="MR10" s="7">
        <f t="shared" si="45"/>
        <v>15.1964814074953</v>
      </c>
      <c r="MS10" s="7">
        <f t="shared" si="46"/>
        <v>6.3106427330377972</v>
      </c>
      <c r="MT10" s="7">
        <f t="shared" si="47"/>
        <v>29.997619608479706</v>
      </c>
      <c r="MU10" s="7">
        <f t="shared" si="48"/>
        <v>22.547761501020311</v>
      </c>
      <c r="MV10" s="7">
        <f t="shared" si="49"/>
        <v>12.875154786479829</v>
      </c>
      <c r="MW10" s="7">
        <f t="shared" si="50"/>
        <v>21.450410847997627</v>
      </c>
      <c r="MX10" s="7">
        <f t="shared" si="51"/>
        <v>4.5477873708807035</v>
      </c>
      <c r="MY10" s="7">
        <f t="shared" si="52"/>
        <v>0</v>
      </c>
      <c r="MZ10" s="7">
        <f t="shared" si="53"/>
        <v>8.6499113775099463</v>
      </c>
      <c r="NA10" s="7">
        <f t="shared" si="54"/>
        <v>29.678581559198346</v>
      </c>
      <c r="NB10" s="7">
        <f t="shared" si="55"/>
        <v>0</v>
      </c>
      <c r="NC10" s="7">
        <f t="shared" si="56"/>
        <v>40.246227145025891</v>
      </c>
      <c r="ND10" s="7">
        <f t="shared" si="57"/>
        <v>20.48587241458528</v>
      </c>
      <c r="NE10" s="7">
        <f t="shared" si="58"/>
        <v>0</v>
      </c>
      <c r="NF10" s="7">
        <f t="shared" si="59"/>
        <v>2.0860180145319385</v>
      </c>
      <c r="NG10" s="7">
        <f t="shared" si="60"/>
        <v>39.039780740180433</v>
      </c>
      <c r="NH10" s="7">
        <f t="shared" si="61"/>
        <v>0</v>
      </c>
      <c r="NI10" s="7">
        <f t="shared" si="62"/>
        <v>25.646575805158413</v>
      </c>
      <c r="NJ10" s="7">
        <f t="shared" si="63"/>
        <v>6.5614186011219138</v>
      </c>
      <c r="NK10" s="7">
        <f t="shared" si="64"/>
        <v>0</v>
      </c>
      <c r="NL10" s="7">
        <f t="shared" si="65"/>
        <v>2.5809703857505895</v>
      </c>
      <c r="NM10" s="7">
        <f t="shared" si="66"/>
        <v>13.949201432024299</v>
      </c>
      <c r="NN10" s="7">
        <f t="shared" si="67"/>
        <v>3.0934523201165676</v>
      </c>
      <c r="NO10" s="7">
        <f t="shared" si="68"/>
        <v>8.496888602741512</v>
      </c>
      <c r="NP10" s="7">
        <f t="shared" si="69"/>
        <v>19.515765766996726</v>
      </c>
      <c r="NQ10" s="7">
        <f t="shared" si="70"/>
        <v>0</v>
      </c>
      <c r="NR10" s="7">
        <f t="shared" si="71"/>
        <v>23.617271083161949</v>
      </c>
      <c r="NS10" s="7">
        <f t="shared" si="72"/>
        <v>3.302363466801773</v>
      </c>
      <c r="NT10" s="7">
        <f t="shared" si="73"/>
        <v>0</v>
      </c>
      <c r="NU10" s="7">
        <f t="shared" si="74"/>
        <v>22.033217265107591</v>
      </c>
      <c r="NV10" s="7">
        <f t="shared" si="75"/>
        <v>29.152075974314506</v>
      </c>
      <c r="NW10" s="7">
        <f t="shared" si="76"/>
        <v>7.5841139381524512</v>
      </c>
      <c r="NX10" s="7">
        <f t="shared" si="77"/>
        <v>17.394894856324807</v>
      </c>
      <c r="NY10" s="7">
        <f t="shared" si="78"/>
        <v>9.3381014036585448</v>
      </c>
      <c r="NZ10" s="7">
        <f t="shared" si="79"/>
        <v>0</v>
      </c>
      <c r="OA10" s="7">
        <f t="shared" si="80"/>
        <v>9.704778618669696</v>
      </c>
      <c r="OB10" s="7">
        <f t="shared" si="81"/>
        <v>30.444107893349862</v>
      </c>
      <c r="OC10" s="7">
        <f t="shared" si="82"/>
        <v>18.769212607075261</v>
      </c>
      <c r="OD10" s="7">
        <f t="shared" si="83"/>
        <v>8.0194657946701895</v>
      </c>
      <c r="OE10" s="7">
        <f t="shared" si="84"/>
        <v>9.8815178612256869</v>
      </c>
      <c r="OF10" s="7">
        <f t="shared" si="85"/>
        <v>0</v>
      </c>
      <c r="OG10" s="7">
        <f t="shared" si="86"/>
        <v>4.8257856193818451</v>
      </c>
      <c r="OH10" s="7">
        <f t="shared" si="87"/>
        <v>27.135763752062527</v>
      </c>
      <c r="OI10" s="7">
        <f t="shared" si="88"/>
        <v>0</v>
      </c>
      <c r="OJ10" s="7">
        <f t="shared" si="89"/>
        <v>8.9559569270468113</v>
      </c>
      <c r="OK10" s="7">
        <f t="shared" si="90"/>
        <v>23.914654966202487</v>
      </c>
      <c r="OL10" s="7">
        <f t="shared" si="91"/>
        <v>0</v>
      </c>
      <c r="OM10" s="7">
        <f t="shared" si="92"/>
        <v>21.781204016095423</v>
      </c>
      <c r="ON10" s="7">
        <f t="shared" si="93"/>
        <v>20.869254272125062</v>
      </c>
      <c r="OO10" s="7">
        <f t="shared" si="94"/>
        <v>0</v>
      </c>
      <c r="OP10" s="7">
        <f t="shared" si="95"/>
        <v>12.726669075114234</v>
      </c>
      <c r="OQ10" s="7">
        <f t="shared" si="96"/>
        <v>35.641520251455042</v>
      </c>
      <c r="OR10" s="7">
        <f t="shared" si="97"/>
        <v>12.136644602590668</v>
      </c>
      <c r="OS10" s="7">
        <f t="shared" si="98"/>
        <v>8.7043561383439982</v>
      </c>
      <c r="OT10" s="7">
        <f t="shared" si="99"/>
        <v>14.598413958939432</v>
      </c>
      <c r="OU10" s="7">
        <f t="shared" si="100"/>
        <v>0</v>
      </c>
      <c r="OV10" s="7">
        <f t="shared" si="101"/>
        <v>16.918709429181529</v>
      </c>
      <c r="OW10" s="7">
        <f t="shared" si="102"/>
        <v>18.083909803092105</v>
      </c>
      <c r="OX10" s="7">
        <f t="shared" si="103"/>
        <v>0</v>
      </c>
      <c r="OY10" s="7">
        <f t="shared" si="104"/>
        <v>13.820101355198103</v>
      </c>
      <c r="OZ10" s="7">
        <f t="shared" si="105"/>
        <v>12.274818806222539</v>
      </c>
      <c r="PA10" s="7">
        <f t="shared" si="106"/>
        <v>0</v>
      </c>
      <c r="PB10" s="7">
        <f t="shared" si="107"/>
        <v>3.117375018058802</v>
      </c>
      <c r="PC10" s="7">
        <f t="shared" si="108"/>
        <v>11.151895614020226</v>
      </c>
      <c r="PD10" s="7">
        <f t="shared" si="109"/>
        <v>5.0344905359123766</v>
      </c>
      <c r="PE10" s="7">
        <f t="shared" si="110"/>
        <v>5.0037622428658857</v>
      </c>
      <c r="PF10" s="7">
        <f t="shared" si="111"/>
        <v>0</v>
      </c>
      <c r="PG10" s="7">
        <f t="shared" si="112"/>
        <v>0</v>
      </c>
      <c r="PH10" s="7">
        <f t="shared" si="113"/>
        <v>28.230227182919769</v>
      </c>
      <c r="PI10" s="7">
        <f t="shared" si="114"/>
        <v>5.8515744087324997</v>
      </c>
      <c r="PJ10" s="7">
        <f t="shared" si="115"/>
        <v>0</v>
      </c>
      <c r="PK10" s="7">
        <f t="shared" si="116"/>
        <v>0</v>
      </c>
      <c r="PL10" s="7">
        <f t="shared" si="117"/>
        <v>18.140829325782249</v>
      </c>
      <c r="PM10" s="7">
        <f t="shared" si="118"/>
        <v>0</v>
      </c>
      <c r="PN10" s="7">
        <f t="shared" si="119"/>
        <v>10.005462184185024</v>
      </c>
      <c r="PO10" s="7">
        <f t="shared" si="120"/>
        <v>2.3619539614863361</v>
      </c>
      <c r="PP10" s="7">
        <f t="shared" si="121"/>
        <v>0</v>
      </c>
      <c r="PQ10" s="7">
        <f t="shared" si="122"/>
        <v>4.2627772971206301</v>
      </c>
      <c r="PR10" s="7">
        <f t="shared" si="123"/>
        <v>18.978329983915138</v>
      </c>
      <c r="PS10" s="7">
        <f t="shared" si="124"/>
        <v>0</v>
      </c>
      <c r="PT10" s="7">
        <f t="shared" si="125"/>
        <v>0</v>
      </c>
      <c r="PU10" s="7">
        <f t="shared" si="126"/>
        <v>0</v>
      </c>
      <c r="PV10" s="7">
        <f t="shared" si="127"/>
        <v>32.956197407439191</v>
      </c>
      <c r="PW10" s="7">
        <f t="shared" si="128"/>
        <v>0</v>
      </c>
      <c r="PX10" s="7">
        <f t="shared" si="129"/>
        <v>18.222908927342676</v>
      </c>
      <c r="PY10" s="7">
        <f t="shared" si="130"/>
        <v>0</v>
      </c>
      <c r="PZ10" s="7">
        <f t="shared" si="131"/>
        <v>0</v>
      </c>
      <c r="QA10" s="7">
        <f t="shared" si="132"/>
        <v>12.123445872691502</v>
      </c>
      <c r="QB10" s="7">
        <f t="shared" si="133"/>
        <v>0</v>
      </c>
      <c r="QC10" s="7">
        <f t="shared" si="134"/>
        <v>0</v>
      </c>
      <c r="QD10" s="7">
        <f t="shared" si="135"/>
        <v>7.4185111239488775</v>
      </c>
      <c r="QE10" s="7">
        <f t="shared" si="136"/>
        <v>0</v>
      </c>
      <c r="QF10" s="7">
        <f t="shared" si="137"/>
        <v>3.8185575439518908</v>
      </c>
      <c r="QG10" s="7">
        <f t="shared" si="138"/>
        <v>0</v>
      </c>
      <c r="QH10" s="7">
        <f t="shared" si="139"/>
        <v>14.353000074876851</v>
      </c>
      <c r="QI10" s="7">
        <f t="shared" si="140"/>
        <v>7.5839077079977768</v>
      </c>
      <c r="QJ10" s="7">
        <f t="shared" si="141"/>
        <v>19.882855442317226</v>
      </c>
      <c r="QK10" s="7">
        <f t="shared" si="142"/>
        <v>0</v>
      </c>
      <c r="QL10" s="7">
        <f t="shared" si="143"/>
        <v>0</v>
      </c>
      <c r="QM10" s="7">
        <f t="shared" si="144"/>
        <v>0</v>
      </c>
      <c r="QN10" s="7">
        <f t="shared" si="145"/>
        <v>0</v>
      </c>
      <c r="QO10" s="7">
        <f t="shared" si="146"/>
        <v>19.978752464240838</v>
      </c>
      <c r="QP10" s="7">
        <f t="shared" si="147"/>
        <v>13.175219661531136</v>
      </c>
      <c r="QQ10" s="7">
        <f t="shared" si="148"/>
        <v>8.0788600792164278</v>
      </c>
      <c r="QR10" s="7">
        <f t="shared" si="149"/>
        <v>0</v>
      </c>
      <c r="QS10" s="7">
        <f t="shared" si="150"/>
        <v>0</v>
      </c>
      <c r="QT10" s="7">
        <f t="shared" si="151"/>
        <v>12.480017810123606</v>
      </c>
      <c r="QU10" s="7">
        <f t="shared" si="152"/>
        <v>3.8358808769445436</v>
      </c>
      <c r="QV10" s="7">
        <f t="shared" si="153"/>
        <v>5.5506846130624936</v>
      </c>
      <c r="QW10" s="7">
        <f t="shared" si="154"/>
        <v>0</v>
      </c>
      <c r="QX10" s="7">
        <f t="shared" si="155"/>
        <v>0</v>
      </c>
      <c r="QY10" s="7">
        <f t="shared" si="156"/>
        <v>0</v>
      </c>
      <c r="QZ10" s="7">
        <f t="shared" si="157"/>
        <v>0</v>
      </c>
      <c r="RA10" s="7">
        <f t="shared" si="158"/>
        <v>7.4783178688044645</v>
      </c>
      <c r="RB10" s="7">
        <f t="shared" si="159"/>
        <v>0</v>
      </c>
      <c r="RC10" s="7">
        <f t="shared" si="160"/>
        <v>0</v>
      </c>
      <c r="RD10" s="7">
        <f t="shared" si="161"/>
        <v>0</v>
      </c>
      <c r="RE10" s="7">
        <f t="shared" si="162"/>
        <v>0</v>
      </c>
      <c r="RF10" s="7">
        <f t="shared" si="163"/>
        <v>0</v>
      </c>
      <c r="RG10" s="7">
        <f t="shared" si="164"/>
        <v>3.8185575439518908</v>
      </c>
      <c r="RH10" s="7">
        <f t="shared" si="165"/>
        <v>11.507642630833629</v>
      </c>
      <c r="RI10" s="7">
        <f t="shared" si="166"/>
        <v>0</v>
      </c>
      <c r="RJ10" s="7">
        <f t="shared" si="167"/>
        <v>0</v>
      </c>
      <c r="RK10" s="7">
        <f t="shared" si="168"/>
        <v>4.1192411094672217</v>
      </c>
      <c r="RL10" s="7">
        <f t="shared" si="169"/>
        <v>0</v>
      </c>
      <c r="RM10" s="7">
        <f t="shared" si="170"/>
        <v>0</v>
      </c>
      <c r="RN10" s="7">
        <f t="shared" si="171"/>
        <v>0</v>
      </c>
      <c r="RO10" s="7">
        <f t="shared" si="172"/>
        <v>0</v>
      </c>
      <c r="RP10" s="7">
        <f t="shared" si="173"/>
        <v>6.3106427330377972</v>
      </c>
      <c r="RQ10" s="7">
        <f t="shared" si="174"/>
        <v>6.3465267799511498</v>
      </c>
      <c r="RR10" s="7">
        <f t="shared" si="175"/>
        <v>0</v>
      </c>
      <c r="RS10" s="7">
        <f t="shared" si="176"/>
        <v>0</v>
      </c>
      <c r="RT10" s="7">
        <f t="shared" si="177"/>
        <v>12.528894356781446</v>
      </c>
      <c r="RU10" s="7">
        <f t="shared" si="178"/>
        <v>0</v>
      </c>
      <c r="RV10" s="7">
        <f t="shared" si="179"/>
        <v>0</v>
      </c>
      <c r="RW10" s="7">
        <f t="shared" si="180"/>
        <v>0</v>
      </c>
      <c r="RX10" s="7">
        <f t="shared" si="181"/>
        <v>0</v>
      </c>
      <c r="RY10" s="7">
        <f t="shared" si="182"/>
        <v>2.0352853964820268</v>
      </c>
      <c r="RZ10" s="7">
        <f t="shared" si="183"/>
        <v>20.03464083615761</v>
      </c>
      <c r="SA10" s="7">
        <f t="shared" si="184"/>
        <v>12.458982334346814</v>
      </c>
      <c r="SB10" s="7">
        <f t="shared" si="185"/>
        <v>7.5698840574799151</v>
      </c>
      <c r="SC10" s="7">
        <f t="shared" si="186"/>
        <v>14.562323681871403</v>
      </c>
      <c r="SD10" s="7">
        <f t="shared" si="187"/>
        <v>0</v>
      </c>
      <c r="SE10" s="7">
        <f t="shared" si="188"/>
        <v>0</v>
      </c>
      <c r="SF10" s="7">
        <f t="shared" si="189"/>
        <v>0</v>
      </c>
      <c r="SG10" s="7">
        <f t="shared" si="190"/>
        <v>0</v>
      </c>
      <c r="SH10" s="7">
        <f t="shared" si="191"/>
        <v>0</v>
      </c>
      <c r="SI10" s="7">
        <f t="shared" si="192"/>
        <v>0</v>
      </c>
      <c r="SJ10" s="7">
        <f t="shared" si="193"/>
        <v>0</v>
      </c>
      <c r="SK10" s="7">
        <f t="shared" si="194"/>
        <v>39.918527429248215</v>
      </c>
      <c r="SL10" s="7">
        <f t="shared" si="195"/>
        <v>7.5175015981926077</v>
      </c>
      <c r="SM10" s="7">
        <f t="shared" si="196"/>
        <v>0</v>
      </c>
      <c r="SN10" s="7">
        <f t="shared" si="197"/>
        <v>0</v>
      </c>
      <c r="SO10" s="7">
        <f t="shared" si="198"/>
        <v>0</v>
      </c>
      <c r="SP10" s="7">
        <f t="shared" si="199"/>
        <v>8.8212886360444038</v>
      </c>
      <c r="SQ10" s="7">
        <f t="shared" si="200"/>
        <v>0</v>
      </c>
      <c r="SR10" s="7">
        <f t="shared" si="201"/>
        <v>3.8358808769445436</v>
      </c>
      <c r="SS10" s="7">
        <f t="shared" si="202"/>
        <v>0</v>
      </c>
      <c r="ST10" s="7">
        <f t="shared" si="203"/>
        <v>0</v>
      </c>
      <c r="SU10" s="7">
        <f t="shared" si="204"/>
        <v>0</v>
      </c>
      <c r="SV10" s="7">
        <f t="shared" si="205"/>
        <v>0</v>
      </c>
      <c r="SW10" s="7">
        <f t="shared" si="206"/>
        <v>0</v>
      </c>
      <c r="SX10" s="7">
        <f t="shared" si="207"/>
        <v>17.083899783075754</v>
      </c>
      <c r="SY10" s="7">
        <f t="shared" si="208"/>
        <v>0</v>
      </c>
      <c r="SZ10" s="7">
        <f t="shared" si="209"/>
        <v>0</v>
      </c>
      <c r="TA10" s="7">
        <f t="shared" si="210"/>
        <v>0</v>
      </c>
      <c r="TB10" s="7">
        <f t="shared" si="211"/>
        <v>0</v>
      </c>
      <c r="TC10" s="7">
        <f t="shared" si="212"/>
        <v>0</v>
      </c>
      <c r="TD10" s="7">
        <f t="shared" si="213"/>
        <v>23.583861798104685</v>
      </c>
      <c r="TE10" s="7">
        <f t="shared" si="214"/>
        <v>0</v>
      </c>
      <c r="TF10" s="7">
        <f t="shared" si="215"/>
        <v>0</v>
      </c>
      <c r="TG10" s="7">
        <f t="shared" si="216"/>
        <v>0</v>
      </c>
      <c r="TH10" s="7">
        <f t="shared" si="217"/>
        <v>14.162855872267018</v>
      </c>
      <c r="TI10" s="7">
        <f t="shared" si="218"/>
        <v>19.840784490763639</v>
      </c>
      <c r="TJ10" s="7">
        <f t="shared" si="219"/>
        <v>7.8313838936071019</v>
      </c>
      <c r="TK10" s="7">
        <f t="shared" si="220"/>
        <v>0</v>
      </c>
      <c r="TL10" s="7">
        <f t="shared" si="221"/>
        <v>0</v>
      </c>
      <c r="TM10" s="7">
        <f t="shared" si="222"/>
        <v>0</v>
      </c>
      <c r="TN10" s="7">
        <f t="shared" si="223"/>
        <v>28.668466261602951</v>
      </c>
      <c r="TO10" s="7">
        <f t="shared" si="224"/>
        <v>0</v>
      </c>
      <c r="TP10" s="7">
        <f t="shared" si="225"/>
        <v>19.533089099989379</v>
      </c>
      <c r="TQ10" s="7">
        <f t="shared" si="226"/>
        <v>21.615601201891852</v>
      </c>
      <c r="TR10" s="7">
        <f t="shared" si="227"/>
        <v>0</v>
      </c>
      <c r="TS10" s="7">
        <f t="shared" si="228"/>
        <v>0</v>
      </c>
      <c r="TT10" s="7">
        <f t="shared" si="229"/>
        <v>0</v>
      </c>
      <c r="TU10" s="7">
        <f t="shared" si="230"/>
        <v>0</v>
      </c>
      <c r="TV10" s="7">
        <f t="shared" si="231"/>
        <v>0</v>
      </c>
      <c r="TW10" s="7">
        <f t="shared" si="232"/>
        <v>24.832585384658408</v>
      </c>
      <c r="TX10" s="7">
        <f t="shared" si="233"/>
        <v>0</v>
      </c>
      <c r="TY10" s="7">
        <f t="shared" si="234"/>
        <v>0</v>
      </c>
      <c r="TZ10" s="7">
        <f t="shared" si="235"/>
        <v>24.288756466781916</v>
      </c>
      <c r="UA10" s="7">
        <f t="shared" si="236"/>
        <v>0</v>
      </c>
      <c r="UB10" s="7">
        <f t="shared" si="237"/>
        <v>0</v>
      </c>
      <c r="UC10" s="7">
        <f t="shared" si="238"/>
        <v>11.221601406300186</v>
      </c>
      <c r="UD10" s="7">
        <f t="shared" si="239"/>
        <v>0</v>
      </c>
      <c r="UE10" s="7">
        <f t="shared" si="240"/>
        <v>0</v>
      </c>
      <c r="UF10" s="7">
        <f t="shared" si="241"/>
        <v>17.429747752464788</v>
      </c>
      <c r="UG10" s="7">
        <f t="shared" si="242"/>
        <v>49.585565929612478</v>
      </c>
      <c r="UH10" s="7">
        <f t="shared" si="243"/>
        <v>0</v>
      </c>
      <c r="UI10" s="7">
        <f t="shared" si="244"/>
        <v>9.8311977034851257</v>
      </c>
      <c r="UJ10" s="7">
        <f t="shared" si="245"/>
        <v>0</v>
      </c>
      <c r="UK10" s="7">
        <f t="shared" si="246"/>
        <v>0</v>
      </c>
      <c r="UL10" s="7">
        <f t="shared" si="247"/>
        <v>24.902703637247718</v>
      </c>
      <c r="UM10" s="7">
        <f t="shared" si="248"/>
        <v>0</v>
      </c>
      <c r="UN10" s="7">
        <f t="shared" si="249"/>
        <v>0</v>
      </c>
      <c r="UO10" s="7">
        <f t="shared" si="250"/>
        <v>0</v>
      </c>
      <c r="UP10" s="7">
        <f t="shared" si="251"/>
        <v>0</v>
      </c>
      <c r="UQ10" s="7">
        <f t="shared" si="252"/>
        <v>0</v>
      </c>
      <c r="UR10" s="7">
        <f t="shared" si="253"/>
        <v>22.379271464651296</v>
      </c>
      <c r="US10" s="7">
        <f t="shared" si="254"/>
        <v>0</v>
      </c>
      <c r="UT10" s="7">
        <f t="shared" si="255"/>
        <v>0</v>
      </c>
      <c r="UU10" s="7">
        <f t="shared" si="256"/>
        <v>0</v>
      </c>
      <c r="UV10" s="7">
        <f t="shared" si="257"/>
        <v>0</v>
      </c>
      <c r="UW10" s="7">
        <f t="shared" si="258"/>
        <v>0</v>
      </c>
      <c r="UX10" s="7">
        <f t="shared" si="259"/>
        <v>0</v>
      </c>
      <c r="UY10" s="7">
        <f t="shared" si="260"/>
        <v>0</v>
      </c>
      <c r="UZ10" s="7">
        <f t="shared" si="261"/>
        <v>0</v>
      </c>
      <c r="VA10" s="7">
        <f t="shared" si="262"/>
        <v>0</v>
      </c>
      <c r="VB10" s="7">
        <f t="shared" si="263"/>
        <v>0</v>
      </c>
      <c r="VC10" s="7">
        <f t="shared" si="264"/>
        <v>0</v>
      </c>
      <c r="VD10" s="7">
        <f t="shared" si="265"/>
        <v>0</v>
      </c>
      <c r="VE10" s="7">
        <f t="shared" si="266"/>
        <v>0</v>
      </c>
      <c r="VF10" s="7">
        <f t="shared" si="267"/>
        <v>0</v>
      </c>
      <c r="VG10" s="7">
        <f t="shared" si="268"/>
        <v>0</v>
      </c>
      <c r="VH10" s="7">
        <f t="shared" si="269"/>
        <v>0</v>
      </c>
      <c r="VI10" s="7">
        <f t="shared" si="270"/>
        <v>0</v>
      </c>
      <c r="VJ10" s="7">
        <f t="shared" si="271"/>
        <v>0</v>
      </c>
      <c r="VK10" s="7">
        <f t="shared" si="272"/>
        <v>0</v>
      </c>
      <c r="VL10" s="7">
        <f t="shared" si="273"/>
        <v>0</v>
      </c>
      <c r="VM10" s="7">
        <f t="shared" si="274"/>
        <v>0</v>
      </c>
      <c r="VN10" s="7">
        <f t="shared" si="275"/>
        <v>0</v>
      </c>
      <c r="VO10" s="7">
        <f t="shared" si="276"/>
        <v>0</v>
      </c>
      <c r="VP10" s="7">
        <f t="shared" si="277"/>
        <v>0</v>
      </c>
      <c r="VQ10" s="7">
        <f t="shared" si="278"/>
        <v>17.485017433917537</v>
      </c>
      <c r="VR10" s="7">
        <f t="shared" si="279"/>
        <v>0</v>
      </c>
      <c r="VS10" s="7">
        <f t="shared" si="280"/>
        <v>29.782315326999591</v>
      </c>
      <c r="VT10" s="7">
        <f t="shared" si="281"/>
        <v>0</v>
      </c>
      <c r="VU10" s="7">
        <f t="shared" si="282"/>
        <v>0</v>
      </c>
      <c r="VV10" s="7">
        <f t="shared" si="283"/>
        <v>0</v>
      </c>
      <c r="VW10" s="7">
        <f t="shared" si="284"/>
        <v>0</v>
      </c>
      <c r="VX10" s="7">
        <f t="shared" si="285"/>
        <v>0</v>
      </c>
      <c r="VY10" s="7">
        <f t="shared" si="286"/>
        <v>0</v>
      </c>
      <c r="VZ10" s="7">
        <f t="shared" si="287"/>
        <v>0</v>
      </c>
      <c r="WA10" s="7">
        <f t="shared" si="288"/>
        <v>0</v>
      </c>
      <c r="WB10" s="7">
        <f t="shared" si="289"/>
        <v>0</v>
      </c>
      <c r="WC10" s="7">
        <f t="shared" si="290"/>
        <v>0</v>
      </c>
      <c r="WD10" s="7">
        <f t="shared" si="291"/>
        <v>0</v>
      </c>
      <c r="WE10" s="7">
        <f t="shared" si="292"/>
        <v>0</v>
      </c>
      <c r="WF10" s="7">
        <f t="shared" si="293"/>
        <v>52.076207507615663</v>
      </c>
      <c r="WG10" s="7">
        <f t="shared" si="294"/>
        <v>0</v>
      </c>
      <c r="WH10" s="7">
        <f t="shared" si="295"/>
        <v>247.56135866320594</v>
      </c>
      <c r="WI10" s="7">
        <f t="shared" si="296"/>
        <v>0</v>
      </c>
      <c r="WJ10" s="7">
        <f t="shared" si="297"/>
        <v>0</v>
      </c>
      <c r="WK10" s="7">
        <f t="shared" si="298"/>
        <v>0</v>
      </c>
      <c r="WL10" s="6">
        <f t="shared" si="299"/>
        <v>2264</v>
      </c>
      <c r="WM10" s="24" t="str">
        <f t="shared" si="302"/>
        <v>N</v>
      </c>
    </row>
    <row r="11" spans="2:611" x14ac:dyDescent="0.3">
      <c r="B11" s="6">
        <v>1091</v>
      </c>
      <c r="C11" s="7" t="s">
        <v>310</v>
      </c>
      <c r="D11" s="7">
        <v>8</v>
      </c>
      <c r="E11" s="7" t="str">
        <f t="shared" si="300"/>
        <v>S</v>
      </c>
      <c r="F11" s="6">
        <f>IFERROR('PNAD 2015 | renda (SCN65)'!F10/'PNAD 2015 | renda (SCN65)'!$KT10,"")</f>
        <v>0</v>
      </c>
      <c r="G11" s="7">
        <f>IFERROR('PNAD 2015 | renda (SCN65)'!G10/'PNAD 2015 | renda (SCN65)'!$KT10,"")</f>
        <v>0</v>
      </c>
      <c r="H11" s="7">
        <f>IFERROR('PNAD 2015 | renda (SCN65)'!H10/'PNAD 2015 | renda (SCN65)'!$KT10,"")</f>
        <v>0</v>
      </c>
      <c r="I11" s="7">
        <f>IFERROR('PNAD 2015 | renda (SCN65)'!I10/'PNAD 2015 | renda (SCN65)'!$KT10,"")</f>
        <v>2.6031021398855635E-4</v>
      </c>
      <c r="J11" s="7">
        <f>IFERROR('PNAD 2015 | renda (SCN65)'!J10/'PNAD 2015 | renda (SCN65)'!$KT10,"")</f>
        <v>1.1450354349496625E-4</v>
      </c>
      <c r="K11" s="7">
        <f>IFERROR('PNAD 2015 | renda (SCN65)'!K10/'PNAD 2015 | renda (SCN65)'!$KT10,"")</f>
        <v>0</v>
      </c>
      <c r="L11" s="7">
        <f>IFERROR('PNAD 2015 | renda (SCN65)'!L10/'PNAD 2015 | renda (SCN65)'!$KT10,"")</f>
        <v>1.9688019349134485E-4</v>
      </c>
      <c r="M11" s="7">
        <f>IFERROR('PNAD 2015 | renda (SCN65)'!M10/'PNAD 2015 | renda (SCN65)'!$KT10,"")</f>
        <v>0</v>
      </c>
      <c r="N11" s="7">
        <f>IFERROR('PNAD 2015 | renda (SCN65)'!N10/'PNAD 2015 | renda (SCN65)'!$KT10,"")</f>
        <v>0</v>
      </c>
      <c r="O11" s="7">
        <f>IFERROR('PNAD 2015 | renda (SCN65)'!O10/'PNAD 2015 | renda (SCN65)'!$KT10,"")</f>
        <v>3.2481746760110517E-4</v>
      </c>
      <c r="P11" s="7">
        <f>IFERROR('PNAD 2015 | renda (SCN65)'!P10/'PNAD 2015 | renda (SCN65)'!$KT10,"")</f>
        <v>0</v>
      </c>
      <c r="Q11" s="7">
        <f>IFERROR('PNAD 2015 | renda (SCN65)'!Q10/'PNAD 2015 | renda (SCN65)'!$KT10,"")</f>
        <v>0</v>
      </c>
      <c r="R11" s="7">
        <f>IFERROR('PNAD 2015 | renda (SCN65)'!R10/'PNAD 2015 | renda (SCN65)'!$KT10,"")</f>
        <v>2.7315463472260709E-3</v>
      </c>
      <c r="S11" s="7">
        <f>IFERROR('PNAD 2015 | renda (SCN65)'!S10/'PNAD 2015 | renda (SCN65)'!$KT10,"")</f>
        <v>6.5083890162523426E-4</v>
      </c>
      <c r="T11" s="7">
        <f>IFERROR('PNAD 2015 | renda (SCN65)'!T10/'PNAD 2015 | renda (SCN65)'!$KT10,"")</f>
        <v>0</v>
      </c>
      <c r="U11" s="7">
        <f>IFERROR('PNAD 2015 | renda (SCN65)'!U10/'PNAD 2015 | renda (SCN65)'!$KT10,"")</f>
        <v>6.3087206899918894E-3</v>
      </c>
      <c r="V11" s="7">
        <f>IFERROR('PNAD 2015 | renda (SCN65)'!V10/'PNAD 2015 | renda (SCN65)'!$KT10,"")</f>
        <v>2.7809723372238982E-3</v>
      </c>
      <c r="W11" s="7">
        <f>IFERROR('PNAD 2015 | renda (SCN65)'!W10/'PNAD 2015 | renda (SCN65)'!$KT10,"")</f>
        <v>0</v>
      </c>
      <c r="X11" s="7">
        <f>IFERROR('PNAD 2015 | renda (SCN65)'!X10/'PNAD 2015 | renda (SCN65)'!$KT10,"")</f>
        <v>5.3766605786097878E-3</v>
      </c>
      <c r="Y11" s="7">
        <f>IFERROR('PNAD 2015 | renda (SCN65)'!Y10/'PNAD 2015 | renda (SCN65)'!$KT10,"")</f>
        <v>2.8535271558745544E-3</v>
      </c>
      <c r="Z11" s="7">
        <f>IFERROR('PNAD 2015 | renda (SCN65)'!Z10/'PNAD 2015 | renda (SCN65)'!$KT10,"")</f>
        <v>0</v>
      </c>
      <c r="AA11" s="7">
        <f>IFERROR('PNAD 2015 | renda (SCN65)'!AA10/'PNAD 2015 | renda (SCN65)'!$KT10,"")</f>
        <v>1.4550314422168038E-2</v>
      </c>
      <c r="AB11" s="7">
        <f>IFERROR('PNAD 2015 | renda (SCN65)'!AB10/'PNAD 2015 | renda (SCN65)'!$KT10,"")</f>
        <v>3.3511454885065245E-3</v>
      </c>
      <c r="AC11" s="7">
        <f>IFERROR('PNAD 2015 | renda (SCN65)'!AC10/'PNAD 2015 | renda (SCN65)'!$KT10,"")</f>
        <v>0</v>
      </c>
      <c r="AD11" s="7">
        <f>IFERROR('PNAD 2015 | renda (SCN65)'!AD10/'PNAD 2015 | renda (SCN65)'!$KT10,"")</f>
        <v>1.1591598620913492E-2</v>
      </c>
      <c r="AE11" s="7">
        <f>IFERROR('PNAD 2015 | renda (SCN65)'!AE10/'PNAD 2015 | renda (SCN65)'!$KT10,"")</f>
        <v>6.1145018959619666E-3</v>
      </c>
      <c r="AF11" s="7">
        <f>IFERROR('PNAD 2015 | renda (SCN65)'!AF10/'PNAD 2015 | renda (SCN65)'!$KT10,"")</f>
        <v>0</v>
      </c>
      <c r="AG11" s="7">
        <f>IFERROR('PNAD 2015 | renda (SCN65)'!AG10/'PNAD 2015 | renda (SCN65)'!$KT10,"")</f>
        <v>1.4102058712880053E-2</v>
      </c>
      <c r="AH11" s="7">
        <f>IFERROR('PNAD 2015 | renda (SCN65)'!AH10/'PNAD 2015 | renda (SCN65)'!$KT10,"")</f>
        <v>4.5304622831854489E-3</v>
      </c>
      <c r="AI11" s="7">
        <f>IFERROR('PNAD 2015 | renda (SCN65)'!AI10/'PNAD 2015 | renda (SCN65)'!$KT10,"")</f>
        <v>0</v>
      </c>
      <c r="AJ11" s="7">
        <f>IFERROR('PNAD 2015 | renda (SCN65)'!AJ10/'PNAD 2015 | renda (SCN65)'!$KT10,"")</f>
        <v>9.1990638717494404E-3</v>
      </c>
      <c r="AK11" s="7">
        <f>IFERROR('PNAD 2015 | renda (SCN65)'!AK10/'PNAD 2015 | renda (SCN65)'!$KT10,"")</f>
        <v>5.2934601621134449E-3</v>
      </c>
      <c r="AL11" s="7">
        <f>IFERROR('PNAD 2015 | renda (SCN65)'!AL10/'PNAD 2015 | renda (SCN65)'!$KT10,"")</f>
        <v>7.4709284881331053E-4</v>
      </c>
      <c r="AM11" s="7">
        <f>IFERROR('PNAD 2015 | renda (SCN65)'!AM10/'PNAD 2015 | renda (SCN65)'!$KT10,"")</f>
        <v>1.3382593725142449E-2</v>
      </c>
      <c r="AN11" s="7">
        <f>IFERROR('PNAD 2015 | renda (SCN65)'!AN10/'PNAD 2015 | renda (SCN65)'!$KT10,"")</f>
        <v>6.876042341851565E-3</v>
      </c>
      <c r="AO11" s="7">
        <f>IFERROR('PNAD 2015 | renda (SCN65)'!AO10/'PNAD 2015 | renda (SCN65)'!$KT10,"")</f>
        <v>0</v>
      </c>
      <c r="AP11" s="7">
        <f>IFERROR('PNAD 2015 | renda (SCN65)'!AP10/'PNAD 2015 | renda (SCN65)'!$KT10,"")</f>
        <v>1.1134915146664337E-2</v>
      </c>
      <c r="AQ11" s="7">
        <f>IFERROR('PNAD 2015 | renda (SCN65)'!AQ10/'PNAD 2015 | renda (SCN65)'!$KT10,"")</f>
        <v>1.2741259821593721E-2</v>
      </c>
      <c r="AR11" s="7">
        <f>IFERROR('PNAD 2015 | renda (SCN65)'!AR10/'PNAD 2015 | renda (SCN65)'!$KT10,"")</f>
        <v>0</v>
      </c>
      <c r="AS11" s="7">
        <f>IFERROR('PNAD 2015 | renda (SCN65)'!AS10/'PNAD 2015 | renda (SCN65)'!$KT10,"")</f>
        <v>1.415826493483912E-2</v>
      </c>
      <c r="AT11" s="7">
        <f>IFERROR('PNAD 2015 | renda (SCN65)'!AT10/'PNAD 2015 | renda (SCN65)'!$KT10,"")</f>
        <v>9.0596572332940304E-3</v>
      </c>
      <c r="AU11" s="7">
        <f>IFERROR('PNAD 2015 | renda (SCN65)'!AU10/'PNAD 2015 | renda (SCN65)'!$KT10,"")</f>
        <v>6.3189227212606723E-4</v>
      </c>
      <c r="AV11" s="7">
        <f>IFERROR('PNAD 2015 | renda (SCN65)'!AV10/'PNAD 2015 | renda (SCN65)'!$KT10,"")</f>
        <v>8.0142341781861432E-3</v>
      </c>
      <c r="AW11" s="7">
        <f>IFERROR('PNAD 2015 | renda (SCN65)'!AW10/'PNAD 2015 | renda (SCN65)'!$KT10,"")</f>
        <v>4.9695298276661469E-3</v>
      </c>
      <c r="AX11" s="7">
        <f>IFERROR('PNAD 2015 | renda (SCN65)'!AX10/'PNAD 2015 | renda (SCN65)'!$KT10,"")</f>
        <v>0</v>
      </c>
      <c r="AY11" s="7">
        <f>IFERROR('PNAD 2015 | renda (SCN65)'!AY10/'PNAD 2015 | renda (SCN65)'!$KT10,"")</f>
        <v>1.3122346877807736E-2</v>
      </c>
      <c r="AZ11" s="7">
        <f>IFERROR('PNAD 2015 | renda (SCN65)'!AZ10/'PNAD 2015 | renda (SCN65)'!$KT10,"")</f>
        <v>9.493211878890356E-3</v>
      </c>
      <c r="BA11" s="7">
        <f>IFERROR('PNAD 2015 | renda (SCN65)'!BA10/'PNAD 2015 | renda (SCN65)'!$KT10,"")</f>
        <v>7.0146885804608548E-4</v>
      </c>
      <c r="BB11" s="7">
        <f>IFERROR('PNAD 2015 | renda (SCN65)'!BB10/'PNAD 2015 | renda (SCN65)'!$KT10,"")</f>
        <v>1.5260654611752194E-2</v>
      </c>
      <c r="BC11" s="7">
        <f>IFERROR('PNAD 2015 | renda (SCN65)'!BC10/'PNAD 2015 | renda (SCN65)'!$KT10,"")</f>
        <v>1.3733835087396239E-2</v>
      </c>
      <c r="BD11" s="7">
        <f>IFERROR('PNAD 2015 | renda (SCN65)'!BD10/'PNAD 2015 | renda (SCN65)'!$KT10,"")</f>
        <v>1.5440552542013517E-3</v>
      </c>
      <c r="BE11" s="7">
        <f>IFERROR('PNAD 2015 | renda (SCN65)'!BE10/'PNAD 2015 | renda (SCN65)'!$KT10,"")</f>
        <v>1.4666085298739872E-2</v>
      </c>
      <c r="BF11" s="7">
        <f>IFERROR('PNAD 2015 | renda (SCN65)'!BF10/'PNAD 2015 | renda (SCN65)'!$KT10,"")</f>
        <v>1.2545330127910027E-2</v>
      </c>
      <c r="BG11" s="7">
        <f>IFERROR('PNAD 2015 | renda (SCN65)'!BG10/'PNAD 2015 | renda (SCN65)'!$KT10,"")</f>
        <v>0</v>
      </c>
      <c r="BH11" s="7">
        <f>IFERROR('PNAD 2015 | renda (SCN65)'!BH10/'PNAD 2015 | renda (SCN65)'!$KT10,"")</f>
        <v>1.7985040527093966E-2</v>
      </c>
      <c r="BI11" s="7">
        <f>IFERROR('PNAD 2015 | renda (SCN65)'!BI10/'PNAD 2015 | renda (SCN65)'!$KT10,"")</f>
        <v>1.660725937257761E-2</v>
      </c>
      <c r="BJ11" s="7">
        <f>IFERROR('PNAD 2015 | renda (SCN65)'!BJ10/'PNAD 2015 | renda (SCN65)'!$KT10,"")</f>
        <v>1.1488374341802646E-3</v>
      </c>
      <c r="BK11" s="7">
        <f>IFERROR('PNAD 2015 | renda (SCN65)'!BK10/'PNAD 2015 | renda (SCN65)'!$KT10,"")</f>
        <v>1.4381949222906209E-2</v>
      </c>
      <c r="BL11" s="7">
        <f>IFERROR('PNAD 2015 | renda (SCN65)'!BL10/'PNAD 2015 | renda (SCN65)'!$KT10,"")</f>
        <v>1.8834280421902785E-2</v>
      </c>
      <c r="BM11" s="7">
        <f>IFERROR('PNAD 2015 | renda (SCN65)'!BM10/'PNAD 2015 | renda (SCN65)'!$KT10,"")</f>
        <v>0</v>
      </c>
      <c r="BN11" s="7">
        <f>IFERROR('PNAD 2015 | renda (SCN65)'!BN10/'PNAD 2015 | renda (SCN65)'!$KT10,"")</f>
        <v>1.5686225058964255E-2</v>
      </c>
      <c r="BO11" s="7">
        <f>IFERROR('PNAD 2015 | renda (SCN65)'!BO10/'PNAD 2015 | renda (SCN65)'!$KT10,"")</f>
        <v>7.2874820252565543E-3</v>
      </c>
      <c r="BP11" s="7">
        <f>IFERROR('PNAD 2015 | renda (SCN65)'!BP10/'PNAD 2015 | renda (SCN65)'!$KT10,"")</f>
        <v>7.2694225289111946E-4</v>
      </c>
      <c r="BQ11" s="7">
        <f>IFERROR('PNAD 2015 | renda (SCN65)'!BQ10/'PNAD 2015 | renda (SCN65)'!$KT10,"")</f>
        <v>2.2919718695146259E-2</v>
      </c>
      <c r="BR11" s="7">
        <f>IFERROR('PNAD 2015 | renda (SCN65)'!BR10/'PNAD 2015 | renda (SCN65)'!$KT10,"")</f>
        <v>1.7273116171163724E-2</v>
      </c>
      <c r="BS11" s="7">
        <f>IFERROR('PNAD 2015 | renda (SCN65)'!BS10/'PNAD 2015 | renda (SCN65)'!$KT10,"")</f>
        <v>3.7251354794900836E-3</v>
      </c>
      <c r="BT11" s="7">
        <f>IFERROR('PNAD 2015 | renda (SCN65)'!BT10/'PNAD 2015 | renda (SCN65)'!$KT10,"")</f>
        <v>1.6742610545187046E-2</v>
      </c>
      <c r="BU11" s="7">
        <f>IFERROR('PNAD 2015 | renda (SCN65)'!BU10/'PNAD 2015 | renda (SCN65)'!$KT10,"")</f>
        <v>1.4188490828722406E-2</v>
      </c>
      <c r="BV11" s="7">
        <f>IFERROR('PNAD 2015 | renda (SCN65)'!BV10/'PNAD 2015 | renda (SCN65)'!$KT10,"")</f>
        <v>1.1831821605633702E-3</v>
      </c>
      <c r="BW11" s="7">
        <f>IFERROR('PNAD 2015 | renda (SCN65)'!BW10/'PNAD 2015 | renda (SCN65)'!$KT10,"")</f>
        <v>1.6576209712194361E-2</v>
      </c>
      <c r="BX11" s="7">
        <f>IFERROR('PNAD 2015 | renda (SCN65)'!BX10/'PNAD 2015 | renda (SCN65)'!$KT10,"")</f>
        <v>1.1251256323120762E-2</v>
      </c>
      <c r="BY11" s="7">
        <f>IFERROR('PNAD 2015 | renda (SCN65)'!BY10/'PNAD 2015 | renda (SCN65)'!$KT10,"")</f>
        <v>2.7158947837267588E-3</v>
      </c>
      <c r="BZ11" s="7">
        <f>IFERROR('PNAD 2015 | renda (SCN65)'!BZ10/'PNAD 2015 | renda (SCN65)'!$KT10,"")</f>
        <v>1.6388581050164146E-2</v>
      </c>
      <c r="CA11" s="7">
        <f>IFERROR('PNAD 2015 | renda (SCN65)'!CA10/'PNAD 2015 | renda (SCN65)'!$KT10,"")</f>
        <v>6.2840076949929758E-3</v>
      </c>
      <c r="CB11" s="7">
        <f>IFERROR('PNAD 2015 | renda (SCN65)'!CB10/'PNAD 2015 | renda (SCN65)'!$KT10,"")</f>
        <v>0</v>
      </c>
      <c r="CC11" s="7">
        <f>IFERROR('PNAD 2015 | renda (SCN65)'!CC10/'PNAD 2015 | renda (SCN65)'!$KT10,"")</f>
        <v>1.2698930896826352E-2</v>
      </c>
      <c r="CD11" s="7">
        <f>IFERROR('PNAD 2015 | renda (SCN65)'!CD10/'PNAD 2015 | renda (SCN65)'!$KT10,"")</f>
        <v>2.1325033484524056E-2</v>
      </c>
      <c r="CE11" s="7">
        <f>IFERROR('PNAD 2015 | renda (SCN65)'!CE10/'PNAD 2015 | renda (SCN65)'!$KT10,"")</f>
        <v>5.3530881833800548E-3</v>
      </c>
      <c r="CF11" s="7">
        <f>IFERROR('PNAD 2015 | renda (SCN65)'!CF10/'PNAD 2015 | renda (SCN65)'!$KT10,"")</f>
        <v>5.7256207413252163E-3</v>
      </c>
      <c r="CG11" s="7">
        <f>IFERROR('PNAD 2015 | renda (SCN65)'!CG10/'PNAD 2015 | renda (SCN65)'!$KT10,"")</f>
        <v>6.3341307181830802E-3</v>
      </c>
      <c r="CH11" s="7">
        <f>IFERROR('PNAD 2015 | renda (SCN65)'!CH10/'PNAD 2015 | renda (SCN65)'!$KT10,"")</f>
        <v>1.3380502625565619E-3</v>
      </c>
      <c r="CI11" s="7">
        <f>IFERROR('PNAD 2015 | renda (SCN65)'!CI10/'PNAD 2015 | renda (SCN65)'!$KT10,"")</f>
        <v>7.0395283087674549E-3</v>
      </c>
      <c r="CJ11" s="7">
        <f>IFERROR('PNAD 2015 | renda (SCN65)'!CJ10/'PNAD 2015 | renda (SCN65)'!$KT10,"")</f>
        <v>5.2358598737698237E-3</v>
      </c>
      <c r="CK11" s="7">
        <f>IFERROR('PNAD 2015 | renda (SCN65)'!CK10/'PNAD 2015 | renda (SCN65)'!$KT10,"")</f>
        <v>0</v>
      </c>
      <c r="CL11" s="7">
        <f>IFERROR('PNAD 2015 | renda (SCN65)'!CL10/'PNAD 2015 | renda (SCN65)'!$KT10,"")</f>
        <v>5.6535094892514633E-3</v>
      </c>
      <c r="CM11" s="7">
        <f>IFERROR('PNAD 2015 | renda (SCN65)'!CM10/'PNAD 2015 | renda (SCN65)'!$KT10,"")</f>
        <v>9.3550725735118134E-3</v>
      </c>
      <c r="CN11" s="7">
        <f>IFERROR('PNAD 2015 | renda (SCN65)'!CN10/'PNAD 2015 | renda (SCN65)'!$KT10,"")</f>
        <v>1.794353536882656E-3</v>
      </c>
      <c r="CO11" s="7">
        <f>IFERROR('PNAD 2015 | renda (SCN65)'!CO10/'PNAD 2015 | renda (SCN65)'!$KT10,"")</f>
        <v>1.1786070881558789E-2</v>
      </c>
      <c r="CP11" s="7">
        <f>IFERROR('PNAD 2015 | renda (SCN65)'!CP10/'PNAD 2015 | renda (SCN65)'!$KT10,"")</f>
        <v>1.0695910968837484E-2</v>
      </c>
      <c r="CQ11" s="7">
        <f>IFERROR('PNAD 2015 | renda (SCN65)'!CQ10/'PNAD 2015 | renda (SCN65)'!$KT10,"")</f>
        <v>9.6152560541926829E-4</v>
      </c>
      <c r="CR11" s="7">
        <f>IFERROR('PNAD 2015 | renda (SCN65)'!CR10/'PNAD 2015 | renda (SCN65)'!$KT10,"")</f>
        <v>1.2520680499564956E-2</v>
      </c>
      <c r="CS11" s="7">
        <f>IFERROR('PNAD 2015 | renda (SCN65)'!CS10/'PNAD 2015 | renda (SCN65)'!$KT10,"")</f>
        <v>1.2021414633933058E-2</v>
      </c>
      <c r="CT11" s="7">
        <f>IFERROR('PNAD 2015 | renda (SCN65)'!CT10/'PNAD 2015 | renda (SCN65)'!$KT10,"")</f>
        <v>0</v>
      </c>
      <c r="CU11" s="7">
        <f>IFERROR('PNAD 2015 | renda (SCN65)'!CU10/'PNAD 2015 | renda (SCN65)'!$KT10,"")</f>
        <v>1.0915476424404755E-2</v>
      </c>
      <c r="CV11" s="7">
        <f>IFERROR('PNAD 2015 | renda (SCN65)'!CV10/'PNAD 2015 | renda (SCN65)'!$KT10,"")</f>
        <v>1.0541423066767351E-2</v>
      </c>
      <c r="CW11" s="7">
        <f>IFERROR('PNAD 2015 | renda (SCN65)'!CW10/'PNAD 2015 | renda (SCN65)'!$KT10,"")</f>
        <v>1.7915020374597043E-3</v>
      </c>
      <c r="CX11" s="7">
        <f>IFERROR('PNAD 2015 | renda (SCN65)'!CX10/'PNAD 2015 | renda (SCN65)'!$KT10,"")</f>
        <v>1.1530703266570016E-2</v>
      </c>
      <c r="CY11" s="7">
        <f>IFERROR('PNAD 2015 | renda (SCN65)'!CY10/'PNAD 2015 | renda (SCN65)'!$KT10,"")</f>
        <v>6.6087617959402377E-3</v>
      </c>
      <c r="CZ11" s="7">
        <f>IFERROR('PNAD 2015 | renda (SCN65)'!CZ10/'PNAD 2015 | renda (SCN65)'!$KT10,"")</f>
        <v>5.2703313334606155E-3</v>
      </c>
      <c r="DA11" s="7">
        <f>IFERROR('PNAD 2015 | renda (SCN65)'!DA10/'PNAD 2015 | renda (SCN65)'!$KT10,"")</f>
        <v>3.9703644298639184E-3</v>
      </c>
      <c r="DB11" s="7">
        <f>IFERROR('PNAD 2015 | renda (SCN65)'!DB10/'PNAD 2015 | renda (SCN65)'!$KT10,"")</f>
        <v>5.3367395866884652E-3</v>
      </c>
      <c r="DC11" s="7">
        <f>IFERROR('PNAD 2015 | renda (SCN65)'!DC10/'PNAD 2015 | renda (SCN65)'!$KT10,"")</f>
        <v>0</v>
      </c>
      <c r="DD11" s="7">
        <f>IFERROR('PNAD 2015 | renda (SCN65)'!DD10/'PNAD 2015 | renda (SCN65)'!$KT10,"")</f>
        <v>7.6716106808550517E-3</v>
      </c>
      <c r="DE11" s="7">
        <f>IFERROR('PNAD 2015 | renda (SCN65)'!DE10/'PNAD 2015 | renda (SCN65)'!$KT10,"")</f>
        <v>3.6244458665329717E-3</v>
      </c>
      <c r="DF11" s="7">
        <f>IFERROR('PNAD 2015 | renda (SCN65)'!DF10/'PNAD 2015 | renda (SCN65)'!$KT10,"")</f>
        <v>4.2468331405825337E-3</v>
      </c>
      <c r="DG11" s="7">
        <f>IFERROR('PNAD 2015 | renda (SCN65)'!DG10/'PNAD 2015 | renda (SCN65)'!$KT10,"")</f>
        <v>7.718121804776084E-3</v>
      </c>
      <c r="DH11" s="7">
        <f>IFERROR('PNAD 2015 | renda (SCN65)'!DH10/'PNAD 2015 | renda (SCN65)'!$KT10,"")</f>
        <v>5.9879586882367599E-3</v>
      </c>
      <c r="DI11" s="7">
        <f>IFERROR('PNAD 2015 | renda (SCN65)'!DI10/'PNAD 2015 | renda (SCN65)'!$KT10,"")</f>
        <v>7.8665265080772526E-3</v>
      </c>
      <c r="DJ11" s="7">
        <f>IFERROR('PNAD 2015 | renda (SCN65)'!DJ10/'PNAD 2015 | renda (SCN65)'!$KT10,"")</f>
        <v>5.7815734966689099E-3</v>
      </c>
      <c r="DK11" s="7">
        <f>IFERROR('PNAD 2015 | renda (SCN65)'!DK10/'PNAD 2015 | renda (SCN65)'!$KT10,"")</f>
        <v>8.8658186391871677E-3</v>
      </c>
      <c r="DL11" s="7">
        <f>IFERROR('PNAD 2015 | renda (SCN65)'!DL10/'PNAD 2015 | renda (SCN65)'!$KT10,"")</f>
        <v>1.0612647185687298E-3</v>
      </c>
      <c r="DM11" s="7">
        <f>IFERROR('PNAD 2015 | renda (SCN65)'!DM10/'PNAD 2015 | renda (SCN65)'!$KT10,"")</f>
        <v>2.5488602841956406E-3</v>
      </c>
      <c r="DN11" s="7">
        <f>IFERROR('PNAD 2015 | renda (SCN65)'!DN10/'PNAD 2015 | renda (SCN65)'!$KT10,"")</f>
        <v>1.2608570048445707E-2</v>
      </c>
      <c r="DO11" s="7">
        <f>IFERROR('PNAD 2015 | renda (SCN65)'!DO10/'PNAD 2015 | renda (SCN65)'!$KT10,"")</f>
        <v>1.6230101048901884E-3</v>
      </c>
      <c r="DP11" s="7">
        <f>IFERROR('PNAD 2015 | renda (SCN65)'!DP10/'PNAD 2015 | renda (SCN65)'!$KT10,"")</f>
        <v>9.3916351327794374E-3</v>
      </c>
      <c r="DQ11" s="7">
        <f>IFERROR('PNAD 2015 | renda (SCN65)'!DQ10/'PNAD 2015 | renda (SCN65)'!$KT10,"")</f>
        <v>6.2620828327631705E-3</v>
      </c>
      <c r="DR11" s="7">
        <f>IFERROR('PNAD 2015 | renda (SCN65)'!DR10/'PNAD 2015 | renda (SCN65)'!$KT10,"")</f>
        <v>0</v>
      </c>
      <c r="DS11" s="7">
        <f>IFERROR('PNAD 2015 | renda (SCN65)'!DS10/'PNAD 2015 | renda (SCN65)'!$KT10,"")</f>
        <v>2.6769242916130876E-3</v>
      </c>
      <c r="DT11" s="7">
        <f>IFERROR('PNAD 2015 | renda (SCN65)'!DT10/'PNAD 2015 | renda (SCN65)'!$KT10,"")</f>
        <v>7.5749765337439151E-3</v>
      </c>
      <c r="DU11" s="7">
        <f>IFERROR('PNAD 2015 | renda (SCN65)'!DU10/'PNAD 2015 | renda (SCN65)'!$KT10,"")</f>
        <v>0</v>
      </c>
      <c r="DV11" s="7">
        <f>IFERROR('PNAD 2015 | renda (SCN65)'!DV10/'PNAD 2015 | renda (SCN65)'!$KT10,"")</f>
        <v>3.8138487948707988E-3</v>
      </c>
      <c r="DW11" s="7">
        <f>IFERROR('PNAD 2015 | renda (SCN65)'!DW10/'PNAD 2015 | renda (SCN65)'!$KT10,"")</f>
        <v>8.1303852546810371E-3</v>
      </c>
      <c r="DX11" s="7">
        <f>IFERROR('PNAD 2015 | renda (SCN65)'!DX10/'PNAD 2015 | renda (SCN65)'!$KT10,"")</f>
        <v>0</v>
      </c>
      <c r="DY11" s="7">
        <f>IFERROR('PNAD 2015 | renda (SCN65)'!DY10/'PNAD 2015 | renda (SCN65)'!$KT10,"")</f>
        <v>2.1449612325980119E-3</v>
      </c>
      <c r="DZ11" s="7">
        <f>IFERROR('PNAD 2015 | renda (SCN65)'!DZ10/'PNAD 2015 | renda (SCN65)'!$KT10,"")</f>
        <v>5.7388643719784799E-3</v>
      </c>
      <c r="EA11" s="7">
        <f>IFERROR('PNAD 2015 | renda (SCN65)'!EA10/'PNAD 2015 | renda (SCN65)'!$KT10,"")</f>
        <v>9.6158897207311166E-4</v>
      </c>
      <c r="EB11" s="7">
        <f>IFERROR('PNAD 2015 | renda (SCN65)'!EB10/'PNAD 2015 | renda (SCN65)'!$KT10,"")</f>
        <v>1.3654246570168969E-3</v>
      </c>
      <c r="EC11" s="7">
        <f>IFERROR('PNAD 2015 | renda (SCN65)'!EC10/'PNAD 2015 | renda (SCN65)'!$KT10,"")</f>
        <v>2.5581118156567722E-3</v>
      </c>
      <c r="ED11" s="7">
        <f>IFERROR('PNAD 2015 | renda (SCN65)'!ED10/'PNAD 2015 | renda (SCN65)'!$KT10,"")</f>
        <v>7.6360619880489226E-3</v>
      </c>
      <c r="EE11" s="7">
        <f>IFERROR('PNAD 2015 | renda (SCN65)'!EE10/'PNAD 2015 | renda (SCN65)'!$KT10,"")</f>
        <v>0</v>
      </c>
      <c r="EF11" s="7">
        <f>IFERROR('PNAD 2015 | renda (SCN65)'!EF10/'PNAD 2015 | renda (SCN65)'!$KT10,"")</f>
        <v>6.7446199017804189E-3</v>
      </c>
      <c r="EG11" s="7">
        <f>IFERROR('PNAD 2015 | renda (SCN65)'!EG10/'PNAD 2015 | renda (SCN65)'!$KT10,"")</f>
        <v>2.1953377224034898E-3</v>
      </c>
      <c r="EH11" s="7">
        <f>IFERROR('PNAD 2015 | renda (SCN65)'!EH10/'PNAD 2015 | renda (SCN65)'!$KT10,"")</f>
        <v>3.1417820642080361E-3</v>
      </c>
      <c r="EI11" s="7">
        <f>IFERROR('PNAD 2015 | renda (SCN65)'!EI10/'PNAD 2015 | renda (SCN65)'!$KT10,"")</f>
        <v>1.9475107392220767E-3</v>
      </c>
      <c r="EJ11" s="7">
        <f>IFERROR('PNAD 2015 | renda (SCN65)'!EJ10/'PNAD 2015 | renda (SCN65)'!$KT10,"")</f>
        <v>0</v>
      </c>
      <c r="EK11" s="7">
        <f>IFERROR('PNAD 2015 | renda (SCN65)'!EK10/'PNAD 2015 | renda (SCN65)'!$KT10,"")</f>
        <v>0</v>
      </c>
      <c r="EL11" s="7">
        <f>IFERROR('PNAD 2015 | renda (SCN65)'!EL10/'PNAD 2015 | renda (SCN65)'!$KT10,"")</f>
        <v>1.8703935214946976E-3</v>
      </c>
      <c r="EM11" s="7">
        <f>IFERROR('PNAD 2015 | renda (SCN65)'!EM10/'PNAD 2015 | renda (SCN65)'!$KT10,"")</f>
        <v>0</v>
      </c>
      <c r="EN11" s="7">
        <f>IFERROR('PNAD 2015 | renda (SCN65)'!EN10/'PNAD 2015 | renda (SCN65)'!$KT10,"")</f>
        <v>3.999829923901084E-3</v>
      </c>
      <c r="EO11" s="7">
        <f>IFERROR('PNAD 2015 | renda (SCN65)'!EO10/'PNAD 2015 | renda (SCN65)'!$KT10,"")</f>
        <v>7.6802919124315935E-3</v>
      </c>
      <c r="EP11" s="7">
        <f>IFERROR('PNAD 2015 | renda (SCN65)'!EP10/'PNAD 2015 | renda (SCN65)'!$KT10,"")</f>
        <v>5.0277004158943593E-3</v>
      </c>
      <c r="EQ11" s="7">
        <f>IFERROR('PNAD 2015 | renda (SCN65)'!EQ10/'PNAD 2015 | renda (SCN65)'!$KT10,"")</f>
        <v>2.6595618284600045E-3</v>
      </c>
      <c r="ER11" s="7">
        <f>IFERROR('PNAD 2015 | renda (SCN65)'!ER10/'PNAD 2015 | renda (SCN65)'!$KT10,"")</f>
        <v>4.8846185115160338E-3</v>
      </c>
      <c r="ES11" s="7">
        <f>IFERROR('PNAD 2015 | renda (SCN65)'!ES10/'PNAD 2015 | renda (SCN65)'!$KT10,"")</f>
        <v>2.4984204277363193E-3</v>
      </c>
      <c r="ET11" s="7">
        <f>IFERROR('PNAD 2015 | renda (SCN65)'!ET10/'PNAD 2015 | renda (SCN65)'!$KT10,"")</f>
        <v>0</v>
      </c>
      <c r="EU11" s="7">
        <f>IFERROR('PNAD 2015 | renda (SCN65)'!EU10/'PNAD 2015 | renda (SCN65)'!$KT10,"")</f>
        <v>2.600947673654889E-3</v>
      </c>
      <c r="EV11" s="7">
        <f>IFERROR('PNAD 2015 | renda (SCN65)'!EV10/'PNAD 2015 | renda (SCN65)'!$KT10,"")</f>
        <v>0</v>
      </c>
      <c r="EW11" s="7">
        <f>IFERROR('PNAD 2015 | renda (SCN65)'!EW10/'PNAD 2015 | renda (SCN65)'!$KT10,"")</f>
        <v>4.2826986666578797E-3</v>
      </c>
      <c r="EX11" s="7">
        <f>IFERROR('PNAD 2015 | renda (SCN65)'!EX10/'PNAD 2015 | renda (SCN65)'!$KT10,"")</f>
        <v>7.9165861646135136E-3</v>
      </c>
      <c r="EY11" s="7">
        <f>IFERROR('PNAD 2015 | renda (SCN65)'!EY10/'PNAD 2015 | renda (SCN65)'!$KT10,"")</f>
        <v>1.1099303087204364E-3</v>
      </c>
      <c r="EZ11" s="7">
        <f>IFERROR('PNAD 2015 | renda (SCN65)'!EZ10/'PNAD 2015 | renda (SCN65)'!$KT10,"")</f>
        <v>1.6774420605416417E-3</v>
      </c>
      <c r="FA11" s="7">
        <f>IFERROR('PNAD 2015 | renda (SCN65)'!FA10/'PNAD 2015 | renda (SCN65)'!$KT10,"")</f>
        <v>5.7881002620147771E-3</v>
      </c>
      <c r="FB11" s="7">
        <f>IFERROR('PNAD 2015 | renda (SCN65)'!FB10/'PNAD 2015 | renda (SCN65)'!$KT10,"")</f>
        <v>0</v>
      </c>
      <c r="FC11" s="7">
        <f>IFERROR('PNAD 2015 | renda (SCN65)'!FC10/'PNAD 2015 | renda (SCN65)'!$KT10,"")</f>
        <v>0</v>
      </c>
      <c r="FD11" s="7">
        <f>IFERROR('PNAD 2015 | renda (SCN65)'!FD10/'PNAD 2015 | renda (SCN65)'!$KT10,"")</f>
        <v>9.3775677356262091E-3</v>
      </c>
      <c r="FE11" s="7">
        <f>IFERROR('PNAD 2015 | renda (SCN65)'!FE10/'PNAD 2015 | renda (SCN65)'!$KT10,"")</f>
        <v>1.8171021656124252E-3</v>
      </c>
      <c r="FF11" s="7">
        <f>IFERROR('PNAD 2015 | renda (SCN65)'!FF10/'PNAD 2015 | renda (SCN65)'!$KT10,"")</f>
        <v>6.4745512230999841E-3</v>
      </c>
      <c r="FG11" s="7">
        <f>IFERROR('PNAD 2015 | renda (SCN65)'!FG10/'PNAD 2015 | renda (SCN65)'!$KT10,"")</f>
        <v>3.0661222795190547E-3</v>
      </c>
      <c r="FH11" s="7">
        <f>IFERROR('PNAD 2015 | renda (SCN65)'!FH10/'PNAD 2015 | renda (SCN65)'!$KT10,"")</f>
        <v>0</v>
      </c>
      <c r="FI11" s="7">
        <f>IFERROR('PNAD 2015 | renda (SCN65)'!FI10/'PNAD 2015 | renda (SCN65)'!$KT10,"")</f>
        <v>0</v>
      </c>
      <c r="FJ11" s="7">
        <f>IFERROR('PNAD 2015 | renda (SCN65)'!FJ10/'PNAD 2015 | renda (SCN65)'!$KT10,"")</f>
        <v>3.8474331214077839E-3</v>
      </c>
      <c r="FK11" s="7">
        <f>IFERROR('PNAD 2015 | renda (SCN65)'!FK10/'PNAD 2015 | renda (SCN65)'!$KT10,"")</f>
        <v>0</v>
      </c>
      <c r="FL11" s="7">
        <f>IFERROR('PNAD 2015 | renda (SCN65)'!FL10/'PNAD 2015 | renda (SCN65)'!$KT10,"")</f>
        <v>1.5633820836235791E-3</v>
      </c>
      <c r="FM11" s="7">
        <f>IFERROR('PNAD 2015 | renda (SCN65)'!FM10/'PNAD 2015 | renda (SCN65)'!$KT10,"")</f>
        <v>0</v>
      </c>
      <c r="FN11" s="7">
        <f>IFERROR('PNAD 2015 | renda (SCN65)'!FN10/'PNAD 2015 | renda (SCN65)'!$KT10,"")</f>
        <v>2.326570062513105E-3</v>
      </c>
      <c r="FO11" s="7">
        <f>IFERROR('PNAD 2015 | renda (SCN65)'!FO10/'PNAD 2015 | renda (SCN65)'!$KT10,"")</f>
        <v>0</v>
      </c>
      <c r="FP11" s="7">
        <f>IFERROR('PNAD 2015 | renda (SCN65)'!FP10/'PNAD 2015 | renda (SCN65)'!$KT10,"")</f>
        <v>0</v>
      </c>
      <c r="FQ11" s="7">
        <f>IFERROR('PNAD 2015 | renda (SCN65)'!FQ10/'PNAD 2015 | renda (SCN65)'!$KT10,"")</f>
        <v>0</v>
      </c>
      <c r="FR11" s="7">
        <f>IFERROR('PNAD 2015 | renda (SCN65)'!FR10/'PNAD 2015 | renda (SCN65)'!$KT10,"")</f>
        <v>0</v>
      </c>
      <c r="FS11" s="7">
        <f>IFERROR('PNAD 2015 | renda (SCN65)'!FS10/'PNAD 2015 | renda (SCN65)'!$KT10,"")</f>
        <v>0</v>
      </c>
      <c r="FT11" s="7">
        <f>IFERROR('PNAD 2015 | renda (SCN65)'!FT10/'PNAD 2015 | renda (SCN65)'!$KT10,"")</f>
        <v>0</v>
      </c>
      <c r="FU11" s="7">
        <f>IFERROR('PNAD 2015 | renda (SCN65)'!FU10/'PNAD 2015 | renda (SCN65)'!$KT10,"")</f>
        <v>3.0545261818657183E-3</v>
      </c>
      <c r="FV11" s="7">
        <f>IFERROR('PNAD 2015 | renda (SCN65)'!FV10/'PNAD 2015 | renda (SCN65)'!$KT10,"")</f>
        <v>1.8977045493011894E-3</v>
      </c>
      <c r="FW11" s="7">
        <f>IFERROR('PNAD 2015 | renda (SCN65)'!FW10/'PNAD 2015 | renda (SCN65)'!$KT10,"")</f>
        <v>0</v>
      </c>
      <c r="FX11" s="7">
        <f>IFERROR('PNAD 2015 | renda (SCN65)'!FX10/'PNAD 2015 | renda (SCN65)'!$KT10,"")</f>
        <v>5.7437436043244194E-3</v>
      </c>
      <c r="FY11" s="7">
        <f>IFERROR('PNAD 2015 | renda (SCN65)'!FY10/'PNAD 2015 | renda (SCN65)'!$KT10,"")</f>
        <v>0</v>
      </c>
      <c r="FZ11" s="7">
        <f>IFERROR('PNAD 2015 | renda (SCN65)'!FZ10/'PNAD 2015 | renda (SCN65)'!$KT10,"")</f>
        <v>1.5413938547399304E-3</v>
      </c>
      <c r="GA11" s="7">
        <f>IFERROR('PNAD 2015 | renda (SCN65)'!GA10/'PNAD 2015 | renda (SCN65)'!$KT10,"")</f>
        <v>2.0954085092924979E-3</v>
      </c>
      <c r="GB11" s="7">
        <f>IFERROR('PNAD 2015 | renda (SCN65)'!GB10/'PNAD 2015 | renda (SCN65)'!$KT10,"")</f>
        <v>0</v>
      </c>
      <c r="GC11" s="7">
        <f>IFERROR('PNAD 2015 | renda (SCN65)'!GC10/'PNAD 2015 | renda (SCN65)'!$KT10,"")</f>
        <v>1.0350309238775753E-3</v>
      </c>
      <c r="GD11" s="7">
        <f>IFERROR('PNAD 2015 | renda (SCN65)'!GD10/'PNAD 2015 | renda (SCN65)'!$KT10,"")</f>
        <v>0</v>
      </c>
      <c r="GE11" s="7">
        <f>IFERROR('PNAD 2015 | renda (SCN65)'!GE10/'PNAD 2015 | renda (SCN65)'!$KT10,"")</f>
        <v>4.4231825382286269E-3</v>
      </c>
      <c r="GF11" s="7">
        <f>IFERROR('PNAD 2015 | renda (SCN65)'!GF10/'PNAD 2015 | renda (SCN65)'!$KT10,"")</f>
        <v>0</v>
      </c>
      <c r="GG11" s="7">
        <f>IFERROR('PNAD 2015 | renda (SCN65)'!GG10/'PNAD 2015 | renda (SCN65)'!$KT10,"")</f>
        <v>0</v>
      </c>
      <c r="GH11" s="7">
        <f>IFERROR('PNAD 2015 | renda (SCN65)'!GH10/'PNAD 2015 | renda (SCN65)'!$KT10,"")</f>
        <v>2.6278785015383206E-3</v>
      </c>
      <c r="GI11" s="7">
        <f>IFERROR('PNAD 2015 | renda (SCN65)'!GI10/'PNAD 2015 | renda (SCN65)'!$KT10,"")</f>
        <v>0</v>
      </c>
      <c r="GJ11" s="7">
        <f>IFERROR('PNAD 2015 | renda (SCN65)'!GJ10/'PNAD 2015 | renda (SCN65)'!$KT10,"")</f>
        <v>0</v>
      </c>
      <c r="GK11" s="7">
        <f>IFERROR('PNAD 2015 | renda (SCN65)'!GK10/'PNAD 2015 | renda (SCN65)'!$KT10,"")</f>
        <v>2.7039818528042056E-3</v>
      </c>
      <c r="GL11" s="7">
        <f>IFERROR('PNAD 2015 | renda (SCN65)'!GL10/'PNAD 2015 | renda (SCN65)'!$KT10,"")</f>
        <v>2.1258245031373149E-3</v>
      </c>
      <c r="GM11" s="7">
        <f>IFERROR('PNAD 2015 | renda (SCN65)'!GM10/'PNAD 2015 | renda (SCN65)'!$KT10,"")</f>
        <v>3.467423298309105E-4</v>
      </c>
      <c r="GN11" s="7">
        <f>IFERROR('PNAD 2015 | renda (SCN65)'!GN10/'PNAD 2015 | renda (SCN65)'!$KT10,"")</f>
        <v>0</v>
      </c>
      <c r="GO11" s="7">
        <f>IFERROR('PNAD 2015 | renda (SCN65)'!GO10/'PNAD 2015 | renda (SCN65)'!$KT10,"")</f>
        <v>0</v>
      </c>
      <c r="GP11" s="7">
        <f>IFERROR('PNAD 2015 | renda (SCN65)'!GP10/'PNAD 2015 | renda (SCN65)'!$KT10,"")</f>
        <v>2.3539444569734402E-3</v>
      </c>
      <c r="GQ11" s="7">
        <f>IFERROR('PNAD 2015 | renda (SCN65)'!GQ10/'PNAD 2015 | renda (SCN65)'!$KT10,"")</f>
        <v>4.1532405928558789E-3</v>
      </c>
      <c r="GR11" s="7">
        <f>IFERROR('PNAD 2015 | renda (SCN65)'!GR10/'PNAD 2015 | renda (SCN65)'!$KT10,"")</f>
        <v>0</v>
      </c>
      <c r="GS11" s="7">
        <f>IFERROR('PNAD 2015 | renda (SCN65)'!GS10/'PNAD 2015 | renda (SCN65)'!$KT10,"")</f>
        <v>4.579508073260216E-3</v>
      </c>
      <c r="GT11" s="7">
        <f>IFERROR('PNAD 2015 | renda (SCN65)'!GT10/'PNAD 2015 | renda (SCN65)'!$KT10,"")</f>
        <v>0</v>
      </c>
      <c r="GU11" s="7">
        <f>IFERROR('PNAD 2015 | renda (SCN65)'!GU10/'PNAD 2015 | renda (SCN65)'!$KT10,"")</f>
        <v>2.3266334291669483E-3</v>
      </c>
      <c r="GV11" s="7">
        <f>IFERROR('PNAD 2015 | renda (SCN65)'!GV10/'PNAD 2015 | renda (SCN65)'!$KT10,"")</f>
        <v>0</v>
      </c>
      <c r="GW11" s="7">
        <f>IFERROR('PNAD 2015 | renda (SCN65)'!GW10/'PNAD 2015 | renda (SCN65)'!$KT10,"")</f>
        <v>0</v>
      </c>
      <c r="GX11" s="7">
        <f>IFERROR('PNAD 2015 | renda (SCN65)'!GX10/'PNAD 2015 | renda (SCN65)'!$KT10,"")</f>
        <v>0</v>
      </c>
      <c r="GY11" s="7">
        <f>IFERROR('PNAD 2015 | renda (SCN65)'!GY10/'PNAD 2015 | renda (SCN65)'!$KT10,"")</f>
        <v>0</v>
      </c>
      <c r="GZ11" s="7">
        <f>IFERROR('PNAD 2015 | renda (SCN65)'!GZ10/'PNAD 2015 | renda (SCN65)'!$KT10,"")</f>
        <v>0</v>
      </c>
      <c r="HA11" s="7">
        <f>IFERROR('PNAD 2015 | renda (SCN65)'!HA10/'PNAD 2015 | renda (SCN65)'!$KT10,"")</f>
        <v>0</v>
      </c>
      <c r="HB11" s="7">
        <f>IFERROR('PNAD 2015 | renda (SCN65)'!HB10/'PNAD 2015 | renda (SCN65)'!$KT10,"")</f>
        <v>0</v>
      </c>
      <c r="HC11" s="7">
        <f>IFERROR('PNAD 2015 | renda (SCN65)'!HC10/'PNAD 2015 | renda (SCN65)'!$KT10,"")</f>
        <v>0</v>
      </c>
      <c r="HD11" s="7">
        <f>IFERROR('PNAD 2015 | renda (SCN65)'!HD10/'PNAD 2015 | renda (SCN65)'!$KT10,"")</f>
        <v>0</v>
      </c>
      <c r="HE11" s="7">
        <f>IFERROR('PNAD 2015 | renda (SCN65)'!HE10/'PNAD 2015 | renda (SCN65)'!$KT10,"")</f>
        <v>0</v>
      </c>
      <c r="HF11" s="7">
        <f>IFERROR('PNAD 2015 | renda (SCN65)'!HF10/'PNAD 2015 | renda (SCN65)'!$KT10,"")</f>
        <v>1.4152308469377842E-3</v>
      </c>
      <c r="HG11" s="7">
        <f>IFERROR('PNAD 2015 | renda (SCN65)'!HG10/'PNAD 2015 | renda (SCN65)'!$KT10,"")</f>
        <v>0</v>
      </c>
      <c r="HH11" s="7">
        <f>IFERROR('PNAD 2015 | renda (SCN65)'!HH10/'PNAD 2015 | renda (SCN65)'!$KT10,"")</f>
        <v>0</v>
      </c>
      <c r="HI11" s="7">
        <f>IFERROR('PNAD 2015 | renda (SCN65)'!HI10/'PNAD 2015 | renda (SCN65)'!$KT10,"")</f>
        <v>1.1831821605633702E-3</v>
      </c>
      <c r="HJ11" s="7">
        <f>IFERROR('PNAD 2015 | renda (SCN65)'!HJ10/'PNAD 2015 | renda (SCN65)'!$KT10,"")</f>
        <v>2.6724886258440517E-3</v>
      </c>
      <c r="HK11" s="7">
        <f>IFERROR('PNAD 2015 | renda (SCN65)'!HK10/'PNAD 2015 | renda (SCN65)'!$KT10,"")</f>
        <v>0</v>
      </c>
      <c r="HL11" s="7">
        <f>IFERROR('PNAD 2015 | renda (SCN65)'!HL10/'PNAD 2015 | renda (SCN65)'!$KT10,"")</f>
        <v>0</v>
      </c>
      <c r="HM11" s="7">
        <f>IFERROR('PNAD 2015 | renda (SCN65)'!HM10/'PNAD 2015 | renda (SCN65)'!$KT10,"")</f>
        <v>1.3391908623257426E-3</v>
      </c>
      <c r="HN11" s="7">
        <f>IFERROR('PNAD 2015 | renda (SCN65)'!HN10/'PNAD 2015 | renda (SCN65)'!$KT10,"")</f>
        <v>0</v>
      </c>
      <c r="HO11" s="7">
        <f>IFERROR('PNAD 2015 | renda (SCN65)'!HO10/'PNAD 2015 | renda (SCN65)'!$KT10,"")</f>
        <v>6.8697690431210713E-3</v>
      </c>
      <c r="HP11" s="7">
        <f>IFERROR('PNAD 2015 | renda (SCN65)'!HP10/'PNAD 2015 | renda (SCN65)'!$KT10,"")</f>
        <v>2.3493820578967175E-3</v>
      </c>
      <c r="HQ11" s="7">
        <f>IFERROR('PNAD 2015 | renda (SCN65)'!HQ10/'PNAD 2015 | renda (SCN65)'!$KT10,"")</f>
        <v>9.5899093926553357E-4</v>
      </c>
      <c r="HR11" s="7">
        <f>IFERROR('PNAD 2015 | renda (SCN65)'!HR10/'PNAD 2015 | renda (SCN65)'!$KT10,"")</f>
        <v>0</v>
      </c>
      <c r="HS11" s="7">
        <f>IFERROR('PNAD 2015 | renda (SCN65)'!HS10/'PNAD 2015 | renda (SCN65)'!$KT10,"")</f>
        <v>0</v>
      </c>
      <c r="HT11" s="7">
        <f>IFERROR('PNAD 2015 | renda (SCN65)'!HT10/'PNAD 2015 | renda (SCN65)'!$KT10,"")</f>
        <v>0</v>
      </c>
      <c r="HU11" s="7">
        <f>IFERROR('PNAD 2015 | renda (SCN65)'!HU10/'PNAD 2015 | renda (SCN65)'!$KT10,"")</f>
        <v>3.0576311479040435E-3</v>
      </c>
      <c r="HV11" s="7">
        <f>IFERROR('PNAD 2015 | renda (SCN65)'!HV10/'PNAD 2015 | renda (SCN65)'!$KT10,"")</f>
        <v>0</v>
      </c>
      <c r="HW11" s="7">
        <f>IFERROR('PNAD 2015 | renda (SCN65)'!HW10/'PNAD 2015 | renda (SCN65)'!$KT10,"")</f>
        <v>0</v>
      </c>
      <c r="HX11" s="7">
        <f>IFERROR('PNAD 2015 | renda (SCN65)'!HX10/'PNAD 2015 | renda (SCN65)'!$KT10,"")</f>
        <v>8.6653899130805943E-4</v>
      </c>
      <c r="HY11" s="7">
        <f>IFERROR('PNAD 2015 | renda (SCN65)'!HY10/'PNAD 2015 | renda (SCN65)'!$KT10,"")</f>
        <v>0</v>
      </c>
      <c r="HZ11" s="7">
        <f>IFERROR('PNAD 2015 | renda (SCN65)'!HZ10/'PNAD 2015 | renda (SCN65)'!$KT10,"")</f>
        <v>8.7692478587298745E-3</v>
      </c>
      <c r="IA11" s="7">
        <f>IFERROR('PNAD 2015 | renda (SCN65)'!IA10/'PNAD 2015 | renda (SCN65)'!$KT10,"")</f>
        <v>0</v>
      </c>
      <c r="IB11" s="7">
        <f>IFERROR('PNAD 2015 | renda (SCN65)'!IB10/'PNAD 2015 | renda (SCN65)'!$KT10,"")</f>
        <v>0</v>
      </c>
      <c r="IC11" s="7">
        <f>IFERROR('PNAD 2015 | renda (SCN65)'!IC10/'PNAD 2015 | renda (SCN65)'!$KT10,"")</f>
        <v>0</v>
      </c>
      <c r="ID11" s="7">
        <f>IFERROR('PNAD 2015 | renda (SCN65)'!ID10/'PNAD 2015 | renda (SCN65)'!$KT10,"")</f>
        <v>0</v>
      </c>
      <c r="IE11" s="7">
        <f>IFERROR('PNAD 2015 | renda (SCN65)'!IE10/'PNAD 2015 | renda (SCN65)'!$KT10,"")</f>
        <v>5.35055351722632E-3</v>
      </c>
      <c r="IF11" s="7">
        <f>IFERROR('PNAD 2015 | renda (SCN65)'!IF10/'PNAD 2015 | renda (SCN65)'!$KT10,"")</f>
        <v>7.6465808525869212E-3</v>
      </c>
      <c r="IG11" s="7">
        <f>IFERROR('PNAD 2015 | renda (SCN65)'!IG10/'PNAD 2015 | renda (SCN65)'!$KT10,"")</f>
        <v>0</v>
      </c>
      <c r="IH11" s="7">
        <f>IFERROR('PNAD 2015 | renda (SCN65)'!IH10/'PNAD 2015 | renda (SCN65)'!$KT10,"")</f>
        <v>2.9321018066403312E-3</v>
      </c>
      <c r="II11" s="7">
        <f>IFERROR('PNAD 2015 | renda (SCN65)'!II10/'PNAD 2015 | renda (SCN65)'!$KT10,"")</f>
        <v>0</v>
      </c>
      <c r="IJ11" s="7">
        <f>IFERROR('PNAD 2015 | renda (SCN65)'!IJ10/'PNAD 2015 | renda (SCN65)'!$KT10,"")</f>
        <v>0</v>
      </c>
      <c r="IK11" s="7">
        <f>IFERROR('PNAD 2015 | renda (SCN65)'!IK10/'PNAD 2015 | renda (SCN65)'!$KT10,"")</f>
        <v>0</v>
      </c>
      <c r="IL11" s="7">
        <f>IFERROR('PNAD 2015 | renda (SCN65)'!IL10/'PNAD 2015 | renda (SCN65)'!$KT10,"")</f>
        <v>0</v>
      </c>
      <c r="IM11" s="7">
        <f>IFERROR('PNAD 2015 | renda (SCN65)'!IM10/'PNAD 2015 | renda (SCN65)'!$KT10,"")</f>
        <v>0</v>
      </c>
      <c r="IN11" s="7">
        <f>IFERROR('PNAD 2015 | renda (SCN65)'!IN10/'PNAD 2015 | renda (SCN65)'!$KT10,"")</f>
        <v>0</v>
      </c>
      <c r="IO11" s="7">
        <f>IFERROR('PNAD 2015 | renda (SCN65)'!IO10/'PNAD 2015 | renda (SCN65)'!$KT10,"")</f>
        <v>0</v>
      </c>
      <c r="IP11" s="7">
        <f>IFERROR('PNAD 2015 | renda (SCN65)'!IP10/'PNAD 2015 | renda (SCN65)'!$KT10,"")</f>
        <v>0</v>
      </c>
      <c r="IQ11" s="7">
        <f>IFERROR('PNAD 2015 | renda (SCN65)'!IQ10/'PNAD 2015 | renda (SCN65)'!$KT10,"")</f>
        <v>0</v>
      </c>
      <c r="IR11" s="7">
        <f>IFERROR('PNAD 2015 | renda (SCN65)'!IR10/'PNAD 2015 | renda (SCN65)'!$KT10,"")</f>
        <v>0</v>
      </c>
      <c r="IS11" s="7">
        <f>IFERROR('PNAD 2015 | renda (SCN65)'!IS10/'PNAD 2015 | renda (SCN65)'!$KT10,"")</f>
        <v>0</v>
      </c>
      <c r="IT11" s="7">
        <f>IFERROR('PNAD 2015 | renda (SCN65)'!IT10/'PNAD 2015 | renda (SCN65)'!$KT10,"")</f>
        <v>0</v>
      </c>
      <c r="IU11" s="7">
        <f>IFERROR('PNAD 2015 | renda (SCN65)'!IU10/'PNAD 2015 | renda (SCN65)'!$KT10,"")</f>
        <v>0</v>
      </c>
      <c r="IV11" s="7">
        <f>IFERROR('PNAD 2015 | renda (SCN65)'!IV10/'PNAD 2015 | renda (SCN65)'!$KT10,"")</f>
        <v>0</v>
      </c>
      <c r="IW11" s="7">
        <f>IFERROR('PNAD 2015 | renda (SCN65)'!IW10/'PNAD 2015 | renda (SCN65)'!$KT10,"")</f>
        <v>0</v>
      </c>
      <c r="IX11" s="7">
        <f>IFERROR('PNAD 2015 | renda (SCN65)'!IX10/'PNAD 2015 | renda (SCN65)'!$KT10,"")</f>
        <v>0</v>
      </c>
      <c r="IY11" s="7">
        <f>IFERROR('PNAD 2015 | renda (SCN65)'!IY10/'PNAD 2015 | renda (SCN65)'!$KT10,"")</f>
        <v>0</v>
      </c>
      <c r="IZ11" s="7">
        <f>IFERROR('PNAD 2015 | renda (SCN65)'!IZ10/'PNAD 2015 | renda (SCN65)'!$KT10,"")</f>
        <v>0</v>
      </c>
      <c r="JA11" s="7">
        <f>IFERROR('PNAD 2015 | renda (SCN65)'!JA10/'PNAD 2015 | renda (SCN65)'!$KT10,"")</f>
        <v>0</v>
      </c>
      <c r="JB11" s="7">
        <f>IFERROR('PNAD 2015 | renda (SCN65)'!JB10/'PNAD 2015 | renda (SCN65)'!$KT10,"")</f>
        <v>0</v>
      </c>
      <c r="JC11" s="7">
        <f>IFERROR('PNAD 2015 | renda (SCN65)'!JC10/'PNAD 2015 | renda (SCN65)'!$KT10,"")</f>
        <v>0</v>
      </c>
      <c r="JD11" s="7">
        <f>IFERROR('PNAD 2015 | renda (SCN65)'!JD10/'PNAD 2015 | renda (SCN65)'!$KT10,"")</f>
        <v>0</v>
      </c>
      <c r="JE11" s="7">
        <f>IFERROR('PNAD 2015 | renda (SCN65)'!JE10/'PNAD 2015 | renda (SCN65)'!$KT10,"")</f>
        <v>0</v>
      </c>
      <c r="JF11" s="7">
        <f>IFERROR('PNAD 2015 | renda (SCN65)'!JF10/'PNAD 2015 | renda (SCN65)'!$KT10,"")</f>
        <v>0</v>
      </c>
      <c r="JG11" s="7">
        <f>IFERROR('PNAD 2015 | renda (SCN65)'!JG10/'PNAD 2015 | renda (SCN65)'!$KT10,"")</f>
        <v>0</v>
      </c>
      <c r="JH11" s="7">
        <f>IFERROR('PNAD 2015 | renda (SCN65)'!JH10/'PNAD 2015 | renda (SCN65)'!$KT10,"")</f>
        <v>0</v>
      </c>
      <c r="JI11" s="7">
        <f>IFERROR('PNAD 2015 | renda (SCN65)'!JI10/'PNAD 2015 | renda (SCN65)'!$KT10,"")</f>
        <v>0</v>
      </c>
      <c r="JJ11" s="7">
        <f>IFERROR('PNAD 2015 | renda (SCN65)'!JJ10/'PNAD 2015 | renda (SCN65)'!$KT10,"")</f>
        <v>0</v>
      </c>
      <c r="JK11" s="7">
        <f>IFERROR('PNAD 2015 | renda (SCN65)'!JK10/'PNAD 2015 | renda (SCN65)'!$KT10,"")</f>
        <v>0</v>
      </c>
      <c r="JL11" s="7">
        <f>IFERROR('PNAD 2015 | renda (SCN65)'!JL10/'PNAD 2015 | renda (SCN65)'!$KT10,"")</f>
        <v>2.2852233208803072E-2</v>
      </c>
      <c r="JM11" s="7">
        <f>IFERROR('PNAD 2015 | renda (SCN65)'!JM10/'PNAD 2015 | renda (SCN65)'!$KT10,"")</f>
        <v>0</v>
      </c>
      <c r="JN11" s="7">
        <f>IFERROR('PNAD 2015 | renda (SCN65)'!JN10/'PNAD 2015 | renda (SCN65)'!$KT10,"")</f>
        <v>0</v>
      </c>
      <c r="JO11" s="7">
        <f>IFERROR('PNAD 2015 | renda (SCN65)'!JO10/'PNAD 2015 | renda (SCN65)'!$KT10,"")</f>
        <v>0</v>
      </c>
      <c r="JP11" s="7">
        <f>IFERROR('PNAD 2015 | renda (SCN65)'!JP10/'PNAD 2015 | renda (SCN65)'!$KT10,"")</f>
        <v>0</v>
      </c>
      <c r="JQ11" s="7">
        <f>IFERROR('PNAD 2015 | renda (SCN65)'!JQ10/'PNAD 2015 | renda (SCN65)'!$KT10,"")</f>
        <v>0</v>
      </c>
      <c r="JR11" s="7">
        <f>IFERROR('PNAD 2015 | renda (SCN65)'!JR10/'PNAD 2015 | renda (SCN65)'!$KT10,"")</f>
        <v>5.2435272388848715E-3</v>
      </c>
      <c r="JS11" s="7">
        <f>IFERROR('PNAD 2015 | renda (SCN65)'!JS10/'PNAD 2015 | renda (SCN65)'!$KT10,"")</f>
        <v>0</v>
      </c>
      <c r="JT11" s="7">
        <f>IFERROR('PNAD 2015 | renda (SCN65)'!JT10/'PNAD 2015 | renda (SCN65)'!$KT10,"")</f>
        <v>0</v>
      </c>
      <c r="JU11" s="7">
        <f>IFERROR('PNAD 2015 | renda (SCN65)'!JU10/'PNAD 2015 | renda (SCN65)'!$KT10,"")</f>
        <v>0</v>
      </c>
      <c r="JV11" s="7">
        <f>IFERROR('PNAD 2015 | renda (SCN65)'!JV10/'PNAD 2015 | renda (SCN65)'!$KT10,"")</f>
        <v>0</v>
      </c>
      <c r="JW11" s="7">
        <f>IFERROR('PNAD 2015 | renda (SCN65)'!JW10/'PNAD 2015 | renda (SCN65)'!$KT10,"")</f>
        <v>0</v>
      </c>
      <c r="JX11" s="7">
        <f>IFERROR('PNAD 2015 | renda (SCN65)'!JX10/'PNAD 2015 | renda (SCN65)'!$KT10,"")</f>
        <v>0</v>
      </c>
      <c r="JY11" s="7">
        <f>IFERROR('PNAD 2015 | renda (SCN65)'!JY10/'PNAD 2015 | renda (SCN65)'!$KT10,"")</f>
        <v>0</v>
      </c>
      <c r="JZ11" s="7">
        <f>IFERROR('PNAD 2015 | renda (SCN65)'!JZ10/'PNAD 2015 | renda (SCN65)'!$KT10,"")</f>
        <v>0</v>
      </c>
      <c r="KA11" s="7">
        <f>IFERROR('PNAD 2015 | renda (SCN65)'!KA10/'PNAD 2015 | renda (SCN65)'!$KT10,"")</f>
        <v>0</v>
      </c>
      <c r="KB11" s="7">
        <f>IFERROR('PNAD 2015 | renda (SCN65)'!KB10/'PNAD 2015 | renda (SCN65)'!$KT10,"")</f>
        <v>0</v>
      </c>
      <c r="KC11" s="7">
        <f>IFERROR('PNAD 2015 | renda (SCN65)'!KC10/'PNAD 2015 | renda (SCN65)'!$KT10,"")</f>
        <v>0</v>
      </c>
      <c r="KD11" s="7">
        <f>IFERROR('PNAD 2015 | renda (SCN65)'!KD10/'PNAD 2015 | renda (SCN65)'!$KT10,"")</f>
        <v>2.302490734052625E-3</v>
      </c>
      <c r="KE11" s="7">
        <f>IFERROR('PNAD 2015 | renda (SCN65)'!KE10/'PNAD 2015 | renda (SCN65)'!$KT10,"")</f>
        <v>0</v>
      </c>
      <c r="KF11" s="7">
        <f>IFERROR('PNAD 2015 | renda (SCN65)'!KF10/'PNAD 2015 | renda (SCN65)'!$KT10,"")</f>
        <v>0</v>
      </c>
      <c r="KG11" s="7">
        <f>IFERROR('PNAD 2015 | renda (SCN65)'!KG10/'PNAD 2015 | renda (SCN65)'!$KT10,"")</f>
        <v>0</v>
      </c>
      <c r="KH11" s="7">
        <f>IFERROR('PNAD 2015 | renda (SCN65)'!KH10/'PNAD 2015 | renda (SCN65)'!$KT10,"")</f>
        <v>0</v>
      </c>
      <c r="KI11" s="7">
        <f>IFERROR('PNAD 2015 | renda (SCN65)'!KI10/'PNAD 2015 | renda (SCN65)'!$KT10,"")</f>
        <v>0</v>
      </c>
      <c r="KJ11" s="7">
        <f>IFERROR('PNAD 2015 | renda (SCN65)'!KJ10/'PNAD 2015 | renda (SCN65)'!$KT10,"")</f>
        <v>0</v>
      </c>
      <c r="KK11" s="7">
        <f>IFERROR('PNAD 2015 | renda (SCN65)'!KK10/'PNAD 2015 | renda (SCN65)'!$KT10,"")</f>
        <v>0</v>
      </c>
      <c r="KL11" s="7">
        <f>IFERROR('PNAD 2015 | renda (SCN65)'!KL10/'PNAD 2015 | renda (SCN65)'!$KT10,"")</f>
        <v>0</v>
      </c>
      <c r="KM11" s="7">
        <f>IFERROR('PNAD 2015 | renda (SCN65)'!KM10/'PNAD 2015 | renda (SCN65)'!$KT10,"")</f>
        <v>0</v>
      </c>
      <c r="KN11" s="7">
        <f>IFERROR('PNAD 2015 | renda (SCN65)'!KN10/'PNAD 2015 | renda (SCN65)'!$KT10,"")</f>
        <v>0</v>
      </c>
      <c r="KO11" s="7">
        <f>IFERROR('PNAD 2015 | renda (SCN65)'!KO10/'PNAD 2015 | renda (SCN65)'!$KT10,"")</f>
        <v>0</v>
      </c>
      <c r="KP11" s="7">
        <f>IFERROR('PNAD 2015 | renda (SCN65)'!KP10/'PNAD 2015 | renda (SCN65)'!$KT10,"")</f>
        <v>0</v>
      </c>
      <c r="KQ11" s="7">
        <f>IFERROR('PNAD 2015 | renda (SCN65)'!KQ10/'PNAD 2015 | renda (SCN65)'!$KT10,"")</f>
        <v>0</v>
      </c>
      <c r="KR11" s="7">
        <f>IFERROR('PNAD 2015 | renda (SCN65)'!KR10/'PNAD 2015 | renda (SCN65)'!$KT10,"")</f>
        <v>0</v>
      </c>
      <c r="KS11" s="7">
        <f>IFERROR('PNAD 2015 | renda (SCN65)'!KS10/'PNAD 2015 | renda (SCN65)'!$KT10,"")</f>
        <v>0</v>
      </c>
      <c r="KT11" s="1">
        <f>IFERROR('PNAD 2015 | renda (SCN65)'!KT10/'PNAD 2015 | renda (SCN65)'!$KT10,"")</f>
        <v>1</v>
      </c>
      <c r="KV11" s="20">
        <v>25736</v>
      </c>
      <c r="KX11" s="7">
        <f t="shared" si="301"/>
        <v>0</v>
      </c>
      <c r="KY11" s="7">
        <f t="shared" si="0"/>
        <v>0</v>
      </c>
      <c r="KZ11" s="7">
        <f t="shared" si="1"/>
        <v>0</v>
      </c>
      <c r="LA11" s="7">
        <f t="shared" si="2"/>
        <v>6.6993436672094857</v>
      </c>
      <c r="LB11" s="7">
        <f t="shared" si="3"/>
        <v>2.9468631953864515</v>
      </c>
      <c r="LC11" s="7">
        <f t="shared" si="4"/>
        <v>0</v>
      </c>
      <c r="LD11" s="7">
        <f t="shared" si="5"/>
        <v>5.0669086596932509</v>
      </c>
      <c r="LE11" s="7">
        <f t="shared" si="6"/>
        <v>0</v>
      </c>
      <c r="LF11" s="7">
        <f t="shared" si="7"/>
        <v>0</v>
      </c>
      <c r="LG11" s="7">
        <f t="shared" si="8"/>
        <v>8.3595023461820421</v>
      </c>
      <c r="LH11" s="7">
        <f t="shared" si="9"/>
        <v>0</v>
      </c>
      <c r="LI11" s="7">
        <f t="shared" si="10"/>
        <v>0</v>
      </c>
      <c r="LJ11" s="7">
        <f t="shared" si="11"/>
        <v>70.299076792210158</v>
      </c>
      <c r="LK11" s="7">
        <f t="shared" si="12"/>
        <v>16.749989972227031</v>
      </c>
      <c r="LL11" s="7">
        <f t="shared" si="13"/>
        <v>0</v>
      </c>
      <c r="LM11" s="7">
        <f t="shared" si="14"/>
        <v>162.36123567763127</v>
      </c>
      <c r="LN11" s="7">
        <f t="shared" si="15"/>
        <v>71.571104070794249</v>
      </c>
      <c r="LO11" s="7">
        <f t="shared" si="16"/>
        <v>0</v>
      </c>
      <c r="LP11" s="7">
        <f t="shared" si="17"/>
        <v>138.3737366511015</v>
      </c>
      <c r="LQ11" s="7">
        <f t="shared" si="18"/>
        <v>73.438374883587528</v>
      </c>
      <c r="LR11" s="7">
        <f t="shared" si="19"/>
        <v>0</v>
      </c>
      <c r="LS11" s="7">
        <f t="shared" si="20"/>
        <v>374.46689196891663</v>
      </c>
      <c r="LT11" s="7">
        <f t="shared" si="21"/>
        <v>86.245080292203909</v>
      </c>
      <c r="LU11" s="7">
        <f t="shared" si="22"/>
        <v>0</v>
      </c>
      <c r="LV11" s="7">
        <f t="shared" si="23"/>
        <v>298.32138210782966</v>
      </c>
      <c r="LW11" s="7">
        <f t="shared" si="24"/>
        <v>157.36282079447716</v>
      </c>
      <c r="LX11" s="7">
        <f t="shared" si="25"/>
        <v>0</v>
      </c>
      <c r="LY11" s="7">
        <f t="shared" si="26"/>
        <v>362.93058303468104</v>
      </c>
      <c r="LZ11" s="7">
        <f t="shared" si="27"/>
        <v>116.59597732006071</v>
      </c>
      <c r="MA11" s="7">
        <f t="shared" si="28"/>
        <v>0</v>
      </c>
      <c r="MB11" s="7">
        <f t="shared" si="29"/>
        <v>236.7471078033436</v>
      </c>
      <c r="MC11" s="7">
        <f t="shared" si="30"/>
        <v>136.2324907321516</v>
      </c>
      <c r="MD11" s="7">
        <f t="shared" si="31"/>
        <v>19.22718155705936</v>
      </c>
      <c r="ME11" s="7">
        <f t="shared" si="32"/>
        <v>344.41443211026609</v>
      </c>
      <c r="MF11" s="7">
        <f t="shared" si="33"/>
        <v>176.96182570989188</v>
      </c>
      <c r="MG11" s="7">
        <f t="shared" si="34"/>
        <v>0</v>
      </c>
      <c r="MH11" s="7">
        <f t="shared" si="35"/>
        <v>286.56817621455338</v>
      </c>
      <c r="MI11" s="7">
        <f t="shared" si="36"/>
        <v>327.90906276853599</v>
      </c>
      <c r="MJ11" s="7">
        <f t="shared" si="37"/>
        <v>0</v>
      </c>
      <c r="MK11" s="7">
        <f t="shared" si="38"/>
        <v>364.37710636301961</v>
      </c>
      <c r="ML11" s="7">
        <f t="shared" si="39"/>
        <v>233.15933855605516</v>
      </c>
      <c r="MM11" s="7">
        <f t="shared" si="40"/>
        <v>16.262379515436468</v>
      </c>
      <c r="MN11" s="7">
        <f t="shared" si="41"/>
        <v>206.25433080979857</v>
      </c>
      <c r="MO11" s="7">
        <f t="shared" si="42"/>
        <v>127.89581964481596</v>
      </c>
      <c r="MP11" s="7">
        <f t="shared" si="43"/>
        <v>0</v>
      </c>
      <c r="MQ11" s="7">
        <f t="shared" si="44"/>
        <v>337.7167192472599</v>
      </c>
      <c r="MR11" s="7">
        <f t="shared" si="45"/>
        <v>244.31730091512219</v>
      </c>
      <c r="MS11" s="7">
        <f t="shared" si="46"/>
        <v>18.053002530674057</v>
      </c>
      <c r="MT11" s="7">
        <f t="shared" si="47"/>
        <v>392.74820708805447</v>
      </c>
      <c r="MU11" s="7">
        <f t="shared" si="48"/>
        <v>353.45397980922962</v>
      </c>
      <c r="MV11" s="7">
        <f t="shared" si="49"/>
        <v>39.737806022125987</v>
      </c>
      <c r="MW11" s="7">
        <f t="shared" si="50"/>
        <v>377.44637124836936</v>
      </c>
      <c r="MX11" s="7">
        <f t="shared" si="51"/>
        <v>322.86661617189247</v>
      </c>
      <c r="MY11" s="7">
        <f t="shared" si="52"/>
        <v>0</v>
      </c>
      <c r="MZ11" s="7">
        <f t="shared" si="53"/>
        <v>462.8630030052903</v>
      </c>
      <c r="NA11" s="7">
        <f t="shared" si="54"/>
        <v>427.40442721265737</v>
      </c>
      <c r="NB11" s="7">
        <f t="shared" si="55"/>
        <v>29.566480206063289</v>
      </c>
      <c r="NC11" s="7">
        <f t="shared" si="56"/>
        <v>370.13384520071418</v>
      </c>
      <c r="ND11" s="7">
        <f t="shared" si="57"/>
        <v>484.71904093809007</v>
      </c>
      <c r="NE11" s="7">
        <f t="shared" si="58"/>
        <v>0</v>
      </c>
      <c r="NF11" s="7">
        <f t="shared" si="59"/>
        <v>403.70068811750406</v>
      </c>
      <c r="NG11" s="7">
        <f t="shared" si="60"/>
        <v>187.55063740200268</v>
      </c>
      <c r="NH11" s="7">
        <f t="shared" si="61"/>
        <v>18.708585820405851</v>
      </c>
      <c r="NI11" s="7">
        <f t="shared" si="62"/>
        <v>589.8618803382841</v>
      </c>
      <c r="NJ11" s="7">
        <f t="shared" si="63"/>
        <v>444.5409177810696</v>
      </c>
      <c r="NK11" s="7">
        <f t="shared" si="64"/>
        <v>95.87008670015679</v>
      </c>
      <c r="NL11" s="7">
        <f t="shared" si="65"/>
        <v>430.88782499093384</v>
      </c>
      <c r="NM11" s="7">
        <f t="shared" si="66"/>
        <v>365.15499996799986</v>
      </c>
      <c r="NN11" s="7">
        <f t="shared" si="67"/>
        <v>30.450376084258895</v>
      </c>
      <c r="NO11" s="7">
        <f t="shared" si="68"/>
        <v>426.60533315303405</v>
      </c>
      <c r="NP11" s="7">
        <f t="shared" si="69"/>
        <v>289.56233273183591</v>
      </c>
      <c r="NQ11" s="7">
        <f t="shared" si="70"/>
        <v>69.896268153991869</v>
      </c>
      <c r="NR11" s="7">
        <f t="shared" si="71"/>
        <v>421.77652190702446</v>
      </c>
      <c r="NS11" s="7">
        <f t="shared" si="72"/>
        <v>161.72522203833921</v>
      </c>
      <c r="NT11" s="7">
        <f t="shared" si="73"/>
        <v>0</v>
      </c>
      <c r="NU11" s="7">
        <f t="shared" si="74"/>
        <v>326.81968556072297</v>
      </c>
      <c r="NV11" s="7">
        <f t="shared" si="75"/>
        <v>548.82106175771116</v>
      </c>
      <c r="NW11" s="7">
        <f t="shared" si="76"/>
        <v>137.76707748746909</v>
      </c>
      <c r="NX11" s="7">
        <f t="shared" si="77"/>
        <v>147.35457539874577</v>
      </c>
      <c r="NY11" s="7">
        <f t="shared" si="78"/>
        <v>163.01518816315976</v>
      </c>
      <c r="NZ11" s="7">
        <f t="shared" si="79"/>
        <v>34.436061557155675</v>
      </c>
      <c r="OA11" s="7">
        <f t="shared" si="80"/>
        <v>181.16930055443922</v>
      </c>
      <c r="OB11" s="7">
        <f t="shared" si="81"/>
        <v>134.75008971134019</v>
      </c>
      <c r="OC11" s="7">
        <f t="shared" si="82"/>
        <v>0</v>
      </c>
      <c r="OD11" s="7">
        <f t="shared" si="83"/>
        <v>145.49872021537567</v>
      </c>
      <c r="OE11" s="7">
        <f t="shared" si="84"/>
        <v>240.76214775190002</v>
      </c>
      <c r="OF11" s="7">
        <f t="shared" si="85"/>
        <v>46.179482625212032</v>
      </c>
      <c r="OG11" s="7">
        <f t="shared" si="86"/>
        <v>303.32632020779698</v>
      </c>
      <c r="OH11" s="7">
        <f t="shared" si="87"/>
        <v>275.26996469400149</v>
      </c>
      <c r="OI11" s="7">
        <f t="shared" si="88"/>
        <v>24.74582298107029</v>
      </c>
      <c r="OJ11" s="7">
        <f t="shared" si="89"/>
        <v>322.23223333680374</v>
      </c>
      <c r="OK11" s="7">
        <f t="shared" si="90"/>
        <v>309.38312701890118</v>
      </c>
      <c r="OL11" s="7">
        <f t="shared" si="91"/>
        <v>0</v>
      </c>
      <c r="OM11" s="7">
        <f t="shared" si="92"/>
        <v>280.92070125848079</v>
      </c>
      <c r="ON11" s="7">
        <f t="shared" si="93"/>
        <v>271.29406404632454</v>
      </c>
      <c r="OO11" s="7">
        <f t="shared" si="94"/>
        <v>46.106096436062948</v>
      </c>
      <c r="OP11" s="7">
        <f t="shared" si="95"/>
        <v>296.75417926844591</v>
      </c>
      <c r="OQ11" s="7">
        <f t="shared" si="96"/>
        <v>170.08309358031795</v>
      </c>
      <c r="OR11" s="7">
        <f t="shared" si="97"/>
        <v>135.6372471979424</v>
      </c>
      <c r="OS11" s="7">
        <f t="shared" si="98"/>
        <v>102.18129896697781</v>
      </c>
      <c r="OT11" s="7">
        <f t="shared" si="99"/>
        <v>137.34633000301434</v>
      </c>
      <c r="OU11" s="7">
        <f t="shared" si="100"/>
        <v>0</v>
      </c>
      <c r="OV11" s="7">
        <f t="shared" si="101"/>
        <v>197.43657248248562</v>
      </c>
      <c r="OW11" s="7">
        <f t="shared" si="102"/>
        <v>93.27873882109256</v>
      </c>
      <c r="OX11" s="7">
        <f t="shared" si="103"/>
        <v>109.29649770603208</v>
      </c>
      <c r="OY11" s="7">
        <f t="shared" si="104"/>
        <v>198.63358276771729</v>
      </c>
      <c r="OZ11" s="7">
        <f t="shared" si="105"/>
        <v>154.10610480046125</v>
      </c>
      <c r="PA11" s="7">
        <f t="shared" si="106"/>
        <v>202.45292621187616</v>
      </c>
      <c r="PB11" s="7">
        <f t="shared" si="107"/>
        <v>148.79457551027107</v>
      </c>
      <c r="PC11" s="7">
        <f t="shared" si="108"/>
        <v>228.17070849812094</v>
      </c>
      <c r="PD11" s="7">
        <f t="shared" si="109"/>
        <v>27.312708797084831</v>
      </c>
      <c r="PE11" s="7">
        <f t="shared" si="110"/>
        <v>65.597468274059011</v>
      </c>
      <c r="PF11" s="7">
        <f t="shared" si="111"/>
        <v>324.49415876679871</v>
      </c>
      <c r="PG11" s="7">
        <f t="shared" si="112"/>
        <v>41.769788059453887</v>
      </c>
      <c r="PH11" s="7">
        <f t="shared" si="113"/>
        <v>241.70312177721161</v>
      </c>
      <c r="PI11" s="7">
        <f t="shared" si="114"/>
        <v>161.16096378399297</v>
      </c>
      <c r="PJ11" s="7">
        <f t="shared" si="115"/>
        <v>0</v>
      </c>
      <c r="PK11" s="7">
        <f t="shared" si="116"/>
        <v>68.893323568954429</v>
      </c>
      <c r="PL11" s="7">
        <f t="shared" si="117"/>
        <v>194.94959607243339</v>
      </c>
      <c r="PM11" s="7">
        <f t="shared" si="118"/>
        <v>0</v>
      </c>
      <c r="PN11" s="7">
        <f t="shared" si="119"/>
        <v>98.153212584794886</v>
      </c>
      <c r="PO11" s="7">
        <f t="shared" si="120"/>
        <v>209.24359491447117</v>
      </c>
      <c r="PP11" s="7">
        <f t="shared" si="121"/>
        <v>0</v>
      </c>
      <c r="PQ11" s="7">
        <f t="shared" si="122"/>
        <v>55.202722282142439</v>
      </c>
      <c r="PR11" s="7">
        <f t="shared" si="123"/>
        <v>147.69541347723816</v>
      </c>
      <c r="PS11" s="7">
        <f t="shared" si="124"/>
        <v>24.747453785273603</v>
      </c>
      <c r="PT11" s="7">
        <f t="shared" si="125"/>
        <v>35.140568972986856</v>
      </c>
      <c r="PU11" s="7">
        <f t="shared" si="126"/>
        <v>65.835565687742687</v>
      </c>
      <c r="PV11" s="7">
        <f t="shared" si="127"/>
        <v>196.52169132442708</v>
      </c>
      <c r="PW11" s="7">
        <f t="shared" si="128"/>
        <v>0</v>
      </c>
      <c r="PX11" s="7">
        <f t="shared" si="129"/>
        <v>173.57953779222086</v>
      </c>
      <c r="PY11" s="7">
        <f t="shared" si="130"/>
        <v>56.499211623776212</v>
      </c>
      <c r="PZ11" s="7">
        <f t="shared" si="131"/>
        <v>80.856903204458021</v>
      </c>
      <c r="QA11" s="7">
        <f t="shared" si="132"/>
        <v>50.121136384619369</v>
      </c>
      <c r="QB11" s="7">
        <f t="shared" si="133"/>
        <v>0</v>
      </c>
      <c r="QC11" s="7">
        <f t="shared" si="134"/>
        <v>0</v>
      </c>
      <c r="QD11" s="7">
        <f t="shared" si="135"/>
        <v>48.13644766918754</v>
      </c>
      <c r="QE11" s="7">
        <f t="shared" si="136"/>
        <v>0</v>
      </c>
      <c r="QF11" s="7">
        <f t="shared" si="137"/>
        <v>102.93962292151829</v>
      </c>
      <c r="QG11" s="7">
        <f t="shared" si="138"/>
        <v>197.65999265833949</v>
      </c>
      <c r="QH11" s="7">
        <f t="shared" si="139"/>
        <v>129.39289790345723</v>
      </c>
      <c r="QI11" s="7">
        <f t="shared" si="140"/>
        <v>68.44648321724668</v>
      </c>
      <c r="QJ11" s="7">
        <f t="shared" si="141"/>
        <v>125.71054201237665</v>
      </c>
      <c r="QK11" s="7">
        <f t="shared" si="142"/>
        <v>64.299348128221908</v>
      </c>
      <c r="QL11" s="7">
        <f t="shared" si="143"/>
        <v>0</v>
      </c>
      <c r="QM11" s="7">
        <f t="shared" si="144"/>
        <v>66.937989329182216</v>
      </c>
      <c r="QN11" s="7">
        <f t="shared" si="145"/>
        <v>0</v>
      </c>
      <c r="QO11" s="7">
        <f t="shared" si="146"/>
        <v>110.21953288510718</v>
      </c>
      <c r="QP11" s="7">
        <f t="shared" si="147"/>
        <v>203.74126153249338</v>
      </c>
      <c r="QQ11" s="7">
        <f t="shared" si="148"/>
        <v>28.565166425229151</v>
      </c>
      <c r="QR11" s="7">
        <f t="shared" si="149"/>
        <v>43.17064887009969</v>
      </c>
      <c r="QS11" s="7">
        <f t="shared" si="150"/>
        <v>148.96254834321229</v>
      </c>
      <c r="QT11" s="7">
        <f t="shared" si="151"/>
        <v>0</v>
      </c>
      <c r="QU11" s="7">
        <f t="shared" si="152"/>
        <v>0</v>
      </c>
      <c r="QV11" s="7">
        <f t="shared" si="153"/>
        <v>241.34108324407612</v>
      </c>
      <c r="QW11" s="7">
        <f t="shared" si="154"/>
        <v>46.764941334201374</v>
      </c>
      <c r="QX11" s="7">
        <f t="shared" si="155"/>
        <v>166.6290502777012</v>
      </c>
      <c r="QY11" s="7">
        <f t="shared" si="156"/>
        <v>78.909722985702388</v>
      </c>
      <c r="QZ11" s="7">
        <f t="shared" si="157"/>
        <v>0</v>
      </c>
      <c r="RA11" s="7">
        <f t="shared" si="158"/>
        <v>0</v>
      </c>
      <c r="RB11" s="7">
        <f t="shared" si="159"/>
        <v>99.017538812550725</v>
      </c>
      <c r="RC11" s="7">
        <f t="shared" si="160"/>
        <v>0</v>
      </c>
      <c r="RD11" s="7">
        <f t="shared" si="161"/>
        <v>40.235201304136432</v>
      </c>
      <c r="RE11" s="7">
        <f t="shared" si="162"/>
        <v>0</v>
      </c>
      <c r="RF11" s="7">
        <f t="shared" si="163"/>
        <v>59.876607128837271</v>
      </c>
      <c r="RG11" s="7">
        <f t="shared" si="164"/>
        <v>0</v>
      </c>
      <c r="RH11" s="7">
        <f t="shared" si="165"/>
        <v>0</v>
      </c>
      <c r="RI11" s="7">
        <f t="shared" si="166"/>
        <v>0</v>
      </c>
      <c r="RJ11" s="7">
        <f t="shared" si="167"/>
        <v>0</v>
      </c>
      <c r="RK11" s="7">
        <f t="shared" si="168"/>
        <v>0</v>
      </c>
      <c r="RL11" s="7">
        <f t="shared" si="169"/>
        <v>0</v>
      </c>
      <c r="RM11" s="7">
        <f t="shared" si="170"/>
        <v>78.611285816496121</v>
      </c>
      <c r="RN11" s="7">
        <f t="shared" si="171"/>
        <v>48.839324280815411</v>
      </c>
      <c r="RO11" s="7">
        <f t="shared" si="172"/>
        <v>0</v>
      </c>
      <c r="RP11" s="7">
        <f t="shared" si="173"/>
        <v>147.82098540089325</v>
      </c>
      <c r="RQ11" s="7">
        <f t="shared" si="174"/>
        <v>0</v>
      </c>
      <c r="RR11" s="7">
        <f t="shared" si="175"/>
        <v>39.669312245586845</v>
      </c>
      <c r="RS11" s="7">
        <f t="shared" si="176"/>
        <v>53.927433395151724</v>
      </c>
      <c r="RT11" s="7">
        <f t="shared" si="177"/>
        <v>0</v>
      </c>
      <c r="RU11" s="7">
        <f t="shared" si="178"/>
        <v>26.637555856913277</v>
      </c>
      <c r="RV11" s="7">
        <f t="shared" si="179"/>
        <v>0</v>
      </c>
      <c r="RW11" s="7">
        <f t="shared" si="180"/>
        <v>113.83502580385195</v>
      </c>
      <c r="RX11" s="7">
        <f t="shared" si="181"/>
        <v>0</v>
      </c>
      <c r="RY11" s="7">
        <f t="shared" si="182"/>
        <v>0</v>
      </c>
      <c r="RZ11" s="7">
        <f t="shared" si="183"/>
        <v>67.63108111559022</v>
      </c>
      <c r="SA11" s="7">
        <f t="shared" si="184"/>
        <v>0</v>
      </c>
      <c r="SB11" s="7">
        <f t="shared" si="185"/>
        <v>0</v>
      </c>
      <c r="SC11" s="7">
        <f t="shared" si="186"/>
        <v>69.589676963769037</v>
      </c>
      <c r="SD11" s="7">
        <f t="shared" si="187"/>
        <v>54.710219412741935</v>
      </c>
      <c r="SE11" s="7">
        <f t="shared" si="188"/>
        <v>8.923760600528313</v>
      </c>
      <c r="SF11" s="7">
        <f t="shared" si="189"/>
        <v>0</v>
      </c>
      <c r="SG11" s="7">
        <f t="shared" si="190"/>
        <v>0</v>
      </c>
      <c r="SH11" s="7">
        <f t="shared" si="191"/>
        <v>60.581114544668459</v>
      </c>
      <c r="SI11" s="7">
        <f t="shared" si="192"/>
        <v>106.8877998977389</v>
      </c>
      <c r="SJ11" s="7">
        <f t="shared" si="193"/>
        <v>0</v>
      </c>
      <c r="SK11" s="7">
        <f t="shared" si="194"/>
        <v>117.85821977342492</v>
      </c>
      <c r="SL11" s="7">
        <f t="shared" si="195"/>
        <v>0</v>
      </c>
      <c r="SM11" s="7">
        <f t="shared" si="196"/>
        <v>59.87823793304058</v>
      </c>
      <c r="SN11" s="7">
        <f t="shared" si="197"/>
        <v>0</v>
      </c>
      <c r="SO11" s="7">
        <f t="shared" si="198"/>
        <v>0</v>
      </c>
      <c r="SP11" s="7">
        <f t="shared" si="199"/>
        <v>0</v>
      </c>
      <c r="SQ11" s="7">
        <f t="shared" si="200"/>
        <v>0</v>
      </c>
      <c r="SR11" s="7">
        <f t="shared" si="201"/>
        <v>0</v>
      </c>
      <c r="SS11" s="7">
        <f t="shared" si="202"/>
        <v>0</v>
      </c>
      <c r="ST11" s="7">
        <f t="shared" si="203"/>
        <v>0</v>
      </c>
      <c r="SU11" s="7">
        <f t="shared" si="204"/>
        <v>0</v>
      </c>
      <c r="SV11" s="7">
        <f t="shared" si="205"/>
        <v>0</v>
      </c>
      <c r="SW11" s="7">
        <f t="shared" si="206"/>
        <v>0</v>
      </c>
      <c r="SX11" s="7">
        <f t="shared" si="207"/>
        <v>36.422381076790813</v>
      </c>
      <c r="SY11" s="7">
        <f t="shared" si="208"/>
        <v>0</v>
      </c>
      <c r="SZ11" s="7">
        <f t="shared" si="209"/>
        <v>0</v>
      </c>
      <c r="TA11" s="7">
        <f t="shared" si="210"/>
        <v>30.450376084258895</v>
      </c>
      <c r="TB11" s="7">
        <f t="shared" si="211"/>
        <v>68.779167274722511</v>
      </c>
      <c r="TC11" s="7">
        <f t="shared" si="212"/>
        <v>0</v>
      </c>
      <c r="TD11" s="7">
        <f t="shared" si="213"/>
        <v>0</v>
      </c>
      <c r="TE11" s="7">
        <f t="shared" si="214"/>
        <v>34.465416032815313</v>
      </c>
      <c r="TF11" s="7">
        <f t="shared" si="215"/>
        <v>0</v>
      </c>
      <c r="TG11" s="7">
        <f t="shared" si="216"/>
        <v>176.8003760937639</v>
      </c>
      <c r="TH11" s="7">
        <f t="shared" si="217"/>
        <v>60.463696642029923</v>
      </c>
      <c r="TI11" s="7">
        <f t="shared" si="218"/>
        <v>24.680590812937773</v>
      </c>
      <c r="TJ11" s="7">
        <f t="shared" si="219"/>
        <v>0</v>
      </c>
      <c r="TK11" s="7">
        <f t="shared" si="220"/>
        <v>0</v>
      </c>
      <c r="TL11" s="7">
        <f t="shared" si="221"/>
        <v>0</v>
      </c>
      <c r="TM11" s="7">
        <f t="shared" si="222"/>
        <v>78.691195222458461</v>
      </c>
      <c r="TN11" s="7">
        <f t="shared" si="223"/>
        <v>0</v>
      </c>
      <c r="TO11" s="7">
        <f t="shared" si="224"/>
        <v>0</v>
      </c>
      <c r="TP11" s="7">
        <f t="shared" si="225"/>
        <v>22.301247480304216</v>
      </c>
      <c r="TQ11" s="7">
        <f t="shared" si="226"/>
        <v>0</v>
      </c>
      <c r="TR11" s="7">
        <f t="shared" si="227"/>
        <v>225.68536289227205</v>
      </c>
      <c r="TS11" s="7">
        <f t="shared" si="228"/>
        <v>0</v>
      </c>
      <c r="TT11" s="7">
        <f t="shared" si="229"/>
        <v>0</v>
      </c>
      <c r="TU11" s="7">
        <f t="shared" si="230"/>
        <v>0</v>
      </c>
      <c r="TV11" s="7">
        <f t="shared" si="231"/>
        <v>0</v>
      </c>
      <c r="TW11" s="7">
        <f t="shared" si="232"/>
        <v>137.70184531933657</v>
      </c>
      <c r="TX11" s="7">
        <f t="shared" si="233"/>
        <v>196.79240482217702</v>
      </c>
      <c r="TY11" s="7">
        <f t="shared" si="234"/>
        <v>0</v>
      </c>
      <c r="TZ11" s="7">
        <f t="shared" si="235"/>
        <v>75.460572095695568</v>
      </c>
      <c r="UA11" s="7">
        <f t="shared" si="236"/>
        <v>0</v>
      </c>
      <c r="UB11" s="7">
        <f t="shared" si="237"/>
        <v>0</v>
      </c>
      <c r="UC11" s="7">
        <f t="shared" si="238"/>
        <v>0</v>
      </c>
      <c r="UD11" s="7">
        <f t="shared" si="239"/>
        <v>0</v>
      </c>
      <c r="UE11" s="7">
        <f t="shared" si="240"/>
        <v>0</v>
      </c>
      <c r="UF11" s="7">
        <f t="shared" si="241"/>
        <v>0</v>
      </c>
      <c r="UG11" s="7">
        <f t="shared" si="242"/>
        <v>0</v>
      </c>
      <c r="UH11" s="7">
        <f t="shared" si="243"/>
        <v>0</v>
      </c>
      <c r="UI11" s="7">
        <f t="shared" si="244"/>
        <v>0</v>
      </c>
      <c r="UJ11" s="7">
        <f t="shared" si="245"/>
        <v>0</v>
      </c>
      <c r="UK11" s="7">
        <f t="shared" si="246"/>
        <v>0</v>
      </c>
      <c r="UL11" s="7">
        <f t="shared" si="247"/>
        <v>0</v>
      </c>
      <c r="UM11" s="7">
        <f t="shared" si="248"/>
        <v>0</v>
      </c>
      <c r="UN11" s="7">
        <f t="shared" si="249"/>
        <v>0</v>
      </c>
      <c r="UO11" s="7">
        <f t="shared" si="250"/>
        <v>0</v>
      </c>
      <c r="UP11" s="7">
        <f t="shared" si="251"/>
        <v>0</v>
      </c>
      <c r="UQ11" s="7">
        <f t="shared" si="252"/>
        <v>0</v>
      </c>
      <c r="UR11" s="7">
        <f t="shared" si="253"/>
        <v>0</v>
      </c>
      <c r="US11" s="7">
        <f t="shared" si="254"/>
        <v>0</v>
      </c>
      <c r="UT11" s="7">
        <f t="shared" si="255"/>
        <v>0</v>
      </c>
      <c r="UU11" s="7">
        <f t="shared" si="256"/>
        <v>0</v>
      </c>
      <c r="UV11" s="7">
        <f t="shared" si="257"/>
        <v>0</v>
      </c>
      <c r="UW11" s="7">
        <f t="shared" si="258"/>
        <v>0</v>
      </c>
      <c r="UX11" s="7">
        <f t="shared" si="259"/>
        <v>0</v>
      </c>
      <c r="UY11" s="7">
        <f t="shared" si="260"/>
        <v>0</v>
      </c>
      <c r="UZ11" s="7">
        <f t="shared" si="261"/>
        <v>0</v>
      </c>
      <c r="VA11" s="7">
        <f t="shared" si="262"/>
        <v>0</v>
      </c>
      <c r="VB11" s="7">
        <f t="shared" si="263"/>
        <v>0</v>
      </c>
      <c r="VC11" s="7">
        <f t="shared" si="264"/>
        <v>0</v>
      </c>
      <c r="VD11" s="7">
        <f t="shared" si="265"/>
        <v>588.12507386175582</v>
      </c>
      <c r="VE11" s="7">
        <f t="shared" si="266"/>
        <v>0</v>
      </c>
      <c r="VF11" s="7">
        <f t="shared" si="267"/>
        <v>0</v>
      </c>
      <c r="VG11" s="7">
        <f t="shared" si="268"/>
        <v>0</v>
      </c>
      <c r="VH11" s="7">
        <f t="shared" si="269"/>
        <v>0</v>
      </c>
      <c r="VI11" s="7">
        <f t="shared" si="270"/>
        <v>0</v>
      </c>
      <c r="VJ11" s="7">
        <f t="shared" si="271"/>
        <v>134.94741701994104</v>
      </c>
      <c r="VK11" s="7">
        <f t="shared" si="272"/>
        <v>0</v>
      </c>
      <c r="VL11" s="7">
        <f t="shared" si="273"/>
        <v>0</v>
      </c>
      <c r="VM11" s="7">
        <f t="shared" si="274"/>
        <v>0</v>
      </c>
      <c r="VN11" s="7">
        <f t="shared" si="275"/>
        <v>0</v>
      </c>
      <c r="VO11" s="7">
        <f t="shared" si="276"/>
        <v>0</v>
      </c>
      <c r="VP11" s="7">
        <f t="shared" si="277"/>
        <v>0</v>
      </c>
      <c r="VQ11" s="7">
        <f t="shared" si="278"/>
        <v>0</v>
      </c>
      <c r="VR11" s="7">
        <f t="shared" si="279"/>
        <v>0</v>
      </c>
      <c r="VS11" s="7">
        <f t="shared" si="280"/>
        <v>0</v>
      </c>
      <c r="VT11" s="7">
        <f t="shared" si="281"/>
        <v>0</v>
      </c>
      <c r="VU11" s="7">
        <f t="shared" si="282"/>
        <v>0</v>
      </c>
      <c r="VV11" s="7">
        <f t="shared" si="283"/>
        <v>59.256901531578357</v>
      </c>
      <c r="VW11" s="7">
        <f t="shared" si="284"/>
        <v>0</v>
      </c>
      <c r="VX11" s="7">
        <f t="shared" si="285"/>
        <v>0</v>
      </c>
      <c r="VY11" s="7">
        <f t="shared" si="286"/>
        <v>0</v>
      </c>
      <c r="VZ11" s="7">
        <f t="shared" si="287"/>
        <v>0</v>
      </c>
      <c r="WA11" s="7">
        <f t="shared" si="288"/>
        <v>0</v>
      </c>
      <c r="WB11" s="7">
        <f t="shared" si="289"/>
        <v>0</v>
      </c>
      <c r="WC11" s="7">
        <f t="shared" si="290"/>
        <v>0</v>
      </c>
      <c r="WD11" s="7">
        <f t="shared" si="291"/>
        <v>0</v>
      </c>
      <c r="WE11" s="7">
        <f t="shared" si="292"/>
        <v>0</v>
      </c>
      <c r="WF11" s="7">
        <f t="shared" si="293"/>
        <v>0</v>
      </c>
      <c r="WG11" s="7">
        <f t="shared" si="294"/>
        <v>0</v>
      </c>
      <c r="WH11" s="7">
        <f t="shared" si="295"/>
        <v>0</v>
      </c>
      <c r="WI11" s="7">
        <f t="shared" si="296"/>
        <v>0</v>
      </c>
      <c r="WJ11" s="7">
        <f t="shared" si="297"/>
        <v>0</v>
      </c>
      <c r="WK11" s="7">
        <f t="shared" si="298"/>
        <v>0</v>
      </c>
      <c r="WL11" s="6">
        <f t="shared" si="299"/>
        <v>25736</v>
      </c>
      <c r="WM11" s="24" t="str">
        <f t="shared" si="302"/>
        <v>N</v>
      </c>
    </row>
    <row r="12" spans="2:611" x14ac:dyDescent="0.3">
      <c r="B12" s="6">
        <v>1092</v>
      </c>
      <c r="C12" s="7" t="s">
        <v>311</v>
      </c>
      <c r="D12" s="7">
        <v>9</v>
      </c>
      <c r="E12" s="7" t="str">
        <f t="shared" si="300"/>
        <v>S</v>
      </c>
      <c r="F12" s="6">
        <f>IFERROR('PNAD 2015 | renda (SCN65)'!F11/'PNAD 2015 | renda (SCN65)'!$KT11,"")</f>
        <v>0</v>
      </c>
      <c r="G12" s="7">
        <f>IFERROR('PNAD 2015 | renda (SCN65)'!G11/'PNAD 2015 | renda (SCN65)'!$KT11,"")</f>
        <v>0</v>
      </c>
      <c r="H12" s="7">
        <f>IFERROR('PNAD 2015 | renda (SCN65)'!H11/'PNAD 2015 | renda (SCN65)'!$KT11,"")</f>
        <v>0</v>
      </c>
      <c r="I12" s="7">
        <f>IFERROR('PNAD 2015 | renda (SCN65)'!I11/'PNAD 2015 | renda (SCN65)'!$KT11,"")</f>
        <v>0</v>
      </c>
      <c r="J12" s="7">
        <f>IFERROR('PNAD 2015 | renda (SCN65)'!J11/'PNAD 2015 | renda (SCN65)'!$KT11,"")</f>
        <v>0</v>
      </c>
      <c r="K12" s="7">
        <f>IFERROR('PNAD 2015 | renda (SCN65)'!K11/'PNAD 2015 | renda (SCN65)'!$KT11,"")</f>
        <v>0</v>
      </c>
      <c r="L12" s="7">
        <f>IFERROR('PNAD 2015 | renda (SCN65)'!L11/'PNAD 2015 | renda (SCN65)'!$KT11,"")</f>
        <v>0</v>
      </c>
      <c r="M12" s="7">
        <f>IFERROR('PNAD 2015 | renda (SCN65)'!M11/'PNAD 2015 | renda (SCN65)'!$KT11,"")</f>
        <v>0</v>
      </c>
      <c r="N12" s="7">
        <f>IFERROR('PNAD 2015 | renda (SCN65)'!N11/'PNAD 2015 | renda (SCN65)'!$KT11,"")</f>
        <v>0</v>
      </c>
      <c r="O12" s="7">
        <f>IFERROR('PNAD 2015 | renda (SCN65)'!O11/'PNAD 2015 | renda (SCN65)'!$KT11,"")</f>
        <v>2.6114527973304458E-3</v>
      </c>
      <c r="P12" s="7">
        <f>IFERROR('PNAD 2015 | renda (SCN65)'!P11/'PNAD 2015 | renda (SCN65)'!$KT11,"")</f>
        <v>0</v>
      </c>
      <c r="Q12" s="7">
        <f>IFERROR('PNAD 2015 | renda (SCN65)'!Q11/'PNAD 2015 | renda (SCN65)'!$KT11,"")</f>
        <v>0</v>
      </c>
      <c r="R12" s="7">
        <f>IFERROR('PNAD 2015 | renda (SCN65)'!R11/'PNAD 2015 | renda (SCN65)'!$KT11,"")</f>
        <v>1.6197687442811359E-2</v>
      </c>
      <c r="S12" s="7">
        <f>IFERROR('PNAD 2015 | renda (SCN65)'!S11/'PNAD 2015 | renda (SCN65)'!$KT11,"")</f>
        <v>0</v>
      </c>
      <c r="T12" s="7">
        <f>IFERROR('PNAD 2015 | renda (SCN65)'!T11/'PNAD 2015 | renda (SCN65)'!$KT11,"")</f>
        <v>0</v>
      </c>
      <c r="U12" s="7">
        <f>IFERROR('PNAD 2015 | renda (SCN65)'!U11/'PNAD 2015 | renda (SCN65)'!$KT11,"")</f>
        <v>7.9060788386362442E-3</v>
      </c>
      <c r="V12" s="7">
        <f>IFERROR('PNAD 2015 | renda (SCN65)'!V11/'PNAD 2015 | renda (SCN65)'!$KT11,"")</f>
        <v>3.7812469415242746E-3</v>
      </c>
      <c r="W12" s="7">
        <f>IFERROR('PNAD 2015 | renda (SCN65)'!W11/'PNAD 2015 | renda (SCN65)'!$KT11,"")</f>
        <v>0</v>
      </c>
      <c r="X12" s="7">
        <f>IFERROR('PNAD 2015 | renda (SCN65)'!X11/'PNAD 2015 | renda (SCN65)'!$KT11,"")</f>
        <v>2.5617404299809075E-3</v>
      </c>
      <c r="Y12" s="7">
        <f>IFERROR('PNAD 2015 | renda (SCN65)'!Y11/'PNAD 2015 | renda (SCN65)'!$KT11,"")</f>
        <v>4.6470706728620704E-3</v>
      </c>
      <c r="Z12" s="7">
        <f>IFERROR('PNAD 2015 | renda (SCN65)'!Z11/'PNAD 2015 | renda (SCN65)'!$KT11,"")</f>
        <v>0</v>
      </c>
      <c r="AA12" s="7">
        <f>IFERROR('PNAD 2015 | renda (SCN65)'!AA11/'PNAD 2015 | renda (SCN65)'!$KT11,"")</f>
        <v>5.3324281539778437E-3</v>
      </c>
      <c r="AB12" s="7">
        <f>IFERROR('PNAD 2015 | renda (SCN65)'!AB11/'PNAD 2015 | renda (SCN65)'!$KT11,"")</f>
        <v>0</v>
      </c>
      <c r="AC12" s="7">
        <f>IFERROR('PNAD 2015 | renda (SCN65)'!AC11/'PNAD 2015 | renda (SCN65)'!$KT11,"")</f>
        <v>0</v>
      </c>
      <c r="AD12" s="7">
        <f>IFERROR('PNAD 2015 | renda (SCN65)'!AD11/'PNAD 2015 | renda (SCN65)'!$KT11,"")</f>
        <v>1.525289354459018E-2</v>
      </c>
      <c r="AE12" s="7">
        <f>IFERROR('PNAD 2015 | renda (SCN65)'!AE11/'PNAD 2015 | renda (SCN65)'!$KT11,"")</f>
        <v>0</v>
      </c>
      <c r="AF12" s="7">
        <f>IFERROR('PNAD 2015 | renda (SCN65)'!AF11/'PNAD 2015 | renda (SCN65)'!$KT11,"")</f>
        <v>0</v>
      </c>
      <c r="AG12" s="7">
        <f>IFERROR('PNAD 2015 | renda (SCN65)'!AG11/'PNAD 2015 | renda (SCN65)'!$KT11,"")</f>
        <v>7.7890476405008732E-3</v>
      </c>
      <c r="AH12" s="7">
        <f>IFERROR('PNAD 2015 | renda (SCN65)'!AH11/'PNAD 2015 | renda (SCN65)'!$KT11,"")</f>
        <v>5.45153070075278E-3</v>
      </c>
      <c r="AI12" s="7">
        <f>IFERROR('PNAD 2015 | renda (SCN65)'!AI11/'PNAD 2015 | renda (SCN65)'!$KT11,"")</f>
        <v>2.6474424799428722E-3</v>
      </c>
      <c r="AJ12" s="7">
        <f>IFERROR('PNAD 2015 | renda (SCN65)'!AJ11/'PNAD 2015 | renda (SCN65)'!$KT11,"")</f>
        <v>7.9278279993516675E-3</v>
      </c>
      <c r="AK12" s="7">
        <f>IFERROR('PNAD 2015 | renda (SCN65)'!AK11/'PNAD 2015 | renda (SCN65)'!$KT11,"")</f>
        <v>5.1542921709753307E-3</v>
      </c>
      <c r="AL12" s="7">
        <f>IFERROR('PNAD 2015 | renda (SCN65)'!AL11/'PNAD 2015 | renda (SCN65)'!$KT11,"")</f>
        <v>0</v>
      </c>
      <c r="AM12" s="7">
        <f>IFERROR('PNAD 2015 | renda (SCN65)'!AM11/'PNAD 2015 | renda (SCN65)'!$KT11,"")</f>
        <v>7.8320281247718278E-3</v>
      </c>
      <c r="AN12" s="7">
        <f>IFERROR('PNAD 2015 | renda (SCN65)'!AN11/'PNAD 2015 | renda (SCN65)'!$KT11,"")</f>
        <v>4.6470706728620704E-3</v>
      </c>
      <c r="AO12" s="7">
        <f>IFERROR('PNAD 2015 | renda (SCN65)'!AO11/'PNAD 2015 | renda (SCN65)'!$KT11,"")</f>
        <v>0</v>
      </c>
      <c r="AP12" s="7">
        <f>IFERROR('PNAD 2015 | renda (SCN65)'!AP11/'PNAD 2015 | renda (SCN65)'!$KT11,"")</f>
        <v>1.3774468453101301E-2</v>
      </c>
      <c r="AQ12" s="7">
        <f>IFERROR('PNAD 2015 | renda (SCN65)'!AQ11/'PNAD 2015 | renda (SCN65)'!$KT11,"")</f>
        <v>0</v>
      </c>
      <c r="AR12" s="7">
        <f>IFERROR('PNAD 2015 | renda (SCN65)'!AR11/'PNAD 2015 | renda (SCN65)'!$KT11,"")</f>
        <v>4.774976451355154E-3</v>
      </c>
      <c r="AS12" s="7">
        <f>IFERROR('PNAD 2015 | renda (SCN65)'!AS11/'PNAD 2015 | renda (SCN65)'!$KT11,"")</f>
        <v>2.187007569225766E-2</v>
      </c>
      <c r="AT12" s="7">
        <f>IFERROR('PNAD 2015 | renda (SCN65)'!AT11/'PNAD 2015 | renda (SCN65)'!$KT11,"")</f>
        <v>0</v>
      </c>
      <c r="AU12" s="7">
        <f>IFERROR('PNAD 2015 | renda (SCN65)'!AU11/'PNAD 2015 | renda (SCN65)'!$KT11,"")</f>
        <v>0</v>
      </c>
      <c r="AV12" s="7">
        <f>IFERROR('PNAD 2015 | renda (SCN65)'!AV11/'PNAD 2015 | renda (SCN65)'!$KT11,"")</f>
        <v>1.8280946337052958E-2</v>
      </c>
      <c r="AW12" s="7">
        <f>IFERROR('PNAD 2015 | renda (SCN65)'!AW11/'PNAD 2015 | renda (SCN65)'!$KT11,"")</f>
        <v>4.649659858661526E-3</v>
      </c>
      <c r="AX12" s="7">
        <f>IFERROR('PNAD 2015 | renda (SCN65)'!AX11/'PNAD 2015 | renda (SCN65)'!$KT11,"")</f>
        <v>0</v>
      </c>
      <c r="AY12" s="7">
        <f>IFERROR('PNAD 2015 | renda (SCN65)'!AY11/'PNAD 2015 | renda (SCN65)'!$KT11,"")</f>
        <v>3.0833319092811437E-2</v>
      </c>
      <c r="AZ12" s="7">
        <f>IFERROR('PNAD 2015 | renda (SCN65)'!AZ11/'PNAD 2015 | renda (SCN65)'!$KT11,"")</f>
        <v>2.3857275793339475E-2</v>
      </c>
      <c r="BA12" s="7">
        <f>IFERROR('PNAD 2015 | renda (SCN65)'!BA11/'PNAD 2015 | renda (SCN65)'!$KT11,"")</f>
        <v>0</v>
      </c>
      <c r="BB12" s="7">
        <f>IFERROR('PNAD 2015 | renda (SCN65)'!BB11/'PNAD 2015 | renda (SCN65)'!$KT11,"")</f>
        <v>2.755825797508064E-2</v>
      </c>
      <c r="BC12" s="7">
        <f>IFERROR('PNAD 2015 | renda (SCN65)'!BC11/'PNAD 2015 | renda (SCN65)'!$KT11,"")</f>
        <v>6.9672400677538143E-3</v>
      </c>
      <c r="BD12" s="7">
        <f>IFERROR('PNAD 2015 | renda (SCN65)'!BD11/'PNAD 2015 | renda (SCN65)'!$KT11,"")</f>
        <v>0</v>
      </c>
      <c r="BE12" s="7">
        <f>IFERROR('PNAD 2015 | renda (SCN65)'!BE11/'PNAD 2015 | renda (SCN65)'!$KT11,"")</f>
        <v>0</v>
      </c>
      <c r="BF12" s="7">
        <f>IFERROR('PNAD 2015 | renda (SCN65)'!BF11/'PNAD 2015 | renda (SCN65)'!$KT11,"")</f>
        <v>6.5698000475374512E-3</v>
      </c>
      <c r="BG12" s="7">
        <f>IFERROR('PNAD 2015 | renda (SCN65)'!BG11/'PNAD 2015 | renda (SCN65)'!$KT11,"")</f>
        <v>0</v>
      </c>
      <c r="BH12" s="7">
        <f>IFERROR('PNAD 2015 | renda (SCN65)'!BH11/'PNAD 2015 | renda (SCN65)'!$KT11,"")</f>
        <v>3.5463560057977052E-2</v>
      </c>
      <c r="BI12" s="7">
        <f>IFERROR('PNAD 2015 | renda (SCN65)'!BI11/'PNAD 2015 | renda (SCN65)'!$KT11,"")</f>
        <v>4.4155974623907815E-2</v>
      </c>
      <c r="BJ12" s="7">
        <f>IFERROR('PNAD 2015 | renda (SCN65)'!BJ11/'PNAD 2015 | renda (SCN65)'!$KT11,"")</f>
        <v>0</v>
      </c>
      <c r="BK12" s="7">
        <f>IFERROR('PNAD 2015 | renda (SCN65)'!BK11/'PNAD 2015 | renda (SCN65)'!$KT11,"")</f>
        <v>1.0841956616638419E-2</v>
      </c>
      <c r="BL12" s="7">
        <f>IFERROR('PNAD 2015 | renda (SCN65)'!BL11/'PNAD 2015 | renda (SCN65)'!$KT11,"")</f>
        <v>1.8623495618320871E-2</v>
      </c>
      <c r="BM12" s="7">
        <f>IFERROR('PNAD 2015 | renda (SCN65)'!BM11/'PNAD 2015 | renda (SCN65)'!$KT11,"")</f>
        <v>0</v>
      </c>
      <c r="BN12" s="7">
        <f>IFERROR('PNAD 2015 | renda (SCN65)'!BN11/'PNAD 2015 | renda (SCN65)'!$KT11,"")</f>
        <v>1.3209508111660192E-2</v>
      </c>
      <c r="BO12" s="7">
        <f>IFERROR('PNAD 2015 | renda (SCN65)'!BO11/'PNAD 2015 | renda (SCN65)'!$KT11,"")</f>
        <v>2.3953334586499259E-2</v>
      </c>
      <c r="BP12" s="7">
        <f>IFERROR('PNAD 2015 | renda (SCN65)'!BP11/'PNAD 2015 | renda (SCN65)'!$KT11,"")</f>
        <v>0</v>
      </c>
      <c r="BQ12" s="7">
        <f>IFERROR('PNAD 2015 | renda (SCN65)'!BQ11/'PNAD 2015 | renda (SCN65)'!$KT11,"")</f>
        <v>9.7552753366071006E-3</v>
      </c>
      <c r="BR12" s="7">
        <f>IFERROR('PNAD 2015 | renda (SCN65)'!BR11/'PNAD 2015 | renda (SCN65)'!$KT11,"")</f>
        <v>6.2005821525351491E-3</v>
      </c>
      <c r="BS12" s="7">
        <f>IFERROR('PNAD 2015 | renda (SCN65)'!BS11/'PNAD 2015 | renda (SCN65)'!$KT11,"")</f>
        <v>0</v>
      </c>
      <c r="BT12" s="7">
        <f>IFERROR('PNAD 2015 | renda (SCN65)'!BT11/'PNAD 2015 | renda (SCN65)'!$KT11,"")</f>
        <v>9.4878124435233847E-3</v>
      </c>
      <c r="BU12" s="7">
        <f>IFERROR('PNAD 2015 | renda (SCN65)'!BU11/'PNAD 2015 | renda (SCN65)'!$KT11,"")</f>
        <v>1.7405024781097286E-2</v>
      </c>
      <c r="BV12" s="7">
        <f>IFERROR('PNAD 2015 | renda (SCN65)'!BV11/'PNAD 2015 | renda (SCN65)'!$KT11,"")</f>
        <v>0</v>
      </c>
      <c r="BW12" s="7">
        <f>IFERROR('PNAD 2015 | renda (SCN65)'!BW11/'PNAD 2015 | renda (SCN65)'!$KT11,"")</f>
        <v>2.3483915201058046E-2</v>
      </c>
      <c r="BX12" s="7">
        <f>IFERROR('PNAD 2015 | renda (SCN65)'!BX11/'PNAD 2015 | renda (SCN65)'!$KT11,"")</f>
        <v>0</v>
      </c>
      <c r="BY12" s="7">
        <f>IFERROR('PNAD 2015 | renda (SCN65)'!BY11/'PNAD 2015 | renda (SCN65)'!$KT11,"")</f>
        <v>0</v>
      </c>
      <c r="BZ12" s="7">
        <f>IFERROR('PNAD 2015 | renda (SCN65)'!BZ11/'PNAD 2015 | renda (SCN65)'!$KT11,"")</f>
        <v>6.9255541763825861E-3</v>
      </c>
      <c r="CA12" s="7">
        <f>IFERROR('PNAD 2015 | renda (SCN65)'!CA11/'PNAD 2015 | renda (SCN65)'!$KT11,"")</f>
        <v>5.7666346125464698E-3</v>
      </c>
      <c r="CB12" s="7">
        <f>IFERROR('PNAD 2015 | renda (SCN65)'!CB11/'PNAD 2015 | renda (SCN65)'!$KT11,"")</f>
        <v>3.2033406710858889E-3</v>
      </c>
      <c r="CC12" s="7">
        <f>IFERROR('PNAD 2015 | renda (SCN65)'!CC11/'PNAD 2015 | renda (SCN65)'!$KT11,"")</f>
        <v>6.3313360354076333E-3</v>
      </c>
      <c r="CD12" s="7">
        <f>IFERROR('PNAD 2015 | renda (SCN65)'!CD11/'PNAD 2015 | renda (SCN65)'!$KT11,"")</f>
        <v>1.334052091311262E-2</v>
      </c>
      <c r="CE12" s="7">
        <f>IFERROR('PNAD 2015 | renda (SCN65)'!CE11/'PNAD 2015 | renda (SCN65)'!$KT11,"")</f>
        <v>0</v>
      </c>
      <c r="CF12" s="7">
        <f>IFERROR('PNAD 2015 | renda (SCN65)'!CF11/'PNAD 2015 | renda (SCN65)'!$KT11,"")</f>
        <v>7.6572580833086067E-3</v>
      </c>
      <c r="CG12" s="7">
        <f>IFERROR('PNAD 2015 | renda (SCN65)'!CG11/'PNAD 2015 | renda (SCN65)'!$KT11,"")</f>
        <v>0</v>
      </c>
      <c r="CH12" s="7">
        <f>IFERROR('PNAD 2015 | renda (SCN65)'!CH11/'PNAD 2015 | renda (SCN65)'!$KT11,"")</f>
        <v>0</v>
      </c>
      <c r="CI12" s="7">
        <f>IFERROR('PNAD 2015 | renda (SCN65)'!CI11/'PNAD 2015 | renda (SCN65)'!$KT11,"")</f>
        <v>2.0400194913906981E-2</v>
      </c>
      <c r="CJ12" s="7">
        <f>IFERROR('PNAD 2015 | renda (SCN65)'!CJ11/'PNAD 2015 | renda (SCN65)'!$KT11,"")</f>
        <v>0</v>
      </c>
      <c r="CK12" s="7">
        <f>IFERROR('PNAD 2015 | renda (SCN65)'!CK11/'PNAD 2015 | renda (SCN65)'!$KT11,"")</f>
        <v>0</v>
      </c>
      <c r="CL12" s="7">
        <f>IFERROR('PNAD 2015 | renda (SCN65)'!CL11/'PNAD 2015 | renda (SCN65)'!$KT11,"")</f>
        <v>5.1970137366663402E-3</v>
      </c>
      <c r="CM12" s="7">
        <f>IFERROR('PNAD 2015 | renda (SCN65)'!CM11/'PNAD 2015 | renda (SCN65)'!$KT11,"")</f>
        <v>1.6571048035092788E-2</v>
      </c>
      <c r="CN12" s="7">
        <f>IFERROR('PNAD 2015 | renda (SCN65)'!CN11/'PNAD 2015 | renda (SCN65)'!$KT11,"")</f>
        <v>0</v>
      </c>
      <c r="CO12" s="7">
        <f>IFERROR('PNAD 2015 | renda (SCN65)'!CO11/'PNAD 2015 | renda (SCN65)'!$KT11,"")</f>
        <v>3.9386694381311465E-3</v>
      </c>
      <c r="CP12" s="7">
        <f>IFERROR('PNAD 2015 | renda (SCN65)'!CP11/'PNAD 2015 | renda (SCN65)'!$KT11,"")</f>
        <v>1.4789947123647604E-2</v>
      </c>
      <c r="CQ12" s="7">
        <f>IFERROR('PNAD 2015 | renda (SCN65)'!CQ11/'PNAD 2015 | renda (SCN65)'!$KT11,"")</f>
        <v>0</v>
      </c>
      <c r="CR12" s="7">
        <f>IFERROR('PNAD 2015 | renda (SCN65)'!CR11/'PNAD 2015 | renda (SCN65)'!$KT11,"")</f>
        <v>1.1593338335640298E-2</v>
      </c>
      <c r="CS12" s="7">
        <f>IFERROR('PNAD 2015 | renda (SCN65)'!CS11/'PNAD 2015 | renda (SCN65)'!$KT11,"")</f>
        <v>7.5578333486095292E-3</v>
      </c>
      <c r="CT12" s="7">
        <f>IFERROR('PNAD 2015 | renda (SCN65)'!CT11/'PNAD 2015 | renda (SCN65)'!$KT11,"")</f>
        <v>0</v>
      </c>
      <c r="CU12" s="7">
        <f>IFERROR('PNAD 2015 | renda (SCN65)'!CU11/'PNAD 2015 | renda (SCN65)'!$KT11,"")</f>
        <v>2.8091630249768396E-2</v>
      </c>
      <c r="CV12" s="7">
        <f>IFERROR('PNAD 2015 | renda (SCN65)'!CV11/'PNAD 2015 | renda (SCN65)'!$KT11,"")</f>
        <v>2.1497491855716068E-2</v>
      </c>
      <c r="CW12" s="7">
        <f>IFERROR('PNAD 2015 | renda (SCN65)'!CW11/'PNAD 2015 | renda (SCN65)'!$KT11,"")</f>
        <v>9.4355108903743917E-3</v>
      </c>
      <c r="CX12" s="7">
        <f>IFERROR('PNAD 2015 | renda (SCN65)'!CX11/'PNAD 2015 | renda (SCN65)'!$KT11,"")</f>
        <v>0</v>
      </c>
      <c r="CY12" s="7">
        <f>IFERROR('PNAD 2015 | renda (SCN65)'!CY11/'PNAD 2015 | renda (SCN65)'!$KT11,"")</f>
        <v>1.0987727777147743E-2</v>
      </c>
      <c r="CZ12" s="7">
        <f>IFERROR('PNAD 2015 | renda (SCN65)'!CZ11/'PNAD 2015 | renda (SCN65)'!$KT11,"")</f>
        <v>0</v>
      </c>
      <c r="DA12" s="7">
        <f>IFERROR('PNAD 2015 | renda (SCN65)'!DA11/'PNAD 2015 | renda (SCN65)'!$KT11,"")</f>
        <v>3.7149637850582232E-3</v>
      </c>
      <c r="DB12" s="7">
        <f>IFERROR('PNAD 2015 | renda (SCN65)'!DB11/'PNAD 2015 | renda (SCN65)'!$KT11,"")</f>
        <v>0</v>
      </c>
      <c r="DC12" s="7">
        <f>IFERROR('PNAD 2015 | renda (SCN65)'!DC11/'PNAD 2015 | renda (SCN65)'!$KT11,"")</f>
        <v>6.5112844484697657E-3</v>
      </c>
      <c r="DD12" s="7">
        <f>IFERROR('PNAD 2015 | renda (SCN65)'!DD11/'PNAD 2015 | renda (SCN65)'!$KT11,"")</f>
        <v>2.1614523053851442E-3</v>
      </c>
      <c r="DE12" s="7">
        <f>IFERROR('PNAD 2015 | renda (SCN65)'!DE11/'PNAD 2015 | renda (SCN65)'!$KT11,"")</f>
        <v>0</v>
      </c>
      <c r="DF12" s="7">
        <f>IFERROR('PNAD 2015 | renda (SCN65)'!DF11/'PNAD 2015 | renda (SCN65)'!$KT11,"")</f>
        <v>0</v>
      </c>
      <c r="DG12" s="7">
        <f>IFERROR('PNAD 2015 | renda (SCN65)'!DG11/'PNAD 2015 | renda (SCN65)'!$KT11,"")</f>
        <v>0</v>
      </c>
      <c r="DH12" s="7">
        <f>IFERROR('PNAD 2015 | renda (SCN65)'!DH11/'PNAD 2015 | renda (SCN65)'!$KT11,"")</f>
        <v>1.3022568896939531E-2</v>
      </c>
      <c r="DI12" s="7">
        <f>IFERROR('PNAD 2015 | renda (SCN65)'!DI11/'PNAD 2015 | renda (SCN65)'!$KT11,"")</f>
        <v>0</v>
      </c>
      <c r="DJ12" s="7">
        <f>IFERROR('PNAD 2015 | renda (SCN65)'!DJ11/'PNAD 2015 | renda (SCN65)'!$KT11,"")</f>
        <v>0</v>
      </c>
      <c r="DK12" s="7">
        <f>IFERROR('PNAD 2015 | renda (SCN65)'!DK11/'PNAD 2015 | renda (SCN65)'!$KT11,"")</f>
        <v>4.1535718594859225E-3</v>
      </c>
      <c r="DL12" s="7">
        <f>IFERROR('PNAD 2015 | renda (SCN65)'!DL11/'PNAD 2015 | renda (SCN65)'!$KT11,"")</f>
        <v>0</v>
      </c>
      <c r="DM12" s="7">
        <f>IFERROR('PNAD 2015 | renda (SCN65)'!DM11/'PNAD 2015 | renda (SCN65)'!$KT11,"")</f>
        <v>6.2005821525351491E-3</v>
      </c>
      <c r="DN12" s="7">
        <f>IFERROR('PNAD 2015 | renda (SCN65)'!DN11/'PNAD 2015 | renda (SCN65)'!$KT11,"")</f>
        <v>0</v>
      </c>
      <c r="DO12" s="7">
        <f>IFERROR('PNAD 2015 | renda (SCN65)'!DO11/'PNAD 2015 | renda (SCN65)'!$KT11,"")</f>
        <v>0</v>
      </c>
      <c r="DP12" s="7">
        <f>IFERROR('PNAD 2015 | renda (SCN65)'!DP11/'PNAD 2015 | renda (SCN65)'!$KT11,"")</f>
        <v>6.4144488995701437E-3</v>
      </c>
      <c r="DQ12" s="7">
        <f>IFERROR('PNAD 2015 | renda (SCN65)'!DQ11/'PNAD 2015 | renda (SCN65)'!$KT11,"")</f>
        <v>9.6048436416587574E-3</v>
      </c>
      <c r="DR12" s="7">
        <f>IFERROR('PNAD 2015 | renda (SCN65)'!DR11/'PNAD 2015 | renda (SCN65)'!$KT11,"")</f>
        <v>0</v>
      </c>
      <c r="DS12" s="7">
        <f>IFERROR('PNAD 2015 | renda (SCN65)'!DS11/'PNAD 2015 | renda (SCN65)'!$KT11,"")</f>
        <v>0</v>
      </c>
      <c r="DT12" s="7">
        <f>IFERROR('PNAD 2015 | renda (SCN65)'!DT11/'PNAD 2015 | renda (SCN65)'!$KT11,"")</f>
        <v>0</v>
      </c>
      <c r="DU12" s="7">
        <f>IFERROR('PNAD 2015 | renda (SCN65)'!DU11/'PNAD 2015 | renda (SCN65)'!$KT11,"")</f>
        <v>0</v>
      </c>
      <c r="DV12" s="7">
        <f>IFERROR('PNAD 2015 | renda (SCN65)'!DV11/'PNAD 2015 | renda (SCN65)'!$KT11,"")</f>
        <v>7.5702614404469142E-3</v>
      </c>
      <c r="DW12" s="7">
        <f>IFERROR('PNAD 2015 | renda (SCN65)'!DW11/'PNAD 2015 | renda (SCN65)'!$KT11,"")</f>
        <v>1.0176535866178451E-2</v>
      </c>
      <c r="DX12" s="7">
        <f>IFERROR('PNAD 2015 | renda (SCN65)'!DX11/'PNAD 2015 | renda (SCN65)'!$KT11,"")</f>
        <v>0</v>
      </c>
      <c r="DY12" s="7">
        <f>IFERROR('PNAD 2015 | renda (SCN65)'!DY11/'PNAD 2015 | renda (SCN65)'!$KT11,"")</f>
        <v>7.9503539158069271E-3</v>
      </c>
      <c r="DZ12" s="7">
        <f>IFERROR('PNAD 2015 | renda (SCN65)'!DZ11/'PNAD 2015 | renda (SCN65)'!$KT11,"")</f>
        <v>0</v>
      </c>
      <c r="EA12" s="7">
        <f>IFERROR('PNAD 2015 | renda (SCN65)'!EA11/'PNAD 2015 | renda (SCN65)'!$KT11,"")</f>
        <v>0</v>
      </c>
      <c r="EB12" s="7">
        <f>IFERROR('PNAD 2015 | renda (SCN65)'!EB11/'PNAD 2015 | renda (SCN65)'!$KT11,"")</f>
        <v>0</v>
      </c>
      <c r="EC12" s="7">
        <f>IFERROR('PNAD 2015 | renda (SCN65)'!EC11/'PNAD 2015 | renda (SCN65)'!$KT11,"")</f>
        <v>1.8939376285854397E-2</v>
      </c>
      <c r="ED12" s="7">
        <f>IFERROR('PNAD 2015 | renda (SCN65)'!ED11/'PNAD 2015 | renda (SCN65)'!$KT11,"")</f>
        <v>0</v>
      </c>
      <c r="EE12" s="7">
        <f>IFERROR('PNAD 2015 | renda (SCN65)'!EE11/'PNAD 2015 | renda (SCN65)'!$KT11,"")</f>
        <v>1.2103925775292851E-2</v>
      </c>
      <c r="EF12" s="7">
        <f>IFERROR('PNAD 2015 | renda (SCN65)'!EF11/'PNAD 2015 | renda (SCN65)'!$KT11,"")</f>
        <v>2.6499798820263383E-2</v>
      </c>
      <c r="EG12" s="7">
        <f>IFERROR('PNAD 2015 | renda (SCN65)'!EG11/'PNAD 2015 | renda (SCN65)'!$KT11,"")</f>
        <v>0</v>
      </c>
      <c r="EH12" s="7">
        <f>IFERROR('PNAD 2015 | renda (SCN65)'!EH11/'PNAD 2015 | renda (SCN65)'!$KT11,"")</f>
        <v>0</v>
      </c>
      <c r="EI12" s="7">
        <f>IFERROR('PNAD 2015 | renda (SCN65)'!EI11/'PNAD 2015 | renda (SCN65)'!$KT11,"")</f>
        <v>1.2899323652885467E-2</v>
      </c>
      <c r="EJ12" s="7">
        <f>IFERROR('PNAD 2015 | renda (SCN65)'!EJ11/'PNAD 2015 | renda (SCN65)'!$KT11,"")</f>
        <v>1.9069871250146937E-2</v>
      </c>
      <c r="EK12" s="7">
        <f>IFERROR('PNAD 2015 | renda (SCN65)'!EK11/'PNAD 2015 | renda (SCN65)'!$KT11,"")</f>
        <v>0</v>
      </c>
      <c r="EL12" s="7">
        <f>IFERROR('PNAD 2015 | renda (SCN65)'!EL11/'PNAD 2015 | renda (SCN65)'!$KT11,"")</f>
        <v>0</v>
      </c>
      <c r="EM12" s="7">
        <f>IFERROR('PNAD 2015 | renda (SCN65)'!EM11/'PNAD 2015 | renda (SCN65)'!$KT11,"")</f>
        <v>1.3502086106998622E-2</v>
      </c>
      <c r="EN12" s="7">
        <f>IFERROR('PNAD 2015 | renda (SCN65)'!EN11/'PNAD 2015 | renda (SCN65)'!$KT11,"")</f>
        <v>0</v>
      </c>
      <c r="EO12" s="7">
        <f>IFERROR('PNAD 2015 | renda (SCN65)'!EO11/'PNAD 2015 | renda (SCN65)'!$KT11,"")</f>
        <v>0</v>
      </c>
      <c r="EP12" s="7">
        <f>IFERROR('PNAD 2015 | renda (SCN65)'!EP11/'PNAD 2015 | renda (SCN65)'!$KT11,"")</f>
        <v>0</v>
      </c>
      <c r="EQ12" s="7">
        <f>IFERROR('PNAD 2015 | renda (SCN65)'!EQ11/'PNAD 2015 | renda (SCN65)'!$KT11,"")</f>
        <v>6.2005821525351491E-3</v>
      </c>
      <c r="ER12" s="7">
        <f>IFERROR('PNAD 2015 | renda (SCN65)'!ER11/'PNAD 2015 | renda (SCN65)'!$KT11,"")</f>
        <v>0</v>
      </c>
      <c r="ES12" s="7">
        <f>IFERROR('PNAD 2015 | renda (SCN65)'!ES11/'PNAD 2015 | renda (SCN65)'!$KT11,"")</f>
        <v>0</v>
      </c>
      <c r="ET12" s="7">
        <f>IFERROR('PNAD 2015 | renda (SCN65)'!ET11/'PNAD 2015 | renda (SCN65)'!$KT11,"")</f>
        <v>0</v>
      </c>
      <c r="EU12" s="7">
        <f>IFERROR('PNAD 2015 | renda (SCN65)'!EU11/'PNAD 2015 | renda (SCN65)'!$KT11,"")</f>
        <v>0</v>
      </c>
      <c r="EV12" s="7">
        <f>IFERROR('PNAD 2015 | renda (SCN65)'!EV11/'PNAD 2015 | renda (SCN65)'!$KT11,"")</f>
        <v>0</v>
      </c>
      <c r="EW12" s="7">
        <f>IFERROR('PNAD 2015 | renda (SCN65)'!EW11/'PNAD 2015 | renda (SCN65)'!$KT11,"")</f>
        <v>0</v>
      </c>
      <c r="EX12" s="7">
        <f>IFERROR('PNAD 2015 | renda (SCN65)'!EX11/'PNAD 2015 | renda (SCN65)'!$KT11,"")</f>
        <v>0</v>
      </c>
      <c r="EY12" s="7">
        <f>IFERROR('PNAD 2015 | renda (SCN65)'!EY11/'PNAD 2015 | renda (SCN65)'!$KT11,"")</f>
        <v>0</v>
      </c>
      <c r="EZ12" s="7">
        <f>IFERROR('PNAD 2015 | renda (SCN65)'!EZ11/'PNAD 2015 | renda (SCN65)'!$KT11,"")</f>
        <v>0</v>
      </c>
      <c r="FA12" s="7">
        <f>IFERROR('PNAD 2015 | renda (SCN65)'!FA11/'PNAD 2015 | renda (SCN65)'!$KT11,"")</f>
        <v>0</v>
      </c>
      <c r="FB12" s="7">
        <f>IFERROR('PNAD 2015 | renda (SCN65)'!FB11/'PNAD 2015 | renda (SCN65)'!$KT11,"")</f>
        <v>0</v>
      </c>
      <c r="FC12" s="7">
        <f>IFERROR('PNAD 2015 | renda (SCN65)'!FC11/'PNAD 2015 | renda (SCN65)'!$KT11,"")</f>
        <v>0</v>
      </c>
      <c r="FD12" s="7">
        <f>IFERROR('PNAD 2015 | renda (SCN65)'!FD11/'PNAD 2015 | renda (SCN65)'!$KT11,"")</f>
        <v>0</v>
      </c>
      <c r="FE12" s="7">
        <f>IFERROR('PNAD 2015 | renda (SCN65)'!FE11/'PNAD 2015 | renda (SCN65)'!$KT11,"")</f>
        <v>1.3162902767269998E-2</v>
      </c>
      <c r="FF12" s="7">
        <f>IFERROR('PNAD 2015 | renda (SCN65)'!FF11/'PNAD 2015 | renda (SCN65)'!$KT11,"")</f>
        <v>0</v>
      </c>
      <c r="FG12" s="7">
        <f>IFERROR('PNAD 2015 | renda (SCN65)'!FG11/'PNAD 2015 | renda (SCN65)'!$KT11,"")</f>
        <v>0</v>
      </c>
      <c r="FH12" s="7">
        <f>IFERROR('PNAD 2015 | renda (SCN65)'!FH11/'PNAD 2015 | renda (SCN65)'!$KT11,"")</f>
        <v>0</v>
      </c>
      <c r="FI12" s="7">
        <f>IFERROR('PNAD 2015 | renda (SCN65)'!FI11/'PNAD 2015 | renda (SCN65)'!$KT11,"")</f>
        <v>0</v>
      </c>
      <c r="FJ12" s="7">
        <f>IFERROR('PNAD 2015 | renda (SCN65)'!FJ11/'PNAD 2015 | renda (SCN65)'!$KT11,"")</f>
        <v>7.2605948188320807E-3</v>
      </c>
      <c r="FK12" s="7">
        <f>IFERROR('PNAD 2015 | renda (SCN65)'!FK11/'PNAD 2015 | renda (SCN65)'!$KT11,"")</f>
        <v>0</v>
      </c>
      <c r="FL12" s="7">
        <f>IFERROR('PNAD 2015 | renda (SCN65)'!FL11/'PNAD 2015 | renda (SCN65)'!$KT11,"")</f>
        <v>0</v>
      </c>
      <c r="FM12" s="7">
        <f>IFERROR('PNAD 2015 | renda (SCN65)'!FM11/'PNAD 2015 | renda (SCN65)'!$KT11,"")</f>
        <v>1.8939376285854397E-2</v>
      </c>
      <c r="FN12" s="7">
        <f>IFERROR('PNAD 2015 | renda (SCN65)'!FN11/'PNAD 2015 | renda (SCN65)'!$KT11,"")</f>
        <v>0</v>
      </c>
      <c r="FO12" s="7">
        <f>IFERROR('PNAD 2015 | renda (SCN65)'!FO11/'PNAD 2015 | renda (SCN65)'!$KT11,"")</f>
        <v>0</v>
      </c>
      <c r="FP12" s="7">
        <f>IFERROR('PNAD 2015 | renda (SCN65)'!FP11/'PNAD 2015 | renda (SCN65)'!$KT11,"")</f>
        <v>0</v>
      </c>
      <c r="FQ12" s="7">
        <f>IFERROR('PNAD 2015 | renda (SCN65)'!FQ11/'PNAD 2015 | renda (SCN65)'!$KT11,"")</f>
        <v>0</v>
      </c>
      <c r="FR12" s="7">
        <f>IFERROR('PNAD 2015 | renda (SCN65)'!FR11/'PNAD 2015 | renda (SCN65)'!$KT11,"")</f>
        <v>4.2128642142934452E-3</v>
      </c>
      <c r="FS12" s="7">
        <f>IFERROR('PNAD 2015 | renda (SCN65)'!FS11/'PNAD 2015 | renda (SCN65)'!$KT11,"")</f>
        <v>0</v>
      </c>
      <c r="FT12" s="7">
        <f>IFERROR('PNAD 2015 | renda (SCN65)'!FT11/'PNAD 2015 | renda (SCN65)'!$KT11,"")</f>
        <v>0</v>
      </c>
      <c r="FU12" s="7">
        <f>IFERROR('PNAD 2015 | renda (SCN65)'!FU11/'PNAD 2015 | renda (SCN65)'!$KT11,"")</f>
        <v>0</v>
      </c>
      <c r="FV12" s="7">
        <f>IFERROR('PNAD 2015 | renda (SCN65)'!FV11/'PNAD 2015 | renda (SCN65)'!$KT11,"")</f>
        <v>0</v>
      </c>
      <c r="FW12" s="7">
        <f>IFERROR('PNAD 2015 | renda (SCN65)'!FW11/'PNAD 2015 | renda (SCN65)'!$KT11,"")</f>
        <v>0</v>
      </c>
      <c r="FX12" s="7">
        <f>IFERROR('PNAD 2015 | renda (SCN65)'!FX11/'PNAD 2015 | renda (SCN65)'!$KT11,"")</f>
        <v>0</v>
      </c>
      <c r="FY12" s="7">
        <f>IFERROR('PNAD 2015 | renda (SCN65)'!FY11/'PNAD 2015 | renda (SCN65)'!$KT11,"")</f>
        <v>0</v>
      </c>
      <c r="FZ12" s="7">
        <f>IFERROR('PNAD 2015 | renda (SCN65)'!FZ11/'PNAD 2015 | renda (SCN65)'!$KT11,"")</f>
        <v>0</v>
      </c>
      <c r="GA12" s="7">
        <f>IFERROR('PNAD 2015 | renda (SCN65)'!GA11/'PNAD 2015 | renda (SCN65)'!$KT11,"")</f>
        <v>0</v>
      </c>
      <c r="GB12" s="7">
        <f>IFERROR('PNAD 2015 | renda (SCN65)'!GB11/'PNAD 2015 | renda (SCN65)'!$KT11,"")</f>
        <v>0</v>
      </c>
      <c r="GC12" s="7">
        <f>IFERROR('PNAD 2015 | renda (SCN65)'!GC11/'PNAD 2015 | renda (SCN65)'!$KT11,"")</f>
        <v>0</v>
      </c>
      <c r="GD12" s="7">
        <f>IFERROR('PNAD 2015 | renda (SCN65)'!GD11/'PNAD 2015 | renda (SCN65)'!$KT11,"")</f>
        <v>8.37549822407746E-3</v>
      </c>
      <c r="GE12" s="7">
        <f>IFERROR('PNAD 2015 | renda (SCN65)'!GE11/'PNAD 2015 | renda (SCN65)'!$KT11,"")</f>
        <v>0</v>
      </c>
      <c r="GF12" s="7">
        <f>IFERROR('PNAD 2015 | renda (SCN65)'!GF11/'PNAD 2015 | renda (SCN65)'!$KT11,"")</f>
        <v>0</v>
      </c>
      <c r="GG12" s="7">
        <f>IFERROR('PNAD 2015 | renda (SCN65)'!GG11/'PNAD 2015 | renda (SCN65)'!$KT11,"")</f>
        <v>0</v>
      </c>
      <c r="GH12" s="7">
        <f>IFERROR('PNAD 2015 | renda (SCN65)'!GH11/'PNAD 2015 | renda (SCN65)'!$KT11,"")</f>
        <v>0</v>
      </c>
      <c r="GI12" s="7">
        <f>IFERROR('PNAD 2015 | renda (SCN65)'!GI11/'PNAD 2015 | renda (SCN65)'!$KT11,"")</f>
        <v>0</v>
      </c>
      <c r="GJ12" s="7">
        <f>IFERROR('PNAD 2015 | renda (SCN65)'!GJ11/'PNAD 2015 | renda (SCN65)'!$KT11,"")</f>
        <v>0</v>
      </c>
      <c r="GK12" s="7">
        <f>IFERROR('PNAD 2015 | renda (SCN65)'!GK11/'PNAD 2015 | renda (SCN65)'!$KT11,"")</f>
        <v>2.5933802804502491E-2</v>
      </c>
      <c r="GL12" s="7">
        <f>IFERROR('PNAD 2015 | renda (SCN65)'!GL11/'PNAD 2015 | renda (SCN65)'!$KT11,"")</f>
        <v>0</v>
      </c>
      <c r="GM12" s="7">
        <f>IFERROR('PNAD 2015 | renda (SCN65)'!GM11/'PNAD 2015 | renda (SCN65)'!$KT11,"")</f>
        <v>0</v>
      </c>
      <c r="GN12" s="7">
        <f>IFERROR('PNAD 2015 | renda (SCN65)'!GN11/'PNAD 2015 | renda (SCN65)'!$KT11,"")</f>
        <v>0</v>
      </c>
      <c r="GO12" s="7">
        <f>IFERROR('PNAD 2015 | renda (SCN65)'!GO11/'PNAD 2015 | renda (SCN65)'!$KT11,"")</f>
        <v>0</v>
      </c>
      <c r="GP12" s="7">
        <f>IFERROR('PNAD 2015 | renda (SCN65)'!GP11/'PNAD 2015 | renda (SCN65)'!$KT11,"")</f>
        <v>0</v>
      </c>
      <c r="GQ12" s="7">
        <f>IFERROR('PNAD 2015 | renda (SCN65)'!GQ11/'PNAD 2015 | renda (SCN65)'!$KT11,"")</f>
        <v>0</v>
      </c>
      <c r="GR12" s="7">
        <f>IFERROR('PNAD 2015 | renda (SCN65)'!GR11/'PNAD 2015 | renda (SCN65)'!$KT11,"")</f>
        <v>0</v>
      </c>
      <c r="GS12" s="7">
        <f>IFERROR('PNAD 2015 | renda (SCN65)'!GS11/'PNAD 2015 | renda (SCN65)'!$KT11,"")</f>
        <v>0</v>
      </c>
      <c r="GT12" s="7">
        <f>IFERROR('PNAD 2015 | renda (SCN65)'!GT11/'PNAD 2015 | renda (SCN65)'!$KT11,"")</f>
        <v>0</v>
      </c>
      <c r="GU12" s="7">
        <f>IFERROR('PNAD 2015 | renda (SCN65)'!GU11/'PNAD 2015 | renda (SCN65)'!$KT11,"")</f>
        <v>0</v>
      </c>
      <c r="GV12" s="7">
        <f>IFERROR('PNAD 2015 | renda (SCN65)'!GV11/'PNAD 2015 | renda (SCN65)'!$KT11,"")</f>
        <v>0</v>
      </c>
      <c r="GW12" s="7">
        <f>IFERROR('PNAD 2015 | renda (SCN65)'!GW11/'PNAD 2015 | renda (SCN65)'!$KT11,"")</f>
        <v>8.0647959281428452E-3</v>
      </c>
      <c r="GX12" s="7">
        <f>IFERROR('PNAD 2015 | renda (SCN65)'!GX11/'PNAD 2015 | renda (SCN65)'!$KT11,"")</f>
        <v>0</v>
      </c>
      <c r="GY12" s="7">
        <f>IFERROR('PNAD 2015 | renda (SCN65)'!GY11/'PNAD 2015 | renda (SCN65)'!$KT11,"")</f>
        <v>0</v>
      </c>
      <c r="GZ12" s="7">
        <f>IFERROR('PNAD 2015 | renda (SCN65)'!GZ11/'PNAD 2015 | renda (SCN65)'!$KT11,"")</f>
        <v>0</v>
      </c>
      <c r="HA12" s="7">
        <f>IFERROR('PNAD 2015 | renda (SCN65)'!HA11/'PNAD 2015 | renda (SCN65)'!$KT11,"")</f>
        <v>0</v>
      </c>
      <c r="HB12" s="7">
        <f>IFERROR('PNAD 2015 | renda (SCN65)'!HB11/'PNAD 2015 | renda (SCN65)'!$KT11,"")</f>
        <v>0</v>
      </c>
      <c r="HC12" s="7">
        <f>IFERROR('PNAD 2015 | renda (SCN65)'!HC11/'PNAD 2015 | renda (SCN65)'!$KT11,"")</f>
        <v>9.6183074078159229E-3</v>
      </c>
      <c r="HD12" s="7">
        <f>IFERROR('PNAD 2015 | renda (SCN65)'!HD11/'PNAD 2015 | renda (SCN65)'!$KT11,"")</f>
        <v>3.1367468123239033E-2</v>
      </c>
      <c r="HE12" s="7">
        <f>IFERROR('PNAD 2015 | renda (SCN65)'!HE11/'PNAD 2015 | renda (SCN65)'!$KT11,"")</f>
        <v>0</v>
      </c>
      <c r="HF12" s="7">
        <f>IFERROR('PNAD 2015 | renda (SCN65)'!HF11/'PNAD 2015 | renda (SCN65)'!$KT11,"")</f>
        <v>0</v>
      </c>
      <c r="HG12" s="7">
        <f>IFERROR('PNAD 2015 | renda (SCN65)'!HG11/'PNAD 2015 | renda (SCN65)'!$KT11,"")</f>
        <v>0</v>
      </c>
      <c r="HH12" s="7">
        <f>IFERROR('PNAD 2015 | renda (SCN65)'!HH11/'PNAD 2015 | renda (SCN65)'!$KT11,"")</f>
        <v>0</v>
      </c>
      <c r="HI12" s="7">
        <f>IFERROR('PNAD 2015 | renda (SCN65)'!HI11/'PNAD 2015 | renda (SCN65)'!$KT11,"")</f>
        <v>0</v>
      </c>
      <c r="HJ12" s="7">
        <f>IFERROR('PNAD 2015 | renda (SCN65)'!HJ11/'PNAD 2015 | renda (SCN65)'!$KT11,"")</f>
        <v>0</v>
      </c>
      <c r="HK12" s="7">
        <f>IFERROR('PNAD 2015 | renda (SCN65)'!HK11/'PNAD 2015 | renda (SCN65)'!$KT11,"")</f>
        <v>0</v>
      </c>
      <c r="HL12" s="7">
        <f>IFERROR('PNAD 2015 | renda (SCN65)'!HL11/'PNAD 2015 | renda (SCN65)'!$KT11,"")</f>
        <v>0</v>
      </c>
      <c r="HM12" s="7">
        <f>IFERROR('PNAD 2015 | renda (SCN65)'!HM11/'PNAD 2015 | renda (SCN65)'!$KT11,"")</f>
        <v>0</v>
      </c>
      <c r="HN12" s="7">
        <f>IFERROR('PNAD 2015 | renda (SCN65)'!HN11/'PNAD 2015 | renda (SCN65)'!$KT11,"")</f>
        <v>0</v>
      </c>
      <c r="HO12" s="7">
        <f>IFERROR('PNAD 2015 | renda (SCN65)'!HO11/'PNAD 2015 | renda (SCN65)'!$KT11,"")</f>
        <v>0</v>
      </c>
      <c r="HP12" s="7">
        <f>IFERROR('PNAD 2015 | renda (SCN65)'!HP11/'PNAD 2015 | renda (SCN65)'!$KT11,"")</f>
        <v>0</v>
      </c>
      <c r="HQ12" s="7">
        <f>IFERROR('PNAD 2015 | renda (SCN65)'!HQ11/'PNAD 2015 | renda (SCN65)'!$KT11,"")</f>
        <v>0</v>
      </c>
      <c r="HR12" s="7">
        <f>IFERROR('PNAD 2015 | renda (SCN65)'!HR11/'PNAD 2015 | renda (SCN65)'!$KT11,"")</f>
        <v>0</v>
      </c>
      <c r="HS12" s="7">
        <f>IFERROR('PNAD 2015 | renda (SCN65)'!HS11/'PNAD 2015 | renda (SCN65)'!$KT11,"")</f>
        <v>0</v>
      </c>
      <c r="HT12" s="7">
        <f>IFERROR('PNAD 2015 | renda (SCN65)'!HT11/'PNAD 2015 | renda (SCN65)'!$KT11,"")</f>
        <v>0</v>
      </c>
      <c r="HU12" s="7">
        <f>IFERROR('PNAD 2015 | renda (SCN65)'!HU11/'PNAD 2015 | renda (SCN65)'!$KT11,"")</f>
        <v>1.3742362549188057E-2</v>
      </c>
      <c r="HV12" s="7">
        <f>IFERROR('PNAD 2015 | renda (SCN65)'!HV11/'PNAD 2015 | renda (SCN65)'!$KT11,"")</f>
        <v>0</v>
      </c>
      <c r="HW12" s="7">
        <f>IFERROR('PNAD 2015 | renda (SCN65)'!HW11/'PNAD 2015 | renda (SCN65)'!$KT11,"")</f>
        <v>0</v>
      </c>
      <c r="HX12" s="7">
        <f>IFERROR('PNAD 2015 | renda (SCN65)'!HX11/'PNAD 2015 | renda (SCN65)'!$KT11,"")</f>
        <v>0</v>
      </c>
      <c r="HY12" s="7">
        <f>IFERROR('PNAD 2015 | renda (SCN65)'!HY11/'PNAD 2015 | renda (SCN65)'!$KT11,"")</f>
        <v>0</v>
      </c>
      <c r="HZ12" s="7">
        <f>IFERROR('PNAD 2015 | renda (SCN65)'!HZ11/'PNAD 2015 | renda (SCN65)'!$KT11,"")</f>
        <v>0</v>
      </c>
      <c r="IA12" s="7">
        <f>IFERROR('PNAD 2015 | renda (SCN65)'!IA11/'PNAD 2015 | renda (SCN65)'!$KT11,"")</f>
        <v>0</v>
      </c>
      <c r="IB12" s="7">
        <f>IFERROR('PNAD 2015 | renda (SCN65)'!IB11/'PNAD 2015 | renda (SCN65)'!$KT11,"")</f>
        <v>0</v>
      </c>
      <c r="IC12" s="7">
        <f>IFERROR('PNAD 2015 | renda (SCN65)'!IC11/'PNAD 2015 | renda (SCN65)'!$KT11,"")</f>
        <v>0</v>
      </c>
      <c r="ID12" s="7">
        <f>IFERROR('PNAD 2015 | renda (SCN65)'!ID11/'PNAD 2015 | renda (SCN65)'!$KT11,"")</f>
        <v>0</v>
      </c>
      <c r="IE12" s="7">
        <f>IFERROR('PNAD 2015 | renda (SCN65)'!IE11/'PNAD 2015 | renda (SCN65)'!$KT11,"")</f>
        <v>0</v>
      </c>
      <c r="IF12" s="7">
        <f>IFERROR('PNAD 2015 | renda (SCN65)'!IF11/'PNAD 2015 | renda (SCN65)'!$KT11,"")</f>
        <v>0</v>
      </c>
      <c r="IG12" s="7">
        <f>IFERROR('PNAD 2015 | renda (SCN65)'!IG11/'PNAD 2015 | renda (SCN65)'!$KT11,"")</f>
        <v>0</v>
      </c>
      <c r="IH12" s="7">
        <f>IFERROR('PNAD 2015 | renda (SCN65)'!IH11/'PNAD 2015 | renda (SCN65)'!$KT11,"")</f>
        <v>0</v>
      </c>
      <c r="II12" s="7">
        <f>IFERROR('PNAD 2015 | renda (SCN65)'!II11/'PNAD 2015 | renda (SCN65)'!$KT11,"")</f>
        <v>0</v>
      </c>
      <c r="IJ12" s="7">
        <f>IFERROR('PNAD 2015 | renda (SCN65)'!IJ11/'PNAD 2015 | renda (SCN65)'!$KT11,"")</f>
        <v>0</v>
      </c>
      <c r="IK12" s="7">
        <f>IFERROR('PNAD 2015 | renda (SCN65)'!IK11/'PNAD 2015 | renda (SCN65)'!$KT11,"")</f>
        <v>0</v>
      </c>
      <c r="IL12" s="7">
        <f>IFERROR('PNAD 2015 | renda (SCN65)'!IL11/'PNAD 2015 | renda (SCN65)'!$KT11,"")</f>
        <v>0</v>
      </c>
      <c r="IM12" s="7">
        <f>IFERROR('PNAD 2015 | renda (SCN65)'!IM11/'PNAD 2015 | renda (SCN65)'!$KT11,"")</f>
        <v>0</v>
      </c>
      <c r="IN12" s="7">
        <f>IFERROR('PNAD 2015 | renda (SCN65)'!IN11/'PNAD 2015 | renda (SCN65)'!$KT11,"")</f>
        <v>0</v>
      </c>
      <c r="IO12" s="7">
        <f>IFERROR('PNAD 2015 | renda (SCN65)'!IO11/'PNAD 2015 | renda (SCN65)'!$KT11,"")</f>
        <v>7.8848475150807128E-3</v>
      </c>
      <c r="IP12" s="7">
        <f>IFERROR('PNAD 2015 | renda (SCN65)'!IP11/'PNAD 2015 | renda (SCN65)'!$KT11,"")</f>
        <v>0</v>
      </c>
      <c r="IQ12" s="7">
        <f>IFERROR('PNAD 2015 | renda (SCN65)'!IQ11/'PNAD 2015 | renda (SCN65)'!$KT11,"")</f>
        <v>0</v>
      </c>
      <c r="IR12" s="7">
        <f>IFERROR('PNAD 2015 | renda (SCN65)'!IR11/'PNAD 2015 | renda (SCN65)'!$KT11,"")</f>
        <v>0</v>
      </c>
      <c r="IS12" s="7">
        <f>IFERROR('PNAD 2015 | renda (SCN65)'!IS11/'PNAD 2015 | renda (SCN65)'!$KT11,"")</f>
        <v>0</v>
      </c>
      <c r="IT12" s="7">
        <f>IFERROR('PNAD 2015 | renda (SCN65)'!IT11/'PNAD 2015 | renda (SCN65)'!$KT11,"")</f>
        <v>0</v>
      </c>
      <c r="IU12" s="7">
        <f>IFERROR('PNAD 2015 | renda (SCN65)'!IU11/'PNAD 2015 | renda (SCN65)'!$KT11,"")</f>
        <v>0</v>
      </c>
      <c r="IV12" s="7">
        <f>IFERROR('PNAD 2015 | renda (SCN65)'!IV11/'PNAD 2015 | renda (SCN65)'!$KT11,"")</f>
        <v>0</v>
      </c>
      <c r="IW12" s="7">
        <f>IFERROR('PNAD 2015 | renda (SCN65)'!IW11/'PNAD 2015 | renda (SCN65)'!$KT11,"")</f>
        <v>0</v>
      </c>
      <c r="IX12" s="7">
        <f>IFERROR('PNAD 2015 | renda (SCN65)'!IX11/'PNAD 2015 | renda (SCN65)'!$KT11,"")</f>
        <v>0</v>
      </c>
      <c r="IY12" s="7">
        <f>IFERROR('PNAD 2015 | renda (SCN65)'!IY11/'PNAD 2015 | renda (SCN65)'!$KT11,"")</f>
        <v>0</v>
      </c>
      <c r="IZ12" s="7">
        <f>IFERROR('PNAD 2015 | renda (SCN65)'!IZ11/'PNAD 2015 | renda (SCN65)'!$KT11,"")</f>
        <v>0</v>
      </c>
      <c r="JA12" s="7">
        <f>IFERROR('PNAD 2015 | renda (SCN65)'!JA11/'PNAD 2015 | renda (SCN65)'!$KT11,"")</f>
        <v>0</v>
      </c>
      <c r="JB12" s="7">
        <f>IFERROR('PNAD 2015 | renda (SCN65)'!JB11/'PNAD 2015 | renda (SCN65)'!$KT11,"")</f>
        <v>0</v>
      </c>
      <c r="JC12" s="7">
        <f>IFERROR('PNAD 2015 | renda (SCN65)'!JC11/'PNAD 2015 | renda (SCN65)'!$KT11,"")</f>
        <v>0</v>
      </c>
      <c r="JD12" s="7">
        <f>IFERROR('PNAD 2015 | renda (SCN65)'!JD11/'PNAD 2015 | renda (SCN65)'!$KT11,"")</f>
        <v>0</v>
      </c>
      <c r="JE12" s="7">
        <f>IFERROR('PNAD 2015 | renda (SCN65)'!JE11/'PNAD 2015 | renda (SCN65)'!$KT11,"")</f>
        <v>0</v>
      </c>
      <c r="JF12" s="7">
        <f>IFERROR('PNAD 2015 | renda (SCN65)'!JF11/'PNAD 2015 | renda (SCN65)'!$KT11,"")</f>
        <v>0</v>
      </c>
      <c r="JG12" s="7">
        <f>IFERROR('PNAD 2015 | renda (SCN65)'!JG11/'PNAD 2015 | renda (SCN65)'!$KT11,"")</f>
        <v>0</v>
      </c>
      <c r="JH12" s="7">
        <f>IFERROR('PNAD 2015 | renda (SCN65)'!JH11/'PNAD 2015 | renda (SCN65)'!$KT11,"")</f>
        <v>0</v>
      </c>
      <c r="JI12" s="7">
        <f>IFERROR('PNAD 2015 | renda (SCN65)'!JI11/'PNAD 2015 | renda (SCN65)'!$KT11,"")</f>
        <v>0</v>
      </c>
      <c r="JJ12" s="7">
        <f>IFERROR('PNAD 2015 | renda (SCN65)'!JJ11/'PNAD 2015 | renda (SCN65)'!$KT11,"")</f>
        <v>0</v>
      </c>
      <c r="JK12" s="7">
        <f>IFERROR('PNAD 2015 | renda (SCN65)'!JK11/'PNAD 2015 | renda (SCN65)'!$KT11,"")</f>
        <v>0</v>
      </c>
      <c r="JL12" s="7">
        <f>IFERROR('PNAD 2015 | renda (SCN65)'!JL11/'PNAD 2015 | renda (SCN65)'!$KT11,"")</f>
        <v>0</v>
      </c>
      <c r="JM12" s="7">
        <f>IFERROR('PNAD 2015 | renda (SCN65)'!JM11/'PNAD 2015 | renda (SCN65)'!$KT11,"")</f>
        <v>0</v>
      </c>
      <c r="JN12" s="7">
        <f>IFERROR('PNAD 2015 | renda (SCN65)'!JN11/'PNAD 2015 | renda (SCN65)'!$KT11,"")</f>
        <v>0</v>
      </c>
      <c r="JO12" s="7">
        <f>IFERROR('PNAD 2015 | renda (SCN65)'!JO11/'PNAD 2015 | renda (SCN65)'!$KT11,"")</f>
        <v>0</v>
      </c>
      <c r="JP12" s="7">
        <f>IFERROR('PNAD 2015 | renda (SCN65)'!JP11/'PNAD 2015 | renda (SCN65)'!$KT11,"")</f>
        <v>0</v>
      </c>
      <c r="JQ12" s="7">
        <f>IFERROR('PNAD 2015 | renda (SCN65)'!JQ11/'PNAD 2015 | renda (SCN65)'!$KT11,"")</f>
        <v>0</v>
      </c>
      <c r="JR12" s="7">
        <f>IFERROR('PNAD 2015 | renda (SCN65)'!JR11/'PNAD 2015 | renda (SCN65)'!$KT11,"")</f>
        <v>0</v>
      </c>
      <c r="JS12" s="7">
        <f>IFERROR('PNAD 2015 | renda (SCN65)'!JS11/'PNAD 2015 | renda (SCN65)'!$KT11,"")</f>
        <v>0</v>
      </c>
      <c r="JT12" s="7">
        <f>IFERROR('PNAD 2015 | renda (SCN65)'!JT11/'PNAD 2015 | renda (SCN65)'!$KT11,"")</f>
        <v>0</v>
      </c>
      <c r="JU12" s="7">
        <f>IFERROR('PNAD 2015 | renda (SCN65)'!JU11/'PNAD 2015 | renda (SCN65)'!$KT11,"")</f>
        <v>0</v>
      </c>
      <c r="JV12" s="7">
        <f>IFERROR('PNAD 2015 | renda (SCN65)'!JV11/'PNAD 2015 | renda (SCN65)'!$KT11,"")</f>
        <v>0</v>
      </c>
      <c r="JW12" s="7">
        <f>IFERROR('PNAD 2015 | renda (SCN65)'!JW11/'PNAD 2015 | renda (SCN65)'!$KT11,"")</f>
        <v>0</v>
      </c>
      <c r="JX12" s="7">
        <f>IFERROR('PNAD 2015 | renda (SCN65)'!JX11/'PNAD 2015 | renda (SCN65)'!$KT11,"")</f>
        <v>0</v>
      </c>
      <c r="JY12" s="7">
        <f>IFERROR('PNAD 2015 | renda (SCN65)'!JY11/'PNAD 2015 | renda (SCN65)'!$KT11,"")</f>
        <v>0</v>
      </c>
      <c r="JZ12" s="7">
        <f>IFERROR('PNAD 2015 | renda (SCN65)'!JZ11/'PNAD 2015 | renda (SCN65)'!$KT11,"")</f>
        <v>0</v>
      </c>
      <c r="KA12" s="7">
        <f>IFERROR('PNAD 2015 | renda (SCN65)'!KA11/'PNAD 2015 | renda (SCN65)'!$KT11,"")</f>
        <v>0</v>
      </c>
      <c r="KB12" s="7">
        <f>IFERROR('PNAD 2015 | renda (SCN65)'!KB11/'PNAD 2015 | renda (SCN65)'!$KT11,"")</f>
        <v>0</v>
      </c>
      <c r="KC12" s="7">
        <f>IFERROR('PNAD 2015 | renda (SCN65)'!KC11/'PNAD 2015 | renda (SCN65)'!$KT11,"")</f>
        <v>0</v>
      </c>
      <c r="KD12" s="7">
        <f>IFERROR('PNAD 2015 | renda (SCN65)'!KD11/'PNAD 2015 | renda (SCN65)'!$KT11,"")</f>
        <v>0</v>
      </c>
      <c r="KE12" s="7">
        <f>IFERROR('PNAD 2015 | renda (SCN65)'!KE11/'PNAD 2015 | renda (SCN65)'!$KT11,"")</f>
        <v>0</v>
      </c>
      <c r="KF12" s="7">
        <f>IFERROR('PNAD 2015 | renda (SCN65)'!KF11/'PNAD 2015 | renda (SCN65)'!$KT11,"")</f>
        <v>0</v>
      </c>
      <c r="KG12" s="7">
        <f>IFERROR('PNAD 2015 | renda (SCN65)'!KG11/'PNAD 2015 | renda (SCN65)'!$KT11,"")</f>
        <v>0</v>
      </c>
      <c r="KH12" s="7">
        <f>IFERROR('PNAD 2015 | renda (SCN65)'!KH11/'PNAD 2015 | renda (SCN65)'!$KT11,"")</f>
        <v>0</v>
      </c>
      <c r="KI12" s="7">
        <f>IFERROR('PNAD 2015 | renda (SCN65)'!KI11/'PNAD 2015 | renda (SCN65)'!$KT11,"")</f>
        <v>0</v>
      </c>
      <c r="KJ12" s="7">
        <f>IFERROR('PNAD 2015 | renda (SCN65)'!KJ11/'PNAD 2015 | renda (SCN65)'!$KT11,"")</f>
        <v>0</v>
      </c>
      <c r="KK12" s="7">
        <f>IFERROR('PNAD 2015 | renda (SCN65)'!KK11/'PNAD 2015 | renda (SCN65)'!$KT11,"")</f>
        <v>0</v>
      </c>
      <c r="KL12" s="7">
        <f>IFERROR('PNAD 2015 | renda (SCN65)'!KL11/'PNAD 2015 | renda (SCN65)'!$KT11,"")</f>
        <v>0</v>
      </c>
      <c r="KM12" s="7">
        <f>IFERROR('PNAD 2015 | renda (SCN65)'!KM11/'PNAD 2015 | renda (SCN65)'!$KT11,"")</f>
        <v>0</v>
      </c>
      <c r="KN12" s="7">
        <f>IFERROR('PNAD 2015 | renda (SCN65)'!KN11/'PNAD 2015 | renda (SCN65)'!$KT11,"")</f>
        <v>0</v>
      </c>
      <c r="KO12" s="7">
        <f>IFERROR('PNAD 2015 | renda (SCN65)'!KO11/'PNAD 2015 | renda (SCN65)'!$KT11,"")</f>
        <v>0</v>
      </c>
      <c r="KP12" s="7">
        <f>IFERROR('PNAD 2015 | renda (SCN65)'!KP11/'PNAD 2015 | renda (SCN65)'!$KT11,"")</f>
        <v>0</v>
      </c>
      <c r="KQ12" s="7">
        <f>IFERROR('PNAD 2015 | renda (SCN65)'!KQ11/'PNAD 2015 | renda (SCN65)'!$KT11,"")</f>
        <v>0</v>
      </c>
      <c r="KR12" s="7">
        <f>IFERROR('PNAD 2015 | renda (SCN65)'!KR11/'PNAD 2015 | renda (SCN65)'!$KT11,"")</f>
        <v>0</v>
      </c>
      <c r="KS12" s="7">
        <f>IFERROR('PNAD 2015 | renda (SCN65)'!KS11/'PNAD 2015 | renda (SCN65)'!$KT11,"")</f>
        <v>0</v>
      </c>
      <c r="KT12" s="1">
        <f>IFERROR('PNAD 2015 | renda (SCN65)'!KT11/'PNAD 2015 | renda (SCN65)'!$KT11,"")</f>
        <v>1</v>
      </c>
      <c r="KV12" s="20">
        <v>5943</v>
      </c>
      <c r="KX12" s="7">
        <f t="shared" si="301"/>
        <v>0</v>
      </c>
      <c r="KY12" s="7">
        <f t="shared" si="0"/>
        <v>0</v>
      </c>
      <c r="KZ12" s="7">
        <f t="shared" si="1"/>
        <v>0</v>
      </c>
      <c r="LA12" s="7">
        <f t="shared" si="2"/>
        <v>0</v>
      </c>
      <c r="LB12" s="7">
        <f t="shared" si="3"/>
        <v>0</v>
      </c>
      <c r="LC12" s="7">
        <f t="shared" si="4"/>
        <v>0</v>
      </c>
      <c r="LD12" s="7">
        <f t="shared" si="5"/>
        <v>0</v>
      </c>
      <c r="LE12" s="7">
        <f t="shared" si="6"/>
        <v>0</v>
      </c>
      <c r="LF12" s="7">
        <f t="shared" si="7"/>
        <v>0</v>
      </c>
      <c r="LG12" s="7">
        <f t="shared" si="8"/>
        <v>15.519863974534839</v>
      </c>
      <c r="LH12" s="7">
        <f t="shared" si="9"/>
        <v>0</v>
      </c>
      <c r="LI12" s="7">
        <f t="shared" si="10"/>
        <v>0</v>
      </c>
      <c r="LJ12" s="7">
        <f t="shared" si="11"/>
        <v>96.262856472627902</v>
      </c>
      <c r="LK12" s="7">
        <f t="shared" si="12"/>
        <v>0</v>
      </c>
      <c r="LL12" s="7">
        <f t="shared" si="13"/>
        <v>0</v>
      </c>
      <c r="LM12" s="7">
        <f t="shared" si="14"/>
        <v>46.985826538015196</v>
      </c>
      <c r="LN12" s="7">
        <f t="shared" si="15"/>
        <v>22.471950573478765</v>
      </c>
      <c r="LO12" s="7">
        <f t="shared" si="16"/>
        <v>0</v>
      </c>
      <c r="LP12" s="7">
        <f t="shared" si="17"/>
        <v>15.224423375376533</v>
      </c>
      <c r="LQ12" s="7">
        <f t="shared" si="18"/>
        <v>27.617541008819284</v>
      </c>
      <c r="LR12" s="7">
        <f t="shared" si="19"/>
        <v>0</v>
      </c>
      <c r="LS12" s="7">
        <f t="shared" si="20"/>
        <v>31.690620519090324</v>
      </c>
      <c r="LT12" s="7">
        <f t="shared" si="21"/>
        <v>0</v>
      </c>
      <c r="LU12" s="7">
        <f t="shared" si="22"/>
        <v>0</v>
      </c>
      <c r="LV12" s="7">
        <f t="shared" si="23"/>
        <v>90.647946335499441</v>
      </c>
      <c r="LW12" s="7">
        <f t="shared" si="24"/>
        <v>0</v>
      </c>
      <c r="LX12" s="7">
        <f t="shared" si="25"/>
        <v>0</v>
      </c>
      <c r="LY12" s="7">
        <f t="shared" si="26"/>
        <v>46.290310127496689</v>
      </c>
      <c r="LZ12" s="7">
        <f t="shared" si="27"/>
        <v>32.398446954573771</v>
      </c>
      <c r="MA12" s="7">
        <f t="shared" si="28"/>
        <v>15.73375065830049</v>
      </c>
      <c r="MB12" s="7">
        <f t="shared" si="29"/>
        <v>47.11508180014696</v>
      </c>
      <c r="MC12" s="7">
        <f t="shared" si="30"/>
        <v>30.631958372106389</v>
      </c>
      <c r="MD12" s="7">
        <f t="shared" si="31"/>
        <v>0</v>
      </c>
      <c r="ME12" s="7">
        <f t="shared" si="32"/>
        <v>46.545743145518976</v>
      </c>
      <c r="MF12" s="7">
        <f t="shared" si="33"/>
        <v>27.617541008819284</v>
      </c>
      <c r="MG12" s="7">
        <f t="shared" si="34"/>
        <v>0</v>
      </c>
      <c r="MH12" s="7">
        <f t="shared" si="35"/>
        <v>81.861666016781029</v>
      </c>
      <c r="MI12" s="7">
        <f t="shared" si="36"/>
        <v>0</v>
      </c>
      <c r="MJ12" s="7">
        <f t="shared" si="37"/>
        <v>28.377685050403681</v>
      </c>
      <c r="MK12" s="7">
        <f t="shared" si="38"/>
        <v>129.97385983908728</v>
      </c>
      <c r="ML12" s="7">
        <f t="shared" si="39"/>
        <v>0</v>
      </c>
      <c r="MM12" s="7">
        <f t="shared" si="40"/>
        <v>0</v>
      </c>
      <c r="MN12" s="7">
        <f t="shared" si="41"/>
        <v>108.64366408110573</v>
      </c>
      <c r="MO12" s="7">
        <f t="shared" si="42"/>
        <v>27.63292854002545</v>
      </c>
      <c r="MP12" s="7">
        <f t="shared" si="43"/>
        <v>0</v>
      </c>
      <c r="MQ12" s="7">
        <f t="shared" si="44"/>
        <v>183.24241536857838</v>
      </c>
      <c r="MR12" s="7">
        <f t="shared" si="45"/>
        <v>141.78379003981649</v>
      </c>
      <c r="MS12" s="7">
        <f t="shared" si="46"/>
        <v>0</v>
      </c>
      <c r="MT12" s="7">
        <f t="shared" si="47"/>
        <v>163.77872714590424</v>
      </c>
      <c r="MU12" s="7">
        <f t="shared" si="48"/>
        <v>41.40630772266092</v>
      </c>
      <c r="MV12" s="7">
        <f t="shared" si="49"/>
        <v>0</v>
      </c>
      <c r="MW12" s="7">
        <f t="shared" si="50"/>
        <v>0</v>
      </c>
      <c r="MX12" s="7">
        <f t="shared" si="51"/>
        <v>39.044321682515076</v>
      </c>
      <c r="MY12" s="7">
        <f t="shared" si="52"/>
        <v>0</v>
      </c>
      <c r="MZ12" s="7">
        <f t="shared" si="53"/>
        <v>210.75993742455762</v>
      </c>
      <c r="NA12" s="7">
        <f t="shared" si="54"/>
        <v>262.41895718988417</v>
      </c>
      <c r="NB12" s="7">
        <f t="shared" si="55"/>
        <v>0</v>
      </c>
      <c r="NC12" s="7">
        <f t="shared" si="56"/>
        <v>64.43374817268213</v>
      </c>
      <c r="ND12" s="7">
        <f t="shared" si="57"/>
        <v>110.67943445968093</v>
      </c>
      <c r="NE12" s="7">
        <f t="shared" si="58"/>
        <v>0</v>
      </c>
      <c r="NF12" s="7">
        <f t="shared" si="59"/>
        <v>78.50410670759652</v>
      </c>
      <c r="NG12" s="7">
        <f t="shared" si="60"/>
        <v>142.35466744756511</v>
      </c>
      <c r="NH12" s="7">
        <f t="shared" si="61"/>
        <v>0</v>
      </c>
      <c r="NI12" s="7">
        <f t="shared" si="62"/>
        <v>57.975601325455997</v>
      </c>
      <c r="NJ12" s="7">
        <f t="shared" si="63"/>
        <v>36.850059732516392</v>
      </c>
      <c r="NK12" s="7">
        <f t="shared" si="64"/>
        <v>0</v>
      </c>
      <c r="NL12" s="7">
        <f t="shared" si="65"/>
        <v>56.386069351859476</v>
      </c>
      <c r="NM12" s="7">
        <f t="shared" si="66"/>
        <v>103.43806227406117</v>
      </c>
      <c r="NN12" s="7">
        <f t="shared" si="67"/>
        <v>0</v>
      </c>
      <c r="NO12" s="7">
        <f t="shared" si="68"/>
        <v>139.56490803988797</v>
      </c>
      <c r="NP12" s="7">
        <f t="shared" si="69"/>
        <v>0</v>
      </c>
      <c r="NQ12" s="7">
        <f t="shared" si="70"/>
        <v>0</v>
      </c>
      <c r="NR12" s="7">
        <f t="shared" si="71"/>
        <v>41.158568470241711</v>
      </c>
      <c r="NS12" s="7">
        <f t="shared" si="72"/>
        <v>34.271109502363672</v>
      </c>
      <c r="NT12" s="7">
        <f t="shared" si="73"/>
        <v>19.037453608263437</v>
      </c>
      <c r="NU12" s="7">
        <f t="shared" si="74"/>
        <v>37.627130058427568</v>
      </c>
      <c r="NV12" s="7">
        <f t="shared" si="75"/>
        <v>79.282715786628302</v>
      </c>
      <c r="NW12" s="7">
        <f t="shared" si="76"/>
        <v>0</v>
      </c>
      <c r="NX12" s="7">
        <f t="shared" si="77"/>
        <v>45.507084789103047</v>
      </c>
      <c r="NY12" s="7">
        <f t="shared" si="78"/>
        <v>0</v>
      </c>
      <c r="NZ12" s="7">
        <f t="shared" si="79"/>
        <v>0</v>
      </c>
      <c r="OA12" s="7">
        <f t="shared" si="80"/>
        <v>121.23835837334919</v>
      </c>
      <c r="OB12" s="7">
        <f t="shared" si="81"/>
        <v>0</v>
      </c>
      <c r="OC12" s="7">
        <f t="shared" si="82"/>
        <v>0</v>
      </c>
      <c r="OD12" s="7">
        <f t="shared" si="83"/>
        <v>30.88585263700806</v>
      </c>
      <c r="OE12" s="7">
        <f t="shared" si="84"/>
        <v>98.481738472556444</v>
      </c>
      <c r="OF12" s="7">
        <f t="shared" si="85"/>
        <v>0</v>
      </c>
      <c r="OG12" s="7">
        <f t="shared" si="86"/>
        <v>23.407512470813405</v>
      </c>
      <c r="OH12" s="7">
        <f t="shared" si="87"/>
        <v>87.896655755837713</v>
      </c>
      <c r="OI12" s="7">
        <f t="shared" si="88"/>
        <v>0</v>
      </c>
      <c r="OJ12" s="7">
        <f t="shared" si="89"/>
        <v>68.899209728710289</v>
      </c>
      <c r="OK12" s="7">
        <f t="shared" si="90"/>
        <v>44.916203590786431</v>
      </c>
      <c r="OL12" s="7">
        <f t="shared" si="91"/>
        <v>0</v>
      </c>
      <c r="OM12" s="7">
        <f t="shared" si="92"/>
        <v>166.94855857437358</v>
      </c>
      <c r="ON12" s="7">
        <f t="shared" si="93"/>
        <v>127.75959409852059</v>
      </c>
      <c r="OO12" s="7">
        <f t="shared" si="94"/>
        <v>56.075241221495013</v>
      </c>
      <c r="OP12" s="7">
        <f t="shared" si="95"/>
        <v>0</v>
      </c>
      <c r="OQ12" s="7">
        <f t="shared" si="96"/>
        <v>65.300066179589038</v>
      </c>
      <c r="OR12" s="7">
        <f t="shared" si="97"/>
        <v>0</v>
      </c>
      <c r="OS12" s="7">
        <f t="shared" si="98"/>
        <v>22.078029774601021</v>
      </c>
      <c r="OT12" s="7">
        <f t="shared" si="99"/>
        <v>0</v>
      </c>
      <c r="OU12" s="7">
        <f t="shared" si="100"/>
        <v>38.696563477255815</v>
      </c>
      <c r="OV12" s="7">
        <f t="shared" si="101"/>
        <v>12.845511050903912</v>
      </c>
      <c r="OW12" s="7">
        <f t="shared" si="102"/>
        <v>0</v>
      </c>
      <c r="OX12" s="7">
        <f t="shared" si="103"/>
        <v>0</v>
      </c>
      <c r="OY12" s="7">
        <f t="shared" si="104"/>
        <v>0</v>
      </c>
      <c r="OZ12" s="7">
        <f t="shared" si="105"/>
        <v>77.393126954511629</v>
      </c>
      <c r="PA12" s="7">
        <f t="shared" si="106"/>
        <v>0</v>
      </c>
      <c r="PB12" s="7">
        <f t="shared" si="107"/>
        <v>0</v>
      </c>
      <c r="PC12" s="7">
        <f t="shared" si="108"/>
        <v>24.684677560924836</v>
      </c>
      <c r="PD12" s="7">
        <f t="shared" si="109"/>
        <v>0</v>
      </c>
      <c r="PE12" s="7">
        <f t="shared" si="110"/>
        <v>36.850059732516392</v>
      </c>
      <c r="PF12" s="7">
        <f t="shared" si="111"/>
        <v>0</v>
      </c>
      <c r="PG12" s="7">
        <f t="shared" si="112"/>
        <v>0</v>
      </c>
      <c r="PH12" s="7">
        <f t="shared" si="113"/>
        <v>38.121069810145364</v>
      </c>
      <c r="PI12" s="7">
        <f t="shared" si="114"/>
        <v>57.081585762377998</v>
      </c>
      <c r="PJ12" s="7">
        <f t="shared" si="115"/>
        <v>0</v>
      </c>
      <c r="PK12" s="7">
        <f t="shared" si="116"/>
        <v>0</v>
      </c>
      <c r="PL12" s="7">
        <f t="shared" si="117"/>
        <v>0</v>
      </c>
      <c r="PM12" s="7">
        <f t="shared" si="118"/>
        <v>0</v>
      </c>
      <c r="PN12" s="7">
        <f t="shared" si="119"/>
        <v>44.990063740576012</v>
      </c>
      <c r="PO12" s="7">
        <f t="shared" si="120"/>
        <v>60.479152652698531</v>
      </c>
      <c r="PP12" s="7">
        <f t="shared" si="121"/>
        <v>0</v>
      </c>
      <c r="PQ12" s="7">
        <f t="shared" si="122"/>
        <v>47.24895332164057</v>
      </c>
      <c r="PR12" s="7">
        <f t="shared" si="123"/>
        <v>0</v>
      </c>
      <c r="PS12" s="7">
        <f t="shared" si="124"/>
        <v>0</v>
      </c>
      <c r="PT12" s="7">
        <f t="shared" si="125"/>
        <v>0</v>
      </c>
      <c r="PU12" s="7">
        <f t="shared" si="126"/>
        <v>112.55671326683267</v>
      </c>
      <c r="PV12" s="7">
        <f t="shared" si="127"/>
        <v>0</v>
      </c>
      <c r="PW12" s="7">
        <f t="shared" si="128"/>
        <v>71.93363088256541</v>
      </c>
      <c r="PX12" s="7">
        <f t="shared" si="129"/>
        <v>157.4883043888253</v>
      </c>
      <c r="PY12" s="7">
        <f t="shared" si="130"/>
        <v>0</v>
      </c>
      <c r="PZ12" s="7">
        <f t="shared" si="131"/>
        <v>0</v>
      </c>
      <c r="QA12" s="7">
        <f t="shared" si="132"/>
        <v>76.660680469098324</v>
      </c>
      <c r="QB12" s="7">
        <f t="shared" si="133"/>
        <v>113.33224483962324</v>
      </c>
      <c r="QC12" s="7">
        <f t="shared" si="134"/>
        <v>0</v>
      </c>
      <c r="QD12" s="7">
        <f t="shared" si="135"/>
        <v>0</v>
      </c>
      <c r="QE12" s="7">
        <f t="shared" si="136"/>
        <v>80.242897733892804</v>
      </c>
      <c r="QF12" s="7">
        <f t="shared" si="137"/>
        <v>0</v>
      </c>
      <c r="QG12" s="7">
        <f t="shared" si="138"/>
        <v>0</v>
      </c>
      <c r="QH12" s="7">
        <f t="shared" si="139"/>
        <v>0</v>
      </c>
      <c r="QI12" s="7">
        <f t="shared" si="140"/>
        <v>36.850059732516392</v>
      </c>
      <c r="QJ12" s="7">
        <f t="shared" si="141"/>
        <v>0</v>
      </c>
      <c r="QK12" s="7">
        <f t="shared" si="142"/>
        <v>0</v>
      </c>
      <c r="QL12" s="7">
        <f t="shared" si="143"/>
        <v>0</v>
      </c>
      <c r="QM12" s="7">
        <f t="shared" si="144"/>
        <v>0</v>
      </c>
      <c r="QN12" s="7">
        <f t="shared" si="145"/>
        <v>0</v>
      </c>
      <c r="QO12" s="7">
        <f t="shared" si="146"/>
        <v>0</v>
      </c>
      <c r="QP12" s="7">
        <f t="shared" si="147"/>
        <v>0</v>
      </c>
      <c r="QQ12" s="7">
        <f t="shared" si="148"/>
        <v>0</v>
      </c>
      <c r="QR12" s="7">
        <f t="shared" si="149"/>
        <v>0</v>
      </c>
      <c r="QS12" s="7">
        <f t="shared" si="150"/>
        <v>0</v>
      </c>
      <c r="QT12" s="7">
        <f t="shared" si="151"/>
        <v>0</v>
      </c>
      <c r="QU12" s="7">
        <f t="shared" si="152"/>
        <v>0</v>
      </c>
      <c r="QV12" s="7">
        <f t="shared" si="153"/>
        <v>0</v>
      </c>
      <c r="QW12" s="7">
        <f t="shared" si="154"/>
        <v>78.227131145885593</v>
      </c>
      <c r="QX12" s="7">
        <f t="shared" si="155"/>
        <v>0</v>
      </c>
      <c r="QY12" s="7">
        <f t="shared" si="156"/>
        <v>0</v>
      </c>
      <c r="QZ12" s="7">
        <f t="shared" si="157"/>
        <v>0</v>
      </c>
      <c r="RA12" s="7">
        <f t="shared" si="158"/>
        <v>0</v>
      </c>
      <c r="RB12" s="7">
        <f t="shared" si="159"/>
        <v>43.149715008319056</v>
      </c>
      <c r="RC12" s="7">
        <f t="shared" si="160"/>
        <v>0</v>
      </c>
      <c r="RD12" s="7">
        <f t="shared" si="161"/>
        <v>0</v>
      </c>
      <c r="RE12" s="7">
        <f t="shared" si="162"/>
        <v>112.55671326683267</v>
      </c>
      <c r="RF12" s="7">
        <f t="shared" si="163"/>
        <v>0</v>
      </c>
      <c r="RG12" s="7">
        <f t="shared" si="164"/>
        <v>0</v>
      </c>
      <c r="RH12" s="7">
        <f t="shared" si="165"/>
        <v>0</v>
      </c>
      <c r="RI12" s="7">
        <f t="shared" si="166"/>
        <v>0</v>
      </c>
      <c r="RJ12" s="7">
        <f t="shared" si="167"/>
        <v>25.037052025545943</v>
      </c>
      <c r="RK12" s="7">
        <f t="shared" si="168"/>
        <v>0</v>
      </c>
      <c r="RL12" s="7">
        <f t="shared" si="169"/>
        <v>0</v>
      </c>
      <c r="RM12" s="7">
        <f t="shared" si="170"/>
        <v>0</v>
      </c>
      <c r="RN12" s="7">
        <f t="shared" si="171"/>
        <v>0</v>
      </c>
      <c r="RO12" s="7">
        <f t="shared" si="172"/>
        <v>0</v>
      </c>
      <c r="RP12" s="7">
        <f t="shared" si="173"/>
        <v>0</v>
      </c>
      <c r="RQ12" s="7">
        <f t="shared" si="174"/>
        <v>0</v>
      </c>
      <c r="RR12" s="7">
        <f t="shared" si="175"/>
        <v>0</v>
      </c>
      <c r="RS12" s="7">
        <f t="shared" si="176"/>
        <v>0</v>
      </c>
      <c r="RT12" s="7">
        <f t="shared" si="177"/>
        <v>0</v>
      </c>
      <c r="RU12" s="7">
        <f t="shared" si="178"/>
        <v>0</v>
      </c>
      <c r="RV12" s="7">
        <f t="shared" si="179"/>
        <v>49.775585945692342</v>
      </c>
      <c r="RW12" s="7">
        <f t="shared" si="180"/>
        <v>0</v>
      </c>
      <c r="RX12" s="7">
        <f t="shared" si="181"/>
        <v>0</v>
      </c>
      <c r="RY12" s="7">
        <f t="shared" si="182"/>
        <v>0</v>
      </c>
      <c r="RZ12" s="7">
        <f t="shared" si="183"/>
        <v>0</v>
      </c>
      <c r="SA12" s="7">
        <f t="shared" si="184"/>
        <v>0</v>
      </c>
      <c r="SB12" s="7">
        <f t="shared" si="185"/>
        <v>0</v>
      </c>
      <c r="SC12" s="7">
        <f t="shared" si="186"/>
        <v>154.12459006715829</v>
      </c>
      <c r="SD12" s="7">
        <f t="shared" si="187"/>
        <v>0</v>
      </c>
      <c r="SE12" s="7">
        <f t="shared" si="188"/>
        <v>0</v>
      </c>
      <c r="SF12" s="7">
        <f t="shared" si="189"/>
        <v>0</v>
      </c>
      <c r="SG12" s="7">
        <f t="shared" si="190"/>
        <v>0</v>
      </c>
      <c r="SH12" s="7">
        <f t="shared" si="191"/>
        <v>0</v>
      </c>
      <c r="SI12" s="7">
        <f t="shared" si="192"/>
        <v>0</v>
      </c>
      <c r="SJ12" s="7">
        <f t="shared" si="193"/>
        <v>0</v>
      </c>
      <c r="SK12" s="7">
        <f t="shared" si="194"/>
        <v>0</v>
      </c>
      <c r="SL12" s="7">
        <f t="shared" si="195"/>
        <v>0</v>
      </c>
      <c r="SM12" s="7">
        <f t="shared" si="196"/>
        <v>0</v>
      </c>
      <c r="SN12" s="7">
        <f t="shared" si="197"/>
        <v>0</v>
      </c>
      <c r="SO12" s="7">
        <f t="shared" si="198"/>
        <v>47.929082200952926</v>
      </c>
      <c r="SP12" s="7">
        <f t="shared" si="199"/>
        <v>0</v>
      </c>
      <c r="SQ12" s="7">
        <f t="shared" si="200"/>
        <v>0</v>
      </c>
      <c r="SR12" s="7">
        <f t="shared" si="201"/>
        <v>0</v>
      </c>
      <c r="SS12" s="7">
        <f t="shared" si="202"/>
        <v>0</v>
      </c>
      <c r="ST12" s="7">
        <f t="shared" si="203"/>
        <v>0</v>
      </c>
      <c r="SU12" s="7">
        <f t="shared" si="204"/>
        <v>57.161600924650031</v>
      </c>
      <c r="SV12" s="7">
        <f t="shared" si="205"/>
        <v>186.41686305640957</v>
      </c>
      <c r="SW12" s="7">
        <f t="shared" si="206"/>
        <v>0</v>
      </c>
      <c r="SX12" s="7">
        <f t="shared" si="207"/>
        <v>0</v>
      </c>
      <c r="SY12" s="7">
        <f t="shared" si="208"/>
        <v>0</v>
      </c>
      <c r="SZ12" s="7">
        <f t="shared" si="209"/>
        <v>0</v>
      </c>
      <c r="TA12" s="7">
        <f t="shared" si="210"/>
        <v>0</v>
      </c>
      <c r="TB12" s="7">
        <f t="shared" si="211"/>
        <v>0</v>
      </c>
      <c r="TC12" s="7">
        <f t="shared" si="212"/>
        <v>0</v>
      </c>
      <c r="TD12" s="7">
        <f t="shared" si="213"/>
        <v>0</v>
      </c>
      <c r="TE12" s="7">
        <f t="shared" si="214"/>
        <v>0</v>
      </c>
      <c r="TF12" s="7">
        <f t="shared" si="215"/>
        <v>0</v>
      </c>
      <c r="TG12" s="7">
        <f t="shared" si="216"/>
        <v>0</v>
      </c>
      <c r="TH12" s="7">
        <f t="shared" si="217"/>
        <v>0</v>
      </c>
      <c r="TI12" s="7">
        <f t="shared" si="218"/>
        <v>0</v>
      </c>
      <c r="TJ12" s="7">
        <f t="shared" si="219"/>
        <v>0</v>
      </c>
      <c r="TK12" s="7">
        <f t="shared" si="220"/>
        <v>0</v>
      </c>
      <c r="TL12" s="7">
        <f t="shared" si="221"/>
        <v>0</v>
      </c>
      <c r="TM12" s="7">
        <f t="shared" si="222"/>
        <v>81.670860629824617</v>
      </c>
      <c r="TN12" s="7">
        <f t="shared" si="223"/>
        <v>0</v>
      </c>
      <c r="TO12" s="7">
        <f t="shared" si="224"/>
        <v>0</v>
      </c>
      <c r="TP12" s="7">
        <f t="shared" si="225"/>
        <v>0</v>
      </c>
      <c r="TQ12" s="7">
        <f t="shared" si="226"/>
        <v>0</v>
      </c>
      <c r="TR12" s="7">
        <f t="shared" si="227"/>
        <v>0</v>
      </c>
      <c r="TS12" s="7">
        <f t="shared" si="228"/>
        <v>0</v>
      </c>
      <c r="TT12" s="7">
        <f t="shared" si="229"/>
        <v>0</v>
      </c>
      <c r="TU12" s="7">
        <f t="shared" si="230"/>
        <v>0</v>
      </c>
      <c r="TV12" s="7">
        <f t="shared" si="231"/>
        <v>0</v>
      </c>
      <c r="TW12" s="7">
        <f t="shared" si="232"/>
        <v>0</v>
      </c>
      <c r="TX12" s="7">
        <f t="shared" si="233"/>
        <v>0</v>
      </c>
      <c r="TY12" s="7">
        <f t="shared" si="234"/>
        <v>0</v>
      </c>
      <c r="TZ12" s="7">
        <f t="shared" si="235"/>
        <v>0</v>
      </c>
      <c r="UA12" s="7">
        <f t="shared" si="236"/>
        <v>0</v>
      </c>
      <c r="UB12" s="7">
        <f t="shared" si="237"/>
        <v>0</v>
      </c>
      <c r="UC12" s="7">
        <f t="shared" si="238"/>
        <v>0</v>
      </c>
      <c r="UD12" s="7">
        <f t="shared" si="239"/>
        <v>0</v>
      </c>
      <c r="UE12" s="7">
        <f t="shared" si="240"/>
        <v>0</v>
      </c>
      <c r="UF12" s="7">
        <f t="shared" si="241"/>
        <v>0</v>
      </c>
      <c r="UG12" s="7">
        <f t="shared" si="242"/>
        <v>46.85964878212468</v>
      </c>
      <c r="UH12" s="7">
        <f t="shared" si="243"/>
        <v>0</v>
      </c>
      <c r="UI12" s="7">
        <f t="shared" si="244"/>
        <v>0</v>
      </c>
      <c r="UJ12" s="7">
        <f t="shared" si="245"/>
        <v>0</v>
      </c>
      <c r="UK12" s="7">
        <f t="shared" si="246"/>
        <v>0</v>
      </c>
      <c r="UL12" s="7">
        <f t="shared" si="247"/>
        <v>0</v>
      </c>
      <c r="UM12" s="7">
        <f t="shared" si="248"/>
        <v>0</v>
      </c>
      <c r="UN12" s="7">
        <f t="shared" si="249"/>
        <v>0</v>
      </c>
      <c r="UO12" s="7">
        <f t="shared" si="250"/>
        <v>0</v>
      </c>
      <c r="UP12" s="7">
        <f t="shared" si="251"/>
        <v>0</v>
      </c>
      <c r="UQ12" s="7">
        <f t="shared" si="252"/>
        <v>0</v>
      </c>
      <c r="UR12" s="7">
        <f t="shared" si="253"/>
        <v>0</v>
      </c>
      <c r="US12" s="7">
        <f t="shared" si="254"/>
        <v>0</v>
      </c>
      <c r="UT12" s="7">
        <f t="shared" si="255"/>
        <v>0</v>
      </c>
      <c r="UU12" s="7">
        <f t="shared" si="256"/>
        <v>0</v>
      </c>
      <c r="UV12" s="7">
        <f t="shared" si="257"/>
        <v>0</v>
      </c>
      <c r="UW12" s="7">
        <f t="shared" si="258"/>
        <v>0</v>
      </c>
      <c r="UX12" s="7">
        <f t="shared" si="259"/>
        <v>0</v>
      </c>
      <c r="UY12" s="7">
        <f t="shared" si="260"/>
        <v>0</v>
      </c>
      <c r="UZ12" s="7">
        <f t="shared" si="261"/>
        <v>0</v>
      </c>
      <c r="VA12" s="7">
        <f t="shared" si="262"/>
        <v>0</v>
      </c>
      <c r="VB12" s="7">
        <f t="shared" si="263"/>
        <v>0</v>
      </c>
      <c r="VC12" s="7">
        <f t="shared" si="264"/>
        <v>0</v>
      </c>
      <c r="VD12" s="7">
        <f t="shared" si="265"/>
        <v>0</v>
      </c>
      <c r="VE12" s="7">
        <f t="shared" si="266"/>
        <v>0</v>
      </c>
      <c r="VF12" s="7">
        <f t="shared" si="267"/>
        <v>0</v>
      </c>
      <c r="VG12" s="7">
        <f t="shared" si="268"/>
        <v>0</v>
      </c>
      <c r="VH12" s="7">
        <f t="shared" si="269"/>
        <v>0</v>
      </c>
      <c r="VI12" s="7">
        <f t="shared" si="270"/>
        <v>0</v>
      </c>
      <c r="VJ12" s="7">
        <f t="shared" si="271"/>
        <v>0</v>
      </c>
      <c r="VK12" s="7">
        <f t="shared" si="272"/>
        <v>0</v>
      </c>
      <c r="VL12" s="7">
        <f t="shared" si="273"/>
        <v>0</v>
      </c>
      <c r="VM12" s="7">
        <f t="shared" si="274"/>
        <v>0</v>
      </c>
      <c r="VN12" s="7">
        <f t="shared" si="275"/>
        <v>0</v>
      </c>
      <c r="VO12" s="7">
        <f t="shared" si="276"/>
        <v>0</v>
      </c>
      <c r="VP12" s="7">
        <f t="shared" si="277"/>
        <v>0</v>
      </c>
      <c r="VQ12" s="7">
        <f t="shared" si="278"/>
        <v>0</v>
      </c>
      <c r="VR12" s="7">
        <f t="shared" si="279"/>
        <v>0</v>
      </c>
      <c r="VS12" s="7">
        <f t="shared" si="280"/>
        <v>0</v>
      </c>
      <c r="VT12" s="7">
        <f t="shared" si="281"/>
        <v>0</v>
      </c>
      <c r="VU12" s="7">
        <f t="shared" si="282"/>
        <v>0</v>
      </c>
      <c r="VV12" s="7">
        <f t="shared" si="283"/>
        <v>0</v>
      </c>
      <c r="VW12" s="7">
        <f t="shared" si="284"/>
        <v>0</v>
      </c>
      <c r="VX12" s="7">
        <f t="shared" si="285"/>
        <v>0</v>
      </c>
      <c r="VY12" s="7">
        <f t="shared" si="286"/>
        <v>0</v>
      </c>
      <c r="VZ12" s="7">
        <f t="shared" si="287"/>
        <v>0</v>
      </c>
      <c r="WA12" s="7">
        <f t="shared" si="288"/>
        <v>0</v>
      </c>
      <c r="WB12" s="7">
        <f t="shared" si="289"/>
        <v>0</v>
      </c>
      <c r="WC12" s="7">
        <f t="shared" si="290"/>
        <v>0</v>
      </c>
      <c r="WD12" s="7">
        <f t="shared" si="291"/>
        <v>0</v>
      </c>
      <c r="WE12" s="7">
        <f t="shared" si="292"/>
        <v>0</v>
      </c>
      <c r="WF12" s="7">
        <f t="shared" si="293"/>
        <v>0</v>
      </c>
      <c r="WG12" s="7">
        <f t="shared" si="294"/>
        <v>0</v>
      </c>
      <c r="WH12" s="7">
        <f t="shared" si="295"/>
        <v>0</v>
      </c>
      <c r="WI12" s="7">
        <f t="shared" si="296"/>
        <v>0</v>
      </c>
      <c r="WJ12" s="7">
        <f t="shared" si="297"/>
        <v>0</v>
      </c>
      <c r="WK12" s="7">
        <f t="shared" si="298"/>
        <v>0</v>
      </c>
      <c r="WL12" s="6">
        <f t="shared" si="299"/>
        <v>5943</v>
      </c>
      <c r="WM12" s="24" t="str">
        <f t="shared" si="302"/>
        <v>N</v>
      </c>
    </row>
    <row r="13" spans="2:611" x14ac:dyDescent="0.3">
      <c r="B13" s="6">
        <v>1093</v>
      </c>
      <c r="C13" s="7" t="s">
        <v>312</v>
      </c>
      <c r="D13" s="7">
        <v>10</v>
      </c>
      <c r="E13" s="7" t="str">
        <f t="shared" si="300"/>
        <v>S</v>
      </c>
      <c r="F13" s="6">
        <f>IFERROR('PNAD 2015 | renda (SCN65)'!F12/'PNAD 2015 | renda (SCN65)'!$KT12,"")</f>
        <v>3.6397168788767091E-4</v>
      </c>
      <c r="G13" s="7">
        <f>IFERROR('PNAD 2015 | renda (SCN65)'!G12/'PNAD 2015 | renda (SCN65)'!$KT12,"")</f>
        <v>1.7217582595346367E-5</v>
      </c>
      <c r="H13" s="7">
        <f>IFERROR('PNAD 2015 | renda (SCN65)'!H12/'PNAD 2015 | renda (SCN65)'!$KT12,"")</f>
        <v>0</v>
      </c>
      <c r="I13" s="7">
        <f>IFERROR('PNAD 2015 | renda (SCN65)'!I12/'PNAD 2015 | renda (SCN65)'!$KT12,"")</f>
        <v>1.21066966919952E-3</v>
      </c>
      <c r="J13" s="7">
        <f>IFERROR('PNAD 2015 | renda (SCN65)'!J12/'PNAD 2015 | renda (SCN65)'!$KT12,"")</f>
        <v>2.3307134579165579E-4</v>
      </c>
      <c r="K13" s="7">
        <f>IFERROR('PNAD 2015 | renda (SCN65)'!K12/'PNAD 2015 | renda (SCN65)'!$KT12,"")</f>
        <v>7.7912897984755371E-5</v>
      </c>
      <c r="L13" s="7">
        <f>IFERROR('PNAD 2015 | renda (SCN65)'!L12/'PNAD 2015 | renda (SCN65)'!$KT12,"")</f>
        <v>2.1232349141610081E-3</v>
      </c>
      <c r="M13" s="7">
        <f>IFERROR('PNAD 2015 | renda (SCN65)'!M12/'PNAD 2015 | renda (SCN65)'!$KT12,"")</f>
        <v>2.8962910257288076E-4</v>
      </c>
      <c r="N13" s="7">
        <f>IFERROR('PNAD 2015 | renda (SCN65)'!N12/'PNAD 2015 | renda (SCN65)'!$KT12,"")</f>
        <v>0</v>
      </c>
      <c r="O13" s="7">
        <f>IFERROR('PNAD 2015 | renda (SCN65)'!O12/'PNAD 2015 | renda (SCN65)'!$KT12,"")</f>
        <v>3.9524695952840375E-3</v>
      </c>
      <c r="P13" s="7">
        <f>IFERROR('PNAD 2015 | renda (SCN65)'!P12/'PNAD 2015 | renda (SCN65)'!$KT12,"")</f>
        <v>1.3338621400173858E-3</v>
      </c>
      <c r="Q13" s="7">
        <f>IFERROR('PNAD 2015 | renda (SCN65)'!Q12/'PNAD 2015 | renda (SCN65)'!$KT12,"")</f>
        <v>1.9606689017491328E-4</v>
      </c>
      <c r="R13" s="7">
        <f>IFERROR('PNAD 2015 | renda (SCN65)'!R12/'PNAD 2015 | renda (SCN65)'!$KT12,"")</f>
        <v>5.5917436219200378E-3</v>
      </c>
      <c r="S13" s="7">
        <f>IFERROR('PNAD 2015 | renda (SCN65)'!S12/'PNAD 2015 | renda (SCN65)'!$KT12,"")</f>
        <v>1.4982633598764391E-3</v>
      </c>
      <c r="T13" s="7">
        <f>IFERROR('PNAD 2015 | renda (SCN65)'!T12/'PNAD 2015 | renda (SCN65)'!$KT12,"")</f>
        <v>1.7184215187215852E-5</v>
      </c>
      <c r="U13" s="7">
        <f>IFERROR('PNAD 2015 | renda (SCN65)'!U12/'PNAD 2015 | renda (SCN65)'!$KT12,"")</f>
        <v>7.1851708297847091E-3</v>
      </c>
      <c r="V13" s="7">
        <f>IFERROR('PNAD 2015 | renda (SCN65)'!V12/'PNAD 2015 | renda (SCN65)'!$KT12,"")</f>
        <v>2.1605730438590555E-3</v>
      </c>
      <c r="W13" s="7">
        <f>IFERROR('PNAD 2015 | renda (SCN65)'!W12/'PNAD 2015 | renda (SCN65)'!$KT12,"")</f>
        <v>0</v>
      </c>
      <c r="X13" s="7">
        <f>IFERROR('PNAD 2015 | renda (SCN65)'!X12/'PNAD 2015 | renda (SCN65)'!$KT12,"")</f>
        <v>1.0525148281424991E-2</v>
      </c>
      <c r="Y13" s="7">
        <f>IFERROR('PNAD 2015 | renda (SCN65)'!Y12/'PNAD 2015 | renda (SCN65)'!$KT12,"")</f>
        <v>4.6526179200866592E-3</v>
      </c>
      <c r="Z13" s="7">
        <f>IFERROR('PNAD 2015 | renda (SCN65)'!Z12/'PNAD 2015 | renda (SCN65)'!$KT12,"")</f>
        <v>3.3671051544503913E-4</v>
      </c>
      <c r="AA13" s="7">
        <f>IFERROR('PNAD 2015 | renda (SCN65)'!AA12/'PNAD 2015 | renda (SCN65)'!$KT12,"")</f>
        <v>1.4393965784525824E-2</v>
      </c>
      <c r="AB13" s="7">
        <f>IFERROR('PNAD 2015 | renda (SCN65)'!AB12/'PNAD 2015 | renda (SCN65)'!$KT12,"")</f>
        <v>7.4141046169681809E-3</v>
      </c>
      <c r="AC13" s="7">
        <f>IFERROR('PNAD 2015 | renda (SCN65)'!AC12/'PNAD 2015 | renda (SCN65)'!$KT12,"")</f>
        <v>2.1145927554552042E-3</v>
      </c>
      <c r="AD13" s="7">
        <f>IFERROR('PNAD 2015 | renda (SCN65)'!AD12/'PNAD 2015 | renda (SCN65)'!$KT12,"")</f>
        <v>1.0829325573942778E-2</v>
      </c>
      <c r="AE13" s="7">
        <f>IFERROR('PNAD 2015 | renda (SCN65)'!AE12/'PNAD 2015 | renda (SCN65)'!$KT12,"")</f>
        <v>6.5222605324557438E-3</v>
      </c>
      <c r="AF13" s="7">
        <f>IFERROR('PNAD 2015 | renda (SCN65)'!AF12/'PNAD 2015 | renda (SCN65)'!$KT12,"")</f>
        <v>5.4445599846563309E-4</v>
      </c>
      <c r="AG13" s="7">
        <f>IFERROR('PNAD 2015 | renda (SCN65)'!AG12/'PNAD 2015 | renda (SCN65)'!$KT12,"")</f>
        <v>1.482417177755257E-2</v>
      </c>
      <c r="AH13" s="7">
        <f>IFERROR('PNAD 2015 | renda (SCN65)'!AH12/'PNAD 2015 | renda (SCN65)'!$KT12,"")</f>
        <v>8.6059550679820906E-3</v>
      </c>
      <c r="AI13" s="7">
        <f>IFERROR('PNAD 2015 | renda (SCN65)'!AI12/'PNAD 2015 | renda (SCN65)'!$KT12,"")</f>
        <v>8.179019080952135E-4</v>
      </c>
      <c r="AJ13" s="7">
        <f>IFERROR('PNAD 2015 | renda (SCN65)'!AJ12/'PNAD 2015 | renda (SCN65)'!$KT12,"")</f>
        <v>1.1602181481061794E-2</v>
      </c>
      <c r="AK13" s="7">
        <f>IFERROR('PNAD 2015 | renda (SCN65)'!AK12/'PNAD 2015 | renda (SCN65)'!$KT12,"")</f>
        <v>7.2970851166544613E-3</v>
      </c>
      <c r="AL13" s="7">
        <f>IFERROR('PNAD 2015 | renda (SCN65)'!AL12/'PNAD 2015 | renda (SCN65)'!$KT12,"")</f>
        <v>3.302706056758495E-4</v>
      </c>
      <c r="AM13" s="7">
        <f>IFERROR('PNAD 2015 | renda (SCN65)'!AM12/'PNAD 2015 | renda (SCN65)'!$KT12,"")</f>
        <v>1.3342291815068213E-2</v>
      </c>
      <c r="AN13" s="7">
        <f>IFERROR('PNAD 2015 | renda (SCN65)'!AN12/'PNAD 2015 | renda (SCN65)'!$KT12,"")</f>
        <v>8.7271454943121246E-3</v>
      </c>
      <c r="AO13" s="7">
        <f>IFERROR('PNAD 2015 | renda (SCN65)'!AO12/'PNAD 2015 | renda (SCN65)'!$KT12,"")</f>
        <v>1.2792730603158613E-3</v>
      </c>
      <c r="AP13" s="7">
        <f>IFERROR('PNAD 2015 | renda (SCN65)'!AP12/'PNAD 2015 | renda (SCN65)'!$KT12,"")</f>
        <v>1.1276548945116085E-2</v>
      </c>
      <c r="AQ13" s="7">
        <f>IFERROR('PNAD 2015 | renda (SCN65)'!AQ12/'PNAD 2015 | renda (SCN65)'!$KT12,"")</f>
        <v>6.6249987820896031E-3</v>
      </c>
      <c r="AR13" s="7">
        <f>IFERROR('PNAD 2015 | renda (SCN65)'!AR12/'PNAD 2015 | renda (SCN65)'!$KT12,"")</f>
        <v>4.5423052688071724E-4</v>
      </c>
      <c r="AS13" s="7">
        <f>IFERROR('PNAD 2015 | renda (SCN65)'!AS12/'PNAD 2015 | renda (SCN65)'!$KT12,"")</f>
        <v>1.174215775816931E-2</v>
      </c>
      <c r="AT13" s="7">
        <f>IFERROR('PNAD 2015 | renda (SCN65)'!AT12/'PNAD 2015 | renda (SCN65)'!$KT12,"")</f>
        <v>8.9989230335351788E-3</v>
      </c>
      <c r="AU13" s="7">
        <f>IFERROR('PNAD 2015 | renda (SCN65)'!AU12/'PNAD 2015 | renda (SCN65)'!$KT12,"")</f>
        <v>2.6416977016929691E-4</v>
      </c>
      <c r="AV13" s="7">
        <f>IFERROR('PNAD 2015 | renda (SCN65)'!AV12/'PNAD 2015 | renda (SCN65)'!$KT12,"")</f>
        <v>1.2303664502189636E-2</v>
      </c>
      <c r="AW13" s="7">
        <f>IFERROR('PNAD 2015 | renda (SCN65)'!AW12/'PNAD 2015 | renda (SCN65)'!$KT12,"")</f>
        <v>6.5560283494838266E-3</v>
      </c>
      <c r="AX13" s="7">
        <f>IFERROR('PNAD 2015 | renda (SCN65)'!AX12/'PNAD 2015 | renda (SCN65)'!$KT12,"")</f>
        <v>5.1405828965873283E-4</v>
      </c>
      <c r="AY13" s="7">
        <f>IFERROR('PNAD 2015 | renda (SCN65)'!AY12/'PNAD 2015 | renda (SCN65)'!$KT12,"")</f>
        <v>1.2611979353315607E-2</v>
      </c>
      <c r="AZ13" s="7">
        <f>IFERROR('PNAD 2015 | renda (SCN65)'!AZ12/'PNAD 2015 | renda (SCN65)'!$KT12,"")</f>
        <v>1.4253021852582523E-2</v>
      </c>
      <c r="BA13" s="7">
        <f>IFERROR('PNAD 2015 | renda (SCN65)'!BA12/'PNAD 2015 | renda (SCN65)'!$KT12,"")</f>
        <v>1.1351925920082921E-3</v>
      </c>
      <c r="BB13" s="7">
        <f>IFERROR('PNAD 2015 | renda (SCN65)'!BB12/'PNAD 2015 | renda (SCN65)'!$KT12,"")</f>
        <v>1.678987915792941E-2</v>
      </c>
      <c r="BC13" s="7">
        <f>IFERROR('PNAD 2015 | renda (SCN65)'!BC12/'PNAD 2015 | renda (SCN65)'!$KT12,"")</f>
        <v>1.3812572065259709E-2</v>
      </c>
      <c r="BD13" s="7">
        <f>IFERROR('PNAD 2015 | renda (SCN65)'!BD12/'PNAD 2015 | renda (SCN65)'!$KT12,"")</f>
        <v>9.8290374130061619E-4</v>
      </c>
      <c r="BE13" s="7">
        <f>IFERROR('PNAD 2015 | renda (SCN65)'!BE12/'PNAD 2015 | renda (SCN65)'!$KT12,"")</f>
        <v>1.4362800625331922E-2</v>
      </c>
      <c r="BF13" s="7">
        <f>IFERROR('PNAD 2015 | renda (SCN65)'!BF12/'PNAD 2015 | renda (SCN65)'!$KT12,"")</f>
        <v>1.1281420586703141E-2</v>
      </c>
      <c r="BG13" s="7">
        <f>IFERROR('PNAD 2015 | renda (SCN65)'!BG12/'PNAD 2015 | renda (SCN65)'!$KT12,"")</f>
        <v>1.0182398265108329E-3</v>
      </c>
      <c r="BH13" s="7">
        <f>IFERROR('PNAD 2015 | renda (SCN65)'!BH12/'PNAD 2015 | renda (SCN65)'!$KT12,"")</f>
        <v>1.1503213748546683E-2</v>
      </c>
      <c r="BI13" s="7">
        <f>IFERROR('PNAD 2015 | renda (SCN65)'!BI12/'PNAD 2015 | renda (SCN65)'!$KT12,"")</f>
        <v>1.8059041893581727E-2</v>
      </c>
      <c r="BJ13" s="7">
        <f>IFERROR('PNAD 2015 | renda (SCN65)'!BJ12/'PNAD 2015 | renda (SCN65)'!$KT12,"")</f>
        <v>1.1890809561390758E-3</v>
      </c>
      <c r="BK13" s="7">
        <f>IFERROR('PNAD 2015 | renda (SCN65)'!BK12/'PNAD 2015 | renda (SCN65)'!$KT12,"")</f>
        <v>1.2222514965616221E-2</v>
      </c>
      <c r="BL13" s="7">
        <f>IFERROR('PNAD 2015 | renda (SCN65)'!BL12/'PNAD 2015 | renda (SCN65)'!$KT12,"")</f>
        <v>1.2547947297113145E-2</v>
      </c>
      <c r="BM13" s="7">
        <f>IFERROR('PNAD 2015 | renda (SCN65)'!BM12/'PNAD 2015 | renda (SCN65)'!$KT12,"")</f>
        <v>1.2698300838149251E-3</v>
      </c>
      <c r="BN13" s="7">
        <f>IFERROR('PNAD 2015 | renda (SCN65)'!BN12/'PNAD 2015 | renda (SCN65)'!$KT12,"")</f>
        <v>1.5055374548488917E-2</v>
      </c>
      <c r="BO13" s="7">
        <f>IFERROR('PNAD 2015 | renda (SCN65)'!BO12/'PNAD 2015 | renda (SCN65)'!$KT12,"")</f>
        <v>6.2133784353915556E-3</v>
      </c>
      <c r="BP13" s="7">
        <f>IFERROR('PNAD 2015 | renda (SCN65)'!BP12/'PNAD 2015 | renda (SCN65)'!$KT12,"")</f>
        <v>0</v>
      </c>
      <c r="BQ13" s="7">
        <f>IFERROR('PNAD 2015 | renda (SCN65)'!BQ12/'PNAD 2015 | renda (SCN65)'!$KT12,"")</f>
        <v>7.6123070212634472E-3</v>
      </c>
      <c r="BR13" s="7">
        <f>IFERROR('PNAD 2015 | renda (SCN65)'!BR12/'PNAD 2015 | renda (SCN65)'!$KT12,"")</f>
        <v>1.2060949975448262E-2</v>
      </c>
      <c r="BS13" s="7">
        <f>IFERROR('PNAD 2015 | renda (SCN65)'!BS12/'PNAD 2015 | renda (SCN65)'!$KT12,"")</f>
        <v>1.8568962624632274E-3</v>
      </c>
      <c r="BT13" s="7">
        <f>IFERROR('PNAD 2015 | renda (SCN65)'!BT12/'PNAD 2015 | renda (SCN65)'!$KT12,"")</f>
        <v>1.0261045246071956E-2</v>
      </c>
      <c r="BU13" s="7">
        <f>IFERROR('PNAD 2015 | renda (SCN65)'!BU12/'PNAD 2015 | renda (SCN65)'!$KT12,"")</f>
        <v>1.324115520102462E-2</v>
      </c>
      <c r="BV13" s="7">
        <f>IFERROR('PNAD 2015 | renda (SCN65)'!BV12/'PNAD 2015 | renda (SCN65)'!$KT12,"")</f>
        <v>2.4711235113297702E-3</v>
      </c>
      <c r="BW13" s="7">
        <f>IFERROR('PNAD 2015 | renda (SCN65)'!BW12/'PNAD 2015 | renda (SCN65)'!$KT12,"")</f>
        <v>5.5630810183359249E-3</v>
      </c>
      <c r="BX13" s="7">
        <f>IFERROR('PNAD 2015 | renda (SCN65)'!BX12/'PNAD 2015 | renda (SCN65)'!$KT12,"")</f>
        <v>7.8307968097020685E-3</v>
      </c>
      <c r="BY13" s="7">
        <f>IFERROR('PNAD 2015 | renda (SCN65)'!BY12/'PNAD 2015 | renda (SCN65)'!$KT12,"")</f>
        <v>0</v>
      </c>
      <c r="BZ13" s="7">
        <f>IFERROR('PNAD 2015 | renda (SCN65)'!BZ12/'PNAD 2015 | renda (SCN65)'!$KT12,"")</f>
        <v>6.5054767261660939E-3</v>
      </c>
      <c r="CA13" s="7">
        <f>IFERROR('PNAD 2015 | renda (SCN65)'!CA12/'PNAD 2015 | renda (SCN65)'!$KT12,"")</f>
        <v>1.0753481455262113E-2</v>
      </c>
      <c r="CB13" s="7">
        <f>IFERROR('PNAD 2015 | renda (SCN65)'!CB12/'PNAD 2015 | renda (SCN65)'!$KT12,"")</f>
        <v>0</v>
      </c>
      <c r="CC13" s="7">
        <f>IFERROR('PNAD 2015 | renda (SCN65)'!CC12/'PNAD 2015 | renda (SCN65)'!$KT12,"")</f>
        <v>1.217076211560579E-2</v>
      </c>
      <c r="CD13" s="7">
        <f>IFERROR('PNAD 2015 | renda (SCN65)'!CD12/'PNAD 2015 | renda (SCN65)'!$KT12,"")</f>
        <v>2.0069361498629066E-2</v>
      </c>
      <c r="CE13" s="7">
        <f>IFERROR('PNAD 2015 | renda (SCN65)'!CE12/'PNAD 2015 | renda (SCN65)'!$KT12,"")</f>
        <v>2.2727876374019815E-3</v>
      </c>
      <c r="CF13" s="7">
        <f>IFERROR('PNAD 2015 | renda (SCN65)'!CF12/'PNAD 2015 | renda (SCN65)'!$KT12,"")</f>
        <v>5.9618215454955931E-3</v>
      </c>
      <c r="CG13" s="7">
        <f>IFERROR('PNAD 2015 | renda (SCN65)'!CG12/'PNAD 2015 | renda (SCN65)'!$KT12,"")</f>
        <v>4.9843900591283819E-3</v>
      </c>
      <c r="CH13" s="7">
        <f>IFERROR('PNAD 2015 | renda (SCN65)'!CH12/'PNAD 2015 | renda (SCN65)'!$KT12,"")</f>
        <v>0</v>
      </c>
      <c r="CI13" s="7">
        <f>IFERROR('PNAD 2015 | renda (SCN65)'!CI12/'PNAD 2015 | renda (SCN65)'!$KT12,"")</f>
        <v>6.8376159066972529E-3</v>
      </c>
      <c r="CJ13" s="7">
        <f>IFERROR('PNAD 2015 | renda (SCN65)'!CJ12/'PNAD 2015 | renda (SCN65)'!$KT12,"")</f>
        <v>1.1533578089945453E-2</v>
      </c>
      <c r="CK13" s="7">
        <f>IFERROR('PNAD 2015 | renda (SCN65)'!CK12/'PNAD 2015 | renda (SCN65)'!$KT12,"")</f>
        <v>2.5212747257499358E-3</v>
      </c>
      <c r="CL13" s="7">
        <f>IFERROR('PNAD 2015 | renda (SCN65)'!CL12/'PNAD 2015 | renda (SCN65)'!$KT12,"")</f>
        <v>2.036312815981013E-3</v>
      </c>
      <c r="CM13" s="7">
        <f>IFERROR('PNAD 2015 | renda (SCN65)'!CM12/'PNAD 2015 | renda (SCN65)'!$KT12,"")</f>
        <v>2.2604083289855599E-3</v>
      </c>
      <c r="CN13" s="7">
        <f>IFERROR('PNAD 2015 | renda (SCN65)'!CN12/'PNAD 2015 | renda (SCN65)'!$KT12,"")</f>
        <v>0</v>
      </c>
      <c r="CO13" s="7">
        <f>IFERROR('PNAD 2015 | renda (SCN65)'!CO12/'PNAD 2015 | renda (SCN65)'!$KT12,"")</f>
        <v>1.0427715449683884E-2</v>
      </c>
      <c r="CP13" s="7">
        <f>IFERROR('PNAD 2015 | renda (SCN65)'!CP12/'PNAD 2015 | renda (SCN65)'!$KT12,"")</f>
        <v>8.4334122005391907E-3</v>
      </c>
      <c r="CQ13" s="7">
        <f>IFERROR('PNAD 2015 | renda (SCN65)'!CQ12/'PNAD 2015 | renda (SCN65)'!$KT12,"")</f>
        <v>6.2303624461299879E-4</v>
      </c>
      <c r="CR13" s="7">
        <f>IFERROR('PNAD 2015 | renda (SCN65)'!CR12/'PNAD 2015 | renda (SCN65)'!$KT12,"")</f>
        <v>4.4478087689815505E-3</v>
      </c>
      <c r="CS13" s="7">
        <f>IFERROR('PNAD 2015 | renda (SCN65)'!CS12/'PNAD 2015 | renda (SCN65)'!$KT12,"")</f>
        <v>6.6834584811342676E-3</v>
      </c>
      <c r="CT13" s="7">
        <f>IFERROR('PNAD 2015 | renda (SCN65)'!CT12/'PNAD 2015 | renda (SCN65)'!$KT12,"")</f>
        <v>2.1882346251992533E-3</v>
      </c>
      <c r="CU13" s="7">
        <f>IFERROR('PNAD 2015 | renda (SCN65)'!CU12/'PNAD 2015 | renda (SCN65)'!$KT12,"")</f>
        <v>3.807721778813858E-3</v>
      </c>
      <c r="CV13" s="7">
        <f>IFERROR('PNAD 2015 | renda (SCN65)'!CV12/'PNAD 2015 | renda (SCN65)'!$KT12,"")</f>
        <v>7.9115793047860473E-3</v>
      </c>
      <c r="CW13" s="7">
        <f>IFERROR('PNAD 2015 | renda (SCN65)'!CW12/'PNAD 2015 | renda (SCN65)'!$KT12,"")</f>
        <v>0</v>
      </c>
      <c r="CX13" s="7">
        <f>IFERROR('PNAD 2015 | renda (SCN65)'!CX12/'PNAD 2015 | renda (SCN65)'!$KT12,"")</f>
        <v>6.9068866459762041E-3</v>
      </c>
      <c r="CY13" s="7">
        <f>IFERROR('PNAD 2015 | renda (SCN65)'!CY12/'PNAD 2015 | renda (SCN65)'!$KT12,"")</f>
        <v>9.2477437959644394E-3</v>
      </c>
      <c r="CZ13" s="7">
        <f>IFERROR('PNAD 2015 | renda (SCN65)'!CZ12/'PNAD 2015 | renda (SCN65)'!$KT12,"")</f>
        <v>2.4571425673230837E-3</v>
      </c>
      <c r="DA13" s="7">
        <f>IFERROR('PNAD 2015 | renda (SCN65)'!DA12/'PNAD 2015 | renda (SCN65)'!$KT12,"")</f>
        <v>1.7057752710401195E-3</v>
      </c>
      <c r="DB13" s="7">
        <f>IFERROR('PNAD 2015 | renda (SCN65)'!DB12/'PNAD 2015 | renda (SCN65)'!$KT12,"")</f>
        <v>6.5990389385640613E-3</v>
      </c>
      <c r="DC13" s="7">
        <f>IFERROR('PNAD 2015 | renda (SCN65)'!DC12/'PNAD 2015 | renda (SCN65)'!$KT12,"")</f>
        <v>1.3747372149772681E-5</v>
      </c>
      <c r="DD13" s="7">
        <f>IFERROR('PNAD 2015 | renda (SCN65)'!DD12/'PNAD 2015 | renda (SCN65)'!$KT12,"")</f>
        <v>3.798345537129183E-3</v>
      </c>
      <c r="DE13" s="7">
        <f>IFERROR('PNAD 2015 | renda (SCN65)'!DE12/'PNAD 2015 | renda (SCN65)'!$KT12,"")</f>
        <v>3.6854969628317773E-3</v>
      </c>
      <c r="DF13" s="7">
        <f>IFERROR('PNAD 2015 | renda (SCN65)'!DF12/'PNAD 2015 | renda (SCN65)'!$KT12,"")</f>
        <v>2.184063699182939E-3</v>
      </c>
      <c r="DG13" s="7">
        <f>IFERROR('PNAD 2015 | renda (SCN65)'!DG12/'PNAD 2015 | renda (SCN65)'!$KT12,"")</f>
        <v>4.1274482835204646E-3</v>
      </c>
      <c r="DH13" s="7">
        <f>IFERROR('PNAD 2015 | renda (SCN65)'!DH12/'PNAD 2015 | renda (SCN65)'!$KT12,"")</f>
        <v>2.8566171774616236E-3</v>
      </c>
      <c r="DI13" s="7">
        <f>IFERROR('PNAD 2015 | renda (SCN65)'!DI12/'PNAD 2015 | renda (SCN65)'!$KT12,"")</f>
        <v>2.8757700697285399E-3</v>
      </c>
      <c r="DJ13" s="7">
        <f>IFERROR('PNAD 2015 | renda (SCN65)'!DJ12/'PNAD 2015 | renda (SCN65)'!$KT12,"")</f>
        <v>3.4745482086306536E-3</v>
      </c>
      <c r="DK13" s="7">
        <f>IFERROR('PNAD 2015 | renda (SCN65)'!DK12/'PNAD 2015 | renda (SCN65)'!$KT12,"")</f>
        <v>5.916008094132395E-3</v>
      </c>
      <c r="DL13" s="7">
        <f>IFERROR('PNAD 2015 | renda (SCN65)'!DL12/'PNAD 2015 | renda (SCN65)'!$KT12,"")</f>
        <v>5.5002168214180322E-3</v>
      </c>
      <c r="DM13" s="7">
        <f>IFERROR('PNAD 2015 | renda (SCN65)'!DM12/'PNAD 2015 | renda (SCN65)'!$KT12,"")</f>
        <v>2.4498351049425005E-3</v>
      </c>
      <c r="DN13" s="7">
        <f>IFERROR('PNAD 2015 | renda (SCN65)'!DN12/'PNAD 2015 | renda (SCN65)'!$KT12,"")</f>
        <v>3.8336148875231387E-3</v>
      </c>
      <c r="DO13" s="7">
        <f>IFERROR('PNAD 2015 | renda (SCN65)'!DO12/'PNAD 2015 | renda (SCN65)'!$KT12,"")</f>
        <v>2.8378646940922735E-3</v>
      </c>
      <c r="DP13" s="7">
        <f>IFERROR('PNAD 2015 | renda (SCN65)'!DP12/'PNAD 2015 | renda (SCN65)'!$KT12,"")</f>
        <v>5.2786905988395352E-3</v>
      </c>
      <c r="DQ13" s="7">
        <f>IFERROR('PNAD 2015 | renda (SCN65)'!DQ12/'PNAD 2015 | renda (SCN65)'!$KT12,"")</f>
        <v>1.2356985620382201E-2</v>
      </c>
      <c r="DR13" s="7">
        <f>IFERROR('PNAD 2015 | renda (SCN65)'!DR12/'PNAD 2015 | renda (SCN65)'!$KT12,"")</f>
        <v>4.249205955788718E-3</v>
      </c>
      <c r="DS13" s="7">
        <f>IFERROR('PNAD 2015 | renda (SCN65)'!DS12/'PNAD 2015 | renda (SCN65)'!$KT12,"")</f>
        <v>2.3950458207921931E-3</v>
      </c>
      <c r="DT13" s="7">
        <f>IFERROR('PNAD 2015 | renda (SCN65)'!DT12/'PNAD 2015 | renda (SCN65)'!$KT12,"")</f>
        <v>2.1479935309938508E-3</v>
      </c>
      <c r="DU13" s="7">
        <f>IFERROR('PNAD 2015 | renda (SCN65)'!DU12/'PNAD 2015 | renda (SCN65)'!$KT12,"")</f>
        <v>0</v>
      </c>
      <c r="DV13" s="7">
        <f>IFERROR('PNAD 2015 | renda (SCN65)'!DV12/'PNAD 2015 | renda (SCN65)'!$KT12,"")</f>
        <v>2.9635597205199282E-3</v>
      </c>
      <c r="DW13" s="7">
        <f>IFERROR('PNAD 2015 | renda (SCN65)'!DW12/'PNAD 2015 | renda (SCN65)'!$KT12,"")</f>
        <v>3.1618288596314556E-3</v>
      </c>
      <c r="DX13" s="7">
        <f>IFERROR('PNAD 2015 | renda (SCN65)'!DX12/'PNAD 2015 | renda (SCN65)'!$KT12,"")</f>
        <v>9.5520879255228772E-4</v>
      </c>
      <c r="DY13" s="7">
        <f>IFERROR('PNAD 2015 | renda (SCN65)'!DY12/'PNAD 2015 | renda (SCN65)'!$KT12,"")</f>
        <v>3.1065056969510597E-3</v>
      </c>
      <c r="DZ13" s="7">
        <f>IFERROR('PNAD 2015 | renda (SCN65)'!DZ12/'PNAD 2015 | renda (SCN65)'!$KT12,"")</f>
        <v>3.4282676135536276E-3</v>
      </c>
      <c r="EA13" s="7">
        <f>IFERROR('PNAD 2015 | renda (SCN65)'!EA12/'PNAD 2015 | renda (SCN65)'!$KT12,"")</f>
        <v>1.0128343063936893E-3</v>
      </c>
      <c r="EB13" s="7">
        <f>IFERROR('PNAD 2015 | renda (SCN65)'!EB12/'PNAD 2015 | renda (SCN65)'!$KT12,"")</f>
        <v>2.0574677527357603E-3</v>
      </c>
      <c r="EC13" s="7">
        <f>IFERROR('PNAD 2015 | renda (SCN65)'!EC12/'PNAD 2015 | renda (SCN65)'!$KT12,"")</f>
        <v>4.7368038907999515E-3</v>
      </c>
      <c r="ED13" s="7">
        <f>IFERROR('PNAD 2015 | renda (SCN65)'!ED12/'PNAD 2015 | renda (SCN65)'!$KT12,"")</f>
        <v>4.8265955860791708E-3</v>
      </c>
      <c r="EE13" s="7">
        <f>IFERROR('PNAD 2015 | renda (SCN65)'!EE12/'PNAD 2015 | renda (SCN65)'!$KT12,"")</f>
        <v>3.0718703273115841E-3</v>
      </c>
      <c r="EF13" s="7">
        <f>IFERROR('PNAD 2015 | renda (SCN65)'!EF12/'PNAD 2015 | renda (SCN65)'!$KT12,"")</f>
        <v>7.5496096613862076E-3</v>
      </c>
      <c r="EG13" s="7">
        <f>IFERROR('PNAD 2015 | renda (SCN65)'!EG12/'PNAD 2015 | renda (SCN65)'!$KT12,"")</f>
        <v>3.5972068009184313E-3</v>
      </c>
      <c r="EH13" s="7">
        <f>IFERROR('PNAD 2015 | renda (SCN65)'!EH12/'PNAD 2015 | renda (SCN65)'!$KT12,"")</f>
        <v>3.8485968537737402E-3</v>
      </c>
      <c r="EI13" s="7">
        <f>IFERROR('PNAD 2015 | renda (SCN65)'!EI12/'PNAD 2015 | renda (SCN65)'!$KT12,"")</f>
        <v>6.087449837106987E-3</v>
      </c>
      <c r="EJ13" s="7">
        <f>IFERROR('PNAD 2015 | renda (SCN65)'!EJ12/'PNAD 2015 | renda (SCN65)'!$KT12,"")</f>
        <v>6.2510502391709079E-4</v>
      </c>
      <c r="EK13" s="7">
        <f>IFERROR('PNAD 2015 | renda (SCN65)'!EK12/'PNAD 2015 | renda (SCN65)'!$KT12,"")</f>
        <v>4.216305691372029E-4</v>
      </c>
      <c r="EL13" s="7">
        <f>IFERROR('PNAD 2015 | renda (SCN65)'!EL12/'PNAD 2015 | renda (SCN65)'!$KT12,"")</f>
        <v>3.2048060813035604E-3</v>
      </c>
      <c r="EM13" s="7">
        <f>IFERROR('PNAD 2015 | renda (SCN65)'!EM12/'PNAD 2015 | renda (SCN65)'!$KT12,"")</f>
        <v>0</v>
      </c>
      <c r="EN13" s="7">
        <f>IFERROR('PNAD 2015 | renda (SCN65)'!EN12/'PNAD 2015 | renda (SCN65)'!$KT12,"")</f>
        <v>0</v>
      </c>
      <c r="EO13" s="7">
        <f>IFERROR('PNAD 2015 | renda (SCN65)'!EO12/'PNAD 2015 | renda (SCN65)'!$KT12,"")</f>
        <v>5.6027214991949776E-3</v>
      </c>
      <c r="EP13" s="7">
        <f>IFERROR('PNAD 2015 | renda (SCN65)'!EP12/'PNAD 2015 | renda (SCN65)'!$KT12,"")</f>
        <v>0</v>
      </c>
      <c r="EQ13" s="7">
        <f>IFERROR('PNAD 2015 | renda (SCN65)'!EQ12/'PNAD 2015 | renda (SCN65)'!$KT12,"")</f>
        <v>1.1211115457772144E-3</v>
      </c>
      <c r="ER13" s="7">
        <f>IFERROR('PNAD 2015 | renda (SCN65)'!ER12/'PNAD 2015 | renda (SCN65)'!$KT12,"")</f>
        <v>4.5888528031492425E-3</v>
      </c>
      <c r="ES13" s="7">
        <f>IFERROR('PNAD 2015 | renda (SCN65)'!ES12/'PNAD 2015 | renda (SCN65)'!$KT12,"")</f>
        <v>7.9908268990960232E-4</v>
      </c>
      <c r="ET13" s="7">
        <f>IFERROR('PNAD 2015 | renda (SCN65)'!ET12/'PNAD 2015 | renda (SCN65)'!$KT12,"")</f>
        <v>5.9400659953944967E-4</v>
      </c>
      <c r="EU13" s="7">
        <f>IFERROR('PNAD 2015 | renda (SCN65)'!EU12/'PNAD 2015 | renda (SCN65)'!$KT12,"")</f>
        <v>1.2163421285817076E-3</v>
      </c>
      <c r="EV13" s="7">
        <f>IFERROR('PNAD 2015 | renda (SCN65)'!EV12/'PNAD 2015 | renda (SCN65)'!$KT12,"")</f>
        <v>0</v>
      </c>
      <c r="EW13" s="7">
        <f>IFERROR('PNAD 2015 | renda (SCN65)'!EW12/'PNAD 2015 | renda (SCN65)'!$KT12,"")</f>
        <v>7.6020965943755098E-4</v>
      </c>
      <c r="EX13" s="7">
        <f>IFERROR('PNAD 2015 | renda (SCN65)'!EX12/'PNAD 2015 | renda (SCN65)'!$KT12,"")</f>
        <v>4.2469036046277123E-3</v>
      </c>
      <c r="EY13" s="7">
        <f>IFERROR('PNAD 2015 | renda (SCN65)'!EY12/'PNAD 2015 | renda (SCN65)'!$KT12,"")</f>
        <v>5.3074866720561704E-3</v>
      </c>
      <c r="EZ13" s="7">
        <f>IFERROR('PNAD 2015 | renda (SCN65)'!EZ12/'PNAD 2015 | renda (SCN65)'!$KT12,"")</f>
        <v>5.0798542137897888E-4</v>
      </c>
      <c r="FA13" s="7">
        <f>IFERROR('PNAD 2015 | renda (SCN65)'!FA12/'PNAD 2015 | renda (SCN65)'!$KT12,"")</f>
        <v>2.0648419499326044E-3</v>
      </c>
      <c r="FB13" s="7">
        <f>IFERROR('PNAD 2015 | renda (SCN65)'!FB12/'PNAD 2015 | renda (SCN65)'!$KT12,"")</f>
        <v>1.6167176587397717E-3</v>
      </c>
      <c r="FC13" s="7">
        <f>IFERROR('PNAD 2015 | renda (SCN65)'!FC12/'PNAD 2015 | renda (SCN65)'!$KT12,"")</f>
        <v>3.6904353392350935E-4</v>
      </c>
      <c r="FD13" s="7">
        <f>IFERROR('PNAD 2015 | renda (SCN65)'!FD12/'PNAD 2015 | renda (SCN65)'!$KT12,"")</f>
        <v>2.5882764812760126E-3</v>
      </c>
      <c r="FE13" s="7">
        <f>IFERROR('PNAD 2015 | renda (SCN65)'!FE12/'PNAD 2015 | renda (SCN65)'!$KT12,"")</f>
        <v>4.3632223893706919E-3</v>
      </c>
      <c r="FF13" s="7">
        <f>IFERROR('PNAD 2015 | renda (SCN65)'!FF12/'PNAD 2015 | renda (SCN65)'!$KT12,"")</f>
        <v>7.0385210710510911E-4</v>
      </c>
      <c r="FG13" s="7">
        <f>IFERROR('PNAD 2015 | renda (SCN65)'!FG12/'PNAD 2015 | renda (SCN65)'!$KT12,"")</f>
        <v>4.6610932417518102E-3</v>
      </c>
      <c r="FH13" s="7">
        <f>IFERROR('PNAD 2015 | renda (SCN65)'!FH12/'PNAD 2015 | renda (SCN65)'!$KT12,"")</f>
        <v>2.0129222628815211E-3</v>
      </c>
      <c r="FI13" s="7">
        <f>IFERROR('PNAD 2015 | renda (SCN65)'!FI12/'PNAD 2015 | renda (SCN65)'!$KT12,"")</f>
        <v>1.8261982469831525E-4</v>
      </c>
      <c r="FJ13" s="7">
        <f>IFERROR('PNAD 2015 | renda (SCN65)'!FJ12/'PNAD 2015 | renda (SCN65)'!$KT12,"")</f>
        <v>6.0349629041176849E-3</v>
      </c>
      <c r="FK13" s="7">
        <f>IFERROR('PNAD 2015 | renda (SCN65)'!FK12/'PNAD 2015 | renda (SCN65)'!$KT12,"")</f>
        <v>0</v>
      </c>
      <c r="FL13" s="7">
        <f>IFERROR('PNAD 2015 | renda (SCN65)'!FL12/'PNAD 2015 | renda (SCN65)'!$KT12,"")</f>
        <v>0</v>
      </c>
      <c r="FM13" s="7">
        <f>IFERROR('PNAD 2015 | renda (SCN65)'!FM12/'PNAD 2015 | renda (SCN65)'!$KT12,"")</f>
        <v>1.3680303659430345E-3</v>
      </c>
      <c r="FN13" s="7">
        <f>IFERROR('PNAD 2015 | renda (SCN65)'!FN12/'PNAD 2015 | renda (SCN65)'!$KT12,"")</f>
        <v>1.6199209299203013E-3</v>
      </c>
      <c r="FO13" s="7">
        <f>IFERROR('PNAD 2015 | renda (SCN65)'!FO12/'PNAD 2015 | renda (SCN65)'!$KT12,"")</f>
        <v>2.1911042222984779E-3</v>
      </c>
      <c r="FP13" s="7">
        <f>IFERROR('PNAD 2015 | renda (SCN65)'!FP12/'PNAD 2015 | renda (SCN65)'!$KT12,"")</f>
        <v>7.3924158016833458E-3</v>
      </c>
      <c r="FQ13" s="7">
        <f>IFERROR('PNAD 2015 | renda (SCN65)'!FQ12/'PNAD 2015 | renda (SCN65)'!$KT12,"")</f>
        <v>0</v>
      </c>
      <c r="FR13" s="7">
        <f>IFERROR('PNAD 2015 | renda (SCN65)'!FR12/'PNAD 2015 | renda (SCN65)'!$KT12,"")</f>
        <v>5.0167898124231134E-4</v>
      </c>
      <c r="FS13" s="7">
        <f>IFERROR('PNAD 2015 | renda (SCN65)'!FS12/'PNAD 2015 | renda (SCN65)'!$KT12,"")</f>
        <v>1.6907933047895177E-3</v>
      </c>
      <c r="FT13" s="7">
        <f>IFERROR('PNAD 2015 | renda (SCN65)'!FT12/'PNAD 2015 | renda (SCN65)'!$KT12,"")</f>
        <v>2.4398582499114761E-3</v>
      </c>
      <c r="FU13" s="7">
        <f>IFERROR('PNAD 2015 | renda (SCN65)'!FU12/'PNAD 2015 | renda (SCN65)'!$KT12,"")</f>
        <v>1.42592281904948E-3</v>
      </c>
      <c r="FV13" s="7">
        <f>IFERROR('PNAD 2015 | renda (SCN65)'!FV12/'PNAD 2015 | renda (SCN65)'!$KT12,"")</f>
        <v>5.2385496068585238E-3</v>
      </c>
      <c r="FW13" s="7">
        <f>IFERROR('PNAD 2015 | renda (SCN65)'!FW12/'PNAD 2015 | renda (SCN65)'!$KT12,"")</f>
        <v>5.4502324440385192E-4</v>
      </c>
      <c r="FX13" s="7">
        <f>IFERROR('PNAD 2015 | renda (SCN65)'!FX12/'PNAD 2015 | renda (SCN65)'!$KT12,"")</f>
        <v>3.0935925100045499E-3</v>
      </c>
      <c r="FY13" s="7">
        <f>IFERROR('PNAD 2015 | renda (SCN65)'!FY12/'PNAD 2015 | renda (SCN65)'!$KT12,"")</f>
        <v>1.6285297212179745E-3</v>
      </c>
      <c r="FZ13" s="7">
        <f>IFERROR('PNAD 2015 | renda (SCN65)'!FZ12/'PNAD 2015 | renda (SCN65)'!$KT12,"")</f>
        <v>2.0180942111417514E-3</v>
      </c>
      <c r="GA13" s="7">
        <f>IFERROR('PNAD 2015 | renda (SCN65)'!GA12/'PNAD 2015 | renda (SCN65)'!$KT12,"")</f>
        <v>0</v>
      </c>
      <c r="GB13" s="7">
        <f>IFERROR('PNAD 2015 | renda (SCN65)'!GB12/'PNAD 2015 | renda (SCN65)'!$KT12,"")</f>
        <v>1.4253555731112613E-3</v>
      </c>
      <c r="GC13" s="7">
        <f>IFERROR('PNAD 2015 | renda (SCN65)'!GC12/'PNAD 2015 | renda (SCN65)'!$KT12,"")</f>
        <v>7.0461955749211093E-4</v>
      </c>
      <c r="GD13" s="7">
        <f>IFERROR('PNAD 2015 | renda (SCN65)'!GD12/'PNAD 2015 | renda (SCN65)'!$KT12,"")</f>
        <v>1.1362269816603382E-3</v>
      </c>
      <c r="GE13" s="7">
        <f>IFERROR('PNAD 2015 | renda (SCN65)'!GE12/'PNAD 2015 | renda (SCN65)'!$KT12,"")</f>
        <v>7.8710712713156005E-3</v>
      </c>
      <c r="GF13" s="7">
        <f>IFERROR('PNAD 2015 | renda (SCN65)'!GF12/'PNAD 2015 | renda (SCN65)'!$KT12,"")</f>
        <v>3.8756244543594587E-3</v>
      </c>
      <c r="GG13" s="7">
        <f>IFERROR('PNAD 2015 | renda (SCN65)'!GG12/'PNAD 2015 | renda (SCN65)'!$KT12,"")</f>
        <v>0</v>
      </c>
      <c r="GH13" s="7">
        <f>IFERROR('PNAD 2015 | renda (SCN65)'!GH12/'PNAD 2015 | renda (SCN65)'!$KT12,"")</f>
        <v>0</v>
      </c>
      <c r="GI13" s="7">
        <f>IFERROR('PNAD 2015 | renda (SCN65)'!GI12/'PNAD 2015 | renda (SCN65)'!$KT12,"")</f>
        <v>3.5382799581599398E-4</v>
      </c>
      <c r="GJ13" s="7">
        <f>IFERROR('PNAD 2015 | renda (SCN65)'!GJ12/'PNAD 2015 | renda (SCN65)'!$KT12,"")</f>
        <v>0</v>
      </c>
      <c r="GK13" s="7">
        <f>IFERROR('PNAD 2015 | renda (SCN65)'!GK12/'PNAD 2015 | renda (SCN65)'!$KT12,"")</f>
        <v>4.7934283823974373E-3</v>
      </c>
      <c r="GL13" s="7">
        <f>IFERROR('PNAD 2015 | renda (SCN65)'!GL12/'PNAD 2015 | renda (SCN65)'!$KT12,"")</f>
        <v>1.6612331179266936E-2</v>
      </c>
      <c r="GM13" s="7">
        <f>IFERROR('PNAD 2015 | renda (SCN65)'!GM12/'PNAD 2015 | renda (SCN65)'!$KT12,"")</f>
        <v>2.6470364869938515E-4</v>
      </c>
      <c r="GN13" s="7">
        <f>IFERROR('PNAD 2015 | renda (SCN65)'!GN12/'PNAD 2015 | renda (SCN65)'!$KT12,"")</f>
        <v>5.7658881249532021E-4</v>
      </c>
      <c r="GO13" s="7">
        <f>IFERROR('PNAD 2015 | renda (SCN65)'!GO12/'PNAD 2015 | renda (SCN65)'!$KT12,"")</f>
        <v>4.4129398274851614E-3</v>
      </c>
      <c r="GP13" s="7">
        <f>IFERROR('PNAD 2015 | renda (SCN65)'!GP12/'PNAD 2015 | renda (SCN65)'!$KT12,"")</f>
        <v>6.9531005062369695E-4</v>
      </c>
      <c r="GQ13" s="7">
        <f>IFERROR('PNAD 2015 | renda (SCN65)'!GQ12/'PNAD 2015 | renda (SCN65)'!$KT12,"")</f>
        <v>0</v>
      </c>
      <c r="GR13" s="7">
        <f>IFERROR('PNAD 2015 | renda (SCN65)'!GR12/'PNAD 2015 | renda (SCN65)'!$KT12,"")</f>
        <v>0</v>
      </c>
      <c r="GS13" s="7">
        <f>IFERROR('PNAD 2015 | renda (SCN65)'!GS12/'PNAD 2015 | renda (SCN65)'!$KT12,"")</f>
        <v>4.4317256782626414E-3</v>
      </c>
      <c r="GT13" s="7">
        <f>IFERROR('PNAD 2015 | renda (SCN65)'!GT12/'PNAD 2015 | renda (SCN65)'!$KT12,"")</f>
        <v>4.839074996719984E-3</v>
      </c>
      <c r="GU13" s="7">
        <f>IFERROR('PNAD 2015 | renda (SCN65)'!GU12/'PNAD 2015 | renda (SCN65)'!$KT12,"")</f>
        <v>8.772625271594019E-3</v>
      </c>
      <c r="GV13" s="7">
        <f>IFERROR('PNAD 2015 | renda (SCN65)'!GV12/'PNAD 2015 | renda (SCN65)'!$KT12,"")</f>
        <v>5.244355535873234E-4</v>
      </c>
      <c r="GW13" s="7">
        <f>IFERROR('PNAD 2015 | renda (SCN65)'!GW12/'PNAD 2015 | renda (SCN65)'!$KT12,"")</f>
        <v>2.2302441920355734E-3</v>
      </c>
      <c r="GX13" s="7">
        <f>IFERROR('PNAD 2015 | renda (SCN65)'!GX12/'PNAD 2015 | renda (SCN65)'!$KT12,"")</f>
        <v>0</v>
      </c>
      <c r="GY13" s="7">
        <f>IFERROR('PNAD 2015 | renda (SCN65)'!GY12/'PNAD 2015 | renda (SCN65)'!$KT12,"")</f>
        <v>0</v>
      </c>
      <c r="GZ13" s="7">
        <f>IFERROR('PNAD 2015 | renda (SCN65)'!GZ12/'PNAD 2015 | renda (SCN65)'!$KT12,"")</f>
        <v>2.0387152693664102E-3</v>
      </c>
      <c r="HA13" s="7">
        <f>IFERROR('PNAD 2015 | renda (SCN65)'!HA12/'PNAD 2015 | renda (SCN65)'!$KT12,"")</f>
        <v>1.4373011052219861E-3</v>
      </c>
      <c r="HB13" s="7">
        <f>IFERROR('PNAD 2015 | renda (SCN65)'!HB12/'PNAD 2015 | renda (SCN65)'!$KT12,"")</f>
        <v>3.0613595937504711E-3</v>
      </c>
      <c r="HC13" s="7">
        <f>IFERROR('PNAD 2015 | renda (SCN65)'!HC12/'PNAD 2015 | renda (SCN65)'!$KT12,"")</f>
        <v>3.5915677089443741E-3</v>
      </c>
      <c r="HD13" s="7">
        <f>IFERROR('PNAD 2015 | renda (SCN65)'!HD12/'PNAD 2015 | renda (SCN65)'!$KT12,"")</f>
        <v>3.041505985912814E-3</v>
      </c>
      <c r="HE13" s="7">
        <f>IFERROR('PNAD 2015 | renda (SCN65)'!HE12/'PNAD 2015 | renda (SCN65)'!$KT12,"")</f>
        <v>0</v>
      </c>
      <c r="HF13" s="7">
        <f>IFERROR('PNAD 2015 | renda (SCN65)'!HF12/'PNAD 2015 | renda (SCN65)'!$KT12,"")</f>
        <v>3.8485968537737403E-4</v>
      </c>
      <c r="HG13" s="7">
        <f>IFERROR('PNAD 2015 | renda (SCN65)'!HG12/'PNAD 2015 | renda (SCN65)'!$KT12,"")</f>
        <v>2.8098360712626399E-3</v>
      </c>
      <c r="HH13" s="7">
        <f>IFERROR('PNAD 2015 | renda (SCN65)'!HH12/'PNAD 2015 | renda (SCN65)'!$KT12,"")</f>
        <v>0</v>
      </c>
      <c r="HI13" s="7">
        <f>IFERROR('PNAD 2015 | renda (SCN65)'!HI12/'PNAD 2015 | renda (SCN65)'!$KT12,"")</f>
        <v>3.1807148126333277E-3</v>
      </c>
      <c r="HJ13" s="7">
        <f>IFERROR('PNAD 2015 | renda (SCN65)'!HJ12/'PNAD 2015 | renda (SCN65)'!$KT12,"")</f>
        <v>3.25519086758064E-3</v>
      </c>
      <c r="HK13" s="7">
        <f>IFERROR('PNAD 2015 | renda (SCN65)'!HK12/'PNAD 2015 | renda (SCN65)'!$KT12,"")</f>
        <v>5.0942021992859108E-4</v>
      </c>
      <c r="HL13" s="7">
        <f>IFERROR('PNAD 2015 | renda (SCN65)'!HL12/'PNAD 2015 | renda (SCN65)'!$KT12,"")</f>
        <v>2.44009182176839E-3</v>
      </c>
      <c r="HM13" s="7">
        <f>IFERROR('PNAD 2015 | renda (SCN65)'!HM12/'PNAD 2015 | renda (SCN65)'!$KT12,"")</f>
        <v>0</v>
      </c>
      <c r="HN13" s="7">
        <f>IFERROR('PNAD 2015 | renda (SCN65)'!HN12/'PNAD 2015 | renda (SCN65)'!$KT12,"")</f>
        <v>7.358180840941436E-4</v>
      </c>
      <c r="HO13" s="7">
        <f>IFERROR('PNAD 2015 | renda (SCN65)'!HO12/'PNAD 2015 | renda (SCN65)'!$KT12,"")</f>
        <v>0</v>
      </c>
      <c r="HP13" s="7">
        <f>IFERROR('PNAD 2015 | renda (SCN65)'!HP12/'PNAD 2015 | renda (SCN65)'!$KT12,"")</f>
        <v>2.6469697521775905E-3</v>
      </c>
      <c r="HQ13" s="7">
        <f>IFERROR('PNAD 2015 | renda (SCN65)'!HQ12/'PNAD 2015 | renda (SCN65)'!$KT12,"")</f>
        <v>0</v>
      </c>
      <c r="HR13" s="7">
        <f>IFERROR('PNAD 2015 | renda (SCN65)'!HR12/'PNAD 2015 | renda (SCN65)'!$KT12,"")</f>
        <v>2.816609655113135E-3</v>
      </c>
      <c r="HS13" s="7">
        <f>IFERROR('PNAD 2015 | renda (SCN65)'!HS12/'PNAD 2015 | renda (SCN65)'!$KT12,"")</f>
        <v>1.5366358792265329E-3</v>
      </c>
      <c r="HT13" s="7">
        <f>IFERROR('PNAD 2015 | renda (SCN65)'!HT12/'PNAD 2015 | renda (SCN65)'!$KT12,"")</f>
        <v>0</v>
      </c>
      <c r="HU13" s="7">
        <f>IFERROR('PNAD 2015 | renda (SCN65)'!HU12/'PNAD 2015 | renda (SCN65)'!$KT12,"")</f>
        <v>4.8131151531944421E-3</v>
      </c>
      <c r="HV13" s="7">
        <f>IFERROR('PNAD 2015 | renda (SCN65)'!HV12/'PNAD 2015 | renda (SCN65)'!$KT12,"")</f>
        <v>0</v>
      </c>
      <c r="HW13" s="7">
        <f>IFERROR('PNAD 2015 | renda (SCN65)'!HW12/'PNAD 2015 | renda (SCN65)'!$KT12,"")</f>
        <v>0</v>
      </c>
      <c r="HX13" s="7">
        <f>IFERROR('PNAD 2015 | renda (SCN65)'!HX12/'PNAD 2015 | renda (SCN65)'!$KT12,"")</f>
        <v>0</v>
      </c>
      <c r="HY13" s="7">
        <f>IFERROR('PNAD 2015 | renda (SCN65)'!HY12/'PNAD 2015 | renda (SCN65)'!$KT12,"")</f>
        <v>5.6296156301481742E-3</v>
      </c>
      <c r="HZ13" s="7">
        <f>IFERROR('PNAD 2015 | renda (SCN65)'!HZ12/'PNAD 2015 | renda (SCN65)'!$KT12,"")</f>
        <v>0</v>
      </c>
      <c r="IA13" s="7">
        <f>IFERROR('PNAD 2015 | renda (SCN65)'!IA12/'PNAD 2015 | renda (SCN65)'!$KT12,"")</f>
        <v>6.8137582098839336E-3</v>
      </c>
      <c r="IB13" s="7">
        <f>IFERROR('PNAD 2015 | renda (SCN65)'!IB12/'PNAD 2015 | renda (SCN65)'!$KT12,"")</f>
        <v>2.0236332008914172E-3</v>
      </c>
      <c r="IC13" s="7">
        <f>IFERROR('PNAD 2015 | renda (SCN65)'!IC12/'PNAD 2015 | renda (SCN65)'!$KT12,"")</f>
        <v>0</v>
      </c>
      <c r="ID13" s="7">
        <f>IFERROR('PNAD 2015 | renda (SCN65)'!ID12/'PNAD 2015 | renda (SCN65)'!$KT12,"")</f>
        <v>0</v>
      </c>
      <c r="IE13" s="7">
        <f>IFERROR('PNAD 2015 | renda (SCN65)'!IE12/'PNAD 2015 | renda (SCN65)'!$KT12,"")</f>
        <v>0</v>
      </c>
      <c r="IF13" s="7">
        <f>IFERROR('PNAD 2015 | renda (SCN65)'!IF12/'PNAD 2015 | renda (SCN65)'!$KT12,"")</f>
        <v>9.2293917214926555E-3</v>
      </c>
      <c r="IG13" s="7">
        <f>IFERROR('PNAD 2015 | renda (SCN65)'!IG12/'PNAD 2015 | renda (SCN65)'!$KT12,"")</f>
        <v>8.3164928024498613E-4</v>
      </c>
      <c r="IH13" s="7">
        <f>IFERROR('PNAD 2015 | renda (SCN65)'!IH12/'PNAD 2015 | renda (SCN65)'!$KT12,"")</f>
        <v>3.586329025867883E-4</v>
      </c>
      <c r="II13" s="7">
        <f>IFERROR('PNAD 2015 | renda (SCN65)'!II12/'PNAD 2015 | renda (SCN65)'!$KT12,"")</f>
        <v>0</v>
      </c>
      <c r="IJ13" s="7">
        <f>IFERROR('PNAD 2015 | renda (SCN65)'!IJ12/'PNAD 2015 | renda (SCN65)'!$KT12,"")</f>
        <v>0</v>
      </c>
      <c r="IK13" s="7">
        <f>IFERROR('PNAD 2015 | renda (SCN65)'!IK12/'PNAD 2015 | renda (SCN65)'!$KT12,"")</f>
        <v>0</v>
      </c>
      <c r="IL13" s="7">
        <f>IFERROR('PNAD 2015 | renda (SCN65)'!IL12/'PNAD 2015 | renda (SCN65)'!$KT12,"")</f>
        <v>1.368197202983687E-3</v>
      </c>
      <c r="IM13" s="7">
        <f>IFERROR('PNAD 2015 | renda (SCN65)'!IM12/'PNAD 2015 | renda (SCN65)'!$KT12,"")</f>
        <v>0</v>
      </c>
      <c r="IN13" s="7">
        <f>IFERROR('PNAD 2015 | renda (SCN65)'!IN12/'PNAD 2015 | renda (SCN65)'!$KT12,"")</f>
        <v>2.0259689194605532E-3</v>
      </c>
      <c r="IO13" s="7">
        <f>IFERROR('PNAD 2015 | renda (SCN65)'!IO12/'PNAD 2015 | renda (SCN65)'!$KT12,"")</f>
        <v>0</v>
      </c>
      <c r="IP13" s="7">
        <f>IFERROR('PNAD 2015 | renda (SCN65)'!IP12/'PNAD 2015 | renda (SCN65)'!$KT12,"")</f>
        <v>6.6184254026878918E-4</v>
      </c>
      <c r="IQ13" s="7">
        <f>IFERROR('PNAD 2015 | renda (SCN65)'!IQ12/'PNAD 2015 | renda (SCN65)'!$KT12,"")</f>
        <v>0</v>
      </c>
      <c r="IR13" s="7">
        <f>IFERROR('PNAD 2015 | renda (SCN65)'!IR12/'PNAD 2015 | renda (SCN65)'!$KT12,"")</f>
        <v>8.0925974938940979E-4</v>
      </c>
      <c r="IS13" s="7">
        <f>IFERROR('PNAD 2015 | renda (SCN65)'!IS12/'PNAD 2015 | renda (SCN65)'!$KT12,"")</f>
        <v>2.5730609431684971E-3</v>
      </c>
      <c r="IT13" s="7">
        <f>IFERROR('PNAD 2015 | renda (SCN65)'!IT12/'PNAD 2015 | renda (SCN65)'!$KT12,"")</f>
        <v>2.5310180089240467E-3</v>
      </c>
      <c r="IU13" s="7">
        <f>IFERROR('PNAD 2015 | renda (SCN65)'!IU12/'PNAD 2015 | renda (SCN65)'!$KT12,"")</f>
        <v>0</v>
      </c>
      <c r="IV13" s="7">
        <f>IFERROR('PNAD 2015 | renda (SCN65)'!IV12/'PNAD 2015 | renda (SCN65)'!$KT12,"")</f>
        <v>3.2251935676713061E-3</v>
      </c>
      <c r="IW13" s="7">
        <f>IFERROR('PNAD 2015 | renda (SCN65)'!IW12/'PNAD 2015 | renda (SCN65)'!$KT12,"")</f>
        <v>0</v>
      </c>
      <c r="IX13" s="7">
        <f>IFERROR('PNAD 2015 | renda (SCN65)'!IX12/'PNAD 2015 | renda (SCN65)'!$KT12,"")</f>
        <v>0</v>
      </c>
      <c r="IY13" s="7">
        <f>IFERROR('PNAD 2015 | renda (SCN65)'!IY12/'PNAD 2015 | renda (SCN65)'!$KT12,"")</f>
        <v>0</v>
      </c>
      <c r="IZ13" s="7">
        <f>IFERROR('PNAD 2015 | renda (SCN65)'!IZ12/'PNAD 2015 | renda (SCN65)'!$KT12,"")</f>
        <v>8.2694447569858342E-4</v>
      </c>
      <c r="JA13" s="7">
        <f>IFERROR('PNAD 2015 | renda (SCN65)'!JA12/'PNAD 2015 | renda (SCN65)'!$KT12,"")</f>
        <v>0</v>
      </c>
      <c r="JB13" s="7">
        <f>IFERROR('PNAD 2015 | renda (SCN65)'!JB12/'PNAD 2015 | renda (SCN65)'!$KT12,"")</f>
        <v>0</v>
      </c>
      <c r="JC13" s="7">
        <f>IFERROR('PNAD 2015 | renda (SCN65)'!JC12/'PNAD 2015 | renda (SCN65)'!$KT12,"")</f>
        <v>0</v>
      </c>
      <c r="JD13" s="7">
        <f>IFERROR('PNAD 2015 | renda (SCN65)'!JD12/'PNAD 2015 | renda (SCN65)'!$KT12,"")</f>
        <v>0</v>
      </c>
      <c r="JE13" s="7">
        <f>IFERROR('PNAD 2015 | renda (SCN65)'!JE12/'PNAD 2015 | renda (SCN65)'!$KT12,"")</f>
        <v>0</v>
      </c>
      <c r="JF13" s="7">
        <f>IFERROR('PNAD 2015 | renda (SCN65)'!JF12/'PNAD 2015 | renda (SCN65)'!$KT12,"")</f>
        <v>1.2395324772324163E-3</v>
      </c>
      <c r="JG13" s="7">
        <f>IFERROR('PNAD 2015 | renda (SCN65)'!JG12/'PNAD 2015 | renda (SCN65)'!$KT12,"")</f>
        <v>8.1800201031960505E-4</v>
      </c>
      <c r="JH13" s="7">
        <f>IFERROR('PNAD 2015 | renda (SCN65)'!JH12/'PNAD 2015 | renda (SCN65)'!$KT12,"")</f>
        <v>1.6255600218943586E-3</v>
      </c>
      <c r="JI13" s="7">
        <f>IFERROR('PNAD 2015 | renda (SCN65)'!JI12/'PNAD 2015 | renda (SCN65)'!$KT12,"")</f>
        <v>2.6403296379596177E-3</v>
      </c>
      <c r="JJ13" s="7">
        <f>IFERROR('PNAD 2015 | renda (SCN65)'!JJ12/'PNAD 2015 | renda (SCN65)'!$KT12,"")</f>
        <v>0</v>
      </c>
      <c r="JK13" s="7">
        <f>IFERROR('PNAD 2015 | renda (SCN65)'!JK12/'PNAD 2015 | renda (SCN65)'!$KT12,"")</f>
        <v>0</v>
      </c>
      <c r="JL13" s="7">
        <f>IFERROR('PNAD 2015 | renda (SCN65)'!JL12/'PNAD 2015 | renda (SCN65)'!$KT12,"")</f>
        <v>0</v>
      </c>
      <c r="JM13" s="7">
        <f>IFERROR('PNAD 2015 | renda (SCN65)'!JM12/'PNAD 2015 | renda (SCN65)'!$KT12,"")</f>
        <v>0</v>
      </c>
      <c r="JN13" s="7">
        <f>IFERROR('PNAD 2015 | renda (SCN65)'!JN12/'PNAD 2015 | renda (SCN65)'!$KT12,"")</f>
        <v>0</v>
      </c>
      <c r="JO13" s="7">
        <f>IFERROR('PNAD 2015 | renda (SCN65)'!JO12/'PNAD 2015 | renda (SCN65)'!$KT12,"")</f>
        <v>0</v>
      </c>
      <c r="JP13" s="7">
        <f>IFERROR('PNAD 2015 | renda (SCN65)'!JP12/'PNAD 2015 | renda (SCN65)'!$KT12,"")</f>
        <v>0</v>
      </c>
      <c r="JQ13" s="7">
        <f>IFERROR('PNAD 2015 | renda (SCN65)'!JQ12/'PNAD 2015 | renda (SCN65)'!$KT12,"")</f>
        <v>0</v>
      </c>
      <c r="JR13" s="7">
        <f>IFERROR('PNAD 2015 | renda (SCN65)'!JR12/'PNAD 2015 | renda (SCN65)'!$KT12,"")</f>
        <v>1.5276233422904803E-2</v>
      </c>
      <c r="JS13" s="7">
        <f>IFERROR('PNAD 2015 | renda (SCN65)'!JS12/'PNAD 2015 | renda (SCN65)'!$KT12,"")</f>
        <v>0</v>
      </c>
      <c r="JT13" s="7">
        <f>IFERROR('PNAD 2015 | renda (SCN65)'!JT12/'PNAD 2015 | renda (SCN65)'!$KT12,"")</f>
        <v>9.2369661231382818E-3</v>
      </c>
      <c r="JU13" s="7">
        <f>IFERROR('PNAD 2015 | renda (SCN65)'!JU12/'PNAD 2015 | renda (SCN65)'!$KT12,"")</f>
        <v>2.0180608437336206E-3</v>
      </c>
      <c r="JV13" s="7">
        <f>IFERROR('PNAD 2015 | renda (SCN65)'!JV12/'PNAD 2015 | renda (SCN65)'!$KT12,"")</f>
        <v>0</v>
      </c>
      <c r="JW13" s="7">
        <f>IFERROR('PNAD 2015 | renda (SCN65)'!JW12/'PNAD 2015 | renda (SCN65)'!$KT12,"")</f>
        <v>6.2453777797887207E-4</v>
      </c>
      <c r="JX13" s="7">
        <f>IFERROR('PNAD 2015 | renda (SCN65)'!JX12/'PNAD 2015 | renda (SCN65)'!$KT12,"")</f>
        <v>0</v>
      </c>
      <c r="JY13" s="7">
        <f>IFERROR('PNAD 2015 | renda (SCN65)'!JY12/'PNAD 2015 | renda (SCN65)'!$KT12,"")</f>
        <v>0</v>
      </c>
      <c r="JZ13" s="7">
        <f>IFERROR('PNAD 2015 | renda (SCN65)'!JZ12/'PNAD 2015 | renda (SCN65)'!$KT12,"")</f>
        <v>0</v>
      </c>
      <c r="KA13" s="7">
        <f>IFERROR('PNAD 2015 | renda (SCN65)'!KA12/'PNAD 2015 | renda (SCN65)'!$KT12,"")</f>
        <v>0</v>
      </c>
      <c r="KB13" s="7">
        <f>IFERROR('PNAD 2015 | renda (SCN65)'!KB12/'PNAD 2015 | renda (SCN65)'!$KT12,"")</f>
        <v>0</v>
      </c>
      <c r="KC13" s="7">
        <f>IFERROR('PNAD 2015 | renda (SCN65)'!KC12/'PNAD 2015 | renda (SCN65)'!$KT12,"")</f>
        <v>0</v>
      </c>
      <c r="KD13" s="7">
        <f>IFERROR('PNAD 2015 | renda (SCN65)'!KD12/'PNAD 2015 | renda (SCN65)'!$KT12,"")</f>
        <v>1.6077084585445323E-2</v>
      </c>
      <c r="KE13" s="7">
        <f>IFERROR('PNAD 2015 | renda (SCN65)'!KE12/'PNAD 2015 | renda (SCN65)'!$KT12,"")</f>
        <v>0</v>
      </c>
      <c r="KF13" s="7">
        <f>IFERROR('PNAD 2015 | renda (SCN65)'!KF12/'PNAD 2015 | renda (SCN65)'!$KT12,"")</f>
        <v>0</v>
      </c>
      <c r="KG13" s="7">
        <f>IFERROR('PNAD 2015 | renda (SCN65)'!KG12/'PNAD 2015 | renda (SCN65)'!$KT12,"")</f>
        <v>4.8407767345346403E-3</v>
      </c>
      <c r="KH13" s="7">
        <f>IFERROR('PNAD 2015 | renda (SCN65)'!KH12/'PNAD 2015 | renda (SCN65)'!$KT12,"")</f>
        <v>0</v>
      </c>
      <c r="KI13" s="7">
        <f>IFERROR('PNAD 2015 | renda (SCN65)'!KI12/'PNAD 2015 | renda (SCN65)'!$KT12,"")</f>
        <v>0</v>
      </c>
      <c r="KJ13" s="7">
        <f>IFERROR('PNAD 2015 | renda (SCN65)'!KJ12/'PNAD 2015 | renda (SCN65)'!$KT12,"")</f>
        <v>0</v>
      </c>
      <c r="KK13" s="7">
        <f>IFERROR('PNAD 2015 | renda (SCN65)'!KK12/'PNAD 2015 | renda (SCN65)'!$KT12,"")</f>
        <v>0</v>
      </c>
      <c r="KL13" s="7">
        <f>IFERROR('PNAD 2015 | renda (SCN65)'!KL12/'PNAD 2015 | renda (SCN65)'!$KT12,"")</f>
        <v>0</v>
      </c>
      <c r="KM13" s="7">
        <f>IFERROR('PNAD 2015 | renda (SCN65)'!KM12/'PNAD 2015 | renda (SCN65)'!$KT12,"")</f>
        <v>6.0444392480267515E-3</v>
      </c>
      <c r="KN13" s="7">
        <f>IFERROR('PNAD 2015 | renda (SCN65)'!KN12/'PNAD 2015 | renda (SCN65)'!$KT12,"")</f>
        <v>0</v>
      </c>
      <c r="KO13" s="7">
        <f>IFERROR('PNAD 2015 | renda (SCN65)'!KO12/'PNAD 2015 | renda (SCN65)'!$KT12,"")</f>
        <v>0</v>
      </c>
      <c r="KP13" s="7">
        <f>IFERROR('PNAD 2015 | renda (SCN65)'!KP12/'PNAD 2015 | renda (SCN65)'!$KT12,"")</f>
        <v>0</v>
      </c>
      <c r="KQ13" s="7">
        <f>IFERROR('PNAD 2015 | renda (SCN65)'!KQ12/'PNAD 2015 | renda (SCN65)'!$KT12,"")</f>
        <v>0</v>
      </c>
      <c r="KR13" s="7">
        <f>IFERROR('PNAD 2015 | renda (SCN65)'!KR12/'PNAD 2015 | renda (SCN65)'!$KT12,"")</f>
        <v>0</v>
      </c>
      <c r="KS13" s="7">
        <f>IFERROR('PNAD 2015 | renda (SCN65)'!KS12/'PNAD 2015 | renda (SCN65)'!$KT12,"")</f>
        <v>0</v>
      </c>
      <c r="KT13" s="1">
        <f>IFERROR('PNAD 2015 | renda (SCN65)'!KT12/'PNAD 2015 | renda (SCN65)'!$KT12,"")</f>
        <v>1</v>
      </c>
      <c r="KV13" s="20">
        <v>28893</v>
      </c>
      <c r="KX13" s="7">
        <f t="shared" si="301"/>
        <v>10.516233978138475</v>
      </c>
      <c r="KY13" s="7">
        <f t="shared" si="0"/>
        <v>0.49746761392734257</v>
      </c>
      <c r="KZ13" s="7">
        <f t="shared" si="1"/>
        <v>0</v>
      </c>
      <c r="LA13" s="7">
        <f t="shared" si="2"/>
        <v>34.979878752181733</v>
      </c>
      <c r="LB13" s="7">
        <f t="shared" si="3"/>
        <v>6.7341303939583108</v>
      </c>
      <c r="LC13" s="7">
        <f t="shared" si="4"/>
        <v>2.2511373614735368</v>
      </c>
      <c r="LD13" s="7">
        <f t="shared" si="5"/>
        <v>61.346626374854004</v>
      </c>
      <c r="LE13" s="7">
        <f t="shared" si="6"/>
        <v>8.3682536606382438</v>
      </c>
      <c r="LF13" s="7">
        <f t="shared" si="7"/>
        <v>0</v>
      </c>
      <c r="LG13" s="7">
        <f t="shared" si="8"/>
        <v>114.1987040165417</v>
      </c>
      <c r="LH13" s="7">
        <f t="shared" si="9"/>
        <v>38.53927881152233</v>
      </c>
      <c r="LI13" s="7">
        <f t="shared" si="10"/>
        <v>5.6649606578237695</v>
      </c>
      <c r="LJ13" s="7">
        <f t="shared" si="11"/>
        <v>161.56224846813566</v>
      </c>
      <c r="LK13" s="7">
        <f t="shared" si="12"/>
        <v>43.289323256909952</v>
      </c>
      <c r="LL13" s="7">
        <f t="shared" si="13"/>
        <v>0.49650352940422759</v>
      </c>
      <c r="LM13" s="7">
        <f t="shared" si="14"/>
        <v>207.6011407849696</v>
      </c>
      <c r="LN13" s="7">
        <f t="shared" si="15"/>
        <v>62.425436956219691</v>
      </c>
      <c r="LO13" s="7">
        <f t="shared" si="16"/>
        <v>0</v>
      </c>
      <c r="LP13" s="7">
        <f t="shared" si="17"/>
        <v>304.10310929521228</v>
      </c>
      <c r="LQ13" s="7">
        <f t="shared" si="18"/>
        <v>134.42808956506386</v>
      </c>
      <c r="LR13" s="7">
        <f t="shared" si="19"/>
        <v>9.7285769227535148</v>
      </c>
      <c r="LS13" s="7">
        <f t="shared" si="20"/>
        <v>415.88485341230466</v>
      </c>
      <c r="LT13" s="7">
        <f t="shared" si="21"/>
        <v>214.21572469806165</v>
      </c>
      <c r="LU13" s="7">
        <f t="shared" si="22"/>
        <v>61.096928483367215</v>
      </c>
      <c r="LV13" s="7">
        <f t="shared" si="23"/>
        <v>312.89170380792865</v>
      </c>
      <c r="LW13" s="7">
        <f t="shared" si="24"/>
        <v>188.44767356424381</v>
      </c>
      <c r="LX13" s="7">
        <f t="shared" si="25"/>
        <v>15.730967163667536</v>
      </c>
      <c r="LY13" s="7">
        <f t="shared" si="26"/>
        <v>428.31479516882638</v>
      </c>
      <c r="LZ13" s="7">
        <f t="shared" si="27"/>
        <v>248.65185977920655</v>
      </c>
      <c r="MA13" s="7">
        <f t="shared" si="28"/>
        <v>23.631639830595002</v>
      </c>
      <c r="MB13" s="7">
        <f t="shared" si="29"/>
        <v>335.2218295323184</v>
      </c>
      <c r="MC13" s="7">
        <f t="shared" si="30"/>
        <v>210.83468027549736</v>
      </c>
      <c r="MD13" s="7">
        <f t="shared" si="31"/>
        <v>9.5425086097923195</v>
      </c>
      <c r="ME13" s="7">
        <f t="shared" si="32"/>
        <v>385.49883741276591</v>
      </c>
      <c r="MF13" s="7">
        <f t="shared" si="33"/>
        <v>252.15341476716023</v>
      </c>
      <c r="MG13" s="7">
        <f t="shared" si="34"/>
        <v>36.962036531706183</v>
      </c>
      <c r="MH13" s="7">
        <f t="shared" si="35"/>
        <v>325.81332867123905</v>
      </c>
      <c r="MI13" s="7">
        <f t="shared" si="36"/>
        <v>191.41608981091491</v>
      </c>
      <c r="MJ13" s="7">
        <f t="shared" si="37"/>
        <v>13.124082613164564</v>
      </c>
      <c r="MK13" s="7">
        <f t="shared" si="38"/>
        <v>339.26616410678588</v>
      </c>
      <c r="ML13" s="7">
        <f t="shared" si="39"/>
        <v>260.0058832079319</v>
      </c>
      <c r="MM13" s="7">
        <f t="shared" si="40"/>
        <v>7.6326571695014955</v>
      </c>
      <c r="MN13" s="7">
        <f t="shared" si="41"/>
        <v>355.48977846176513</v>
      </c>
      <c r="MO13" s="7">
        <f t="shared" si="42"/>
        <v>189.4233271016362</v>
      </c>
      <c r="MP13" s="7">
        <f t="shared" si="43"/>
        <v>14.852686163109768</v>
      </c>
      <c r="MQ13" s="7">
        <f t="shared" si="44"/>
        <v>364.39791945534785</v>
      </c>
      <c r="MR13" s="7">
        <f t="shared" si="45"/>
        <v>411.81256038666686</v>
      </c>
      <c r="MS13" s="7">
        <f t="shared" si="46"/>
        <v>32.799119560895583</v>
      </c>
      <c r="MT13" s="7">
        <f t="shared" si="47"/>
        <v>485.10997851005442</v>
      </c>
      <c r="MU13" s="7">
        <f t="shared" si="48"/>
        <v>399.08664468154876</v>
      </c>
      <c r="MV13" s="7">
        <f t="shared" si="49"/>
        <v>28.399037797398705</v>
      </c>
      <c r="MW13" s="7">
        <f t="shared" si="50"/>
        <v>414.98439846771521</v>
      </c>
      <c r="MX13" s="7">
        <f t="shared" si="51"/>
        <v>325.95408501161387</v>
      </c>
      <c r="MY13" s="7">
        <f t="shared" si="52"/>
        <v>29.420003307377495</v>
      </c>
      <c r="MZ13" s="7">
        <f t="shared" si="53"/>
        <v>332.36235483675932</v>
      </c>
      <c r="NA13" s="7">
        <f t="shared" si="54"/>
        <v>521.77989743125681</v>
      </c>
      <c r="NB13" s="7">
        <f t="shared" si="55"/>
        <v>34.356116065726319</v>
      </c>
      <c r="NC13" s="7">
        <f t="shared" si="56"/>
        <v>353.14512490154948</v>
      </c>
      <c r="ND13" s="7">
        <f t="shared" si="57"/>
        <v>362.54784125549008</v>
      </c>
      <c r="NE13" s="7">
        <f t="shared" si="58"/>
        <v>36.689200611664631</v>
      </c>
      <c r="NF13" s="7">
        <f t="shared" si="59"/>
        <v>434.99493682949031</v>
      </c>
      <c r="NG13" s="7">
        <f t="shared" si="60"/>
        <v>179.5231431337682</v>
      </c>
      <c r="NH13" s="7">
        <f t="shared" si="61"/>
        <v>0</v>
      </c>
      <c r="NI13" s="7">
        <f t="shared" si="62"/>
        <v>219.94238676536477</v>
      </c>
      <c r="NJ13" s="7">
        <f t="shared" si="63"/>
        <v>348.4770276406266</v>
      </c>
      <c r="NK13" s="7">
        <f t="shared" si="64"/>
        <v>53.651303711350032</v>
      </c>
      <c r="NL13" s="7">
        <f t="shared" si="65"/>
        <v>296.47238029475704</v>
      </c>
      <c r="NM13" s="7">
        <f t="shared" si="66"/>
        <v>382.57669722320435</v>
      </c>
      <c r="NN13" s="7">
        <f t="shared" si="67"/>
        <v>71.398171612851044</v>
      </c>
      <c r="NO13" s="7">
        <f t="shared" si="68"/>
        <v>160.73409986277989</v>
      </c>
      <c r="NP13" s="7">
        <f t="shared" si="69"/>
        <v>226.25521222272187</v>
      </c>
      <c r="NQ13" s="7">
        <f t="shared" si="70"/>
        <v>0</v>
      </c>
      <c r="NR13" s="7">
        <f t="shared" si="71"/>
        <v>187.96273904911695</v>
      </c>
      <c r="NS13" s="7">
        <f t="shared" si="72"/>
        <v>310.70033968688824</v>
      </c>
      <c r="NT13" s="7">
        <f t="shared" si="73"/>
        <v>0</v>
      </c>
      <c r="NU13" s="7">
        <f t="shared" si="74"/>
        <v>351.64982980619811</v>
      </c>
      <c r="NV13" s="7">
        <f t="shared" si="75"/>
        <v>579.86406177988965</v>
      </c>
      <c r="NW13" s="7">
        <f t="shared" si="76"/>
        <v>65.667653207455459</v>
      </c>
      <c r="NX13" s="7">
        <f t="shared" si="77"/>
        <v>172.25490991400417</v>
      </c>
      <c r="NY13" s="7">
        <f t="shared" si="78"/>
        <v>144.01398197839634</v>
      </c>
      <c r="NZ13" s="7">
        <f t="shared" si="79"/>
        <v>0</v>
      </c>
      <c r="OA13" s="7">
        <f t="shared" si="80"/>
        <v>197.55923639220373</v>
      </c>
      <c r="OB13" s="7">
        <f t="shared" si="81"/>
        <v>333.23967175279398</v>
      </c>
      <c r="OC13" s="7">
        <f t="shared" si="82"/>
        <v>72.847190651092902</v>
      </c>
      <c r="OD13" s="7">
        <f t="shared" si="83"/>
        <v>58.83518619213941</v>
      </c>
      <c r="OE13" s="7">
        <f t="shared" si="84"/>
        <v>65.309977849379777</v>
      </c>
      <c r="OF13" s="7">
        <f t="shared" si="85"/>
        <v>0</v>
      </c>
      <c r="OG13" s="7">
        <f t="shared" si="86"/>
        <v>301.28798248771648</v>
      </c>
      <c r="OH13" s="7">
        <f t="shared" si="87"/>
        <v>243.66657871017884</v>
      </c>
      <c r="OI13" s="7">
        <f t="shared" si="88"/>
        <v>18.001386215603375</v>
      </c>
      <c r="OJ13" s="7">
        <f t="shared" si="89"/>
        <v>128.51053876218393</v>
      </c>
      <c r="OK13" s="7">
        <f t="shared" si="90"/>
        <v>193.1051658954124</v>
      </c>
      <c r="OL13" s="7">
        <f t="shared" si="91"/>
        <v>63.224663025882023</v>
      </c>
      <c r="OM13" s="7">
        <f t="shared" si="92"/>
        <v>110.01650535526881</v>
      </c>
      <c r="ON13" s="7">
        <f t="shared" si="93"/>
        <v>228.58926085318328</v>
      </c>
      <c r="OO13" s="7">
        <f t="shared" si="94"/>
        <v>0</v>
      </c>
      <c r="OP13" s="7">
        <f t="shared" si="95"/>
        <v>199.56067586219046</v>
      </c>
      <c r="OQ13" s="7">
        <f t="shared" si="96"/>
        <v>267.19506149680058</v>
      </c>
      <c r="OR13" s="7">
        <f t="shared" si="97"/>
        <v>70.994220197665854</v>
      </c>
      <c r="OS13" s="7">
        <f t="shared" si="98"/>
        <v>49.284964906162173</v>
      </c>
      <c r="OT13" s="7">
        <f t="shared" si="99"/>
        <v>190.66603205193141</v>
      </c>
      <c r="OU13" s="7">
        <f t="shared" si="100"/>
        <v>0.39720282352338204</v>
      </c>
      <c r="OV13" s="7">
        <f t="shared" si="101"/>
        <v>109.74559760427348</v>
      </c>
      <c r="OW13" s="7">
        <f t="shared" si="102"/>
        <v>106.48506374709854</v>
      </c>
      <c r="OX13" s="7">
        <f t="shared" si="103"/>
        <v>63.104152460492656</v>
      </c>
      <c r="OY13" s="7">
        <f t="shared" si="104"/>
        <v>119.25436325575679</v>
      </c>
      <c r="OZ13" s="7">
        <f t="shared" si="105"/>
        <v>82.536240108398687</v>
      </c>
      <c r="PA13" s="7">
        <f t="shared" si="106"/>
        <v>83.089624624666698</v>
      </c>
      <c r="PB13" s="7">
        <f t="shared" si="107"/>
        <v>100.39012139196548</v>
      </c>
      <c r="PC13" s="7">
        <f t="shared" si="108"/>
        <v>170.93122186376729</v>
      </c>
      <c r="PD13" s="7">
        <f t="shared" si="109"/>
        <v>158.91776462123121</v>
      </c>
      <c r="PE13" s="7">
        <f t="shared" si="110"/>
        <v>70.783085687103664</v>
      </c>
      <c r="PF13" s="7">
        <f t="shared" si="111"/>
        <v>110.76463494520604</v>
      </c>
      <c r="PG13" s="7">
        <f t="shared" si="112"/>
        <v>81.99442460640806</v>
      </c>
      <c r="PH13" s="7">
        <f t="shared" si="113"/>
        <v>152.51720747227068</v>
      </c>
      <c r="PI13" s="7">
        <f t="shared" si="114"/>
        <v>357.03038552970293</v>
      </c>
      <c r="PJ13" s="7">
        <f t="shared" si="115"/>
        <v>122.77230768060343</v>
      </c>
      <c r="PK13" s="7">
        <f t="shared" si="116"/>
        <v>69.200058900148832</v>
      </c>
      <c r="PL13" s="7">
        <f t="shared" si="117"/>
        <v>62.061977091005332</v>
      </c>
      <c r="PM13" s="7">
        <f t="shared" si="118"/>
        <v>0</v>
      </c>
      <c r="PN13" s="7">
        <f t="shared" si="119"/>
        <v>85.626131004982284</v>
      </c>
      <c r="PO13" s="7">
        <f t="shared" si="120"/>
        <v>91.354721241331646</v>
      </c>
      <c r="PP13" s="7">
        <f t="shared" si="121"/>
        <v>27.598847643213251</v>
      </c>
      <c r="PQ13" s="7">
        <f t="shared" si="122"/>
        <v>89.756269102006968</v>
      </c>
      <c r="PR13" s="7">
        <f t="shared" si="123"/>
        <v>99.052936158404961</v>
      </c>
      <c r="PS13" s="7">
        <f t="shared" si="124"/>
        <v>29.263821614632864</v>
      </c>
      <c r="PT13" s="7">
        <f t="shared" si="125"/>
        <v>59.446415779794322</v>
      </c>
      <c r="PU13" s="7">
        <f t="shared" si="126"/>
        <v>136.860474816883</v>
      </c>
      <c r="PV13" s="7">
        <f t="shared" si="127"/>
        <v>139.45482626858549</v>
      </c>
      <c r="PW13" s="7">
        <f t="shared" si="128"/>
        <v>88.7555493670136</v>
      </c>
      <c r="PX13" s="7">
        <f t="shared" si="129"/>
        <v>218.13087194643171</v>
      </c>
      <c r="PY13" s="7">
        <f t="shared" si="130"/>
        <v>103.93409609893624</v>
      </c>
      <c r="PZ13" s="7">
        <f t="shared" si="131"/>
        <v>111.19750889608467</v>
      </c>
      <c r="QA13" s="7">
        <f t="shared" si="132"/>
        <v>175.88468814353217</v>
      </c>
      <c r="QB13" s="7">
        <f t="shared" si="133"/>
        <v>18.061159456036503</v>
      </c>
      <c r="QC13" s="7">
        <f t="shared" si="134"/>
        <v>12.182172034081203</v>
      </c>
      <c r="QD13" s="7">
        <f t="shared" si="135"/>
        <v>92.596462107103775</v>
      </c>
      <c r="QE13" s="7">
        <f t="shared" si="136"/>
        <v>0</v>
      </c>
      <c r="QF13" s="7">
        <f t="shared" si="137"/>
        <v>0</v>
      </c>
      <c r="QG13" s="7">
        <f t="shared" si="138"/>
        <v>161.87943227624049</v>
      </c>
      <c r="QH13" s="7">
        <f t="shared" si="139"/>
        <v>0</v>
      </c>
      <c r="QI13" s="7">
        <f t="shared" si="140"/>
        <v>32.392275892141058</v>
      </c>
      <c r="QJ13" s="7">
        <f t="shared" si="141"/>
        <v>132.58572404139107</v>
      </c>
      <c r="QK13" s="7">
        <f t="shared" si="142"/>
        <v>23.087896159558142</v>
      </c>
      <c r="QL13" s="7">
        <f t="shared" si="143"/>
        <v>17.162632680493321</v>
      </c>
      <c r="QM13" s="7">
        <f t="shared" si="144"/>
        <v>35.14377312111128</v>
      </c>
      <c r="QN13" s="7">
        <f t="shared" si="145"/>
        <v>0</v>
      </c>
      <c r="QO13" s="7">
        <f t="shared" si="146"/>
        <v>21.964737690129159</v>
      </c>
      <c r="QP13" s="7">
        <f t="shared" si="147"/>
        <v>122.70578584850848</v>
      </c>
      <c r="QQ13" s="7">
        <f t="shared" si="148"/>
        <v>153.34921241571894</v>
      </c>
      <c r="QR13" s="7">
        <f t="shared" si="149"/>
        <v>14.677222779902836</v>
      </c>
      <c r="QS13" s="7">
        <f t="shared" si="150"/>
        <v>59.659478459402735</v>
      </c>
      <c r="QT13" s="7">
        <f t="shared" si="151"/>
        <v>46.711823313968225</v>
      </c>
      <c r="QU13" s="7">
        <f t="shared" si="152"/>
        <v>10.662774825651956</v>
      </c>
      <c r="QV13" s="7">
        <f t="shared" si="153"/>
        <v>74.783072373507835</v>
      </c>
      <c r="QW13" s="7">
        <f t="shared" si="154"/>
        <v>126.0665844960874</v>
      </c>
      <c r="QX13" s="7">
        <f t="shared" si="155"/>
        <v>20.336398930587919</v>
      </c>
      <c r="QY13" s="7">
        <f t="shared" si="156"/>
        <v>134.67296703393507</v>
      </c>
      <c r="QZ13" s="7">
        <f t="shared" si="157"/>
        <v>58.159362941435788</v>
      </c>
      <c r="RA13" s="7">
        <f t="shared" si="158"/>
        <v>5.2764345950084222</v>
      </c>
      <c r="RB13" s="7">
        <f t="shared" si="159"/>
        <v>174.36818318867228</v>
      </c>
      <c r="RC13" s="7">
        <f t="shared" si="160"/>
        <v>0</v>
      </c>
      <c r="RD13" s="7">
        <f t="shared" si="161"/>
        <v>0</v>
      </c>
      <c r="RE13" s="7">
        <f t="shared" si="162"/>
        <v>39.526501363192097</v>
      </c>
      <c r="RF13" s="7">
        <f t="shared" si="163"/>
        <v>46.804375428187264</v>
      </c>
      <c r="RG13" s="7">
        <f t="shared" si="164"/>
        <v>63.307574294869923</v>
      </c>
      <c r="RH13" s="7">
        <f t="shared" si="165"/>
        <v>213.58906975803691</v>
      </c>
      <c r="RI13" s="7">
        <f t="shared" si="166"/>
        <v>0</v>
      </c>
      <c r="RJ13" s="7">
        <f t="shared" si="167"/>
        <v>14.495010805034102</v>
      </c>
      <c r="RK13" s="7">
        <f t="shared" si="168"/>
        <v>48.852090955283536</v>
      </c>
      <c r="RL13" s="7">
        <f t="shared" si="169"/>
        <v>70.494824414692275</v>
      </c>
      <c r="RM13" s="7">
        <f t="shared" si="170"/>
        <v>41.199188010796625</v>
      </c>
      <c r="RN13" s="7">
        <f t="shared" si="171"/>
        <v>151.35741379096334</v>
      </c>
      <c r="RO13" s="7">
        <f t="shared" si="172"/>
        <v>15.747356600560494</v>
      </c>
      <c r="RP13" s="7">
        <f t="shared" si="173"/>
        <v>89.383168391561455</v>
      </c>
      <c r="RQ13" s="7">
        <f t="shared" si="174"/>
        <v>47.053109235150941</v>
      </c>
      <c r="RR13" s="7">
        <f t="shared" si="175"/>
        <v>58.308796042518622</v>
      </c>
      <c r="RS13" s="7">
        <f t="shared" si="176"/>
        <v>0</v>
      </c>
      <c r="RT13" s="7">
        <f t="shared" si="177"/>
        <v>41.182798573903675</v>
      </c>
      <c r="RU13" s="7">
        <f t="shared" si="178"/>
        <v>20.358572874619561</v>
      </c>
      <c r="RV13" s="7">
        <f t="shared" si="179"/>
        <v>32.829006181112156</v>
      </c>
      <c r="RW13" s="7">
        <f t="shared" si="180"/>
        <v>227.41886224212163</v>
      </c>
      <c r="RX13" s="7">
        <f t="shared" si="181"/>
        <v>111.97841735980784</v>
      </c>
      <c r="RY13" s="7">
        <f t="shared" si="182"/>
        <v>0</v>
      </c>
      <c r="RZ13" s="7">
        <f t="shared" si="183"/>
        <v>0</v>
      </c>
      <c r="SA13" s="7">
        <f t="shared" si="184"/>
        <v>10.223152283111514</v>
      </c>
      <c r="SB13" s="7">
        <f t="shared" si="185"/>
        <v>0</v>
      </c>
      <c r="SC13" s="7">
        <f t="shared" si="186"/>
        <v>138.49652625260916</v>
      </c>
      <c r="SD13" s="7">
        <f t="shared" si="187"/>
        <v>479.98008476255956</v>
      </c>
      <c r="SE13" s="7">
        <f t="shared" si="188"/>
        <v>7.6480825218713351</v>
      </c>
      <c r="SF13" s="7">
        <f t="shared" si="189"/>
        <v>16.659380559427287</v>
      </c>
      <c r="SG13" s="7">
        <f t="shared" si="190"/>
        <v>127.50307043552877</v>
      </c>
      <c r="SH13" s="7">
        <f t="shared" si="191"/>
        <v>20.089593292670475</v>
      </c>
      <c r="SI13" s="7">
        <f t="shared" si="192"/>
        <v>0</v>
      </c>
      <c r="SJ13" s="7">
        <f t="shared" si="193"/>
        <v>0</v>
      </c>
      <c r="SK13" s="7">
        <f t="shared" si="194"/>
        <v>128.04585002204249</v>
      </c>
      <c r="SL13" s="7">
        <f t="shared" si="195"/>
        <v>139.81539388023049</v>
      </c>
      <c r="SM13" s="7">
        <f t="shared" si="196"/>
        <v>253.46746197216598</v>
      </c>
      <c r="SN13" s="7">
        <f t="shared" si="197"/>
        <v>15.152516449798535</v>
      </c>
      <c r="SO13" s="7">
        <f t="shared" si="198"/>
        <v>64.438445440483818</v>
      </c>
      <c r="SP13" s="7">
        <f t="shared" si="199"/>
        <v>0</v>
      </c>
      <c r="SQ13" s="7">
        <f t="shared" si="200"/>
        <v>0</v>
      </c>
      <c r="SR13" s="7">
        <f t="shared" si="201"/>
        <v>58.904600277803688</v>
      </c>
      <c r="SS13" s="7">
        <f t="shared" si="202"/>
        <v>41.527940833178846</v>
      </c>
      <c r="ST13" s="7">
        <f t="shared" si="203"/>
        <v>88.451862742232365</v>
      </c>
      <c r="SU13" s="7">
        <f t="shared" si="204"/>
        <v>103.77116581452979</v>
      </c>
      <c r="SV13" s="7">
        <f t="shared" si="205"/>
        <v>87.878232450978928</v>
      </c>
      <c r="SW13" s="7">
        <f t="shared" si="206"/>
        <v>0</v>
      </c>
      <c r="SX13" s="7">
        <f t="shared" si="207"/>
        <v>11.119750889608468</v>
      </c>
      <c r="SY13" s="7">
        <f t="shared" si="208"/>
        <v>81.184593606991456</v>
      </c>
      <c r="SZ13" s="7">
        <f t="shared" si="209"/>
        <v>0</v>
      </c>
      <c r="TA13" s="7">
        <f t="shared" si="210"/>
        <v>91.900393081414734</v>
      </c>
      <c r="TB13" s="7">
        <f t="shared" si="211"/>
        <v>94.052229737007437</v>
      </c>
      <c r="TC13" s="7">
        <f t="shared" si="212"/>
        <v>14.718678414396782</v>
      </c>
      <c r="TD13" s="7">
        <f t="shared" si="213"/>
        <v>70.501573006354093</v>
      </c>
      <c r="TE13" s="7">
        <f t="shared" si="214"/>
        <v>0</v>
      </c>
      <c r="TF13" s="7">
        <f t="shared" si="215"/>
        <v>21.259991903732089</v>
      </c>
      <c r="TG13" s="7">
        <f t="shared" si="216"/>
        <v>0</v>
      </c>
      <c r="TH13" s="7">
        <f t="shared" si="217"/>
        <v>76.478897049667125</v>
      </c>
      <c r="TI13" s="7">
        <f t="shared" si="218"/>
        <v>0</v>
      </c>
      <c r="TJ13" s="7">
        <f t="shared" si="219"/>
        <v>81.380302765183814</v>
      </c>
      <c r="TK13" s="7">
        <f t="shared" si="220"/>
        <v>44.398020458492212</v>
      </c>
      <c r="TL13" s="7">
        <f t="shared" si="221"/>
        <v>0</v>
      </c>
      <c r="TM13" s="7">
        <f t="shared" si="222"/>
        <v>139.06533612124701</v>
      </c>
      <c r="TN13" s="7">
        <f t="shared" si="223"/>
        <v>0</v>
      </c>
      <c r="TO13" s="7">
        <f t="shared" si="224"/>
        <v>0</v>
      </c>
      <c r="TP13" s="7">
        <f t="shared" si="225"/>
        <v>0</v>
      </c>
      <c r="TQ13" s="7">
        <f t="shared" si="226"/>
        <v>162.65648440187121</v>
      </c>
      <c r="TR13" s="7">
        <f t="shared" si="227"/>
        <v>0</v>
      </c>
      <c r="TS13" s="7">
        <f t="shared" si="228"/>
        <v>196.86991595817651</v>
      </c>
      <c r="TT13" s="7">
        <f t="shared" si="229"/>
        <v>58.468834073355715</v>
      </c>
      <c r="TU13" s="7">
        <f t="shared" si="230"/>
        <v>0</v>
      </c>
      <c r="TV13" s="7">
        <f t="shared" si="231"/>
        <v>0</v>
      </c>
      <c r="TW13" s="7">
        <f t="shared" si="232"/>
        <v>0</v>
      </c>
      <c r="TX13" s="7">
        <f t="shared" si="233"/>
        <v>266.66481500908731</v>
      </c>
      <c r="TY13" s="7">
        <f t="shared" si="234"/>
        <v>24.028842654118385</v>
      </c>
      <c r="TZ13" s="7">
        <f t="shared" si="235"/>
        <v>10.361980454440074</v>
      </c>
      <c r="UA13" s="7">
        <f t="shared" si="236"/>
        <v>0</v>
      </c>
      <c r="UB13" s="7">
        <f t="shared" si="237"/>
        <v>0</v>
      </c>
      <c r="UC13" s="7">
        <f t="shared" si="238"/>
        <v>0</v>
      </c>
      <c r="UD13" s="7">
        <f t="shared" si="239"/>
        <v>39.53132178580767</v>
      </c>
      <c r="UE13" s="7">
        <f t="shared" si="240"/>
        <v>0</v>
      </c>
      <c r="UF13" s="7">
        <f t="shared" si="241"/>
        <v>58.536319989973762</v>
      </c>
      <c r="UG13" s="7">
        <f t="shared" si="242"/>
        <v>0</v>
      </c>
      <c r="UH13" s="7">
        <f t="shared" si="243"/>
        <v>19.122616515986124</v>
      </c>
      <c r="UI13" s="7">
        <f t="shared" si="244"/>
        <v>0</v>
      </c>
      <c r="UJ13" s="7">
        <f t="shared" si="245"/>
        <v>23.381941939108216</v>
      </c>
      <c r="UK13" s="7">
        <f t="shared" si="246"/>
        <v>74.343449830967387</v>
      </c>
      <c r="UL13" s="7">
        <f t="shared" si="247"/>
        <v>73.128703331842488</v>
      </c>
      <c r="UM13" s="7">
        <f t="shared" si="248"/>
        <v>0</v>
      </c>
      <c r="UN13" s="7">
        <f t="shared" si="249"/>
        <v>93.185517750727044</v>
      </c>
      <c r="UO13" s="7">
        <f t="shared" si="250"/>
        <v>0</v>
      </c>
      <c r="UP13" s="7">
        <f t="shared" si="251"/>
        <v>0</v>
      </c>
      <c r="UQ13" s="7">
        <f t="shared" si="252"/>
        <v>0</v>
      </c>
      <c r="UR13" s="7">
        <f t="shared" si="253"/>
        <v>23.892906736359169</v>
      </c>
      <c r="US13" s="7">
        <f t="shared" si="254"/>
        <v>0</v>
      </c>
      <c r="UT13" s="7">
        <f t="shared" si="255"/>
        <v>0</v>
      </c>
      <c r="UU13" s="7">
        <f t="shared" si="256"/>
        <v>0</v>
      </c>
      <c r="UV13" s="7">
        <f t="shared" si="257"/>
        <v>0</v>
      </c>
      <c r="UW13" s="7">
        <f t="shared" si="258"/>
        <v>0</v>
      </c>
      <c r="UX13" s="7">
        <f t="shared" si="259"/>
        <v>35.813811864676204</v>
      </c>
      <c r="UY13" s="7">
        <f t="shared" si="260"/>
        <v>23.634532084164348</v>
      </c>
      <c r="UZ13" s="7">
        <f t="shared" si="261"/>
        <v>46.967305712593699</v>
      </c>
      <c r="VA13" s="7">
        <f t="shared" si="262"/>
        <v>76.287044229567229</v>
      </c>
      <c r="VB13" s="7">
        <f t="shared" si="263"/>
        <v>0</v>
      </c>
      <c r="VC13" s="7">
        <f t="shared" si="264"/>
        <v>0</v>
      </c>
      <c r="VD13" s="7">
        <f t="shared" si="265"/>
        <v>0</v>
      </c>
      <c r="VE13" s="7">
        <f t="shared" si="266"/>
        <v>0</v>
      </c>
      <c r="VF13" s="7">
        <f t="shared" si="267"/>
        <v>0</v>
      </c>
      <c r="VG13" s="7">
        <f t="shared" si="268"/>
        <v>0</v>
      </c>
      <c r="VH13" s="7">
        <f t="shared" si="269"/>
        <v>0</v>
      </c>
      <c r="VI13" s="7">
        <f t="shared" si="270"/>
        <v>0</v>
      </c>
      <c r="VJ13" s="7">
        <f t="shared" si="271"/>
        <v>441.37621228798849</v>
      </c>
      <c r="VK13" s="7">
        <f t="shared" si="272"/>
        <v>0</v>
      </c>
      <c r="VL13" s="7">
        <f t="shared" si="273"/>
        <v>266.8836621958344</v>
      </c>
      <c r="VM13" s="7">
        <f t="shared" si="274"/>
        <v>58.307831957995504</v>
      </c>
      <c r="VN13" s="7">
        <f t="shared" si="275"/>
        <v>0</v>
      </c>
      <c r="VO13" s="7">
        <f t="shared" si="276"/>
        <v>18.044770019143552</v>
      </c>
      <c r="VP13" s="7">
        <f t="shared" si="277"/>
        <v>0</v>
      </c>
      <c r="VQ13" s="7">
        <f t="shared" si="278"/>
        <v>0</v>
      </c>
      <c r="VR13" s="7">
        <f t="shared" si="279"/>
        <v>0</v>
      </c>
      <c r="VS13" s="7">
        <f t="shared" si="280"/>
        <v>0</v>
      </c>
      <c r="VT13" s="7">
        <f t="shared" si="281"/>
        <v>0</v>
      </c>
      <c r="VU13" s="7">
        <f t="shared" si="282"/>
        <v>0</v>
      </c>
      <c r="VV13" s="7">
        <f t="shared" si="283"/>
        <v>464.51520492727172</v>
      </c>
      <c r="VW13" s="7">
        <f t="shared" si="284"/>
        <v>0</v>
      </c>
      <c r="VX13" s="7">
        <f t="shared" si="285"/>
        <v>0</v>
      </c>
      <c r="VY13" s="7">
        <f t="shared" si="286"/>
        <v>139.86456219090937</v>
      </c>
      <c r="VZ13" s="7">
        <f t="shared" si="287"/>
        <v>0</v>
      </c>
      <c r="WA13" s="7">
        <f t="shared" si="288"/>
        <v>0</v>
      </c>
      <c r="WB13" s="7">
        <f t="shared" si="289"/>
        <v>0</v>
      </c>
      <c r="WC13" s="7">
        <f t="shared" si="290"/>
        <v>0</v>
      </c>
      <c r="WD13" s="7">
        <f t="shared" si="291"/>
        <v>0</v>
      </c>
      <c r="WE13" s="7">
        <f t="shared" si="292"/>
        <v>174.64198319323694</v>
      </c>
      <c r="WF13" s="7">
        <f t="shared" si="293"/>
        <v>0</v>
      </c>
      <c r="WG13" s="7">
        <f t="shared" si="294"/>
        <v>0</v>
      </c>
      <c r="WH13" s="7">
        <f t="shared" si="295"/>
        <v>0</v>
      </c>
      <c r="WI13" s="7">
        <f t="shared" si="296"/>
        <v>0</v>
      </c>
      <c r="WJ13" s="7">
        <f t="shared" si="297"/>
        <v>0</v>
      </c>
      <c r="WK13" s="7">
        <f t="shared" si="298"/>
        <v>0</v>
      </c>
      <c r="WL13" s="6">
        <f t="shared" si="299"/>
        <v>28893</v>
      </c>
      <c r="WM13" s="24" t="str">
        <f t="shared" si="302"/>
        <v>N</v>
      </c>
    </row>
    <row r="14" spans="2:611" x14ac:dyDescent="0.3">
      <c r="B14" s="6">
        <v>1100</v>
      </c>
      <c r="C14" s="7" t="s">
        <v>313</v>
      </c>
      <c r="D14" s="7">
        <v>11</v>
      </c>
      <c r="E14" s="7" t="str">
        <f t="shared" si="300"/>
        <v>S</v>
      </c>
      <c r="F14" s="6">
        <f>IFERROR('PNAD 2015 | renda (SCN65)'!F13/'PNAD 2015 | renda (SCN65)'!$KT13,"")</f>
        <v>0</v>
      </c>
      <c r="G14" s="7">
        <f>IFERROR('PNAD 2015 | renda (SCN65)'!G13/'PNAD 2015 | renda (SCN65)'!$KT13,"")</f>
        <v>0</v>
      </c>
      <c r="H14" s="7">
        <f>IFERROR('PNAD 2015 | renda (SCN65)'!H13/'PNAD 2015 | renda (SCN65)'!$KT13,"")</f>
        <v>0</v>
      </c>
      <c r="I14" s="7">
        <f>IFERROR('PNAD 2015 | renda (SCN65)'!I13/'PNAD 2015 | renda (SCN65)'!$KT13,"")</f>
        <v>0</v>
      </c>
      <c r="J14" s="7">
        <f>IFERROR('PNAD 2015 | renda (SCN65)'!J13/'PNAD 2015 | renda (SCN65)'!$KT13,"")</f>
        <v>0</v>
      </c>
      <c r="K14" s="7">
        <f>IFERROR('PNAD 2015 | renda (SCN65)'!K13/'PNAD 2015 | renda (SCN65)'!$KT13,"")</f>
        <v>0</v>
      </c>
      <c r="L14" s="7">
        <f>IFERROR('PNAD 2015 | renda (SCN65)'!L13/'PNAD 2015 | renda (SCN65)'!$KT13,"")</f>
        <v>0</v>
      </c>
      <c r="M14" s="7">
        <f>IFERROR('PNAD 2015 | renda (SCN65)'!M13/'PNAD 2015 | renda (SCN65)'!$KT13,"")</f>
        <v>0</v>
      </c>
      <c r="N14" s="7">
        <f>IFERROR('PNAD 2015 | renda (SCN65)'!N13/'PNAD 2015 | renda (SCN65)'!$KT13,"")</f>
        <v>0</v>
      </c>
      <c r="O14" s="7">
        <f>IFERROR('PNAD 2015 | renda (SCN65)'!O13/'PNAD 2015 | renda (SCN65)'!$KT13,"")</f>
        <v>0</v>
      </c>
      <c r="P14" s="7">
        <f>IFERROR('PNAD 2015 | renda (SCN65)'!P13/'PNAD 2015 | renda (SCN65)'!$KT13,"")</f>
        <v>1.4301985349009136E-3</v>
      </c>
      <c r="Q14" s="7">
        <f>IFERROR('PNAD 2015 | renda (SCN65)'!Q13/'PNAD 2015 | renda (SCN65)'!$KT13,"")</f>
        <v>0</v>
      </c>
      <c r="R14" s="7">
        <f>IFERROR('PNAD 2015 | renda (SCN65)'!R13/'PNAD 2015 | renda (SCN65)'!$KT13,"")</f>
        <v>1.4622027751007012E-3</v>
      </c>
      <c r="S14" s="7">
        <f>IFERROR('PNAD 2015 | renda (SCN65)'!S13/'PNAD 2015 | renda (SCN65)'!$KT13,"")</f>
        <v>2.8155042441822156E-3</v>
      </c>
      <c r="T14" s="7">
        <f>IFERROR('PNAD 2015 | renda (SCN65)'!T13/'PNAD 2015 | renda (SCN65)'!$KT13,"")</f>
        <v>0</v>
      </c>
      <c r="U14" s="7">
        <f>IFERROR('PNAD 2015 | renda (SCN65)'!U13/'PNAD 2015 | renda (SCN65)'!$KT13,"")</f>
        <v>1.4716157869241681E-3</v>
      </c>
      <c r="V14" s="7">
        <f>IFERROR('PNAD 2015 | renda (SCN65)'!V13/'PNAD 2015 | renda (SCN65)'!$KT13,"")</f>
        <v>5.8349088060173767E-3</v>
      </c>
      <c r="W14" s="7">
        <f>IFERROR('PNAD 2015 | renda (SCN65)'!W13/'PNAD 2015 | renda (SCN65)'!$KT13,"")</f>
        <v>0</v>
      </c>
      <c r="X14" s="7">
        <f>IFERROR('PNAD 2015 | renda (SCN65)'!X13/'PNAD 2015 | renda (SCN65)'!$KT13,"")</f>
        <v>2.8273791206364354E-3</v>
      </c>
      <c r="Y14" s="7">
        <f>IFERROR('PNAD 2015 | renda (SCN65)'!Y13/'PNAD 2015 | renda (SCN65)'!$KT13,"")</f>
        <v>5.7291934424615167E-3</v>
      </c>
      <c r="Z14" s="7">
        <f>IFERROR('PNAD 2015 | renda (SCN65)'!Z13/'PNAD 2015 | renda (SCN65)'!$KT13,"")</f>
        <v>0</v>
      </c>
      <c r="AA14" s="7">
        <f>IFERROR('PNAD 2015 | renda (SCN65)'!AA13/'PNAD 2015 | renda (SCN65)'!$KT13,"")</f>
        <v>4.5422850593055952E-3</v>
      </c>
      <c r="AB14" s="7">
        <f>IFERROR('PNAD 2015 | renda (SCN65)'!AB13/'PNAD 2015 | renda (SCN65)'!$KT13,"")</f>
        <v>3.1820324430313664E-3</v>
      </c>
      <c r="AC14" s="7">
        <f>IFERROR('PNAD 2015 | renda (SCN65)'!AC13/'PNAD 2015 | renda (SCN65)'!$KT13,"")</f>
        <v>0</v>
      </c>
      <c r="AD14" s="7">
        <f>IFERROR('PNAD 2015 | renda (SCN65)'!AD13/'PNAD 2015 | renda (SCN65)'!$KT13,"")</f>
        <v>4.6817424498594206E-3</v>
      </c>
      <c r="AE14" s="7">
        <f>IFERROR('PNAD 2015 | renda (SCN65)'!AE13/'PNAD 2015 | renda (SCN65)'!$KT13,"")</f>
        <v>1.7825348082316065E-3</v>
      </c>
      <c r="AF14" s="7">
        <f>IFERROR('PNAD 2015 | renda (SCN65)'!AF13/'PNAD 2015 | renda (SCN65)'!$KT13,"")</f>
        <v>0</v>
      </c>
      <c r="AG14" s="7">
        <f>IFERROR('PNAD 2015 | renda (SCN65)'!AG13/'PNAD 2015 | renda (SCN65)'!$KT13,"")</f>
        <v>1.1870242356091342E-2</v>
      </c>
      <c r="AH14" s="7">
        <f>IFERROR('PNAD 2015 | renda (SCN65)'!AH13/'PNAD 2015 | renda (SCN65)'!$KT13,"")</f>
        <v>3.0709589035144568E-3</v>
      </c>
      <c r="AI14" s="7">
        <f>IFERROR('PNAD 2015 | renda (SCN65)'!AI13/'PNAD 2015 | renda (SCN65)'!$KT13,"")</f>
        <v>0</v>
      </c>
      <c r="AJ14" s="7">
        <f>IFERROR('PNAD 2015 | renda (SCN65)'!AJ13/'PNAD 2015 | renda (SCN65)'!$KT13,"")</f>
        <v>7.7825333600759416E-3</v>
      </c>
      <c r="AK14" s="7">
        <f>IFERROR('PNAD 2015 | renda (SCN65)'!AK13/'PNAD 2015 | renda (SCN65)'!$KT13,"")</f>
        <v>9.1220773503385422E-3</v>
      </c>
      <c r="AL14" s="7">
        <f>IFERROR('PNAD 2015 | renda (SCN65)'!AL13/'PNAD 2015 | renda (SCN65)'!$KT13,"")</f>
        <v>0</v>
      </c>
      <c r="AM14" s="7">
        <f>IFERROR('PNAD 2015 | renda (SCN65)'!AM13/'PNAD 2015 | renda (SCN65)'!$KT13,"")</f>
        <v>1.4655624962438463E-2</v>
      </c>
      <c r="AN14" s="7">
        <f>IFERROR('PNAD 2015 | renda (SCN65)'!AN13/'PNAD 2015 | renda (SCN65)'!$KT13,"")</f>
        <v>9.8122683403484411E-3</v>
      </c>
      <c r="AO14" s="7">
        <f>IFERROR('PNAD 2015 | renda (SCN65)'!AO13/'PNAD 2015 | renda (SCN65)'!$KT13,"")</f>
        <v>2.5365894630745649E-3</v>
      </c>
      <c r="AP14" s="7">
        <f>IFERROR('PNAD 2015 | renda (SCN65)'!AP13/'PNAD 2015 | renda (SCN65)'!$KT13,"")</f>
        <v>5.378305324795973E-3</v>
      </c>
      <c r="AQ14" s="7">
        <f>IFERROR('PNAD 2015 | renda (SCN65)'!AQ13/'PNAD 2015 | renda (SCN65)'!$KT13,"")</f>
        <v>1.9562845249361544E-2</v>
      </c>
      <c r="AR14" s="7">
        <f>IFERROR('PNAD 2015 | renda (SCN65)'!AR13/'PNAD 2015 | renda (SCN65)'!$KT13,"")</f>
        <v>0</v>
      </c>
      <c r="AS14" s="7">
        <f>IFERROR('PNAD 2015 | renda (SCN65)'!AS13/'PNAD 2015 | renda (SCN65)'!$KT13,"")</f>
        <v>1.384827817911803E-2</v>
      </c>
      <c r="AT14" s="7">
        <f>IFERROR('PNAD 2015 | renda (SCN65)'!AT13/'PNAD 2015 | renda (SCN65)'!$KT13,"")</f>
        <v>1.7034944720277872E-2</v>
      </c>
      <c r="AU14" s="7">
        <f>IFERROR('PNAD 2015 | renda (SCN65)'!AU13/'PNAD 2015 | renda (SCN65)'!$KT13,"")</f>
        <v>4.3916768701301239E-3</v>
      </c>
      <c r="AV14" s="7">
        <f>IFERROR('PNAD 2015 | renda (SCN65)'!AV13/'PNAD 2015 | renda (SCN65)'!$KT13,"")</f>
        <v>4.153600078779668E-3</v>
      </c>
      <c r="AW14" s="7">
        <f>IFERROR('PNAD 2015 | renda (SCN65)'!AW13/'PNAD 2015 | renda (SCN65)'!$KT13,"")</f>
        <v>1.8017807970214333E-2</v>
      </c>
      <c r="AX14" s="7">
        <f>IFERROR('PNAD 2015 | renda (SCN65)'!AX13/'PNAD 2015 | renda (SCN65)'!$KT13,"")</f>
        <v>0</v>
      </c>
      <c r="AY14" s="7">
        <f>IFERROR('PNAD 2015 | renda (SCN65)'!AY13/'PNAD 2015 | renda (SCN65)'!$KT13,"")</f>
        <v>8.0737574643373559E-3</v>
      </c>
      <c r="AZ14" s="7">
        <f>IFERROR('PNAD 2015 | renda (SCN65)'!AZ13/'PNAD 2015 | renda (SCN65)'!$KT13,"")</f>
        <v>1.7629847067520982E-2</v>
      </c>
      <c r="BA14" s="7">
        <f>IFERROR('PNAD 2015 | renda (SCN65)'!BA13/'PNAD 2015 | renda (SCN65)'!$KT13,"")</f>
        <v>9.3482792652347779E-3</v>
      </c>
      <c r="BB14" s="7">
        <f>IFERROR('PNAD 2015 | renda (SCN65)'!BB13/'PNAD 2015 | renda (SCN65)'!$KT13,"")</f>
        <v>1.1472433994874976E-2</v>
      </c>
      <c r="BC14" s="7">
        <f>IFERROR('PNAD 2015 | renda (SCN65)'!BC13/'PNAD 2015 | renda (SCN65)'!$KT13,"")</f>
        <v>1.9415712633782431E-2</v>
      </c>
      <c r="BD14" s="7">
        <f>IFERROR('PNAD 2015 | renda (SCN65)'!BD13/'PNAD 2015 | renda (SCN65)'!$KT13,"")</f>
        <v>0</v>
      </c>
      <c r="BE14" s="7">
        <f>IFERROR('PNAD 2015 | renda (SCN65)'!BE13/'PNAD 2015 | renda (SCN65)'!$KT13,"")</f>
        <v>4.9972955692953345E-3</v>
      </c>
      <c r="BF14" s="7">
        <f>IFERROR('PNAD 2015 | renda (SCN65)'!BF13/'PNAD 2015 | renda (SCN65)'!$KT13,"")</f>
        <v>2.0265055931392176E-2</v>
      </c>
      <c r="BG14" s="7">
        <f>IFERROR('PNAD 2015 | renda (SCN65)'!BG13/'PNAD 2015 | renda (SCN65)'!$KT13,"")</f>
        <v>0</v>
      </c>
      <c r="BH14" s="7">
        <f>IFERROR('PNAD 2015 | renda (SCN65)'!BH13/'PNAD 2015 | renda (SCN65)'!$KT13,"")</f>
        <v>4.8261235696747517E-3</v>
      </c>
      <c r="BI14" s="7">
        <f>IFERROR('PNAD 2015 | renda (SCN65)'!BI13/'PNAD 2015 | renda (SCN65)'!$KT13,"")</f>
        <v>7.9144603411709924E-3</v>
      </c>
      <c r="BJ14" s="7">
        <f>IFERROR('PNAD 2015 | renda (SCN65)'!BJ13/'PNAD 2015 | renda (SCN65)'!$KT13,"")</f>
        <v>0</v>
      </c>
      <c r="BK14" s="7">
        <f>IFERROR('PNAD 2015 | renda (SCN65)'!BK13/'PNAD 2015 | renda (SCN65)'!$KT13,"")</f>
        <v>5.4347833957367744E-3</v>
      </c>
      <c r="BL14" s="7">
        <f>IFERROR('PNAD 2015 | renda (SCN65)'!BL13/'PNAD 2015 | renda (SCN65)'!$KT13,"")</f>
        <v>1.3902728832127623E-2</v>
      </c>
      <c r="BM14" s="7">
        <f>IFERROR('PNAD 2015 | renda (SCN65)'!BM13/'PNAD 2015 | renda (SCN65)'!$KT13,"")</f>
        <v>0</v>
      </c>
      <c r="BN14" s="7">
        <f>IFERROR('PNAD 2015 | renda (SCN65)'!BN13/'PNAD 2015 | renda (SCN65)'!$KT13,"")</f>
        <v>4.8168553734177994E-3</v>
      </c>
      <c r="BO14" s="7">
        <f>IFERROR('PNAD 2015 | renda (SCN65)'!BO13/'PNAD 2015 | renda (SCN65)'!$KT13,"")</f>
        <v>1.4021622412236336E-2</v>
      </c>
      <c r="BP14" s="7">
        <f>IFERROR('PNAD 2015 | renda (SCN65)'!BP13/'PNAD 2015 | renda (SCN65)'!$KT13,"")</f>
        <v>0</v>
      </c>
      <c r="BQ14" s="7">
        <f>IFERROR('PNAD 2015 | renda (SCN65)'!BQ13/'PNAD 2015 | renda (SCN65)'!$KT13,"")</f>
        <v>6.434155620255933E-3</v>
      </c>
      <c r="BR14" s="7">
        <f>IFERROR('PNAD 2015 | renda (SCN65)'!BR13/'PNAD 2015 | renda (SCN65)'!$KT13,"")</f>
        <v>6.6761424319022903E-3</v>
      </c>
      <c r="BS14" s="7">
        <f>IFERROR('PNAD 2015 | renda (SCN65)'!BS13/'PNAD 2015 | renda (SCN65)'!$KT13,"")</f>
        <v>1.7768870011375263E-3</v>
      </c>
      <c r="BT14" s="7">
        <f>IFERROR('PNAD 2015 | renda (SCN65)'!BT13/'PNAD 2015 | renda (SCN65)'!$KT13,"")</f>
        <v>7.0522284581414222E-3</v>
      </c>
      <c r="BU14" s="7">
        <f>IFERROR('PNAD 2015 | renda (SCN65)'!BU13/'PNAD 2015 | renda (SCN65)'!$KT13,"")</f>
        <v>1.3489714836427196E-2</v>
      </c>
      <c r="BV14" s="7">
        <f>IFERROR('PNAD 2015 | renda (SCN65)'!BV13/'PNAD 2015 | renda (SCN65)'!$KT13,"")</f>
        <v>2.6578000922475157E-3</v>
      </c>
      <c r="BW14" s="7">
        <f>IFERROR('PNAD 2015 | renda (SCN65)'!BW13/'PNAD 2015 | renda (SCN65)'!$KT13,"")</f>
        <v>0</v>
      </c>
      <c r="BX14" s="7">
        <f>IFERROR('PNAD 2015 | renda (SCN65)'!BX13/'PNAD 2015 | renda (SCN65)'!$KT13,"")</f>
        <v>6.292960442903929E-3</v>
      </c>
      <c r="BY14" s="7">
        <f>IFERROR('PNAD 2015 | renda (SCN65)'!BY13/'PNAD 2015 | renda (SCN65)'!$KT13,"")</f>
        <v>2.1487733759477275E-3</v>
      </c>
      <c r="BZ14" s="7">
        <f>IFERROR('PNAD 2015 | renda (SCN65)'!BZ13/'PNAD 2015 | renda (SCN65)'!$KT13,"")</f>
        <v>4.8694234240626993E-3</v>
      </c>
      <c r="CA14" s="7">
        <f>IFERROR('PNAD 2015 | renda (SCN65)'!CA13/'PNAD 2015 | renda (SCN65)'!$KT13,"")</f>
        <v>2.3100979170452989E-2</v>
      </c>
      <c r="CB14" s="7">
        <f>IFERROR('PNAD 2015 | renda (SCN65)'!CB13/'PNAD 2015 | renda (SCN65)'!$KT13,"")</f>
        <v>1.7684876982796635E-3</v>
      </c>
      <c r="CC14" s="7">
        <f>IFERROR('PNAD 2015 | renda (SCN65)'!CC13/'PNAD 2015 | renda (SCN65)'!$KT13,"")</f>
        <v>1.4311108729699573E-2</v>
      </c>
      <c r="CD14" s="7">
        <f>IFERROR('PNAD 2015 | renda (SCN65)'!CD13/'PNAD 2015 | renda (SCN65)'!$KT13,"")</f>
        <v>2.5684054430378831E-2</v>
      </c>
      <c r="CE14" s="7">
        <f>IFERROR('PNAD 2015 | renda (SCN65)'!CE13/'PNAD 2015 | renda (SCN65)'!$KT13,"")</f>
        <v>0</v>
      </c>
      <c r="CF14" s="7">
        <f>IFERROR('PNAD 2015 | renda (SCN65)'!CF13/'PNAD 2015 | renda (SCN65)'!$KT13,"")</f>
        <v>4.3692304573203179E-3</v>
      </c>
      <c r="CG14" s="7">
        <f>IFERROR('PNAD 2015 | renda (SCN65)'!CG13/'PNAD 2015 | renda (SCN65)'!$KT13,"")</f>
        <v>2.2850303424815741E-2</v>
      </c>
      <c r="CH14" s="7">
        <f>IFERROR('PNAD 2015 | renda (SCN65)'!CH13/'PNAD 2015 | renda (SCN65)'!$KT13,"")</f>
        <v>4.5107152658053519E-3</v>
      </c>
      <c r="CI14" s="7">
        <f>IFERROR('PNAD 2015 | renda (SCN65)'!CI13/'PNAD 2015 | renda (SCN65)'!$KT13,"")</f>
        <v>2.4172614362663073E-3</v>
      </c>
      <c r="CJ14" s="7">
        <f>IFERROR('PNAD 2015 | renda (SCN65)'!CJ13/'PNAD 2015 | renda (SCN65)'!$KT13,"")</f>
        <v>1.7007429762640046E-2</v>
      </c>
      <c r="CK14" s="7">
        <f>IFERROR('PNAD 2015 | renda (SCN65)'!CK13/'PNAD 2015 | renda (SCN65)'!$KT13,"")</f>
        <v>2.4253711079911403E-3</v>
      </c>
      <c r="CL14" s="7">
        <f>IFERROR('PNAD 2015 | renda (SCN65)'!CL13/'PNAD 2015 | renda (SCN65)'!$KT13,"")</f>
        <v>0</v>
      </c>
      <c r="CM14" s="7">
        <f>IFERROR('PNAD 2015 | renda (SCN65)'!CM13/'PNAD 2015 | renda (SCN65)'!$KT13,"")</f>
        <v>0</v>
      </c>
      <c r="CN14" s="7">
        <f>IFERROR('PNAD 2015 | renda (SCN65)'!CN13/'PNAD 2015 | renda (SCN65)'!$KT13,"")</f>
        <v>0</v>
      </c>
      <c r="CO14" s="7">
        <f>IFERROR('PNAD 2015 | renda (SCN65)'!CO13/'PNAD 2015 | renda (SCN65)'!$KT13,"")</f>
        <v>8.033064290146677E-3</v>
      </c>
      <c r="CP14" s="7">
        <f>IFERROR('PNAD 2015 | renda (SCN65)'!CP13/'PNAD 2015 | renda (SCN65)'!$KT13,"")</f>
        <v>5.6297051482657977E-3</v>
      </c>
      <c r="CQ14" s="7">
        <f>IFERROR('PNAD 2015 | renda (SCN65)'!CQ13/'PNAD 2015 | renda (SCN65)'!$KT13,"")</f>
        <v>0</v>
      </c>
      <c r="CR14" s="7">
        <f>IFERROR('PNAD 2015 | renda (SCN65)'!CR13/'PNAD 2015 | renda (SCN65)'!$KT13,"")</f>
        <v>9.7437705773869045E-3</v>
      </c>
      <c r="CS14" s="7">
        <f>IFERROR('PNAD 2015 | renda (SCN65)'!CS13/'PNAD 2015 | renda (SCN65)'!$KT13,"")</f>
        <v>2.1764621122653715E-2</v>
      </c>
      <c r="CT14" s="7">
        <f>IFERROR('PNAD 2015 | renda (SCN65)'!CT13/'PNAD 2015 | renda (SCN65)'!$KT13,"")</f>
        <v>6.1042657597350451E-3</v>
      </c>
      <c r="CU14" s="7">
        <f>IFERROR('PNAD 2015 | renda (SCN65)'!CU13/'PNAD 2015 | renda (SCN65)'!$KT13,"")</f>
        <v>6.0524217869227202E-3</v>
      </c>
      <c r="CV14" s="7">
        <f>IFERROR('PNAD 2015 | renda (SCN65)'!CV13/'PNAD 2015 | renda (SCN65)'!$KT13,"")</f>
        <v>9.2076633501488349E-3</v>
      </c>
      <c r="CW14" s="7">
        <f>IFERROR('PNAD 2015 | renda (SCN65)'!CW13/'PNAD 2015 | renda (SCN65)'!$KT13,"")</f>
        <v>6.04025727933547E-3</v>
      </c>
      <c r="CX14" s="7">
        <f>IFERROR('PNAD 2015 | renda (SCN65)'!CX13/'PNAD 2015 | renda (SCN65)'!$KT13,"")</f>
        <v>1.4206407075109317E-3</v>
      </c>
      <c r="CY14" s="7">
        <f>IFERROR('PNAD 2015 | renda (SCN65)'!CY13/'PNAD 2015 | renda (SCN65)'!$KT13,"")</f>
        <v>0</v>
      </c>
      <c r="CZ14" s="7">
        <f>IFERROR('PNAD 2015 | renda (SCN65)'!CZ13/'PNAD 2015 | renda (SCN65)'!$KT13,"")</f>
        <v>0</v>
      </c>
      <c r="DA14" s="7">
        <f>IFERROR('PNAD 2015 | renda (SCN65)'!DA13/'PNAD 2015 | renda (SCN65)'!$KT13,"")</f>
        <v>0</v>
      </c>
      <c r="DB14" s="7">
        <f>IFERROR('PNAD 2015 | renda (SCN65)'!DB13/'PNAD 2015 | renda (SCN65)'!$KT13,"")</f>
        <v>7.1173954630731166E-3</v>
      </c>
      <c r="DC14" s="7">
        <f>IFERROR('PNAD 2015 | renda (SCN65)'!DC13/'PNAD 2015 | renda (SCN65)'!$KT13,"")</f>
        <v>7.5247616516794626E-3</v>
      </c>
      <c r="DD14" s="7">
        <f>IFERROR('PNAD 2015 | renda (SCN65)'!DD13/'PNAD 2015 | renda (SCN65)'!$KT13,"")</f>
        <v>7.0632344411965531E-3</v>
      </c>
      <c r="DE14" s="7">
        <f>IFERROR('PNAD 2015 | renda (SCN65)'!DE13/'PNAD 2015 | renda (SCN65)'!$KT13,"")</f>
        <v>1.7263174053105318E-2</v>
      </c>
      <c r="DF14" s="7">
        <f>IFERROR('PNAD 2015 | renda (SCN65)'!DF13/'PNAD 2015 | renda (SCN65)'!$KT13,"")</f>
        <v>0</v>
      </c>
      <c r="DG14" s="7">
        <f>IFERROR('PNAD 2015 | renda (SCN65)'!DG13/'PNAD 2015 | renda (SCN65)'!$KT13,"")</f>
        <v>5.0301687028942114E-3</v>
      </c>
      <c r="DH14" s="7">
        <f>IFERROR('PNAD 2015 | renda (SCN65)'!DH13/'PNAD 2015 | renda (SCN65)'!$KT13,"")</f>
        <v>2.4841662279961796E-3</v>
      </c>
      <c r="DI14" s="7">
        <f>IFERROR('PNAD 2015 | renda (SCN65)'!DI13/'PNAD 2015 | renda (SCN65)'!$KT13,"")</f>
        <v>0</v>
      </c>
      <c r="DJ14" s="7">
        <f>IFERROR('PNAD 2015 | renda (SCN65)'!DJ13/'PNAD 2015 | renda (SCN65)'!$KT13,"")</f>
        <v>0</v>
      </c>
      <c r="DK14" s="7">
        <f>IFERROR('PNAD 2015 | renda (SCN65)'!DK13/'PNAD 2015 | renda (SCN65)'!$KT13,"")</f>
        <v>0</v>
      </c>
      <c r="DL14" s="7">
        <f>IFERROR('PNAD 2015 | renda (SCN65)'!DL13/'PNAD 2015 | renda (SCN65)'!$KT13,"")</f>
        <v>0</v>
      </c>
      <c r="DM14" s="7">
        <f>IFERROR('PNAD 2015 | renda (SCN65)'!DM13/'PNAD 2015 | renda (SCN65)'!$KT13,"")</f>
        <v>0</v>
      </c>
      <c r="DN14" s="7">
        <f>IFERROR('PNAD 2015 | renda (SCN65)'!DN13/'PNAD 2015 | renda (SCN65)'!$KT13,"")</f>
        <v>5.8979035774513475E-3</v>
      </c>
      <c r="DO14" s="7">
        <f>IFERROR('PNAD 2015 | renda (SCN65)'!DO13/'PNAD 2015 | renda (SCN65)'!$KT13,"")</f>
        <v>0</v>
      </c>
      <c r="DP14" s="7">
        <f>IFERROR('PNAD 2015 | renda (SCN65)'!DP13/'PNAD 2015 | renda (SCN65)'!$KT13,"")</f>
        <v>0</v>
      </c>
      <c r="DQ14" s="7">
        <f>IFERROR('PNAD 2015 | renda (SCN65)'!DQ13/'PNAD 2015 | renda (SCN65)'!$KT13,"")</f>
        <v>1.0954139082318237E-2</v>
      </c>
      <c r="DR14" s="7">
        <f>IFERROR('PNAD 2015 | renda (SCN65)'!DR13/'PNAD 2015 | renda (SCN65)'!$KT13,"")</f>
        <v>0</v>
      </c>
      <c r="DS14" s="7">
        <f>IFERROR('PNAD 2015 | renda (SCN65)'!DS13/'PNAD 2015 | renda (SCN65)'!$KT13,"")</f>
        <v>4.0263071958130921E-3</v>
      </c>
      <c r="DT14" s="7">
        <f>IFERROR('PNAD 2015 | renda (SCN65)'!DT13/'PNAD 2015 | renda (SCN65)'!$KT13,"")</f>
        <v>8.8517066876552686E-3</v>
      </c>
      <c r="DU14" s="7">
        <f>IFERROR('PNAD 2015 | renda (SCN65)'!DU13/'PNAD 2015 | renda (SCN65)'!$KT13,"")</f>
        <v>0</v>
      </c>
      <c r="DV14" s="7">
        <f>IFERROR('PNAD 2015 | renda (SCN65)'!DV13/'PNAD 2015 | renda (SCN65)'!$KT13,"")</f>
        <v>2.8195590800446321E-3</v>
      </c>
      <c r="DW14" s="7">
        <f>IFERROR('PNAD 2015 | renda (SCN65)'!DW13/'PNAD 2015 | renda (SCN65)'!$KT13,"")</f>
        <v>1.1633034458139974E-2</v>
      </c>
      <c r="DX14" s="7">
        <f>IFERROR('PNAD 2015 | renda (SCN65)'!DX13/'PNAD 2015 | renda (SCN65)'!$KT13,"")</f>
        <v>3.5390028144905352E-3</v>
      </c>
      <c r="DY14" s="7">
        <f>IFERROR('PNAD 2015 | renda (SCN65)'!DY13/'PNAD 2015 | renda (SCN65)'!$KT13,"")</f>
        <v>5.2058299850767558E-3</v>
      </c>
      <c r="DZ14" s="7">
        <f>IFERROR('PNAD 2015 | renda (SCN65)'!DZ13/'PNAD 2015 | renda (SCN65)'!$KT13,"")</f>
        <v>0</v>
      </c>
      <c r="EA14" s="7">
        <f>IFERROR('PNAD 2015 | renda (SCN65)'!EA13/'PNAD 2015 | renda (SCN65)'!$KT13,"")</f>
        <v>0</v>
      </c>
      <c r="EB14" s="7">
        <f>IFERROR('PNAD 2015 | renda (SCN65)'!EB13/'PNAD 2015 | renda (SCN65)'!$KT13,"")</f>
        <v>0</v>
      </c>
      <c r="EC14" s="7">
        <f>IFERROR('PNAD 2015 | renda (SCN65)'!EC13/'PNAD 2015 | renda (SCN65)'!$KT13,"")</f>
        <v>3.0182460373030418E-3</v>
      </c>
      <c r="ED14" s="7">
        <f>IFERROR('PNAD 2015 | renda (SCN65)'!ED13/'PNAD 2015 | renda (SCN65)'!$KT13,"")</f>
        <v>6.8777257004909971E-3</v>
      </c>
      <c r="EE14" s="7">
        <f>IFERROR('PNAD 2015 | renda (SCN65)'!EE13/'PNAD 2015 | renda (SCN65)'!$KT13,"")</f>
        <v>0</v>
      </c>
      <c r="EF14" s="7">
        <f>IFERROR('PNAD 2015 | renda (SCN65)'!EF13/'PNAD 2015 | renda (SCN65)'!$KT13,"")</f>
        <v>7.6868102706096082E-3</v>
      </c>
      <c r="EG14" s="7">
        <f>IFERROR('PNAD 2015 | renda (SCN65)'!EG13/'PNAD 2015 | renda (SCN65)'!$KT13,"")</f>
        <v>2.8459155131503396E-3</v>
      </c>
      <c r="EH14" s="7">
        <f>IFERROR('PNAD 2015 | renda (SCN65)'!EH13/'PNAD 2015 | renda (SCN65)'!$KT13,"")</f>
        <v>3.6885972947004017E-3</v>
      </c>
      <c r="EI14" s="7">
        <f>IFERROR('PNAD 2015 | renda (SCN65)'!EI13/'PNAD 2015 | renda (SCN65)'!$KT13,"")</f>
        <v>9.3860761280951614E-3</v>
      </c>
      <c r="EJ14" s="7">
        <f>IFERROR('PNAD 2015 | renda (SCN65)'!EJ13/'PNAD 2015 | renda (SCN65)'!$KT13,"")</f>
        <v>3.9269637171838873E-3</v>
      </c>
      <c r="EK14" s="7">
        <f>IFERROR('PNAD 2015 | renda (SCN65)'!EK13/'PNAD 2015 | renda (SCN65)'!$KT13,"")</f>
        <v>0</v>
      </c>
      <c r="EL14" s="7">
        <f>IFERROR('PNAD 2015 | renda (SCN65)'!EL13/'PNAD 2015 | renda (SCN65)'!$KT13,"")</f>
        <v>0</v>
      </c>
      <c r="EM14" s="7">
        <f>IFERROR('PNAD 2015 | renda (SCN65)'!EM13/'PNAD 2015 | renda (SCN65)'!$KT13,"")</f>
        <v>0</v>
      </c>
      <c r="EN14" s="7">
        <f>IFERROR('PNAD 2015 | renda (SCN65)'!EN13/'PNAD 2015 | renda (SCN65)'!$KT13,"")</f>
        <v>0</v>
      </c>
      <c r="EO14" s="7">
        <f>IFERROR('PNAD 2015 | renda (SCN65)'!EO13/'PNAD 2015 | renda (SCN65)'!$KT13,"")</f>
        <v>4.2626462003653694E-3</v>
      </c>
      <c r="EP14" s="7">
        <f>IFERROR('PNAD 2015 | renda (SCN65)'!EP13/'PNAD 2015 | renda (SCN65)'!$KT13,"")</f>
        <v>0</v>
      </c>
      <c r="EQ14" s="7">
        <f>IFERROR('PNAD 2015 | renda (SCN65)'!EQ13/'PNAD 2015 | renda (SCN65)'!$KT13,"")</f>
        <v>4.9780350989488565E-3</v>
      </c>
      <c r="ER14" s="7">
        <f>IFERROR('PNAD 2015 | renda (SCN65)'!ER13/'PNAD 2015 | renda (SCN65)'!$KT13,"")</f>
        <v>0</v>
      </c>
      <c r="ES14" s="7">
        <f>IFERROR('PNAD 2015 | renda (SCN65)'!ES13/'PNAD 2015 | renda (SCN65)'!$KT13,"")</f>
        <v>0</v>
      </c>
      <c r="ET14" s="7">
        <f>IFERROR('PNAD 2015 | renda (SCN65)'!ET13/'PNAD 2015 | renda (SCN65)'!$KT13,"")</f>
        <v>0</v>
      </c>
      <c r="EU14" s="7">
        <f>IFERROR('PNAD 2015 | renda (SCN65)'!EU13/'PNAD 2015 | renda (SCN65)'!$KT13,"")</f>
        <v>0</v>
      </c>
      <c r="EV14" s="7">
        <f>IFERROR('PNAD 2015 | renda (SCN65)'!EV13/'PNAD 2015 | renda (SCN65)'!$KT13,"")</f>
        <v>1.0520271645039669E-2</v>
      </c>
      <c r="EW14" s="7">
        <f>IFERROR('PNAD 2015 | renda (SCN65)'!EW13/'PNAD 2015 | renda (SCN65)'!$KT13,"")</f>
        <v>0</v>
      </c>
      <c r="EX14" s="7">
        <f>IFERROR('PNAD 2015 | renda (SCN65)'!EX13/'PNAD 2015 | renda (SCN65)'!$KT13,"")</f>
        <v>6.9998052230630372E-3</v>
      </c>
      <c r="EY14" s="7">
        <f>IFERROR('PNAD 2015 | renda (SCN65)'!EY13/'PNAD 2015 | renda (SCN65)'!$KT13,"")</f>
        <v>6.3611685747324348E-3</v>
      </c>
      <c r="EZ14" s="7">
        <f>IFERROR('PNAD 2015 | renda (SCN65)'!EZ13/'PNAD 2015 | renda (SCN65)'!$KT13,"")</f>
        <v>0</v>
      </c>
      <c r="FA14" s="7">
        <f>IFERROR('PNAD 2015 | renda (SCN65)'!FA13/'PNAD 2015 | renda (SCN65)'!$KT13,"")</f>
        <v>2.8170972154138792E-3</v>
      </c>
      <c r="FB14" s="7">
        <f>IFERROR('PNAD 2015 | renda (SCN65)'!FB13/'PNAD 2015 | renda (SCN65)'!$KT13,"")</f>
        <v>0</v>
      </c>
      <c r="FC14" s="7">
        <f>IFERROR('PNAD 2015 | renda (SCN65)'!FC13/'PNAD 2015 | renda (SCN65)'!$KT13,"")</f>
        <v>0</v>
      </c>
      <c r="FD14" s="7">
        <f>IFERROR('PNAD 2015 | renda (SCN65)'!FD13/'PNAD 2015 | renda (SCN65)'!$KT13,"")</f>
        <v>0</v>
      </c>
      <c r="FE14" s="7">
        <f>IFERROR('PNAD 2015 | renda (SCN65)'!FE13/'PNAD 2015 | renda (SCN65)'!$KT13,"")</f>
        <v>2.7717699430947233E-3</v>
      </c>
      <c r="FF14" s="7">
        <f>IFERROR('PNAD 2015 | renda (SCN65)'!FF13/'PNAD 2015 | renda (SCN65)'!$KT13,"")</f>
        <v>0</v>
      </c>
      <c r="FG14" s="7">
        <f>IFERROR('PNAD 2015 | renda (SCN65)'!FG13/'PNAD 2015 | renda (SCN65)'!$KT13,"")</f>
        <v>0</v>
      </c>
      <c r="FH14" s="7">
        <f>IFERROR('PNAD 2015 | renda (SCN65)'!FH13/'PNAD 2015 | renda (SCN65)'!$KT13,"")</f>
        <v>0</v>
      </c>
      <c r="FI14" s="7">
        <f>IFERROR('PNAD 2015 | renda (SCN65)'!FI13/'PNAD 2015 | renda (SCN65)'!$KT13,"")</f>
        <v>2.4624438930189482E-3</v>
      </c>
      <c r="FJ14" s="7">
        <f>IFERROR('PNAD 2015 | renda (SCN65)'!FJ13/'PNAD 2015 | renda (SCN65)'!$KT13,"")</f>
        <v>3.9788076899962129E-3</v>
      </c>
      <c r="FK14" s="7">
        <f>IFERROR('PNAD 2015 | renda (SCN65)'!FK13/'PNAD 2015 | renda (SCN65)'!$KT13,"")</f>
        <v>0</v>
      </c>
      <c r="FL14" s="7">
        <f>IFERROR('PNAD 2015 | renda (SCN65)'!FL13/'PNAD 2015 | renda (SCN65)'!$KT13,"")</f>
        <v>0</v>
      </c>
      <c r="FM14" s="7">
        <f>IFERROR('PNAD 2015 | renda (SCN65)'!FM13/'PNAD 2015 | renda (SCN65)'!$KT13,"")</f>
        <v>0</v>
      </c>
      <c r="FN14" s="7">
        <f>IFERROR('PNAD 2015 | renda (SCN65)'!FN13/'PNAD 2015 | renda (SCN65)'!$KT13,"")</f>
        <v>8.7810366911960109E-3</v>
      </c>
      <c r="FO14" s="7">
        <f>IFERROR('PNAD 2015 | renda (SCN65)'!FO13/'PNAD 2015 | renda (SCN65)'!$KT13,"")</f>
        <v>6.1517652655519251E-3</v>
      </c>
      <c r="FP14" s="7">
        <f>IFERROR('PNAD 2015 | renda (SCN65)'!FP13/'PNAD 2015 | renda (SCN65)'!$KT13,"")</f>
        <v>2.7039962579657613E-3</v>
      </c>
      <c r="FQ14" s="7">
        <f>IFERROR('PNAD 2015 | renda (SCN65)'!FQ13/'PNAD 2015 | renda (SCN65)'!$KT13,"")</f>
        <v>0</v>
      </c>
      <c r="FR14" s="7">
        <f>IFERROR('PNAD 2015 | renda (SCN65)'!FR13/'PNAD 2015 | renda (SCN65)'!$KT13,"")</f>
        <v>0</v>
      </c>
      <c r="FS14" s="7">
        <f>IFERROR('PNAD 2015 | renda (SCN65)'!FS13/'PNAD 2015 | renda (SCN65)'!$KT13,"")</f>
        <v>1.6682753262513693E-3</v>
      </c>
      <c r="FT14" s="7">
        <f>IFERROR('PNAD 2015 | renda (SCN65)'!FT13/'PNAD 2015 | renda (SCN65)'!$KT13,"")</f>
        <v>2.3187868510361914E-3</v>
      </c>
      <c r="FU14" s="7">
        <f>IFERROR('PNAD 2015 | renda (SCN65)'!FU13/'PNAD 2015 | renda (SCN65)'!$KT13,"")</f>
        <v>0</v>
      </c>
      <c r="FV14" s="7">
        <f>IFERROR('PNAD 2015 | renda (SCN65)'!FV13/'PNAD 2015 | renda (SCN65)'!$KT13,"")</f>
        <v>7.483923661922267E-3</v>
      </c>
      <c r="FW14" s="7">
        <f>IFERROR('PNAD 2015 | renda (SCN65)'!FW13/'PNAD 2015 | renda (SCN65)'!$KT13,"")</f>
        <v>6.1885484194467034E-3</v>
      </c>
      <c r="FX14" s="7">
        <f>IFERROR('PNAD 2015 | renda (SCN65)'!FX13/'PNAD 2015 | renda (SCN65)'!$KT13,"")</f>
        <v>0</v>
      </c>
      <c r="FY14" s="7">
        <f>IFERROR('PNAD 2015 | renda (SCN65)'!FY13/'PNAD 2015 | renda (SCN65)'!$KT13,"")</f>
        <v>0</v>
      </c>
      <c r="FZ14" s="7">
        <f>IFERROR('PNAD 2015 | renda (SCN65)'!FZ13/'PNAD 2015 | renda (SCN65)'!$KT13,"")</f>
        <v>1.786444828527508E-3</v>
      </c>
      <c r="GA14" s="7">
        <f>IFERROR('PNAD 2015 | renda (SCN65)'!GA13/'PNAD 2015 | renda (SCN65)'!$KT13,"")</f>
        <v>6.1885484194467034E-3</v>
      </c>
      <c r="GB14" s="7">
        <f>IFERROR('PNAD 2015 | renda (SCN65)'!GB13/'PNAD 2015 | renda (SCN65)'!$KT13,"")</f>
        <v>0</v>
      </c>
      <c r="GC14" s="7">
        <f>IFERROR('PNAD 2015 | renda (SCN65)'!GC13/'PNAD 2015 | renda (SCN65)'!$KT13,"")</f>
        <v>0</v>
      </c>
      <c r="GD14" s="7">
        <f>IFERROR('PNAD 2015 | renda (SCN65)'!GD13/'PNAD 2015 | renda (SCN65)'!$KT13,"")</f>
        <v>0</v>
      </c>
      <c r="GE14" s="7">
        <f>IFERROR('PNAD 2015 | renda (SCN65)'!GE13/'PNAD 2015 | renda (SCN65)'!$KT13,"")</f>
        <v>0</v>
      </c>
      <c r="GF14" s="7">
        <f>IFERROR('PNAD 2015 | renda (SCN65)'!GF13/'PNAD 2015 | renda (SCN65)'!$KT13,"")</f>
        <v>0</v>
      </c>
      <c r="GG14" s="7">
        <f>IFERROR('PNAD 2015 | renda (SCN65)'!GG13/'PNAD 2015 | renda (SCN65)'!$KT13,"")</f>
        <v>0</v>
      </c>
      <c r="GH14" s="7">
        <f>IFERROR('PNAD 2015 | renda (SCN65)'!GH13/'PNAD 2015 | renda (SCN65)'!$KT13,"")</f>
        <v>0</v>
      </c>
      <c r="GI14" s="7">
        <f>IFERROR('PNAD 2015 | renda (SCN65)'!GI13/'PNAD 2015 | renda (SCN65)'!$KT13,"")</f>
        <v>0</v>
      </c>
      <c r="GJ14" s="7">
        <f>IFERROR('PNAD 2015 | renda (SCN65)'!GJ13/'PNAD 2015 | renda (SCN65)'!$KT13,"")</f>
        <v>0</v>
      </c>
      <c r="GK14" s="7">
        <f>IFERROR('PNAD 2015 | renda (SCN65)'!GK13/'PNAD 2015 | renda (SCN65)'!$KT13,"")</f>
        <v>2.4987926002141823E-3</v>
      </c>
      <c r="GL14" s="7">
        <f>IFERROR('PNAD 2015 | renda (SCN65)'!GL13/'PNAD 2015 | renda (SCN65)'!$KT13,"")</f>
        <v>0</v>
      </c>
      <c r="GM14" s="7">
        <f>IFERROR('PNAD 2015 | renda (SCN65)'!GM13/'PNAD 2015 | renda (SCN65)'!$KT13,"")</f>
        <v>0</v>
      </c>
      <c r="GN14" s="7">
        <f>IFERROR('PNAD 2015 | renda (SCN65)'!GN13/'PNAD 2015 | renda (SCN65)'!$KT13,"")</f>
        <v>0</v>
      </c>
      <c r="GO14" s="7">
        <f>IFERROR('PNAD 2015 | renda (SCN65)'!GO13/'PNAD 2015 | renda (SCN65)'!$KT13,"")</f>
        <v>0</v>
      </c>
      <c r="GP14" s="7">
        <f>IFERROR('PNAD 2015 | renda (SCN65)'!GP13/'PNAD 2015 | renda (SCN65)'!$KT13,"")</f>
        <v>0</v>
      </c>
      <c r="GQ14" s="7">
        <f>IFERROR('PNAD 2015 | renda (SCN65)'!GQ13/'PNAD 2015 | renda (SCN65)'!$KT13,"")</f>
        <v>0</v>
      </c>
      <c r="GR14" s="7">
        <f>IFERROR('PNAD 2015 | renda (SCN65)'!GR13/'PNAD 2015 | renda (SCN65)'!$KT13,"")</f>
        <v>0</v>
      </c>
      <c r="GS14" s="7">
        <f>IFERROR('PNAD 2015 | renda (SCN65)'!GS13/'PNAD 2015 | renda (SCN65)'!$KT13,"")</f>
        <v>0</v>
      </c>
      <c r="GT14" s="7">
        <f>IFERROR('PNAD 2015 | renda (SCN65)'!GT13/'PNAD 2015 | renda (SCN65)'!$KT13,"")</f>
        <v>0</v>
      </c>
      <c r="GU14" s="7">
        <f>IFERROR('PNAD 2015 | renda (SCN65)'!GU13/'PNAD 2015 | renda (SCN65)'!$KT13,"")</f>
        <v>1.9383708393582642E-2</v>
      </c>
      <c r="GV14" s="7">
        <f>IFERROR('PNAD 2015 | renda (SCN65)'!GV13/'PNAD 2015 | renda (SCN65)'!$KT13,"")</f>
        <v>0</v>
      </c>
      <c r="GW14" s="7">
        <f>IFERROR('PNAD 2015 | renda (SCN65)'!GW13/'PNAD 2015 | renda (SCN65)'!$KT13,"")</f>
        <v>0</v>
      </c>
      <c r="GX14" s="7">
        <f>IFERROR('PNAD 2015 | renda (SCN65)'!GX13/'PNAD 2015 | renda (SCN65)'!$KT13,"")</f>
        <v>0</v>
      </c>
      <c r="GY14" s="7">
        <f>IFERROR('PNAD 2015 | renda (SCN65)'!GY13/'PNAD 2015 | renda (SCN65)'!$KT13,"")</f>
        <v>0</v>
      </c>
      <c r="GZ14" s="7">
        <f>IFERROR('PNAD 2015 | renda (SCN65)'!GZ13/'PNAD 2015 | renda (SCN65)'!$KT13,"")</f>
        <v>0</v>
      </c>
      <c r="HA14" s="7">
        <f>IFERROR('PNAD 2015 | renda (SCN65)'!HA13/'PNAD 2015 | renda (SCN65)'!$KT13,"")</f>
        <v>0</v>
      </c>
      <c r="HB14" s="7">
        <f>IFERROR('PNAD 2015 | renda (SCN65)'!HB13/'PNAD 2015 | renda (SCN65)'!$KT13,"")</f>
        <v>8.8024693950402109E-3</v>
      </c>
      <c r="HC14" s="7">
        <f>IFERROR('PNAD 2015 | renda (SCN65)'!HC13/'PNAD 2015 | renda (SCN65)'!$KT13,"")</f>
        <v>6.3141035156151007E-3</v>
      </c>
      <c r="HD14" s="7">
        <f>IFERROR('PNAD 2015 | renda (SCN65)'!HD13/'PNAD 2015 | renda (SCN65)'!$KT13,"")</f>
        <v>8.7584454628196889E-3</v>
      </c>
      <c r="HE14" s="7">
        <f>IFERROR('PNAD 2015 | renda (SCN65)'!HE13/'PNAD 2015 | renda (SCN65)'!$KT13,"")</f>
        <v>0</v>
      </c>
      <c r="HF14" s="7">
        <f>IFERROR('PNAD 2015 | renda (SCN65)'!HF13/'PNAD 2015 | renda (SCN65)'!$KT13,"")</f>
        <v>0</v>
      </c>
      <c r="HG14" s="7">
        <f>IFERROR('PNAD 2015 | renda (SCN65)'!HG13/'PNAD 2015 | renda (SCN65)'!$KT13,"")</f>
        <v>0</v>
      </c>
      <c r="HH14" s="7">
        <f>IFERROR('PNAD 2015 | renda (SCN65)'!HH13/'PNAD 2015 | renda (SCN65)'!$KT13,"")</f>
        <v>0</v>
      </c>
      <c r="HI14" s="7">
        <f>IFERROR('PNAD 2015 | renda (SCN65)'!HI13/'PNAD 2015 | renda (SCN65)'!$KT13,"")</f>
        <v>0</v>
      </c>
      <c r="HJ14" s="7">
        <f>IFERROR('PNAD 2015 | renda (SCN65)'!HJ13/'PNAD 2015 | renda (SCN65)'!$KT13,"")</f>
        <v>0</v>
      </c>
      <c r="HK14" s="7">
        <f>IFERROR('PNAD 2015 | renda (SCN65)'!HK13/'PNAD 2015 | renda (SCN65)'!$KT13,"")</f>
        <v>0</v>
      </c>
      <c r="HL14" s="7">
        <f>IFERROR('PNAD 2015 | renda (SCN65)'!HL13/'PNAD 2015 | renda (SCN65)'!$KT13,"")</f>
        <v>0</v>
      </c>
      <c r="HM14" s="7">
        <f>IFERROR('PNAD 2015 | renda (SCN65)'!HM13/'PNAD 2015 | renda (SCN65)'!$KT13,"")</f>
        <v>1.0473930663754908E-2</v>
      </c>
      <c r="HN14" s="7">
        <f>IFERROR('PNAD 2015 | renda (SCN65)'!HN13/'PNAD 2015 | renda (SCN65)'!$KT13,"")</f>
        <v>0</v>
      </c>
      <c r="HO14" s="7">
        <f>IFERROR('PNAD 2015 | renda (SCN65)'!HO13/'PNAD 2015 | renda (SCN65)'!$KT13,"")</f>
        <v>2.180632800581E-3</v>
      </c>
      <c r="HP14" s="7">
        <f>IFERROR('PNAD 2015 | renda (SCN65)'!HP13/'PNAD 2015 | renda (SCN65)'!$KT13,"")</f>
        <v>0</v>
      </c>
      <c r="HQ14" s="7">
        <f>IFERROR('PNAD 2015 | renda (SCN65)'!HQ13/'PNAD 2015 | renda (SCN65)'!$KT13,"")</f>
        <v>0</v>
      </c>
      <c r="HR14" s="7">
        <f>IFERROR('PNAD 2015 | renda (SCN65)'!HR13/'PNAD 2015 | renda (SCN65)'!$KT13,"")</f>
        <v>0</v>
      </c>
      <c r="HS14" s="7">
        <f>IFERROR('PNAD 2015 | renda (SCN65)'!HS13/'PNAD 2015 | renda (SCN65)'!$KT13,"")</f>
        <v>0</v>
      </c>
      <c r="HT14" s="7">
        <f>IFERROR('PNAD 2015 | renda (SCN65)'!HT13/'PNAD 2015 | renda (SCN65)'!$KT13,"")</f>
        <v>0</v>
      </c>
      <c r="HU14" s="7">
        <f>IFERROR('PNAD 2015 | renda (SCN65)'!HU13/'PNAD 2015 | renda (SCN65)'!$KT13,"")</f>
        <v>0</v>
      </c>
      <c r="HV14" s="7">
        <f>IFERROR('PNAD 2015 | renda (SCN65)'!HV13/'PNAD 2015 | renda (SCN65)'!$KT13,"")</f>
        <v>7.0464358354808271E-3</v>
      </c>
      <c r="HW14" s="7">
        <f>IFERROR('PNAD 2015 | renda (SCN65)'!HW13/'PNAD 2015 | renda (SCN65)'!$KT13,"")</f>
        <v>0</v>
      </c>
      <c r="HX14" s="7">
        <f>IFERROR('PNAD 2015 | renda (SCN65)'!HX13/'PNAD 2015 | renda (SCN65)'!$KT13,"")</f>
        <v>0</v>
      </c>
      <c r="HY14" s="7">
        <f>IFERROR('PNAD 2015 | renda (SCN65)'!HY13/'PNAD 2015 | renda (SCN65)'!$KT13,"")</f>
        <v>0</v>
      </c>
      <c r="HZ14" s="7">
        <f>IFERROR('PNAD 2015 | renda (SCN65)'!HZ13/'PNAD 2015 | renda (SCN65)'!$KT13,"")</f>
        <v>0</v>
      </c>
      <c r="IA14" s="7">
        <f>IFERROR('PNAD 2015 | renda (SCN65)'!IA13/'PNAD 2015 | renda (SCN65)'!$KT13,"")</f>
        <v>2.448469190850263E-2</v>
      </c>
      <c r="IB14" s="7">
        <f>IFERROR('PNAD 2015 | renda (SCN65)'!IB13/'PNAD 2015 | renda (SCN65)'!$KT13,"")</f>
        <v>7.1173954630731166E-3</v>
      </c>
      <c r="IC14" s="7">
        <f>IFERROR('PNAD 2015 | renda (SCN65)'!IC13/'PNAD 2015 | renda (SCN65)'!$KT13,"")</f>
        <v>0</v>
      </c>
      <c r="ID14" s="7">
        <f>IFERROR('PNAD 2015 | renda (SCN65)'!ID13/'PNAD 2015 | renda (SCN65)'!$KT13,"")</f>
        <v>4.4099236315109985E-3</v>
      </c>
      <c r="IE14" s="7">
        <f>IFERROR('PNAD 2015 | renda (SCN65)'!IE13/'PNAD 2015 | renda (SCN65)'!$KT13,"")</f>
        <v>0</v>
      </c>
      <c r="IF14" s="7">
        <f>IFERROR('PNAD 2015 | renda (SCN65)'!IF13/'PNAD 2015 | renda (SCN65)'!$KT13,"")</f>
        <v>0</v>
      </c>
      <c r="IG14" s="7">
        <f>IFERROR('PNAD 2015 | renda (SCN65)'!IG13/'PNAD 2015 | renda (SCN65)'!$KT13,"")</f>
        <v>0</v>
      </c>
      <c r="IH14" s="7">
        <f>IFERROR('PNAD 2015 | renda (SCN65)'!IH13/'PNAD 2015 | renda (SCN65)'!$KT13,"")</f>
        <v>0</v>
      </c>
      <c r="II14" s="7">
        <f>IFERROR('PNAD 2015 | renda (SCN65)'!II13/'PNAD 2015 | renda (SCN65)'!$KT13,"")</f>
        <v>0</v>
      </c>
      <c r="IJ14" s="7">
        <f>IFERROR('PNAD 2015 | renda (SCN65)'!IJ13/'PNAD 2015 | renda (SCN65)'!$KT13,"")</f>
        <v>4.4099236315109985E-3</v>
      </c>
      <c r="IK14" s="7">
        <f>IFERROR('PNAD 2015 | renda (SCN65)'!IK13/'PNAD 2015 | renda (SCN65)'!$KT13,"")</f>
        <v>0</v>
      </c>
      <c r="IL14" s="7">
        <f>IFERROR('PNAD 2015 | renda (SCN65)'!IL13/'PNAD 2015 | renda (SCN65)'!$KT13,"")</f>
        <v>0</v>
      </c>
      <c r="IM14" s="7">
        <f>IFERROR('PNAD 2015 | renda (SCN65)'!IM13/'PNAD 2015 | renda (SCN65)'!$KT13,"")</f>
        <v>0</v>
      </c>
      <c r="IN14" s="7">
        <f>IFERROR('PNAD 2015 | renda (SCN65)'!IN13/'PNAD 2015 | renda (SCN65)'!$KT13,"")</f>
        <v>1.7544116252144176E-2</v>
      </c>
      <c r="IO14" s="7">
        <f>IFERROR('PNAD 2015 | renda (SCN65)'!IO13/'PNAD 2015 | renda (SCN65)'!$KT13,"")</f>
        <v>0</v>
      </c>
      <c r="IP14" s="7">
        <f>IFERROR('PNAD 2015 | renda (SCN65)'!IP13/'PNAD 2015 | renda (SCN65)'!$KT13,"")</f>
        <v>0</v>
      </c>
      <c r="IQ14" s="7">
        <f>IFERROR('PNAD 2015 | renda (SCN65)'!IQ13/'PNAD 2015 | renda (SCN65)'!$KT13,"")</f>
        <v>6.1420626225954277E-3</v>
      </c>
      <c r="IR14" s="7">
        <f>IFERROR('PNAD 2015 | renda (SCN65)'!IR13/'PNAD 2015 | renda (SCN65)'!$KT13,"")</f>
        <v>0</v>
      </c>
      <c r="IS14" s="7">
        <f>IFERROR('PNAD 2015 | renda (SCN65)'!IS13/'PNAD 2015 | renda (SCN65)'!$KT13,"")</f>
        <v>0</v>
      </c>
      <c r="IT14" s="7">
        <f>IFERROR('PNAD 2015 | renda (SCN65)'!IT13/'PNAD 2015 | renda (SCN65)'!$KT13,"")</f>
        <v>0</v>
      </c>
      <c r="IU14" s="7">
        <f>IFERROR('PNAD 2015 | renda (SCN65)'!IU13/'PNAD 2015 | renda (SCN65)'!$KT13,"")</f>
        <v>0</v>
      </c>
      <c r="IV14" s="7">
        <f>IFERROR('PNAD 2015 | renda (SCN65)'!IV13/'PNAD 2015 | renda (SCN65)'!$KT13,"")</f>
        <v>0</v>
      </c>
      <c r="IW14" s="7">
        <f>IFERROR('PNAD 2015 | renda (SCN65)'!IW13/'PNAD 2015 | renda (SCN65)'!$KT13,"")</f>
        <v>0</v>
      </c>
      <c r="IX14" s="7">
        <f>IFERROR('PNAD 2015 | renda (SCN65)'!IX13/'PNAD 2015 | renda (SCN65)'!$KT13,"")</f>
        <v>0</v>
      </c>
      <c r="IY14" s="7">
        <f>IFERROR('PNAD 2015 | renda (SCN65)'!IY13/'PNAD 2015 | renda (SCN65)'!$KT13,"")</f>
        <v>0</v>
      </c>
      <c r="IZ14" s="7">
        <f>IFERROR('PNAD 2015 | renda (SCN65)'!IZ13/'PNAD 2015 | renda (SCN65)'!$KT13,"")</f>
        <v>0</v>
      </c>
      <c r="JA14" s="7">
        <f>IFERROR('PNAD 2015 | renda (SCN65)'!JA13/'PNAD 2015 | renda (SCN65)'!$KT13,"")</f>
        <v>0</v>
      </c>
      <c r="JB14" s="7">
        <f>IFERROR('PNAD 2015 | renda (SCN65)'!JB13/'PNAD 2015 | renda (SCN65)'!$KT13,"")</f>
        <v>0</v>
      </c>
      <c r="JC14" s="7">
        <f>IFERROR('PNAD 2015 | renda (SCN65)'!JC13/'PNAD 2015 | renda (SCN65)'!$KT13,"")</f>
        <v>8.7487428198631933E-3</v>
      </c>
      <c r="JD14" s="7">
        <f>IFERROR('PNAD 2015 | renda (SCN65)'!JD13/'PNAD 2015 | renda (SCN65)'!$KT13,"")</f>
        <v>0</v>
      </c>
      <c r="JE14" s="7">
        <f>IFERROR('PNAD 2015 | renda (SCN65)'!JE13/'PNAD 2015 | renda (SCN65)'!$KT13,"")</f>
        <v>0</v>
      </c>
      <c r="JF14" s="7">
        <f>IFERROR('PNAD 2015 | renda (SCN65)'!JF13/'PNAD 2015 | renda (SCN65)'!$KT13,"")</f>
        <v>0</v>
      </c>
      <c r="JG14" s="7">
        <f>IFERROR('PNAD 2015 | renda (SCN65)'!JG13/'PNAD 2015 | renda (SCN65)'!$KT13,"")</f>
        <v>0</v>
      </c>
      <c r="JH14" s="7">
        <f>IFERROR('PNAD 2015 | renda (SCN65)'!JH13/'PNAD 2015 | renda (SCN65)'!$KT13,"")</f>
        <v>0</v>
      </c>
      <c r="JI14" s="7">
        <f>IFERROR('PNAD 2015 | renda (SCN65)'!JI13/'PNAD 2015 | renda (SCN65)'!$KT13,"")</f>
        <v>0</v>
      </c>
      <c r="JJ14" s="7">
        <f>IFERROR('PNAD 2015 | renda (SCN65)'!JJ13/'PNAD 2015 | renda (SCN65)'!$KT13,"")</f>
        <v>0</v>
      </c>
      <c r="JK14" s="7">
        <f>IFERROR('PNAD 2015 | renda (SCN65)'!JK13/'PNAD 2015 | renda (SCN65)'!$KT13,"")</f>
        <v>0</v>
      </c>
      <c r="JL14" s="7">
        <f>IFERROR('PNAD 2015 | renda (SCN65)'!JL13/'PNAD 2015 | renda (SCN65)'!$KT13,"")</f>
        <v>4.3600491504032751E-2</v>
      </c>
      <c r="JM14" s="7">
        <f>IFERROR('PNAD 2015 | renda (SCN65)'!JM13/'PNAD 2015 | renda (SCN65)'!$KT13,"")</f>
        <v>0</v>
      </c>
      <c r="JN14" s="7">
        <f>IFERROR('PNAD 2015 | renda (SCN65)'!JN13/'PNAD 2015 | renda (SCN65)'!$KT13,"")</f>
        <v>0</v>
      </c>
      <c r="JO14" s="7">
        <f>IFERROR('PNAD 2015 | renda (SCN65)'!JO13/'PNAD 2015 | renda (SCN65)'!$KT13,"")</f>
        <v>0</v>
      </c>
      <c r="JP14" s="7">
        <f>IFERROR('PNAD 2015 | renda (SCN65)'!JP13/'PNAD 2015 | renda (SCN65)'!$KT13,"")</f>
        <v>0</v>
      </c>
      <c r="JQ14" s="7">
        <f>IFERROR('PNAD 2015 | renda (SCN65)'!JQ13/'PNAD 2015 | renda (SCN65)'!$KT13,"")</f>
        <v>0</v>
      </c>
      <c r="JR14" s="7">
        <f>IFERROR('PNAD 2015 | renda (SCN65)'!JR13/'PNAD 2015 | renda (SCN65)'!$KT13,"")</f>
        <v>0</v>
      </c>
      <c r="JS14" s="7">
        <f>IFERROR('PNAD 2015 | renda (SCN65)'!JS13/'PNAD 2015 | renda (SCN65)'!$KT13,"")</f>
        <v>0</v>
      </c>
      <c r="JT14" s="7">
        <f>IFERROR('PNAD 2015 | renda (SCN65)'!JT13/'PNAD 2015 | renda (SCN65)'!$KT13,"")</f>
        <v>0</v>
      </c>
      <c r="JU14" s="7">
        <f>IFERROR('PNAD 2015 | renda (SCN65)'!JU13/'PNAD 2015 | renda (SCN65)'!$KT13,"")</f>
        <v>0</v>
      </c>
      <c r="JV14" s="7">
        <f>IFERROR('PNAD 2015 | renda (SCN65)'!JV13/'PNAD 2015 | renda (SCN65)'!$KT13,"")</f>
        <v>0</v>
      </c>
      <c r="JW14" s="7">
        <f>IFERROR('PNAD 2015 | renda (SCN65)'!JW13/'PNAD 2015 | renda (SCN65)'!$KT13,"")</f>
        <v>0</v>
      </c>
      <c r="JX14" s="7">
        <f>IFERROR('PNAD 2015 | renda (SCN65)'!JX13/'PNAD 2015 | renda (SCN65)'!$KT13,"")</f>
        <v>1.232018432125306E-2</v>
      </c>
      <c r="JY14" s="7">
        <f>IFERROR('PNAD 2015 | renda (SCN65)'!JY13/'PNAD 2015 | renda (SCN65)'!$KT13,"")</f>
        <v>0</v>
      </c>
      <c r="JZ14" s="7">
        <f>IFERROR('PNAD 2015 | renda (SCN65)'!JZ13/'PNAD 2015 | renda (SCN65)'!$KT13,"")</f>
        <v>0</v>
      </c>
      <c r="KA14" s="7">
        <f>IFERROR('PNAD 2015 | renda (SCN65)'!KA13/'PNAD 2015 | renda (SCN65)'!$KT13,"")</f>
        <v>0</v>
      </c>
      <c r="KB14" s="7">
        <f>IFERROR('PNAD 2015 | renda (SCN65)'!KB13/'PNAD 2015 | renda (SCN65)'!$KT13,"")</f>
        <v>0</v>
      </c>
      <c r="KC14" s="7">
        <f>IFERROR('PNAD 2015 | renda (SCN65)'!KC13/'PNAD 2015 | renda (SCN65)'!$KT13,"")</f>
        <v>0</v>
      </c>
      <c r="KD14" s="7">
        <f>IFERROR('PNAD 2015 | renda (SCN65)'!KD13/'PNAD 2015 | renda (SCN65)'!$KT13,"")</f>
        <v>0</v>
      </c>
      <c r="KE14" s="7">
        <f>IFERROR('PNAD 2015 | renda (SCN65)'!KE13/'PNAD 2015 | renda (SCN65)'!$KT13,"")</f>
        <v>0</v>
      </c>
      <c r="KF14" s="7">
        <f>IFERROR('PNAD 2015 | renda (SCN65)'!KF13/'PNAD 2015 | renda (SCN65)'!$KT13,"")</f>
        <v>0</v>
      </c>
      <c r="KG14" s="7">
        <f>IFERROR('PNAD 2015 | renda (SCN65)'!KG13/'PNAD 2015 | renda (SCN65)'!$KT13,"")</f>
        <v>1.7544116252144176E-2</v>
      </c>
      <c r="KH14" s="7">
        <f>IFERROR('PNAD 2015 | renda (SCN65)'!KH13/'PNAD 2015 | renda (SCN65)'!$KT13,"")</f>
        <v>0</v>
      </c>
      <c r="KI14" s="7">
        <f>IFERROR('PNAD 2015 | renda (SCN65)'!KI13/'PNAD 2015 | renda (SCN65)'!$KT13,"")</f>
        <v>0</v>
      </c>
      <c r="KJ14" s="7">
        <f>IFERROR('PNAD 2015 | renda (SCN65)'!KJ13/'PNAD 2015 | renda (SCN65)'!$KT13,"")</f>
        <v>0</v>
      </c>
      <c r="KK14" s="7">
        <f>IFERROR('PNAD 2015 | renda (SCN65)'!KK13/'PNAD 2015 | renda (SCN65)'!$KT13,"")</f>
        <v>0</v>
      </c>
      <c r="KL14" s="7">
        <f>IFERROR('PNAD 2015 | renda (SCN65)'!KL13/'PNAD 2015 | renda (SCN65)'!$KT13,"")</f>
        <v>0</v>
      </c>
      <c r="KM14" s="7">
        <f>IFERROR('PNAD 2015 | renda (SCN65)'!KM13/'PNAD 2015 | renda (SCN65)'!$KT13,"")</f>
        <v>0</v>
      </c>
      <c r="KN14" s="7">
        <f>IFERROR('PNAD 2015 | renda (SCN65)'!KN13/'PNAD 2015 | renda (SCN65)'!$KT13,"")</f>
        <v>0</v>
      </c>
      <c r="KO14" s="7">
        <f>IFERROR('PNAD 2015 | renda (SCN65)'!KO13/'PNAD 2015 | renda (SCN65)'!$KT13,"")</f>
        <v>0</v>
      </c>
      <c r="KP14" s="7">
        <f>IFERROR('PNAD 2015 | renda (SCN65)'!KP13/'PNAD 2015 | renda (SCN65)'!$KT13,"")</f>
        <v>0</v>
      </c>
      <c r="KQ14" s="7">
        <f>IFERROR('PNAD 2015 | renda (SCN65)'!KQ13/'PNAD 2015 | renda (SCN65)'!$KT13,"")</f>
        <v>0</v>
      </c>
      <c r="KR14" s="7">
        <f>IFERROR('PNAD 2015 | renda (SCN65)'!KR13/'PNAD 2015 | renda (SCN65)'!$KT13,"")</f>
        <v>0</v>
      </c>
      <c r="KS14" s="7">
        <f>IFERROR('PNAD 2015 | renda (SCN65)'!KS13/'PNAD 2015 | renda (SCN65)'!$KT13,"")</f>
        <v>0</v>
      </c>
      <c r="KT14" s="1">
        <f>IFERROR('PNAD 2015 | renda (SCN65)'!KT13/'PNAD 2015 | renda (SCN65)'!$KT13,"")</f>
        <v>1</v>
      </c>
      <c r="KV14" s="20">
        <v>8407</v>
      </c>
      <c r="KX14" s="7">
        <f t="shared" si="301"/>
        <v>0</v>
      </c>
      <c r="KY14" s="7">
        <f t="shared" si="0"/>
        <v>0</v>
      </c>
      <c r="KZ14" s="7">
        <f t="shared" si="1"/>
        <v>0</v>
      </c>
      <c r="LA14" s="7">
        <f t="shared" si="2"/>
        <v>0</v>
      </c>
      <c r="LB14" s="7">
        <f t="shared" si="3"/>
        <v>0</v>
      </c>
      <c r="LC14" s="7">
        <f t="shared" si="4"/>
        <v>0</v>
      </c>
      <c r="LD14" s="7">
        <f t="shared" si="5"/>
        <v>0</v>
      </c>
      <c r="LE14" s="7">
        <f t="shared" si="6"/>
        <v>0</v>
      </c>
      <c r="LF14" s="7">
        <f t="shared" si="7"/>
        <v>0</v>
      </c>
      <c r="LG14" s="7">
        <f t="shared" si="8"/>
        <v>0</v>
      </c>
      <c r="LH14" s="7">
        <f t="shared" si="9"/>
        <v>12.023679082911981</v>
      </c>
      <c r="LI14" s="7">
        <f t="shared" si="10"/>
        <v>0</v>
      </c>
      <c r="LJ14" s="7">
        <f t="shared" si="11"/>
        <v>12.292738730271594</v>
      </c>
      <c r="LK14" s="7">
        <f t="shared" si="12"/>
        <v>23.669944180839888</v>
      </c>
      <c r="LL14" s="7">
        <f t="shared" si="13"/>
        <v>0</v>
      </c>
      <c r="LM14" s="7">
        <f t="shared" si="14"/>
        <v>12.371873920671481</v>
      </c>
      <c r="LN14" s="7">
        <f t="shared" si="15"/>
        <v>49.054078332188084</v>
      </c>
      <c r="LO14" s="7">
        <f t="shared" si="16"/>
        <v>0</v>
      </c>
      <c r="LP14" s="7">
        <f t="shared" si="17"/>
        <v>23.769776267190512</v>
      </c>
      <c r="LQ14" s="7">
        <f t="shared" si="18"/>
        <v>48.165329270773974</v>
      </c>
      <c r="LR14" s="7">
        <f t="shared" si="19"/>
        <v>0</v>
      </c>
      <c r="LS14" s="7">
        <f t="shared" si="20"/>
        <v>38.186990493582137</v>
      </c>
      <c r="LT14" s="7">
        <f t="shared" si="21"/>
        <v>26.751346748564696</v>
      </c>
      <c r="LU14" s="7">
        <f t="shared" si="22"/>
        <v>0</v>
      </c>
      <c r="LV14" s="7">
        <f t="shared" si="23"/>
        <v>39.359408775968149</v>
      </c>
      <c r="LW14" s="7">
        <f t="shared" si="24"/>
        <v>14.985770132803117</v>
      </c>
      <c r="LX14" s="7">
        <f t="shared" si="25"/>
        <v>0</v>
      </c>
      <c r="LY14" s="7">
        <f t="shared" si="26"/>
        <v>99.793127487659916</v>
      </c>
      <c r="LZ14" s="7">
        <f t="shared" si="27"/>
        <v>25.817551501846037</v>
      </c>
      <c r="MA14" s="7">
        <f t="shared" si="28"/>
        <v>0</v>
      </c>
      <c r="MB14" s="7">
        <f t="shared" si="29"/>
        <v>65.427757958158438</v>
      </c>
      <c r="MC14" s="7">
        <f t="shared" si="30"/>
        <v>76.689304284296128</v>
      </c>
      <c r="MD14" s="7">
        <f t="shared" si="31"/>
        <v>0</v>
      </c>
      <c r="ME14" s="7">
        <f t="shared" si="32"/>
        <v>123.20983905922016</v>
      </c>
      <c r="MF14" s="7">
        <f t="shared" si="33"/>
        <v>82.491739937309347</v>
      </c>
      <c r="MG14" s="7">
        <f t="shared" si="34"/>
        <v>21.325107616067868</v>
      </c>
      <c r="MH14" s="7">
        <f t="shared" si="35"/>
        <v>45.215412865559742</v>
      </c>
      <c r="MI14" s="7">
        <f t="shared" si="36"/>
        <v>164.46484001138251</v>
      </c>
      <c r="MJ14" s="7">
        <f t="shared" si="37"/>
        <v>0</v>
      </c>
      <c r="MK14" s="7">
        <f t="shared" si="38"/>
        <v>116.42247465184528</v>
      </c>
      <c r="ML14" s="7">
        <f t="shared" si="39"/>
        <v>143.21278026337606</v>
      </c>
      <c r="MM14" s="7">
        <f t="shared" si="40"/>
        <v>36.920827447183953</v>
      </c>
      <c r="MN14" s="7">
        <f t="shared" si="41"/>
        <v>34.919315862300671</v>
      </c>
      <c r="MO14" s="7">
        <f t="shared" si="42"/>
        <v>151.4757116055919</v>
      </c>
      <c r="MP14" s="7">
        <f t="shared" si="43"/>
        <v>0</v>
      </c>
      <c r="MQ14" s="7">
        <f t="shared" si="44"/>
        <v>67.876079002684151</v>
      </c>
      <c r="MR14" s="7">
        <f t="shared" si="45"/>
        <v>148.21412429664889</v>
      </c>
      <c r="MS14" s="7">
        <f t="shared" si="46"/>
        <v>78.590983782828772</v>
      </c>
      <c r="MT14" s="7">
        <f t="shared" si="47"/>
        <v>96.448752594913927</v>
      </c>
      <c r="MU14" s="7">
        <f t="shared" si="48"/>
        <v>163.2278961122089</v>
      </c>
      <c r="MV14" s="7">
        <f t="shared" si="49"/>
        <v>0</v>
      </c>
      <c r="MW14" s="7">
        <f t="shared" si="50"/>
        <v>42.012263851065875</v>
      </c>
      <c r="MX14" s="7">
        <f t="shared" si="51"/>
        <v>170.36832521521401</v>
      </c>
      <c r="MY14" s="7">
        <f t="shared" si="52"/>
        <v>0</v>
      </c>
      <c r="MZ14" s="7">
        <f t="shared" si="53"/>
        <v>40.573220850255638</v>
      </c>
      <c r="NA14" s="7">
        <f t="shared" si="54"/>
        <v>66.536868088224537</v>
      </c>
      <c r="NB14" s="7">
        <f t="shared" si="55"/>
        <v>0</v>
      </c>
      <c r="NC14" s="7">
        <f t="shared" si="56"/>
        <v>45.69022400795906</v>
      </c>
      <c r="ND14" s="7">
        <f t="shared" si="57"/>
        <v>116.88024129169693</v>
      </c>
      <c r="NE14" s="7">
        <f t="shared" si="58"/>
        <v>0</v>
      </c>
      <c r="NF14" s="7">
        <f t="shared" si="59"/>
        <v>40.495303124323442</v>
      </c>
      <c r="NG14" s="7">
        <f t="shared" si="60"/>
        <v>117.87977961967088</v>
      </c>
      <c r="NH14" s="7">
        <f t="shared" si="61"/>
        <v>0</v>
      </c>
      <c r="NI14" s="7">
        <f t="shared" si="62"/>
        <v>54.091946299491632</v>
      </c>
      <c r="NJ14" s="7">
        <f t="shared" si="63"/>
        <v>56.126329425002552</v>
      </c>
      <c r="NK14" s="7">
        <f t="shared" si="64"/>
        <v>14.938289018563184</v>
      </c>
      <c r="NL14" s="7">
        <f t="shared" si="65"/>
        <v>59.288084647594935</v>
      </c>
      <c r="NM14" s="7">
        <f t="shared" si="66"/>
        <v>113.40803262984345</v>
      </c>
      <c r="NN14" s="7">
        <f t="shared" si="67"/>
        <v>22.344125375524865</v>
      </c>
      <c r="NO14" s="7">
        <f t="shared" si="68"/>
        <v>0</v>
      </c>
      <c r="NP14" s="7">
        <f t="shared" si="69"/>
        <v>52.90491844349333</v>
      </c>
      <c r="NQ14" s="7">
        <f t="shared" si="70"/>
        <v>18.064737771592544</v>
      </c>
      <c r="NR14" s="7">
        <f t="shared" si="71"/>
        <v>40.937242726095114</v>
      </c>
      <c r="NS14" s="7">
        <f t="shared" si="72"/>
        <v>194.20993188599829</v>
      </c>
      <c r="NT14" s="7">
        <f t="shared" si="73"/>
        <v>14.86767607943713</v>
      </c>
      <c r="NU14" s="7">
        <f t="shared" si="74"/>
        <v>120.31349109058431</v>
      </c>
      <c r="NV14" s="7">
        <f t="shared" si="75"/>
        <v>215.92584559619485</v>
      </c>
      <c r="NW14" s="7">
        <f t="shared" si="76"/>
        <v>0</v>
      </c>
      <c r="NX14" s="7">
        <f t="shared" si="77"/>
        <v>36.732120454691909</v>
      </c>
      <c r="NY14" s="7">
        <f t="shared" si="78"/>
        <v>192.10250089242592</v>
      </c>
      <c r="NZ14" s="7">
        <f t="shared" si="79"/>
        <v>37.921583239625591</v>
      </c>
      <c r="OA14" s="7">
        <f t="shared" si="80"/>
        <v>20.321916894690847</v>
      </c>
      <c r="OB14" s="7">
        <f t="shared" si="81"/>
        <v>142.98146201451488</v>
      </c>
      <c r="OC14" s="7">
        <f t="shared" si="82"/>
        <v>20.390094904881515</v>
      </c>
      <c r="OD14" s="7">
        <f t="shared" si="83"/>
        <v>0</v>
      </c>
      <c r="OE14" s="7">
        <f t="shared" si="84"/>
        <v>0</v>
      </c>
      <c r="OF14" s="7">
        <f t="shared" si="85"/>
        <v>0</v>
      </c>
      <c r="OG14" s="7">
        <f t="shared" si="86"/>
        <v>67.533971487263116</v>
      </c>
      <c r="OH14" s="7">
        <f t="shared" si="87"/>
        <v>47.328931181470558</v>
      </c>
      <c r="OI14" s="7">
        <f t="shared" si="88"/>
        <v>0</v>
      </c>
      <c r="OJ14" s="7">
        <f t="shared" si="89"/>
        <v>81.915879244091713</v>
      </c>
      <c r="OK14" s="7">
        <f t="shared" si="90"/>
        <v>182.97516977814979</v>
      </c>
      <c r="OL14" s="7">
        <f t="shared" si="91"/>
        <v>51.318562242092526</v>
      </c>
      <c r="OM14" s="7">
        <f t="shared" si="92"/>
        <v>50.882709962659312</v>
      </c>
      <c r="ON14" s="7">
        <f t="shared" si="93"/>
        <v>77.40882578470125</v>
      </c>
      <c r="OO14" s="7">
        <f t="shared" si="94"/>
        <v>50.780442947373295</v>
      </c>
      <c r="OP14" s="7">
        <f t="shared" si="95"/>
        <v>11.943326428044402</v>
      </c>
      <c r="OQ14" s="7">
        <f t="shared" si="96"/>
        <v>0</v>
      </c>
      <c r="OR14" s="7">
        <f t="shared" si="97"/>
        <v>0</v>
      </c>
      <c r="OS14" s="7">
        <f t="shared" si="98"/>
        <v>0</v>
      </c>
      <c r="OT14" s="7">
        <f t="shared" si="99"/>
        <v>59.83594365805569</v>
      </c>
      <c r="OU14" s="7">
        <f t="shared" si="100"/>
        <v>63.26067120566924</v>
      </c>
      <c r="OV14" s="7">
        <f t="shared" si="101"/>
        <v>59.380611947139421</v>
      </c>
      <c r="OW14" s="7">
        <f t="shared" si="102"/>
        <v>145.1315042644564</v>
      </c>
      <c r="OX14" s="7">
        <f t="shared" si="103"/>
        <v>0</v>
      </c>
      <c r="OY14" s="7">
        <f t="shared" si="104"/>
        <v>42.288628285231638</v>
      </c>
      <c r="OZ14" s="7">
        <f t="shared" si="105"/>
        <v>20.884385478763882</v>
      </c>
      <c r="PA14" s="7">
        <f t="shared" si="106"/>
        <v>0</v>
      </c>
      <c r="PB14" s="7">
        <f t="shared" si="107"/>
        <v>0</v>
      </c>
      <c r="PC14" s="7">
        <f t="shared" si="108"/>
        <v>0</v>
      </c>
      <c r="PD14" s="7">
        <f t="shared" si="109"/>
        <v>0</v>
      </c>
      <c r="PE14" s="7">
        <f t="shared" si="110"/>
        <v>0</v>
      </c>
      <c r="PF14" s="7">
        <f t="shared" si="111"/>
        <v>49.583675375633476</v>
      </c>
      <c r="PG14" s="7">
        <f t="shared" si="112"/>
        <v>0</v>
      </c>
      <c r="PH14" s="7">
        <f t="shared" si="113"/>
        <v>0</v>
      </c>
      <c r="PI14" s="7">
        <f t="shared" si="114"/>
        <v>92.091447265049425</v>
      </c>
      <c r="PJ14" s="7">
        <f t="shared" si="115"/>
        <v>0</v>
      </c>
      <c r="PK14" s="7">
        <f t="shared" si="116"/>
        <v>33.849164595200662</v>
      </c>
      <c r="PL14" s="7">
        <f t="shared" si="117"/>
        <v>74.416298123117841</v>
      </c>
      <c r="PM14" s="7">
        <f t="shared" si="118"/>
        <v>0</v>
      </c>
      <c r="PN14" s="7">
        <f t="shared" si="119"/>
        <v>23.704033185935224</v>
      </c>
      <c r="PO14" s="7">
        <f t="shared" si="120"/>
        <v>97.798920689582758</v>
      </c>
      <c r="PP14" s="7">
        <f t="shared" si="121"/>
        <v>29.75239666142193</v>
      </c>
      <c r="PQ14" s="7">
        <f t="shared" si="122"/>
        <v>43.765412684540287</v>
      </c>
      <c r="PR14" s="7">
        <f t="shared" si="123"/>
        <v>0</v>
      </c>
      <c r="PS14" s="7">
        <f t="shared" si="124"/>
        <v>0</v>
      </c>
      <c r="PT14" s="7">
        <f t="shared" si="125"/>
        <v>0</v>
      </c>
      <c r="PU14" s="7">
        <f t="shared" si="126"/>
        <v>25.374394435606671</v>
      </c>
      <c r="PV14" s="7">
        <f t="shared" si="127"/>
        <v>57.821039964027811</v>
      </c>
      <c r="PW14" s="7">
        <f t="shared" si="128"/>
        <v>0</v>
      </c>
      <c r="PX14" s="7">
        <f t="shared" si="129"/>
        <v>64.623013945014975</v>
      </c>
      <c r="PY14" s="7">
        <f t="shared" si="130"/>
        <v>23.925611719054906</v>
      </c>
      <c r="PZ14" s="7">
        <f t="shared" si="131"/>
        <v>31.010037456546279</v>
      </c>
      <c r="QA14" s="7">
        <f t="shared" si="132"/>
        <v>78.908742008896027</v>
      </c>
      <c r="QB14" s="7">
        <f t="shared" si="133"/>
        <v>33.01398397036494</v>
      </c>
      <c r="QC14" s="7">
        <f t="shared" si="134"/>
        <v>0</v>
      </c>
      <c r="QD14" s="7">
        <f t="shared" si="135"/>
        <v>0</v>
      </c>
      <c r="QE14" s="7">
        <f t="shared" si="136"/>
        <v>0</v>
      </c>
      <c r="QF14" s="7">
        <f t="shared" si="137"/>
        <v>0</v>
      </c>
      <c r="QG14" s="7">
        <f t="shared" si="138"/>
        <v>35.836066606471661</v>
      </c>
      <c r="QH14" s="7">
        <f t="shared" si="139"/>
        <v>0</v>
      </c>
      <c r="QI14" s="7">
        <f t="shared" si="140"/>
        <v>41.850341076863039</v>
      </c>
      <c r="QJ14" s="7">
        <f t="shared" si="141"/>
        <v>0</v>
      </c>
      <c r="QK14" s="7">
        <f t="shared" si="142"/>
        <v>0</v>
      </c>
      <c r="QL14" s="7">
        <f t="shared" si="143"/>
        <v>0</v>
      </c>
      <c r="QM14" s="7">
        <f t="shared" si="144"/>
        <v>0</v>
      </c>
      <c r="QN14" s="7">
        <f t="shared" si="145"/>
        <v>88.443923719848499</v>
      </c>
      <c r="QO14" s="7">
        <f t="shared" si="146"/>
        <v>0</v>
      </c>
      <c r="QP14" s="7">
        <f t="shared" si="147"/>
        <v>58.847362510290957</v>
      </c>
      <c r="QQ14" s="7">
        <f t="shared" si="148"/>
        <v>53.478344207775578</v>
      </c>
      <c r="QR14" s="7">
        <f t="shared" si="149"/>
        <v>0</v>
      </c>
      <c r="QS14" s="7">
        <f t="shared" si="150"/>
        <v>23.683336289984481</v>
      </c>
      <c r="QT14" s="7">
        <f t="shared" si="151"/>
        <v>0</v>
      </c>
      <c r="QU14" s="7">
        <f t="shared" si="152"/>
        <v>0</v>
      </c>
      <c r="QV14" s="7">
        <f t="shared" si="153"/>
        <v>0</v>
      </c>
      <c r="QW14" s="7">
        <f t="shared" si="154"/>
        <v>23.302269911597339</v>
      </c>
      <c r="QX14" s="7">
        <f t="shared" si="155"/>
        <v>0</v>
      </c>
      <c r="QY14" s="7">
        <f t="shared" si="156"/>
        <v>0</v>
      </c>
      <c r="QZ14" s="7">
        <f t="shared" si="157"/>
        <v>0</v>
      </c>
      <c r="RA14" s="7">
        <f t="shared" si="158"/>
        <v>20.701765808610297</v>
      </c>
      <c r="RB14" s="7">
        <f t="shared" si="159"/>
        <v>33.44983624979816</v>
      </c>
      <c r="RC14" s="7">
        <f t="shared" si="160"/>
        <v>0</v>
      </c>
      <c r="RD14" s="7">
        <f t="shared" si="161"/>
        <v>0</v>
      </c>
      <c r="RE14" s="7">
        <f t="shared" si="162"/>
        <v>0</v>
      </c>
      <c r="RF14" s="7">
        <f t="shared" si="163"/>
        <v>73.822175462884857</v>
      </c>
      <c r="RG14" s="7">
        <f t="shared" si="164"/>
        <v>51.717890587495035</v>
      </c>
      <c r="RH14" s="7">
        <f t="shared" si="165"/>
        <v>22.732496540718156</v>
      </c>
      <c r="RI14" s="7">
        <f t="shared" si="166"/>
        <v>0</v>
      </c>
      <c r="RJ14" s="7">
        <f t="shared" si="167"/>
        <v>0</v>
      </c>
      <c r="RK14" s="7">
        <f t="shared" si="168"/>
        <v>14.025190667795261</v>
      </c>
      <c r="RL14" s="7">
        <f t="shared" si="169"/>
        <v>19.49404105666126</v>
      </c>
      <c r="RM14" s="7">
        <f t="shared" si="170"/>
        <v>0</v>
      </c>
      <c r="RN14" s="7">
        <f t="shared" si="171"/>
        <v>62.917346225780499</v>
      </c>
      <c r="RO14" s="7">
        <f t="shared" si="172"/>
        <v>52.027126562288437</v>
      </c>
      <c r="RP14" s="7">
        <f t="shared" si="173"/>
        <v>0</v>
      </c>
      <c r="RQ14" s="7">
        <f t="shared" si="174"/>
        <v>0</v>
      </c>
      <c r="RR14" s="7">
        <f t="shared" si="175"/>
        <v>15.018641673430759</v>
      </c>
      <c r="RS14" s="7">
        <f t="shared" si="176"/>
        <v>52.027126562288437</v>
      </c>
      <c r="RT14" s="7">
        <f t="shared" si="177"/>
        <v>0</v>
      </c>
      <c r="RU14" s="7">
        <f t="shared" si="178"/>
        <v>0</v>
      </c>
      <c r="RV14" s="7">
        <f t="shared" si="179"/>
        <v>0</v>
      </c>
      <c r="RW14" s="7">
        <f t="shared" si="180"/>
        <v>0</v>
      </c>
      <c r="RX14" s="7">
        <f t="shared" si="181"/>
        <v>0</v>
      </c>
      <c r="RY14" s="7">
        <f t="shared" si="182"/>
        <v>0</v>
      </c>
      <c r="RZ14" s="7">
        <f t="shared" si="183"/>
        <v>0</v>
      </c>
      <c r="SA14" s="7">
        <f t="shared" si="184"/>
        <v>0</v>
      </c>
      <c r="SB14" s="7">
        <f t="shared" si="185"/>
        <v>0</v>
      </c>
      <c r="SC14" s="7">
        <f t="shared" si="186"/>
        <v>21.007349390000631</v>
      </c>
      <c r="SD14" s="7">
        <f t="shared" si="187"/>
        <v>0</v>
      </c>
      <c r="SE14" s="7">
        <f t="shared" si="188"/>
        <v>0</v>
      </c>
      <c r="SF14" s="7">
        <f t="shared" si="189"/>
        <v>0</v>
      </c>
      <c r="SG14" s="7">
        <f t="shared" si="190"/>
        <v>0</v>
      </c>
      <c r="SH14" s="7">
        <f t="shared" si="191"/>
        <v>0</v>
      </c>
      <c r="SI14" s="7">
        <f t="shared" si="192"/>
        <v>0</v>
      </c>
      <c r="SJ14" s="7">
        <f t="shared" si="193"/>
        <v>0</v>
      </c>
      <c r="SK14" s="7">
        <f t="shared" si="194"/>
        <v>0</v>
      </c>
      <c r="SL14" s="7">
        <f t="shared" si="195"/>
        <v>0</v>
      </c>
      <c r="SM14" s="7">
        <f t="shared" si="196"/>
        <v>162.95883646484927</v>
      </c>
      <c r="SN14" s="7">
        <f t="shared" si="197"/>
        <v>0</v>
      </c>
      <c r="SO14" s="7">
        <f t="shared" si="198"/>
        <v>0</v>
      </c>
      <c r="SP14" s="7">
        <f t="shared" si="199"/>
        <v>0</v>
      </c>
      <c r="SQ14" s="7">
        <f t="shared" si="200"/>
        <v>0</v>
      </c>
      <c r="SR14" s="7">
        <f t="shared" si="201"/>
        <v>0</v>
      </c>
      <c r="SS14" s="7">
        <f t="shared" si="202"/>
        <v>0</v>
      </c>
      <c r="ST14" s="7">
        <f t="shared" si="203"/>
        <v>74.002360204103056</v>
      </c>
      <c r="SU14" s="7">
        <f t="shared" si="204"/>
        <v>53.082668255776149</v>
      </c>
      <c r="SV14" s="7">
        <f t="shared" si="205"/>
        <v>73.632251005925127</v>
      </c>
      <c r="SW14" s="7">
        <f t="shared" si="206"/>
        <v>0</v>
      </c>
      <c r="SX14" s="7">
        <f t="shared" si="207"/>
        <v>0</v>
      </c>
      <c r="SY14" s="7">
        <f t="shared" si="208"/>
        <v>0</v>
      </c>
      <c r="SZ14" s="7">
        <f t="shared" si="209"/>
        <v>0</v>
      </c>
      <c r="TA14" s="7">
        <f t="shared" si="210"/>
        <v>0</v>
      </c>
      <c r="TB14" s="7">
        <f t="shared" si="211"/>
        <v>0</v>
      </c>
      <c r="TC14" s="7">
        <f t="shared" si="212"/>
        <v>0</v>
      </c>
      <c r="TD14" s="7">
        <f t="shared" si="213"/>
        <v>0</v>
      </c>
      <c r="TE14" s="7">
        <f t="shared" si="214"/>
        <v>88.054335090187507</v>
      </c>
      <c r="TF14" s="7">
        <f t="shared" si="215"/>
        <v>0</v>
      </c>
      <c r="TG14" s="7">
        <f t="shared" si="216"/>
        <v>18.332579954484466</v>
      </c>
      <c r="TH14" s="7">
        <f t="shared" si="217"/>
        <v>0</v>
      </c>
      <c r="TI14" s="7">
        <f t="shared" si="218"/>
        <v>0</v>
      </c>
      <c r="TJ14" s="7">
        <f t="shared" si="219"/>
        <v>0</v>
      </c>
      <c r="TK14" s="7">
        <f t="shared" si="220"/>
        <v>0</v>
      </c>
      <c r="TL14" s="7">
        <f t="shared" si="221"/>
        <v>0</v>
      </c>
      <c r="TM14" s="7">
        <f t="shared" si="222"/>
        <v>0</v>
      </c>
      <c r="TN14" s="7">
        <f t="shared" si="223"/>
        <v>59.239386068887313</v>
      </c>
      <c r="TO14" s="7">
        <f t="shared" si="224"/>
        <v>0</v>
      </c>
      <c r="TP14" s="7">
        <f t="shared" si="225"/>
        <v>0</v>
      </c>
      <c r="TQ14" s="7">
        <f t="shared" si="226"/>
        <v>0</v>
      </c>
      <c r="TR14" s="7">
        <f t="shared" si="227"/>
        <v>0</v>
      </c>
      <c r="TS14" s="7">
        <f t="shared" si="228"/>
        <v>205.84280487478162</v>
      </c>
      <c r="TT14" s="7">
        <f t="shared" si="229"/>
        <v>59.83594365805569</v>
      </c>
      <c r="TU14" s="7">
        <f t="shared" si="230"/>
        <v>0</v>
      </c>
      <c r="TV14" s="7">
        <f t="shared" si="231"/>
        <v>37.074227970112965</v>
      </c>
      <c r="TW14" s="7">
        <f t="shared" si="232"/>
        <v>0</v>
      </c>
      <c r="TX14" s="7">
        <f t="shared" si="233"/>
        <v>0</v>
      </c>
      <c r="TY14" s="7">
        <f t="shared" si="234"/>
        <v>0</v>
      </c>
      <c r="TZ14" s="7">
        <f t="shared" si="235"/>
        <v>0</v>
      </c>
      <c r="UA14" s="7">
        <f t="shared" si="236"/>
        <v>0</v>
      </c>
      <c r="UB14" s="7">
        <f t="shared" si="237"/>
        <v>37.074227970112965</v>
      </c>
      <c r="UC14" s="7">
        <f t="shared" si="238"/>
        <v>0</v>
      </c>
      <c r="UD14" s="7">
        <f t="shared" si="239"/>
        <v>0</v>
      </c>
      <c r="UE14" s="7">
        <f t="shared" si="240"/>
        <v>0</v>
      </c>
      <c r="UF14" s="7">
        <f t="shared" si="241"/>
        <v>147.4933853317761</v>
      </c>
      <c r="UG14" s="7">
        <f t="shared" si="242"/>
        <v>0</v>
      </c>
      <c r="UH14" s="7">
        <f t="shared" si="243"/>
        <v>0</v>
      </c>
      <c r="UI14" s="7">
        <f t="shared" si="244"/>
        <v>51.636320468159759</v>
      </c>
      <c r="UJ14" s="7">
        <f t="shared" si="245"/>
        <v>0</v>
      </c>
      <c r="UK14" s="7">
        <f t="shared" si="246"/>
        <v>0</v>
      </c>
      <c r="UL14" s="7">
        <f t="shared" si="247"/>
        <v>0</v>
      </c>
      <c r="UM14" s="7">
        <f t="shared" si="248"/>
        <v>0</v>
      </c>
      <c r="UN14" s="7">
        <f t="shared" si="249"/>
        <v>0</v>
      </c>
      <c r="UO14" s="7">
        <f t="shared" si="250"/>
        <v>0</v>
      </c>
      <c r="UP14" s="7">
        <f t="shared" si="251"/>
        <v>0</v>
      </c>
      <c r="UQ14" s="7">
        <f t="shared" si="252"/>
        <v>0</v>
      </c>
      <c r="UR14" s="7">
        <f t="shared" si="253"/>
        <v>0</v>
      </c>
      <c r="US14" s="7">
        <f t="shared" si="254"/>
        <v>0</v>
      </c>
      <c r="UT14" s="7">
        <f t="shared" si="255"/>
        <v>0</v>
      </c>
      <c r="UU14" s="7">
        <f t="shared" si="256"/>
        <v>73.550680886589859</v>
      </c>
      <c r="UV14" s="7">
        <f t="shared" si="257"/>
        <v>0</v>
      </c>
      <c r="UW14" s="7">
        <f t="shared" si="258"/>
        <v>0</v>
      </c>
      <c r="UX14" s="7">
        <f t="shared" si="259"/>
        <v>0</v>
      </c>
      <c r="UY14" s="7">
        <f t="shared" si="260"/>
        <v>0</v>
      </c>
      <c r="UZ14" s="7">
        <f t="shared" si="261"/>
        <v>0</v>
      </c>
      <c r="VA14" s="7">
        <f t="shared" si="262"/>
        <v>0</v>
      </c>
      <c r="VB14" s="7">
        <f t="shared" si="263"/>
        <v>0</v>
      </c>
      <c r="VC14" s="7">
        <f t="shared" si="264"/>
        <v>0</v>
      </c>
      <c r="VD14" s="7">
        <f t="shared" si="265"/>
        <v>366.54933207440337</v>
      </c>
      <c r="VE14" s="7">
        <f t="shared" si="266"/>
        <v>0</v>
      </c>
      <c r="VF14" s="7">
        <f t="shared" si="267"/>
        <v>0</v>
      </c>
      <c r="VG14" s="7">
        <f t="shared" si="268"/>
        <v>0</v>
      </c>
      <c r="VH14" s="7">
        <f t="shared" si="269"/>
        <v>0</v>
      </c>
      <c r="VI14" s="7">
        <f t="shared" si="270"/>
        <v>0</v>
      </c>
      <c r="VJ14" s="7">
        <f t="shared" si="271"/>
        <v>0</v>
      </c>
      <c r="VK14" s="7">
        <f t="shared" si="272"/>
        <v>0</v>
      </c>
      <c r="VL14" s="7">
        <f t="shared" si="273"/>
        <v>0</v>
      </c>
      <c r="VM14" s="7">
        <f t="shared" si="274"/>
        <v>0</v>
      </c>
      <c r="VN14" s="7">
        <f t="shared" si="275"/>
        <v>0</v>
      </c>
      <c r="VO14" s="7">
        <f t="shared" si="276"/>
        <v>0</v>
      </c>
      <c r="VP14" s="7">
        <f t="shared" si="277"/>
        <v>103.57578958877448</v>
      </c>
      <c r="VQ14" s="7">
        <f t="shared" si="278"/>
        <v>0</v>
      </c>
      <c r="VR14" s="7">
        <f t="shared" si="279"/>
        <v>0</v>
      </c>
      <c r="VS14" s="7">
        <f t="shared" si="280"/>
        <v>0</v>
      </c>
      <c r="VT14" s="7">
        <f t="shared" si="281"/>
        <v>0</v>
      </c>
      <c r="VU14" s="7">
        <f t="shared" si="282"/>
        <v>0</v>
      </c>
      <c r="VV14" s="7">
        <f t="shared" si="283"/>
        <v>0</v>
      </c>
      <c r="VW14" s="7">
        <f t="shared" si="284"/>
        <v>0</v>
      </c>
      <c r="VX14" s="7">
        <f t="shared" si="285"/>
        <v>0</v>
      </c>
      <c r="VY14" s="7">
        <f t="shared" si="286"/>
        <v>147.4933853317761</v>
      </c>
      <c r="VZ14" s="7">
        <f t="shared" si="287"/>
        <v>0</v>
      </c>
      <c r="WA14" s="7">
        <f t="shared" si="288"/>
        <v>0</v>
      </c>
      <c r="WB14" s="7">
        <f t="shared" si="289"/>
        <v>0</v>
      </c>
      <c r="WC14" s="7">
        <f t="shared" si="290"/>
        <v>0</v>
      </c>
      <c r="WD14" s="7">
        <f t="shared" si="291"/>
        <v>0</v>
      </c>
      <c r="WE14" s="7">
        <f t="shared" si="292"/>
        <v>0</v>
      </c>
      <c r="WF14" s="7">
        <f t="shared" si="293"/>
        <v>0</v>
      </c>
      <c r="WG14" s="7">
        <f t="shared" si="294"/>
        <v>0</v>
      </c>
      <c r="WH14" s="7">
        <f t="shared" si="295"/>
        <v>0</v>
      </c>
      <c r="WI14" s="7">
        <f t="shared" si="296"/>
        <v>0</v>
      </c>
      <c r="WJ14" s="7">
        <f t="shared" si="297"/>
        <v>0</v>
      </c>
      <c r="WK14" s="7">
        <f t="shared" si="298"/>
        <v>0</v>
      </c>
      <c r="WL14" s="6">
        <f t="shared" si="299"/>
        <v>8407</v>
      </c>
      <c r="WM14" s="24" t="str">
        <f t="shared" si="302"/>
        <v>N</v>
      </c>
    </row>
    <row r="15" spans="2:611" x14ac:dyDescent="0.3">
      <c r="B15" s="6">
        <v>1200</v>
      </c>
      <c r="C15" s="7" t="s">
        <v>314</v>
      </c>
      <c r="D15" s="7">
        <v>12</v>
      </c>
      <c r="E15" s="7" t="str">
        <f t="shared" si="300"/>
        <v>S</v>
      </c>
      <c r="F15" s="6">
        <f>IFERROR('PNAD 2015 | renda (SCN65)'!F14/'PNAD 2015 | renda (SCN65)'!$KT14,"")</f>
        <v>0</v>
      </c>
      <c r="G15" s="7">
        <f>IFERROR('PNAD 2015 | renda (SCN65)'!G14/'PNAD 2015 | renda (SCN65)'!$KT14,"")</f>
        <v>0</v>
      </c>
      <c r="H15" s="7">
        <f>IFERROR('PNAD 2015 | renda (SCN65)'!H14/'PNAD 2015 | renda (SCN65)'!$KT14,"")</f>
        <v>0</v>
      </c>
      <c r="I15" s="7">
        <f>IFERROR('PNAD 2015 | renda (SCN65)'!I14/'PNAD 2015 | renda (SCN65)'!$KT14,"")</f>
        <v>7.1767666125413685E-3</v>
      </c>
      <c r="J15" s="7">
        <f>IFERROR('PNAD 2015 | renda (SCN65)'!J14/'PNAD 2015 | renda (SCN65)'!$KT14,"")</f>
        <v>0</v>
      </c>
      <c r="K15" s="7">
        <f>IFERROR('PNAD 2015 | renda (SCN65)'!K14/'PNAD 2015 | renda (SCN65)'!$KT14,"")</f>
        <v>0</v>
      </c>
      <c r="L15" s="7">
        <f>IFERROR('PNAD 2015 | renda (SCN65)'!L14/'PNAD 2015 | renda (SCN65)'!$KT14,"")</f>
        <v>0</v>
      </c>
      <c r="M15" s="7">
        <f>IFERROR('PNAD 2015 | renda (SCN65)'!M14/'PNAD 2015 | renda (SCN65)'!$KT14,"")</f>
        <v>0</v>
      </c>
      <c r="N15" s="7">
        <f>IFERROR('PNAD 2015 | renda (SCN65)'!N14/'PNAD 2015 | renda (SCN65)'!$KT14,"")</f>
        <v>0</v>
      </c>
      <c r="O15" s="7">
        <f>IFERROR('PNAD 2015 | renda (SCN65)'!O14/'PNAD 2015 | renda (SCN65)'!$KT14,"")</f>
        <v>0</v>
      </c>
      <c r="P15" s="7">
        <f>IFERROR('PNAD 2015 | renda (SCN65)'!P14/'PNAD 2015 | renda (SCN65)'!$KT14,"")</f>
        <v>0</v>
      </c>
      <c r="Q15" s="7">
        <f>IFERROR('PNAD 2015 | renda (SCN65)'!Q14/'PNAD 2015 | renda (SCN65)'!$KT14,"")</f>
        <v>0</v>
      </c>
      <c r="R15" s="7">
        <f>IFERROR('PNAD 2015 | renda (SCN65)'!R14/'PNAD 2015 | renda (SCN65)'!$KT14,"")</f>
        <v>0</v>
      </c>
      <c r="S15" s="7">
        <f>IFERROR('PNAD 2015 | renda (SCN65)'!S14/'PNAD 2015 | renda (SCN65)'!$KT14,"")</f>
        <v>0</v>
      </c>
      <c r="T15" s="7">
        <f>IFERROR('PNAD 2015 | renda (SCN65)'!T14/'PNAD 2015 | renda (SCN65)'!$KT14,"")</f>
        <v>0</v>
      </c>
      <c r="U15" s="7">
        <f>IFERROR('PNAD 2015 | renda (SCN65)'!U14/'PNAD 2015 | renda (SCN65)'!$KT14,"")</f>
        <v>1.7393875754994785E-2</v>
      </c>
      <c r="V15" s="7">
        <f>IFERROR('PNAD 2015 | renda (SCN65)'!V14/'PNAD 2015 | renda (SCN65)'!$KT14,"")</f>
        <v>0</v>
      </c>
      <c r="W15" s="7">
        <f>IFERROR('PNAD 2015 | renda (SCN65)'!W14/'PNAD 2015 | renda (SCN65)'!$KT14,"")</f>
        <v>0</v>
      </c>
      <c r="X15" s="7">
        <f>IFERROR('PNAD 2015 | renda (SCN65)'!X14/'PNAD 2015 | renda (SCN65)'!$KT14,"")</f>
        <v>0</v>
      </c>
      <c r="Y15" s="7">
        <f>IFERROR('PNAD 2015 | renda (SCN65)'!Y14/'PNAD 2015 | renda (SCN65)'!$KT14,"")</f>
        <v>0</v>
      </c>
      <c r="Z15" s="7">
        <f>IFERROR('PNAD 2015 | renda (SCN65)'!Z14/'PNAD 2015 | renda (SCN65)'!$KT14,"")</f>
        <v>0</v>
      </c>
      <c r="AA15" s="7">
        <f>IFERROR('PNAD 2015 | renda (SCN65)'!AA14/'PNAD 2015 | renda (SCN65)'!$KT14,"")</f>
        <v>5.6220661225805197E-3</v>
      </c>
      <c r="AB15" s="7">
        <f>IFERROR('PNAD 2015 | renda (SCN65)'!AB14/'PNAD 2015 | renda (SCN65)'!$KT14,"")</f>
        <v>3.3316275305937788E-2</v>
      </c>
      <c r="AC15" s="7">
        <f>IFERROR('PNAD 2015 | renda (SCN65)'!AC14/'PNAD 2015 | renda (SCN65)'!$KT14,"")</f>
        <v>0</v>
      </c>
      <c r="AD15" s="7">
        <f>IFERROR('PNAD 2015 | renda (SCN65)'!AD14/'PNAD 2015 | renda (SCN65)'!$KT14,"")</f>
        <v>0</v>
      </c>
      <c r="AE15" s="7">
        <f>IFERROR('PNAD 2015 | renda (SCN65)'!AE14/'PNAD 2015 | renda (SCN65)'!$KT14,"")</f>
        <v>0</v>
      </c>
      <c r="AF15" s="7">
        <f>IFERROR('PNAD 2015 | renda (SCN65)'!AF14/'PNAD 2015 | renda (SCN65)'!$KT14,"")</f>
        <v>0</v>
      </c>
      <c r="AG15" s="7">
        <f>IFERROR('PNAD 2015 | renda (SCN65)'!AG14/'PNAD 2015 | renda (SCN65)'!$KT14,"")</f>
        <v>0</v>
      </c>
      <c r="AH15" s="7">
        <f>IFERROR('PNAD 2015 | renda (SCN65)'!AH14/'PNAD 2015 | renda (SCN65)'!$KT14,"")</f>
        <v>0</v>
      </c>
      <c r="AI15" s="7">
        <f>IFERROR('PNAD 2015 | renda (SCN65)'!AI14/'PNAD 2015 | renda (SCN65)'!$KT14,"")</f>
        <v>0</v>
      </c>
      <c r="AJ15" s="7">
        <f>IFERROR('PNAD 2015 | renda (SCN65)'!AJ14/'PNAD 2015 | renda (SCN65)'!$KT14,"")</f>
        <v>0</v>
      </c>
      <c r="AK15" s="7">
        <f>IFERROR('PNAD 2015 | renda (SCN65)'!AK14/'PNAD 2015 | renda (SCN65)'!$KT14,"")</f>
        <v>0</v>
      </c>
      <c r="AL15" s="7">
        <f>IFERROR('PNAD 2015 | renda (SCN65)'!AL14/'PNAD 2015 | renda (SCN65)'!$KT14,"")</f>
        <v>0</v>
      </c>
      <c r="AM15" s="7">
        <f>IFERROR('PNAD 2015 | renda (SCN65)'!AM14/'PNAD 2015 | renda (SCN65)'!$KT14,"")</f>
        <v>0</v>
      </c>
      <c r="AN15" s="7">
        <f>IFERROR('PNAD 2015 | renda (SCN65)'!AN14/'PNAD 2015 | renda (SCN65)'!$KT14,"")</f>
        <v>0</v>
      </c>
      <c r="AO15" s="7">
        <f>IFERROR('PNAD 2015 | renda (SCN65)'!AO14/'PNAD 2015 | renda (SCN65)'!$KT14,"")</f>
        <v>0</v>
      </c>
      <c r="AP15" s="7">
        <f>IFERROR('PNAD 2015 | renda (SCN65)'!AP14/'PNAD 2015 | renda (SCN65)'!$KT14,"")</f>
        <v>0</v>
      </c>
      <c r="AQ15" s="7">
        <f>IFERROR('PNAD 2015 | renda (SCN65)'!AQ14/'PNAD 2015 | renda (SCN65)'!$KT14,"")</f>
        <v>0</v>
      </c>
      <c r="AR15" s="7">
        <f>IFERROR('PNAD 2015 | renda (SCN65)'!AR14/'PNAD 2015 | renda (SCN65)'!$KT14,"")</f>
        <v>0</v>
      </c>
      <c r="AS15" s="7">
        <f>IFERROR('PNAD 2015 | renda (SCN65)'!AS14/'PNAD 2015 | renda (SCN65)'!$KT14,"")</f>
        <v>0</v>
      </c>
      <c r="AT15" s="7">
        <f>IFERROR('PNAD 2015 | renda (SCN65)'!AT14/'PNAD 2015 | renda (SCN65)'!$KT14,"")</f>
        <v>3.1510131228762311E-2</v>
      </c>
      <c r="AU15" s="7">
        <f>IFERROR('PNAD 2015 | renda (SCN65)'!AU14/'PNAD 2015 | renda (SCN65)'!$KT14,"")</f>
        <v>0</v>
      </c>
      <c r="AV15" s="7">
        <f>IFERROR('PNAD 2015 | renda (SCN65)'!AV14/'PNAD 2015 | renda (SCN65)'!$KT14,"")</f>
        <v>1.8709527764152998E-2</v>
      </c>
      <c r="AW15" s="7">
        <f>IFERROR('PNAD 2015 | renda (SCN65)'!AW14/'PNAD 2015 | renda (SCN65)'!$KT14,"")</f>
        <v>2.6622917843463972E-2</v>
      </c>
      <c r="AX15" s="7">
        <f>IFERROR('PNAD 2015 | renda (SCN65)'!AX14/'PNAD 2015 | renda (SCN65)'!$KT14,"")</f>
        <v>0</v>
      </c>
      <c r="AY15" s="7">
        <f>IFERROR('PNAD 2015 | renda (SCN65)'!AY14/'PNAD 2015 | renda (SCN65)'!$KT14,"")</f>
        <v>0</v>
      </c>
      <c r="AZ15" s="7">
        <f>IFERROR('PNAD 2015 | renda (SCN65)'!AZ14/'PNAD 2015 | renda (SCN65)'!$KT14,"")</f>
        <v>0</v>
      </c>
      <c r="BA15" s="7">
        <f>IFERROR('PNAD 2015 | renda (SCN65)'!BA14/'PNAD 2015 | renda (SCN65)'!$KT14,"")</f>
        <v>0</v>
      </c>
      <c r="BB15" s="7">
        <f>IFERROR('PNAD 2015 | renda (SCN65)'!BB14/'PNAD 2015 | renda (SCN65)'!$KT14,"")</f>
        <v>0</v>
      </c>
      <c r="BC15" s="7">
        <f>IFERROR('PNAD 2015 | renda (SCN65)'!BC14/'PNAD 2015 | renda (SCN65)'!$KT14,"")</f>
        <v>0</v>
      </c>
      <c r="BD15" s="7">
        <f>IFERROR('PNAD 2015 | renda (SCN65)'!BD14/'PNAD 2015 | renda (SCN65)'!$KT14,"")</f>
        <v>0</v>
      </c>
      <c r="BE15" s="7">
        <f>IFERROR('PNAD 2015 | renda (SCN65)'!BE14/'PNAD 2015 | renda (SCN65)'!$KT14,"")</f>
        <v>0</v>
      </c>
      <c r="BF15" s="7">
        <f>IFERROR('PNAD 2015 | renda (SCN65)'!BF14/'PNAD 2015 | renda (SCN65)'!$KT14,"")</f>
        <v>1.8132269951251816E-2</v>
      </c>
      <c r="BG15" s="7">
        <f>IFERROR('PNAD 2015 | renda (SCN65)'!BG14/'PNAD 2015 | renda (SCN65)'!$KT14,"")</f>
        <v>0</v>
      </c>
      <c r="BH15" s="7">
        <f>IFERROR('PNAD 2015 | renda (SCN65)'!BH14/'PNAD 2015 | renda (SCN65)'!$KT14,"")</f>
        <v>0</v>
      </c>
      <c r="BI15" s="7">
        <f>IFERROR('PNAD 2015 | renda (SCN65)'!BI14/'PNAD 2015 | renda (SCN65)'!$KT14,"")</f>
        <v>0</v>
      </c>
      <c r="BJ15" s="7">
        <f>IFERROR('PNAD 2015 | renda (SCN65)'!BJ14/'PNAD 2015 | renda (SCN65)'!$KT14,"")</f>
        <v>0</v>
      </c>
      <c r="BK15" s="7">
        <f>IFERROR('PNAD 2015 | renda (SCN65)'!BK14/'PNAD 2015 | renda (SCN65)'!$KT14,"")</f>
        <v>0</v>
      </c>
      <c r="BL15" s="7">
        <f>IFERROR('PNAD 2015 | renda (SCN65)'!BL14/'PNAD 2015 | renda (SCN65)'!$KT14,"")</f>
        <v>3.2321125334003852E-2</v>
      </c>
      <c r="BM15" s="7">
        <f>IFERROR('PNAD 2015 | renda (SCN65)'!BM14/'PNAD 2015 | renda (SCN65)'!$KT14,"")</f>
        <v>0</v>
      </c>
      <c r="BN15" s="7">
        <f>IFERROR('PNAD 2015 | renda (SCN65)'!BN14/'PNAD 2015 | renda (SCN65)'!$KT14,"")</f>
        <v>0</v>
      </c>
      <c r="BO15" s="7">
        <f>IFERROR('PNAD 2015 | renda (SCN65)'!BO14/'PNAD 2015 | renda (SCN65)'!$KT14,"")</f>
        <v>0</v>
      </c>
      <c r="BP15" s="7">
        <f>IFERROR('PNAD 2015 | renda (SCN65)'!BP14/'PNAD 2015 | renda (SCN65)'!$KT14,"")</f>
        <v>0</v>
      </c>
      <c r="BQ15" s="7">
        <f>IFERROR('PNAD 2015 | renda (SCN65)'!BQ14/'PNAD 2015 | renda (SCN65)'!$KT14,"")</f>
        <v>2.1486031600438434E-2</v>
      </c>
      <c r="BR15" s="7">
        <f>IFERROR('PNAD 2015 | renda (SCN65)'!BR14/'PNAD 2015 | renda (SCN65)'!$KT14,"")</f>
        <v>0</v>
      </c>
      <c r="BS15" s="7">
        <f>IFERROR('PNAD 2015 | renda (SCN65)'!BS14/'PNAD 2015 | renda (SCN65)'!$KT14,"")</f>
        <v>0</v>
      </c>
      <c r="BT15" s="7">
        <f>IFERROR('PNAD 2015 | renda (SCN65)'!BT14/'PNAD 2015 | renda (SCN65)'!$KT14,"")</f>
        <v>0</v>
      </c>
      <c r="BU15" s="7">
        <f>IFERROR('PNAD 2015 | renda (SCN65)'!BU14/'PNAD 2015 | renda (SCN65)'!$KT14,"")</f>
        <v>0</v>
      </c>
      <c r="BV15" s="7">
        <f>IFERROR('PNAD 2015 | renda (SCN65)'!BV14/'PNAD 2015 | renda (SCN65)'!$KT14,"")</f>
        <v>0</v>
      </c>
      <c r="BW15" s="7">
        <f>IFERROR('PNAD 2015 | renda (SCN65)'!BW14/'PNAD 2015 | renda (SCN65)'!$KT14,"")</f>
        <v>0</v>
      </c>
      <c r="BX15" s="7">
        <f>IFERROR('PNAD 2015 | renda (SCN65)'!BX14/'PNAD 2015 | renda (SCN65)'!$KT14,"")</f>
        <v>0</v>
      </c>
      <c r="BY15" s="7">
        <f>IFERROR('PNAD 2015 | renda (SCN65)'!BY14/'PNAD 2015 | renda (SCN65)'!$KT14,"")</f>
        <v>0</v>
      </c>
      <c r="BZ15" s="7">
        <f>IFERROR('PNAD 2015 | renda (SCN65)'!BZ14/'PNAD 2015 | renda (SCN65)'!$KT14,"")</f>
        <v>0</v>
      </c>
      <c r="CA15" s="7">
        <f>IFERROR('PNAD 2015 | renda (SCN65)'!CA14/'PNAD 2015 | renda (SCN65)'!$KT14,"")</f>
        <v>3.0196249949091526E-2</v>
      </c>
      <c r="CB15" s="7">
        <f>IFERROR('PNAD 2015 | renda (SCN65)'!CB14/'PNAD 2015 | renda (SCN65)'!$KT14,"")</f>
        <v>0</v>
      </c>
      <c r="CC15" s="7">
        <f>IFERROR('PNAD 2015 | renda (SCN65)'!CC14/'PNAD 2015 | renda (SCN65)'!$KT14,"")</f>
        <v>1.7393875754994785E-2</v>
      </c>
      <c r="CD15" s="7">
        <f>IFERROR('PNAD 2015 | renda (SCN65)'!CD14/'PNAD 2015 | renda (SCN65)'!$KT14,"")</f>
        <v>0</v>
      </c>
      <c r="CE15" s="7">
        <f>IFERROR('PNAD 2015 | renda (SCN65)'!CE14/'PNAD 2015 | renda (SCN65)'!$KT14,"")</f>
        <v>0</v>
      </c>
      <c r="CF15" s="7">
        <f>IFERROR('PNAD 2015 | renda (SCN65)'!CF14/'PNAD 2015 | renda (SCN65)'!$KT14,"")</f>
        <v>0</v>
      </c>
      <c r="CG15" s="7">
        <f>IFERROR('PNAD 2015 | renda (SCN65)'!CG14/'PNAD 2015 | renda (SCN65)'!$KT14,"")</f>
        <v>2.8995695356616065E-2</v>
      </c>
      <c r="CH15" s="7">
        <f>IFERROR('PNAD 2015 | renda (SCN65)'!CH14/'PNAD 2015 | renda (SCN65)'!$KT14,"")</f>
        <v>0</v>
      </c>
      <c r="CI15" s="7">
        <f>IFERROR('PNAD 2015 | renda (SCN65)'!CI14/'PNAD 2015 | renda (SCN65)'!$KT14,"")</f>
        <v>0</v>
      </c>
      <c r="CJ15" s="7">
        <f>IFERROR('PNAD 2015 | renda (SCN65)'!CJ14/'PNAD 2015 | renda (SCN65)'!$KT14,"")</f>
        <v>0</v>
      </c>
      <c r="CK15" s="7">
        <f>IFERROR('PNAD 2015 | renda (SCN65)'!CK14/'PNAD 2015 | renda (SCN65)'!$KT14,"")</f>
        <v>0</v>
      </c>
      <c r="CL15" s="7">
        <f>IFERROR('PNAD 2015 | renda (SCN65)'!CL14/'PNAD 2015 | renda (SCN65)'!$KT14,"")</f>
        <v>0</v>
      </c>
      <c r="CM15" s="7">
        <f>IFERROR('PNAD 2015 | renda (SCN65)'!CM14/'PNAD 2015 | renda (SCN65)'!$KT14,"")</f>
        <v>0</v>
      </c>
      <c r="CN15" s="7">
        <f>IFERROR('PNAD 2015 | renda (SCN65)'!CN14/'PNAD 2015 | renda (SCN65)'!$KT14,"")</f>
        <v>0</v>
      </c>
      <c r="CO15" s="7">
        <f>IFERROR('PNAD 2015 | renda (SCN65)'!CO14/'PNAD 2015 | renda (SCN65)'!$KT14,"")</f>
        <v>0</v>
      </c>
      <c r="CP15" s="7">
        <f>IFERROR('PNAD 2015 | renda (SCN65)'!CP14/'PNAD 2015 | renda (SCN65)'!$KT14,"")</f>
        <v>0</v>
      </c>
      <c r="CQ15" s="7">
        <f>IFERROR('PNAD 2015 | renda (SCN65)'!CQ14/'PNAD 2015 | renda (SCN65)'!$KT14,"")</f>
        <v>0</v>
      </c>
      <c r="CR15" s="7">
        <f>IFERROR('PNAD 2015 | renda (SCN65)'!CR14/'PNAD 2015 | renda (SCN65)'!$KT14,"")</f>
        <v>0</v>
      </c>
      <c r="CS15" s="7">
        <f>IFERROR('PNAD 2015 | renda (SCN65)'!CS14/'PNAD 2015 | renda (SCN65)'!$KT14,"")</f>
        <v>0</v>
      </c>
      <c r="CT15" s="7">
        <f>IFERROR('PNAD 2015 | renda (SCN65)'!CT14/'PNAD 2015 | renda (SCN65)'!$KT14,"")</f>
        <v>0</v>
      </c>
      <c r="CU15" s="7">
        <f>IFERROR('PNAD 2015 | renda (SCN65)'!CU14/'PNAD 2015 | renda (SCN65)'!$KT14,"")</f>
        <v>0</v>
      </c>
      <c r="CV15" s="7">
        <f>IFERROR('PNAD 2015 | renda (SCN65)'!CV14/'PNAD 2015 | renda (SCN65)'!$KT14,"")</f>
        <v>0</v>
      </c>
      <c r="CW15" s="7">
        <f>IFERROR('PNAD 2015 | renda (SCN65)'!CW14/'PNAD 2015 | renda (SCN65)'!$KT14,"")</f>
        <v>0</v>
      </c>
      <c r="CX15" s="7">
        <f>IFERROR('PNAD 2015 | renda (SCN65)'!CX14/'PNAD 2015 | renda (SCN65)'!$KT14,"")</f>
        <v>0</v>
      </c>
      <c r="CY15" s="7">
        <f>IFERROR('PNAD 2015 | renda (SCN65)'!CY14/'PNAD 2015 | renda (SCN65)'!$KT14,"")</f>
        <v>0</v>
      </c>
      <c r="CZ15" s="7">
        <f>IFERROR('PNAD 2015 | renda (SCN65)'!CZ14/'PNAD 2015 | renda (SCN65)'!$KT14,"")</f>
        <v>0</v>
      </c>
      <c r="DA15" s="7">
        <f>IFERROR('PNAD 2015 | renda (SCN65)'!DA14/'PNAD 2015 | renda (SCN65)'!$KT14,"")</f>
        <v>0</v>
      </c>
      <c r="DB15" s="7">
        <f>IFERROR('PNAD 2015 | renda (SCN65)'!DB14/'PNAD 2015 | renda (SCN65)'!$KT14,"")</f>
        <v>0</v>
      </c>
      <c r="DC15" s="7">
        <f>IFERROR('PNAD 2015 | renda (SCN65)'!DC14/'PNAD 2015 | renda (SCN65)'!$KT14,"")</f>
        <v>0</v>
      </c>
      <c r="DD15" s="7">
        <f>IFERROR('PNAD 2015 | renda (SCN65)'!DD14/'PNAD 2015 | renda (SCN65)'!$KT14,"")</f>
        <v>0</v>
      </c>
      <c r="DE15" s="7">
        <f>IFERROR('PNAD 2015 | renda (SCN65)'!DE14/'PNAD 2015 | renda (SCN65)'!$KT14,"")</f>
        <v>0</v>
      </c>
      <c r="DF15" s="7">
        <f>IFERROR('PNAD 2015 | renda (SCN65)'!DF14/'PNAD 2015 | renda (SCN65)'!$KT14,"")</f>
        <v>0</v>
      </c>
      <c r="DG15" s="7">
        <f>IFERROR('PNAD 2015 | renda (SCN65)'!DG14/'PNAD 2015 | renda (SCN65)'!$KT14,"")</f>
        <v>0</v>
      </c>
      <c r="DH15" s="7">
        <f>IFERROR('PNAD 2015 | renda (SCN65)'!DH14/'PNAD 2015 | renda (SCN65)'!$KT14,"")</f>
        <v>0</v>
      </c>
      <c r="DI15" s="7">
        <f>IFERROR('PNAD 2015 | renda (SCN65)'!DI14/'PNAD 2015 | renda (SCN65)'!$KT14,"")</f>
        <v>0</v>
      </c>
      <c r="DJ15" s="7">
        <f>IFERROR('PNAD 2015 | renda (SCN65)'!DJ14/'PNAD 2015 | renda (SCN65)'!$KT14,"")</f>
        <v>0</v>
      </c>
      <c r="DK15" s="7">
        <f>IFERROR('PNAD 2015 | renda (SCN65)'!DK14/'PNAD 2015 | renda (SCN65)'!$KT14,"")</f>
        <v>0</v>
      </c>
      <c r="DL15" s="7">
        <f>IFERROR('PNAD 2015 | renda (SCN65)'!DL14/'PNAD 2015 | renda (SCN65)'!$KT14,"")</f>
        <v>0</v>
      </c>
      <c r="DM15" s="7">
        <f>IFERROR('PNAD 2015 | renda (SCN65)'!DM14/'PNAD 2015 | renda (SCN65)'!$KT14,"")</f>
        <v>0</v>
      </c>
      <c r="DN15" s="7">
        <f>IFERROR('PNAD 2015 | renda (SCN65)'!DN14/'PNAD 2015 | renda (SCN65)'!$KT14,"")</f>
        <v>0</v>
      </c>
      <c r="DO15" s="7">
        <f>IFERROR('PNAD 2015 | renda (SCN65)'!DO14/'PNAD 2015 | renda (SCN65)'!$KT14,"")</f>
        <v>0</v>
      </c>
      <c r="DP15" s="7">
        <f>IFERROR('PNAD 2015 | renda (SCN65)'!DP14/'PNAD 2015 | renda (SCN65)'!$KT14,"")</f>
        <v>0</v>
      </c>
      <c r="DQ15" s="7">
        <f>IFERROR('PNAD 2015 | renda (SCN65)'!DQ14/'PNAD 2015 | renda (SCN65)'!$KT14,"")</f>
        <v>9.6093947823684925E-2</v>
      </c>
      <c r="DR15" s="7">
        <f>IFERROR('PNAD 2015 | renda (SCN65)'!DR14/'PNAD 2015 | renda (SCN65)'!$KT14,"")</f>
        <v>0</v>
      </c>
      <c r="DS15" s="7">
        <f>IFERROR('PNAD 2015 | renda (SCN65)'!DS14/'PNAD 2015 | renda (SCN65)'!$KT14,"")</f>
        <v>0</v>
      </c>
      <c r="DT15" s="7">
        <f>IFERROR('PNAD 2015 | renda (SCN65)'!DT14/'PNAD 2015 | renda (SCN65)'!$KT14,"")</f>
        <v>0</v>
      </c>
      <c r="DU15" s="7">
        <f>IFERROR('PNAD 2015 | renda (SCN65)'!DU14/'PNAD 2015 | renda (SCN65)'!$KT14,"")</f>
        <v>0</v>
      </c>
      <c r="DV15" s="7">
        <f>IFERROR('PNAD 2015 | renda (SCN65)'!DV14/'PNAD 2015 | renda (SCN65)'!$KT14,"")</f>
        <v>0</v>
      </c>
      <c r="DW15" s="7">
        <f>IFERROR('PNAD 2015 | renda (SCN65)'!DW14/'PNAD 2015 | renda (SCN65)'!$KT14,"")</f>
        <v>0</v>
      </c>
      <c r="DX15" s="7">
        <f>IFERROR('PNAD 2015 | renda (SCN65)'!DX14/'PNAD 2015 | renda (SCN65)'!$KT14,"")</f>
        <v>0</v>
      </c>
      <c r="DY15" s="7">
        <f>IFERROR('PNAD 2015 | renda (SCN65)'!DY14/'PNAD 2015 | renda (SCN65)'!$KT14,"")</f>
        <v>2.2548469292894592E-2</v>
      </c>
      <c r="DZ15" s="7">
        <f>IFERROR('PNAD 2015 | renda (SCN65)'!DZ14/'PNAD 2015 | renda (SCN65)'!$KT14,"")</f>
        <v>0</v>
      </c>
      <c r="EA15" s="7">
        <f>IFERROR('PNAD 2015 | renda (SCN65)'!EA14/'PNAD 2015 | renda (SCN65)'!$KT14,"")</f>
        <v>0</v>
      </c>
      <c r="EB15" s="7">
        <f>IFERROR('PNAD 2015 | renda (SCN65)'!EB14/'PNAD 2015 | renda (SCN65)'!$KT14,"")</f>
        <v>0</v>
      </c>
      <c r="EC15" s="7">
        <f>IFERROR('PNAD 2015 | renda (SCN65)'!EC14/'PNAD 2015 | renda (SCN65)'!$KT14,"")</f>
        <v>0</v>
      </c>
      <c r="ED15" s="7">
        <f>IFERROR('PNAD 2015 | renda (SCN65)'!ED14/'PNAD 2015 | renda (SCN65)'!$KT14,"")</f>
        <v>0</v>
      </c>
      <c r="EE15" s="7">
        <f>IFERROR('PNAD 2015 | renda (SCN65)'!EE14/'PNAD 2015 | renda (SCN65)'!$KT14,"")</f>
        <v>0</v>
      </c>
      <c r="EF15" s="7">
        <f>IFERROR('PNAD 2015 | renda (SCN65)'!EF14/'PNAD 2015 | renda (SCN65)'!$KT14,"")</f>
        <v>0</v>
      </c>
      <c r="EG15" s="7">
        <f>IFERROR('PNAD 2015 | renda (SCN65)'!EG14/'PNAD 2015 | renda (SCN65)'!$KT14,"")</f>
        <v>0</v>
      </c>
      <c r="EH15" s="7">
        <f>IFERROR('PNAD 2015 | renda (SCN65)'!EH14/'PNAD 2015 | renda (SCN65)'!$KT14,"")</f>
        <v>0</v>
      </c>
      <c r="EI15" s="7">
        <f>IFERROR('PNAD 2015 | renda (SCN65)'!EI14/'PNAD 2015 | renda (SCN65)'!$KT14,"")</f>
        <v>0</v>
      </c>
      <c r="EJ15" s="7">
        <f>IFERROR('PNAD 2015 | renda (SCN65)'!EJ14/'PNAD 2015 | renda (SCN65)'!$KT14,"")</f>
        <v>0</v>
      </c>
      <c r="EK15" s="7">
        <f>IFERROR('PNAD 2015 | renda (SCN65)'!EK14/'PNAD 2015 | renda (SCN65)'!$KT14,"")</f>
        <v>0</v>
      </c>
      <c r="EL15" s="7">
        <f>IFERROR('PNAD 2015 | renda (SCN65)'!EL14/'PNAD 2015 | renda (SCN65)'!$KT14,"")</f>
        <v>0</v>
      </c>
      <c r="EM15" s="7">
        <f>IFERROR('PNAD 2015 | renda (SCN65)'!EM14/'PNAD 2015 | renda (SCN65)'!$KT14,"")</f>
        <v>0</v>
      </c>
      <c r="EN15" s="7">
        <f>IFERROR('PNAD 2015 | renda (SCN65)'!EN14/'PNAD 2015 | renda (SCN65)'!$KT14,"")</f>
        <v>0</v>
      </c>
      <c r="EO15" s="7">
        <f>IFERROR('PNAD 2015 | renda (SCN65)'!EO14/'PNAD 2015 | renda (SCN65)'!$KT14,"")</f>
        <v>0</v>
      </c>
      <c r="EP15" s="7">
        <f>IFERROR('PNAD 2015 | renda (SCN65)'!EP14/'PNAD 2015 | renda (SCN65)'!$KT14,"")</f>
        <v>0</v>
      </c>
      <c r="EQ15" s="7">
        <f>IFERROR('PNAD 2015 | renda (SCN65)'!EQ14/'PNAD 2015 | renda (SCN65)'!$KT14,"")</f>
        <v>0</v>
      </c>
      <c r="ER15" s="7">
        <f>IFERROR('PNAD 2015 | renda (SCN65)'!ER14/'PNAD 2015 | renda (SCN65)'!$KT14,"")</f>
        <v>0</v>
      </c>
      <c r="ES15" s="7">
        <f>IFERROR('PNAD 2015 | renda (SCN65)'!ES14/'PNAD 2015 | renda (SCN65)'!$KT14,"")</f>
        <v>0</v>
      </c>
      <c r="ET15" s="7">
        <f>IFERROR('PNAD 2015 | renda (SCN65)'!ET14/'PNAD 2015 | renda (SCN65)'!$KT14,"")</f>
        <v>0</v>
      </c>
      <c r="EU15" s="7">
        <f>IFERROR('PNAD 2015 | renda (SCN65)'!EU14/'PNAD 2015 | renda (SCN65)'!$KT14,"")</f>
        <v>0</v>
      </c>
      <c r="EV15" s="7">
        <f>IFERROR('PNAD 2015 | renda (SCN65)'!EV14/'PNAD 2015 | renda (SCN65)'!$KT14,"")</f>
        <v>0</v>
      </c>
      <c r="EW15" s="7">
        <f>IFERROR('PNAD 2015 | renda (SCN65)'!EW14/'PNAD 2015 | renda (SCN65)'!$KT14,"")</f>
        <v>0</v>
      </c>
      <c r="EX15" s="7">
        <f>IFERROR('PNAD 2015 | renda (SCN65)'!EX14/'PNAD 2015 | renda (SCN65)'!$KT14,"")</f>
        <v>0</v>
      </c>
      <c r="EY15" s="7">
        <f>IFERROR('PNAD 2015 | renda (SCN65)'!EY14/'PNAD 2015 | renda (SCN65)'!$KT14,"")</f>
        <v>0</v>
      </c>
      <c r="EZ15" s="7">
        <f>IFERROR('PNAD 2015 | renda (SCN65)'!EZ14/'PNAD 2015 | renda (SCN65)'!$KT14,"")</f>
        <v>0</v>
      </c>
      <c r="FA15" s="7">
        <f>IFERROR('PNAD 2015 | renda (SCN65)'!FA14/'PNAD 2015 | renda (SCN65)'!$KT14,"")</f>
        <v>0.10754348468938749</v>
      </c>
      <c r="FB15" s="7">
        <f>IFERROR('PNAD 2015 | renda (SCN65)'!FB14/'PNAD 2015 | renda (SCN65)'!$KT14,"")</f>
        <v>0</v>
      </c>
      <c r="FC15" s="7">
        <f>IFERROR('PNAD 2015 | renda (SCN65)'!FC14/'PNAD 2015 | renda (SCN65)'!$KT14,"")</f>
        <v>0</v>
      </c>
      <c r="FD15" s="7">
        <f>IFERROR('PNAD 2015 | renda (SCN65)'!FD14/'PNAD 2015 | renda (SCN65)'!$KT14,"")</f>
        <v>0</v>
      </c>
      <c r="FE15" s="7">
        <f>IFERROR('PNAD 2015 | renda (SCN65)'!FE14/'PNAD 2015 | renda (SCN65)'!$KT14,"")</f>
        <v>0</v>
      </c>
      <c r="FF15" s="7">
        <f>IFERROR('PNAD 2015 | renda (SCN65)'!FF14/'PNAD 2015 | renda (SCN65)'!$KT14,"")</f>
        <v>0</v>
      </c>
      <c r="FG15" s="7">
        <f>IFERROR('PNAD 2015 | renda (SCN65)'!FG14/'PNAD 2015 | renda (SCN65)'!$KT14,"")</f>
        <v>0</v>
      </c>
      <c r="FH15" s="7">
        <f>IFERROR('PNAD 2015 | renda (SCN65)'!FH14/'PNAD 2015 | renda (SCN65)'!$KT14,"")</f>
        <v>0</v>
      </c>
      <c r="FI15" s="7">
        <f>IFERROR('PNAD 2015 | renda (SCN65)'!FI14/'PNAD 2015 | renda (SCN65)'!$KT14,"")</f>
        <v>0</v>
      </c>
      <c r="FJ15" s="7">
        <f>IFERROR('PNAD 2015 | renda (SCN65)'!FJ14/'PNAD 2015 | renda (SCN65)'!$KT14,"")</f>
        <v>0</v>
      </c>
      <c r="FK15" s="7">
        <f>IFERROR('PNAD 2015 | renda (SCN65)'!FK14/'PNAD 2015 | renda (SCN65)'!$KT14,"")</f>
        <v>0</v>
      </c>
      <c r="FL15" s="7">
        <f>IFERROR('PNAD 2015 | renda (SCN65)'!FL14/'PNAD 2015 | renda (SCN65)'!$KT14,"")</f>
        <v>0</v>
      </c>
      <c r="FM15" s="7">
        <f>IFERROR('PNAD 2015 | renda (SCN65)'!FM14/'PNAD 2015 | renda (SCN65)'!$KT14,"")</f>
        <v>4.7937188683621991E-2</v>
      </c>
      <c r="FN15" s="7">
        <f>IFERROR('PNAD 2015 | renda (SCN65)'!FN14/'PNAD 2015 | renda (SCN65)'!$KT14,"")</f>
        <v>0</v>
      </c>
      <c r="FO15" s="7">
        <f>IFERROR('PNAD 2015 | renda (SCN65)'!FO14/'PNAD 2015 | renda (SCN65)'!$KT14,"")</f>
        <v>0</v>
      </c>
      <c r="FP15" s="7">
        <f>IFERROR('PNAD 2015 | renda (SCN65)'!FP14/'PNAD 2015 | renda (SCN65)'!$KT14,"")</f>
        <v>0</v>
      </c>
      <c r="FQ15" s="7">
        <f>IFERROR('PNAD 2015 | renda (SCN65)'!FQ14/'PNAD 2015 | renda (SCN65)'!$KT14,"")</f>
        <v>0</v>
      </c>
      <c r="FR15" s="7">
        <f>IFERROR('PNAD 2015 | renda (SCN65)'!FR14/'PNAD 2015 | renda (SCN65)'!$KT14,"")</f>
        <v>0</v>
      </c>
      <c r="FS15" s="7">
        <f>IFERROR('PNAD 2015 | renda (SCN65)'!FS14/'PNAD 2015 | renda (SCN65)'!$KT14,"")</f>
        <v>0</v>
      </c>
      <c r="FT15" s="7">
        <f>IFERROR('PNAD 2015 | renda (SCN65)'!FT14/'PNAD 2015 | renda (SCN65)'!$KT14,"")</f>
        <v>0</v>
      </c>
      <c r="FU15" s="7">
        <f>IFERROR('PNAD 2015 | renda (SCN65)'!FU14/'PNAD 2015 | renda (SCN65)'!$KT14,"")</f>
        <v>0</v>
      </c>
      <c r="FV15" s="7">
        <f>IFERROR('PNAD 2015 | renda (SCN65)'!FV14/'PNAD 2015 | renda (SCN65)'!$KT14,"")</f>
        <v>0</v>
      </c>
      <c r="FW15" s="7">
        <f>IFERROR('PNAD 2015 | renda (SCN65)'!FW14/'PNAD 2015 | renda (SCN65)'!$KT14,"")</f>
        <v>0</v>
      </c>
      <c r="FX15" s="7">
        <f>IFERROR('PNAD 2015 | renda (SCN65)'!FX14/'PNAD 2015 | renda (SCN65)'!$KT14,"")</f>
        <v>0</v>
      </c>
      <c r="FY15" s="7">
        <f>IFERROR('PNAD 2015 | renda (SCN65)'!FY14/'PNAD 2015 | renda (SCN65)'!$KT14,"")</f>
        <v>8.6264628438978003E-2</v>
      </c>
      <c r="FZ15" s="7">
        <f>IFERROR('PNAD 2015 | renda (SCN65)'!FZ14/'PNAD 2015 | renda (SCN65)'!$KT14,"")</f>
        <v>9.6214357428829958E-2</v>
      </c>
      <c r="GA15" s="7">
        <f>IFERROR('PNAD 2015 | renda (SCN65)'!GA14/'PNAD 2015 | renda (SCN65)'!$KT14,"")</f>
        <v>0</v>
      </c>
      <c r="GB15" s="7">
        <f>IFERROR('PNAD 2015 | renda (SCN65)'!GB14/'PNAD 2015 | renda (SCN65)'!$KT14,"")</f>
        <v>0</v>
      </c>
      <c r="GC15" s="7">
        <f>IFERROR('PNAD 2015 | renda (SCN65)'!GC14/'PNAD 2015 | renda (SCN65)'!$KT14,"")</f>
        <v>0</v>
      </c>
      <c r="GD15" s="7">
        <f>IFERROR('PNAD 2015 | renda (SCN65)'!GD14/'PNAD 2015 | renda (SCN65)'!$KT14,"")</f>
        <v>0</v>
      </c>
      <c r="GE15" s="7">
        <f>IFERROR('PNAD 2015 | renda (SCN65)'!GE14/'PNAD 2015 | renda (SCN65)'!$KT14,"")</f>
        <v>0.11380655488641656</v>
      </c>
      <c r="GF15" s="7">
        <f>IFERROR('PNAD 2015 | renda (SCN65)'!GF14/'PNAD 2015 | renda (SCN65)'!$KT14,"")</f>
        <v>0</v>
      </c>
      <c r="GG15" s="7">
        <f>IFERROR('PNAD 2015 | renda (SCN65)'!GG14/'PNAD 2015 | renda (SCN65)'!$KT14,"")</f>
        <v>0</v>
      </c>
      <c r="GH15" s="7">
        <f>IFERROR('PNAD 2015 | renda (SCN65)'!GH14/'PNAD 2015 | renda (SCN65)'!$KT14,"")</f>
        <v>0</v>
      </c>
      <c r="GI15" s="7">
        <f>IFERROR('PNAD 2015 | renda (SCN65)'!GI14/'PNAD 2015 | renda (SCN65)'!$KT14,"")</f>
        <v>0</v>
      </c>
      <c r="GJ15" s="7">
        <f>IFERROR('PNAD 2015 | renda (SCN65)'!GJ14/'PNAD 2015 | renda (SCN65)'!$KT14,"")</f>
        <v>0</v>
      </c>
      <c r="GK15" s="7">
        <f>IFERROR('PNAD 2015 | renda (SCN65)'!GK14/'PNAD 2015 | renda (SCN65)'!$KT14,"")</f>
        <v>0</v>
      </c>
      <c r="GL15" s="7">
        <f>IFERROR('PNAD 2015 | renda (SCN65)'!GL14/'PNAD 2015 | renda (SCN65)'!$KT14,"")</f>
        <v>0</v>
      </c>
      <c r="GM15" s="7">
        <f>IFERROR('PNAD 2015 | renda (SCN65)'!GM14/'PNAD 2015 | renda (SCN65)'!$KT14,"")</f>
        <v>0</v>
      </c>
      <c r="GN15" s="7">
        <f>IFERROR('PNAD 2015 | renda (SCN65)'!GN14/'PNAD 2015 | renda (SCN65)'!$KT14,"")</f>
        <v>0</v>
      </c>
      <c r="GO15" s="7">
        <f>IFERROR('PNAD 2015 | renda (SCN65)'!GO14/'PNAD 2015 | renda (SCN65)'!$KT14,"")</f>
        <v>0</v>
      </c>
      <c r="GP15" s="7">
        <f>IFERROR('PNAD 2015 | renda (SCN65)'!GP14/'PNAD 2015 | renda (SCN65)'!$KT14,"")</f>
        <v>0</v>
      </c>
      <c r="GQ15" s="7">
        <f>IFERROR('PNAD 2015 | renda (SCN65)'!GQ14/'PNAD 2015 | renda (SCN65)'!$KT14,"")</f>
        <v>0</v>
      </c>
      <c r="GR15" s="7">
        <f>IFERROR('PNAD 2015 | renda (SCN65)'!GR14/'PNAD 2015 | renda (SCN65)'!$KT14,"")</f>
        <v>0</v>
      </c>
      <c r="GS15" s="7">
        <f>IFERROR('PNAD 2015 | renda (SCN65)'!GS14/'PNAD 2015 | renda (SCN65)'!$KT14,"")</f>
        <v>0</v>
      </c>
      <c r="GT15" s="7">
        <f>IFERROR('PNAD 2015 | renda (SCN65)'!GT14/'PNAD 2015 | renda (SCN65)'!$KT14,"")</f>
        <v>0</v>
      </c>
      <c r="GU15" s="7">
        <f>IFERROR('PNAD 2015 | renda (SCN65)'!GU14/'PNAD 2015 | renda (SCN65)'!$KT14,"")</f>
        <v>0</v>
      </c>
      <c r="GV15" s="7">
        <f>IFERROR('PNAD 2015 | renda (SCN65)'!GV14/'PNAD 2015 | renda (SCN65)'!$KT14,"")</f>
        <v>0</v>
      </c>
      <c r="GW15" s="7">
        <f>IFERROR('PNAD 2015 | renda (SCN65)'!GW14/'PNAD 2015 | renda (SCN65)'!$KT14,"")</f>
        <v>0</v>
      </c>
      <c r="GX15" s="7">
        <f>IFERROR('PNAD 2015 | renda (SCN65)'!GX14/'PNAD 2015 | renda (SCN65)'!$KT14,"")</f>
        <v>6.5045976991141036E-2</v>
      </c>
      <c r="GY15" s="7">
        <f>IFERROR('PNAD 2015 | renda (SCN65)'!GY14/'PNAD 2015 | renda (SCN65)'!$KT14,"")</f>
        <v>0</v>
      </c>
      <c r="GZ15" s="7">
        <f>IFERROR('PNAD 2015 | renda (SCN65)'!GZ14/'PNAD 2015 | renda (SCN65)'!$KT14,"")</f>
        <v>0</v>
      </c>
      <c r="HA15" s="7">
        <f>IFERROR('PNAD 2015 | renda (SCN65)'!HA14/'PNAD 2015 | renda (SCN65)'!$KT14,"")</f>
        <v>0</v>
      </c>
      <c r="HB15" s="7">
        <f>IFERROR('PNAD 2015 | renda (SCN65)'!HB14/'PNAD 2015 | renda (SCN65)'!$KT14,"")</f>
        <v>0</v>
      </c>
      <c r="HC15" s="7">
        <f>IFERROR('PNAD 2015 | renda (SCN65)'!HC14/'PNAD 2015 | renda (SCN65)'!$KT14,"")</f>
        <v>0</v>
      </c>
      <c r="HD15" s="7">
        <f>IFERROR('PNAD 2015 | renda (SCN65)'!HD14/'PNAD 2015 | renda (SCN65)'!$KT14,"")</f>
        <v>0</v>
      </c>
      <c r="HE15" s="7">
        <f>IFERROR('PNAD 2015 | renda (SCN65)'!HE14/'PNAD 2015 | renda (SCN65)'!$KT14,"")</f>
        <v>0</v>
      </c>
      <c r="HF15" s="7">
        <f>IFERROR('PNAD 2015 | renda (SCN65)'!HF14/'PNAD 2015 | renda (SCN65)'!$KT14,"")</f>
        <v>0</v>
      </c>
      <c r="HG15" s="7">
        <f>IFERROR('PNAD 2015 | renda (SCN65)'!HG14/'PNAD 2015 | renda (SCN65)'!$KT14,"")</f>
        <v>0</v>
      </c>
      <c r="HH15" s="7">
        <f>IFERROR('PNAD 2015 | renda (SCN65)'!HH14/'PNAD 2015 | renda (SCN65)'!$KT14,"")</f>
        <v>0</v>
      </c>
      <c r="HI15" s="7">
        <f>IFERROR('PNAD 2015 | renda (SCN65)'!HI14/'PNAD 2015 | renda (SCN65)'!$KT14,"")</f>
        <v>7.5668583186215221E-2</v>
      </c>
      <c r="HJ15" s="7">
        <f>IFERROR('PNAD 2015 | renda (SCN65)'!HJ14/'PNAD 2015 | renda (SCN65)'!$KT14,"")</f>
        <v>0</v>
      </c>
      <c r="HK15" s="7">
        <f>IFERROR('PNAD 2015 | renda (SCN65)'!HK14/'PNAD 2015 | renda (SCN65)'!$KT14,"")</f>
        <v>0</v>
      </c>
      <c r="HL15" s="7">
        <f>IFERROR('PNAD 2015 | renda (SCN65)'!HL14/'PNAD 2015 | renda (SCN65)'!$KT14,"")</f>
        <v>0</v>
      </c>
      <c r="HM15" s="7">
        <f>IFERROR('PNAD 2015 | renda (SCN65)'!HM14/'PNAD 2015 | renda (SCN65)'!$KT14,"")</f>
        <v>0</v>
      </c>
      <c r="HN15" s="7">
        <f>IFERROR('PNAD 2015 | renda (SCN65)'!HN14/'PNAD 2015 | renda (SCN65)'!$KT14,"")</f>
        <v>0</v>
      </c>
      <c r="HO15" s="7">
        <f>IFERROR('PNAD 2015 | renda (SCN65)'!HO14/'PNAD 2015 | renda (SCN65)'!$KT14,"")</f>
        <v>0</v>
      </c>
      <c r="HP15" s="7">
        <f>IFERROR('PNAD 2015 | renda (SCN65)'!HP14/'PNAD 2015 | renda (SCN65)'!$KT14,"")</f>
        <v>0</v>
      </c>
      <c r="HQ15" s="7">
        <f>IFERROR('PNAD 2015 | renda (SCN65)'!HQ14/'PNAD 2015 | renda (SCN65)'!$KT14,"")</f>
        <v>0</v>
      </c>
      <c r="HR15" s="7">
        <f>IFERROR('PNAD 2015 | renda (SCN65)'!HR14/'PNAD 2015 | renda (SCN65)'!$KT14,"")</f>
        <v>0</v>
      </c>
      <c r="HS15" s="7">
        <f>IFERROR('PNAD 2015 | renda (SCN65)'!HS14/'PNAD 2015 | renda (SCN65)'!$KT14,"")</f>
        <v>0</v>
      </c>
      <c r="HT15" s="7">
        <f>IFERROR('PNAD 2015 | renda (SCN65)'!HT14/'PNAD 2015 | renda (SCN65)'!$KT14,"")</f>
        <v>0</v>
      </c>
      <c r="HU15" s="7">
        <f>IFERROR('PNAD 2015 | renda (SCN65)'!HU14/'PNAD 2015 | renda (SCN65)'!$KT14,"")</f>
        <v>0</v>
      </c>
      <c r="HV15" s="7">
        <f>IFERROR('PNAD 2015 | renda (SCN65)'!HV14/'PNAD 2015 | renda (SCN65)'!$KT14,"")</f>
        <v>0</v>
      </c>
      <c r="HW15" s="7">
        <f>IFERROR('PNAD 2015 | renda (SCN65)'!HW14/'PNAD 2015 | renda (SCN65)'!$KT14,"")</f>
        <v>0</v>
      </c>
      <c r="HX15" s="7">
        <f>IFERROR('PNAD 2015 | renda (SCN65)'!HX14/'PNAD 2015 | renda (SCN65)'!$KT14,"")</f>
        <v>0</v>
      </c>
      <c r="HY15" s="7">
        <f>IFERROR('PNAD 2015 | renda (SCN65)'!HY14/'PNAD 2015 | renda (SCN65)'!$KT14,"")</f>
        <v>0</v>
      </c>
      <c r="HZ15" s="7">
        <f>IFERROR('PNAD 2015 | renda (SCN65)'!HZ14/'PNAD 2015 | renda (SCN65)'!$KT14,"")</f>
        <v>0</v>
      </c>
      <c r="IA15" s="7">
        <f>IFERROR('PNAD 2015 | renda (SCN65)'!IA14/'PNAD 2015 | renda (SCN65)'!$KT14,"")</f>
        <v>0</v>
      </c>
      <c r="IB15" s="7">
        <f>IFERROR('PNAD 2015 | renda (SCN65)'!IB14/'PNAD 2015 | renda (SCN65)'!$KT14,"")</f>
        <v>0</v>
      </c>
      <c r="IC15" s="7">
        <f>IFERROR('PNAD 2015 | renda (SCN65)'!IC14/'PNAD 2015 | renda (SCN65)'!$KT14,"")</f>
        <v>0</v>
      </c>
      <c r="ID15" s="7">
        <f>IFERROR('PNAD 2015 | renda (SCN65)'!ID14/'PNAD 2015 | renda (SCN65)'!$KT14,"")</f>
        <v>0</v>
      </c>
      <c r="IE15" s="7">
        <f>IFERROR('PNAD 2015 | renda (SCN65)'!IE14/'PNAD 2015 | renda (SCN65)'!$KT14,"")</f>
        <v>0</v>
      </c>
      <c r="IF15" s="7">
        <f>IFERROR('PNAD 2015 | renda (SCN65)'!IF14/'PNAD 2015 | renda (SCN65)'!$KT14,"")</f>
        <v>0</v>
      </c>
      <c r="IG15" s="7">
        <f>IFERROR('PNAD 2015 | renda (SCN65)'!IG14/'PNAD 2015 | renda (SCN65)'!$KT14,"")</f>
        <v>0</v>
      </c>
      <c r="IH15" s="7">
        <f>IFERROR('PNAD 2015 | renda (SCN65)'!IH14/'PNAD 2015 | renda (SCN65)'!$KT14,"")</f>
        <v>0</v>
      </c>
      <c r="II15" s="7">
        <f>IFERROR('PNAD 2015 | renda (SCN65)'!II14/'PNAD 2015 | renda (SCN65)'!$KT14,"")</f>
        <v>0</v>
      </c>
      <c r="IJ15" s="7">
        <f>IFERROR('PNAD 2015 | renda (SCN65)'!IJ14/'PNAD 2015 | renda (SCN65)'!$KT14,"")</f>
        <v>0</v>
      </c>
      <c r="IK15" s="7">
        <f>IFERROR('PNAD 2015 | renda (SCN65)'!IK14/'PNAD 2015 | renda (SCN65)'!$KT14,"")</f>
        <v>0</v>
      </c>
      <c r="IL15" s="7">
        <f>IFERROR('PNAD 2015 | renda (SCN65)'!IL14/'PNAD 2015 | renda (SCN65)'!$KT14,"")</f>
        <v>0</v>
      </c>
      <c r="IM15" s="7">
        <f>IFERROR('PNAD 2015 | renda (SCN65)'!IM14/'PNAD 2015 | renda (SCN65)'!$KT14,"")</f>
        <v>0</v>
      </c>
      <c r="IN15" s="7">
        <f>IFERROR('PNAD 2015 | renda (SCN65)'!IN14/'PNAD 2015 | renda (SCN65)'!$KT14,"")</f>
        <v>0</v>
      </c>
      <c r="IO15" s="7">
        <f>IFERROR('PNAD 2015 | renda (SCN65)'!IO14/'PNAD 2015 | renda (SCN65)'!$KT14,"")</f>
        <v>0</v>
      </c>
      <c r="IP15" s="7">
        <f>IFERROR('PNAD 2015 | renda (SCN65)'!IP14/'PNAD 2015 | renda (SCN65)'!$KT14,"")</f>
        <v>0</v>
      </c>
      <c r="IQ15" s="7">
        <f>IFERROR('PNAD 2015 | renda (SCN65)'!IQ14/'PNAD 2015 | renda (SCN65)'!$KT14,"")</f>
        <v>0</v>
      </c>
      <c r="IR15" s="7">
        <f>IFERROR('PNAD 2015 | renda (SCN65)'!IR14/'PNAD 2015 | renda (SCN65)'!$KT14,"")</f>
        <v>0</v>
      </c>
      <c r="IS15" s="7">
        <f>IFERROR('PNAD 2015 | renda (SCN65)'!IS14/'PNAD 2015 | renda (SCN65)'!$KT14,"")</f>
        <v>0</v>
      </c>
      <c r="IT15" s="7">
        <f>IFERROR('PNAD 2015 | renda (SCN65)'!IT14/'PNAD 2015 | renda (SCN65)'!$KT14,"")</f>
        <v>0</v>
      </c>
      <c r="IU15" s="7">
        <f>IFERROR('PNAD 2015 | renda (SCN65)'!IU14/'PNAD 2015 | renda (SCN65)'!$KT14,"")</f>
        <v>0</v>
      </c>
      <c r="IV15" s="7">
        <f>IFERROR('PNAD 2015 | renda (SCN65)'!IV14/'PNAD 2015 | renda (SCN65)'!$KT14,"")</f>
        <v>0</v>
      </c>
      <c r="IW15" s="7">
        <f>IFERROR('PNAD 2015 | renda (SCN65)'!IW14/'PNAD 2015 | renda (SCN65)'!$KT14,"")</f>
        <v>0</v>
      </c>
      <c r="IX15" s="7">
        <f>IFERROR('PNAD 2015 | renda (SCN65)'!IX14/'PNAD 2015 | renda (SCN65)'!$KT14,"")</f>
        <v>0</v>
      </c>
      <c r="IY15" s="7">
        <f>IFERROR('PNAD 2015 | renda (SCN65)'!IY14/'PNAD 2015 | renda (SCN65)'!$KT14,"")</f>
        <v>0</v>
      </c>
      <c r="IZ15" s="7">
        <f>IFERROR('PNAD 2015 | renda (SCN65)'!IZ14/'PNAD 2015 | renda (SCN65)'!$KT14,"")</f>
        <v>0</v>
      </c>
      <c r="JA15" s="7">
        <f>IFERROR('PNAD 2015 | renda (SCN65)'!JA14/'PNAD 2015 | renda (SCN65)'!$KT14,"")</f>
        <v>0</v>
      </c>
      <c r="JB15" s="7">
        <f>IFERROR('PNAD 2015 | renda (SCN65)'!JB14/'PNAD 2015 | renda (SCN65)'!$KT14,"")</f>
        <v>0</v>
      </c>
      <c r="JC15" s="7">
        <f>IFERROR('PNAD 2015 | renda (SCN65)'!JC14/'PNAD 2015 | renda (SCN65)'!$KT14,"")</f>
        <v>0</v>
      </c>
      <c r="JD15" s="7">
        <f>IFERROR('PNAD 2015 | renda (SCN65)'!JD14/'PNAD 2015 | renda (SCN65)'!$KT14,"")</f>
        <v>0</v>
      </c>
      <c r="JE15" s="7">
        <f>IFERROR('PNAD 2015 | renda (SCN65)'!JE14/'PNAD 2015 | renda (SCN65)'!$KT14,"")</f>
        <v>0</v>
      </c>
      <c r="JF15" s="7">
        <f>IFERROR('PNAD 2015 | renda (SCN65)'!JF14/'PNAD 2015 | renda (SCN65)'!$KT14,"")</f>
        <v>0</v>
      </c>
      <c r="JG15" s="7">
        <f>IFERROR('PNAD 2015 | renda (SCN65)'!JG14/'PNAD 2015 | renda (SCN65)'!$KT14,"")</f>
        <v>0</v>
      </c>
      <c r="JH15" s="7">
        <f>IFERROR('PNAD 2015 | renda (SCN65)'!JH14/'PNAD 2015 | renda (SCN65)'!$KT14,"")</f>
        <v>0</v>
      </c>
      <c r="JI15" s="7">
        <f>IFERROR('PNAD 2015 | renda (SCN65)'!JI14/'PNAD 2015 | renda (SCN65)'!$KT14,"")</f>
        <v>0</v>
      </c>
      <c r="JJ15" s="7">
        <f>IFERROR('PNAD 2015 | renda (SCN65)'!JJ14/'PNAD 2015 | renda (SCN65)'!$KT14,"")</f>
        <v>0</v>
      </c>
      <c r="JK15" s="7">
        <f>IFERROR('PNAD 2015 | renda (SCN65)'!JK14/'PNAD 2015 | renda (SCN65)'!$KT14,"")</f>
        <v>0</v>
      </c>
      <c r="JL15" s="7">
        <f>IFERROR('PNAD 2015 | renda (SCN65)'!JL14/'PNAD 2015 | renda (SCN65)'!$KT14,"")</f>
        <v>0</v>
      </c>
      <c r="JM15" s="7">
        <f>IFERROR('PNAD 2015 | renda (SCN65)'!JM14/'PNAD 2015 | renda (SCN65)'!$KT14,"")</f>
        <v>0</v>
      </c>
      <c r="JN15" s="7">
        <f>IFERROR('PNAD 2015 | renda (SCN65)'!JN14/'PNAD 2015 | renda (SCN65)'!$KT14,"")</f>
        <v>0</v>
      </c>
      <c r="JO15" s="7">
        <f>IFERROR('PNAD 2015 | renda (SCN65)'!JO14/'PNAD 2015 | renda (SCN65)'!$KT14,"")</f>
        <v>0</v>
      </c>
      <c r="JP15" s="7">
        <f>IFERROR('PNAD 2015 | renda (SCN65)'!JP14/'PNAD 2015 | renda (SCN65)'!$KT14,"")</f>
        <v>0</v>
      </c>
      <c r="JQ15" s="7">
        <f>IFERROR('PNAD 2015 | renda (SCN65)'!JQ14/'PNAD 2015 | renda (SCN65)'!$KT14,"")</f>
        <v>0</v>
      </c>
      <c r="JR15" s="7">
        <f>IFERROR('PNAD 2015 | renda (SCN65)'!JR14/'PNAD 2015 | renda (SCN65)'!$KT14,"")</f>
        <v>0</v>
      </c>
      <c r="JS15" s="7">
        <f>IFERROR('PNAD 2015 | renda (SCN65)'!JS14/'PNAD 2015 | renda (SCN65)'!$KT14,"")</f>
        <v>0</v>
      </c>
      <c r="JT15" s="7">
        <f>IFERROR('PNAD 2015 | renda (SCN65)'!JT14/'PNAD 2015 | renda (SCN65)'!$KT14,"")</f>
        <v>0</v>
      </c>
      <c r="JU15" s="7">
        <f>IFERROR('PNAD 2015 | renda (SCN65)'!JU14/'PNAD 2015 | renda (SCN65)'!$KT14,"")</f>
        <v>0</v>
      </c>
      <c r="JV15" s="7">
        <f>IFERROR('PNAD 2015 | renda (SCN65)'!JV14/'PNAD 2015 | renda (SCN65)'!$KT14,"")</f>
        <v>0</v>
      </c>
      <c r="JW15" s="7">
        <f>IFERROR('PNAD 2015 | renda (SCN65)'!JW14/'PNAD 2015 | renda (SCN65)'!$KT14,"")</f>
        <v>0</v>
      </c>
      <c r="JX15" s="7">
        <f>IFERROR('PNAD 2015 | renda (SCN65)'!JX14/'PNAD 2015 | renda (SCN65)'!$KT14,"")</f>
        <v>0</v>
      </c>
      <c r="JY15" s="7">
        <f>IFERROR('PNAD 2015 | renda (SCN65)'!JY14/'PNAD 2015 | renda (SCN65)'!$KT14,"")</f>
        <v>0</v>
      </c>
      <c r="JZ15" s="7">
        <f>IFERROR('PNAD 2015 | renda (SCN65)'!JZ14/'PNAD 2015 | renda (SCN65)'!$KT14,"")</f>
        <v>0</v>
      </c>
      <c r="KA15" s="7">
        <f>IFERROR('PNAD 2015 | renda (SCN65)'!KA14/'PNAD 2015 | renda (SCN65)'!$KT14,"")</f>
        <v>0</v>
      </c>
      <c r="KB15" s="7">
        <f>IFERROR('PNAD 2015 | renda (SCN65)'!KB14/'PNAD 2015 | renda (SCN65)'!$KT14,"")</f>
        <v>0</v>
      </c>
      <c r="KC15" s="7">
        <f>IFERROR('PNAD 2015 | renda (SCN65)'!KC14/'PNAD 2015 | renda (SCN65)'!$KT14,"")</f>
        <v>0</v>
      </c>
      <c r="KD15" s="7">
        <f>IFERROR('PNAD 2015 | renda (SCN65)'!KD14/'PNAD 2015 | renda (SCN65)'!$KT14,"")</f>
        <v>0</v>
      </c>
      <c r="KE15" s="7">
        <f>IFERROR('PNAD 2015 | renda (SCN65)'!KE14/'PNAD 2015 | renda (SCN65)'!$KT14,"")</f>
        <v>0</v>
      </c>
      <c r="KF15" s="7">
        <f>IFERROR('PNAD 2015 | renda (SCN65)'!KF14/'PNAD 2015 | renda (SCN65)'!$KT14,"")</f>
        <v>0</v>
      </c>
      <c r="KG15" s="7">
        <f>IFERROR('PNAD 2015 | renda (SCN65)'!KG14/'PNAD 2015 | renda (SCN65)'!$KT14,"")</f>
        <v>0</v>
      </c>
      <c r="KH15" s="7">
        <f>IFERROR('PNAD 2015 | renda (SCN65)'!KH14/'PNAD 2015 | renda (SCN65)'!$KT14,"")</f>
        <v>0</v>
      </c>
      <c r="KI15" s="7">
        <f>IFERROR('PNAD 2015 | renda (SCN65)'!KI14/'PNAD 2015 | renda (SCN65)'!$KT14,"")</f>
        <v>0</v>
      </c>
      <c r="KJ15" s="7">
        <f>IFERROR('PNAD 2015 | renda (SCN65)'!KJ14/'PNAD 2015 | renda (SCN65)'!$KT14,"")</f>
        <v>0</v>
      </c>
      <c r="KK15" s="7">
        <f>IFERROR('PNAD 2015 | renda (SCN65)'!KK14/'PNAD 2015 | renda (SCN65)'!$KT14,"")</f>
        <v>0</v>
      </c>
      <c r="KL15" s="7">
        <f>IFERROR('PNAD 2015 | renda (SCN65)'!KL14/'PNAD 2015 | renda (SCN65)'!$KT14,"")</f>
        <v>0</v>
      </c>
      <c r="KM15" s="7">
        <f>IFERROR('PNAD 2015 | renda (SCN65)'!KM14/'PNAD 2015 | renda (SCN65)'!$KT14,"")</f>
        <v>0</v>
      </c>
      <c r="KN15" s="7">
        <f>IFERROR('PNAD 2015 | renda (SCN65)'!KN14/'PNAD 2015 | renda (SCN65)'!$KT14,"")</f>
        <v>0</v>
      </c>
      <c r="KO15" s="7">
        <f>IFERROR('PNAD 2015 | renda (SCN65)'!KO14/'PNAD 2015 | renda (SCN65)'!$KT14,"")</f>
        <v>0</v>
      </c>
      <c r="KP15" s="7">
        <f>IFERROR('PNAD 2015 | renda (SCN65)'!KP14/'PNAD 2015 | renda (SCN65)'!$KT14,"")</f>
        <v>0</v>
      </c>
      <c r="KQ15" s="7">
        <f>IFERROR('PNAD 2015 | renda (SCN65)'!KQ14/'PNAD 2015 | renda (SCN65)'!$KT14,"")</f>
        <v>0</v>
      </c>
      <c r="KR15" s="7">
        <f>IFERROR('PNAD 2015 | renda (SCN65)'!KR14/'PNAD 2015 | renda (SCN65)'!$KT14,"")</f>
        <v>0</v>
      </c>
      <c r="KS15" s="7">
        <f>IFERROR('PNAD 2015 | renda (SCN65)'!KS14/'PNAD 2015 | renda (SCN65)'!$KT14,"")</f>
        <v>0</v>
      </c>
      <c r="KT15" s="1">
        <f>IFERROR('PNAD 2015 | renda (SCN65)'!KT14/'PNAD 2015 | renda (SCN65)'!$KT14,"")</f>
        <v>1</v>
      </c>
      <c r="KV15" s="20">
        <v>1379</v>
      </c>
      <c r="KX15" s="7">
        <f t="shared" si="301"/>
        <v>0</v>
      </c>
      <c r="KY15" s="7">
        <f t="shared" si="0"/>
        <v>0</v>
      </c>
      <c r="KZ15" s="7">
        <f t="shared" si="1"/>
        <v>0</v>
      </c>
      <c r="LA15" s="7">
        <f t="shared" si="2"/>
        <v>9.896761158694547</v>
      </c>
      <c r="LB15" s="7">
        <f t="shared" si="3"/>
        <v>0</v>
      </c>
      <c r="LC15" s="7">
        <f t="shared" si="4"/>
        <v>0</v>
      </c>
      <c r="LD15" s="7">
        <f t="shared" si="5"/>
        <v>0</v>
      </c>
      <c r="LE15" s="7">
        <f t="shared" si="6"/>
        <v>0</v>
      </c>
      <c r="LF15" s="7">
        <f t="shared" si="7"/>
        <v>0</v>
      </c>
      <c r="LG15" s="7">
        <f t="shared" si="8"/>
        <v>0</v>
      </c>
      <c r="LH15" s="7">
        <f t="shared" si="9"/>
        <v>0</v>
      </c>
      <c r="LI15" s="7">
        <f t="shared" si="10"/>
        <v>0</v>
      </c>
      <c r="LJ15" s="7">
        <f t="shared" si="11"/>
        <v>0</v>
      </c>
      <c r="LK15" s="7">
        <f t="shared" si="12"/>
        <v>0</v>
      </c>
      <c r="LL15" s="7">
        <f t="shared" si="13"/>
        <v>0</v>
      </c>
      <c r="LM15" s="7">
        <f t="shared" si="14"/>
        <v>23.986154666137807</v>
      </c>
      <c r="LN15" s="7">
        <f t="shared" si="15"/>
        <v>0</v>
      </c>
      <c r="LO15" s="7">
        <f t="shared" si="16"/>
        <v>0</v>
      </c>
      <c r="LP15" s="7">
        <f t="shared" si="17"/>
        <v>0</v>
      </c>
      <c r="LQ15" s="7">
        <f t="shared" si="18"/>
        <v>0</v>
      </c>
      <c r="LR15" s="7">
        <f t="shared" si="19"/>
        <v>0</v>
      </c>
      <c r="LS15" s="7">
        <f t="shared" si="20"/>
        <v>7.7528291830385365</v>
      </c>
      <c r="LT15" s="7">
        <f t="shared" si="21"/>
        <v>45.94314364688821</v>
      </c>
      <c r="LU15" s="7">
        <f t="shared" si="22"/>
        <v>0</v>
      </c>
      <c r="LV15" s="7">
        <f t="shared" si="23"/>
        <v>0</v>
      </c>
      <c r="LW15" s="7">
        <f t="shared" si="24"/>
        <v>0</v>
      </c>
      <c r="LX15" s="7">
        <f t="shared" si="25"/>
        <v>0</v>
      </c>
      <c r="LY15" s="7">
        <f t="shared" si="26"/>
        <v>0</v>
      </c>
      <c r="LZ15" s="7">
        <f t="shared" si="27"/>
        <v>0</v>
      </c>
      <c r="MA15" s="7">
        <f t="shared" si="28"/>
        <v>0</v>
      </c>
      <c r="MB15" s="7">
        <f t="shared" si="29"/>
        <v>0</v>
      </c>
      <c r="MC15" s="7">
        <f t="shared" si="30"/>
        <v>0</v>
      </c>
      <c r="MD15" s="7">
        <f t="shared" si="31"/>
        <v>0</v>
      </c>
      <c r="ME15" s="7">
        <f t="shared" si="32"/>
        <v>0</v>
      </c>
      <c r="MF15" s="7">
        <f t="shared" si="33"/>
        <v>0</v>
      </c>
      <c r="MG15" s="7">
        <f t="shared" si="34"/>
        <v>0</v>
      </c>
      <c r="MH15" s="7">
        <f t="shared" si="35"/>
        <v>0</v>
      </c>
      <c r="MI15" s="7">
        <f t="shared" si="36"/>
        <v>0</v>
      </c>
      <c r="MJ15" s="7">
        <f t="shared" si="37"/>
        <v>0</v>
      </c>
      <c r="MK15" s="7">
        <f t="shared" si="38"/>
        <v>0</v>
      </c>
      <c r="ML15" s="7">
        <f t="shared" si="39"/>
        <v>43.452470964463231</v>
      </c>
      <c r="MM15" s="7">
        <f t="shared" si="40"/>
        <v>0</v>
      </c>
      <c r="MN15" s="7">
        <f t="shared" si="41"/>
        <v>25.800438786766986</v>
      </c>
      <c r="MO15" s="7">
        <f t="shared" si="42"/>
        <v>36.713003706136817</v>
      </c>
      <c r="MP15" s="7">
        <f t="shared" si="43"/>
        <v>0</v>
      </c>
      <c r="MQ15" s="7">
        <f t="shared" si="44"/>
        <v>0</v>
      </c>
      <c r="MR15" s="7">
        <f t="shared" si="45"/>
        <v>0</v>
      </c>
      <c r="MS15" s="7">
        <f t="shared" si="46"/>
        <v>0</v>
      </c>
      <c r="MT15" s="7">
        <f t="shared" si="47"/>
        <v>0</v>
      </c>
      <c r="MU15" s="7">
        <f t="shared" si="48"/>
        <v>0</v>
      </c>
      <c r="MV15" s="7">
        <f t="shared" si="49"/>
        <v>0</v>
      </c>
      <c r="MW15" s="7">
        <f t="shared" si="50"/>
        <v>0</v>
      </c>
      <c r="MX15" s="7">
        <f t="shared" si="51"/>
        <v>25.004400262776254</v>
      </c>
      <c r="MY15" s="7">
        <f t="shared" si="52"/>
        <v>0</v>
      </c>
      <c r="MZ15" s="7">
        <f t="shared" si="53"/>
        <v>0</v>
      </c>
      <c r="NA15" s="7">
        <f t="shared" si="54"/>
        <v>0</v>
      </c>
      <c r="NB15" s="7">
        <f t="shared" si="55"/>
        <v>0</v>
      </c>
      <c r="NC15" s="7">
        <f t="shared" si="56"/>
        <v>0</v>
      </c>
      <c r="ND15" s="7">
        <f t="shared" si="57"/>
        <v>44.570831835591314</v>
      </c>
      <c r="NE15" s="7">
        <f t="shared" si="58"/>
        <v>0</v>
      </c>
      <c r="NF15" s="7">
        <f t="shared" si="59"/>
        <v>0</v>
      </c>
      <c r="NG15" s="7">
        <f t="shared" si="60"/>
        <v>0</v>
      </c>
      <c r="NH15" s="7">
        <f t="shared" si="61"/>
        <v>0</v>
      </c>
      <c r="NI15" s="7">
        <f t="shared" si="62"/>
        <v>29.629237577004602</v>
      </c>
      <c r="NJ15" s="7">
        <f t="shared" si="63"/>
        <v>0</v>
      </c>
      <c r="NK15" s="7">
        <f t="shared" si="64"/>
        <v>0</v>
      </c>
      <c r="NL15" s="7">
        <f t="shared" si="65"/>
        <v>0</v>
      </c>
      <c r="NM15" s="7">
        <f t="shared" si="66"/>
        <v>0</v>
      </c>
      <c r="NN15" s="7">
        <f t="shared" si="67"/>
        <v>0</v>
      </c>
      <c r="NO15" s="7">
        <f t="shared" si="68"/>
        <v>0</v>
      </c>
      <c r="NP15" s="7">
        <f t="shared" si="69"/>
        <v>0</v>
      </c>
      <c r="NQ15" s="7">
        <f t="shared" si="70"/>
        <v>0</v>
      </c>
      <c r="NR15" s="7">
        <f t="shared" si="71"/>
        <v>0</v>
      </c>
      <c r="NS15" s="7">
        <f t="shared" si="72"/>
        <v>41.640628679797217</v>
      </c>
      <c r="NT15" s="7">
        <f t="shared" si="73"/>
        <v>0</v>
      </c>
      <c r="NU15" s="7">
        <f t="shared" si="74"/>
        <v>23.986154666137807</v>
      </c>
      <c r="NV15" s="7">
        <f t="shared" si="75"/>
        <v>0</v>
      </c>
      <c r="NW15" s="7">
        <f t="shared" si="76"/>
        <v>0</v>
      </c>
      <c r="NX15" s="7">
        <f t="shared" si="77"/>
        <v>0</v>
      </c>
      <c r="NY15" s="7">
        <f t="shared" si="78"/>
        <v>39.985063896773553</v>
      </c>
      <c r="NZ15" s="7">
        <f t="shared" si="79"/>
        <v>0</v>
      </c>
      <c r="OA15" s="7">
        <f t="shared" si="80"/>
        <v>0</v>
      </c>
      <c r="OB15" s="7">
        <f t="shared" si="81"/>
        <v>0</v>
      </c>
      <c r="OC15" s="7">
        <f t="shared" si="82"/>
        <v>0</v>
      </c>
      <c r="OD15" s="7">
        <f t="shared" si="83"/>
        <v>0</v>
      </c>
      <c r="OE15" s="7">
        <f t="shared" si="84"/>
        <v>0</v>
      </c>
      <c r="OF15" s="7">
        <f t="shared" si="85"/>
        <v>0</v>
      </c>
      <c r="OG15" s="7">
        <f t="shared" si="86"/>
        <v>0</v>
      </c>
      <c r="OH15" s="7">
        <f t="shared" si="87"/>
        <v>0</v>
      </c>
      <c r="OI15" s="7">
        <f t="shared" si="88"/>
        <v>0</v>
      </c>
      <c r="OJ15" s="7">
        <f t="shared" si="89"/>
        <v>0</v>
      </c>
      <c r="OK15" s="7">
        <f t="shared" si="90"/>
        <v>0</v>
      </c>
      <c r="OL15" s="7">
        <f t="shared" si="91"/>
        <v>0</v>
      </c>
      <c r="OM15" s="7">
        <f t="shared" si="92"/>
        <v>0</v>
      </c>
      <c r="ON15" s="7">
        <f t="shared" si="93"/>
        <v>0</v>
      </c>
      <c r="OO15" s="7">
        <f t="shared" si="94"/>
        <v>0</v>
      </c>
      <c r="OP15" s="7">
        <f t="shared" si="95"/>
        <v>0</v>
      </c>
      <c r="OQ15" s="7">
        <f t="shared" si="96"/>
        <v>0</v>
      </c>
      <c r="OR15" s="7">
        <f t="shared" si="97"/>
        <v>0</v>
      </c>
      <c r="OS15" s="7">
        <f t="shared" si="98"/>
        <v>0</v>
      </c>
      <c r="OT15" s="7">
        <f t="shared" si="99"/>
        <v>0</v>
      </c>
      <c r="OU15" s="7">
        <f t="shared" si="100"/>
        <v>0</v>
      </c>
      <c r="OV15" s="7">
        <f t="shared" si="101"/>
        <v>0</v>
      </c>
      <c r="OW15" s="7">
        <f t="shared" si="102"/>
        <v>0</v>
      </c>
      <c r="OX15" s="7">
        <f t="shared" si="103"/>
        <v>0</v>
      </c>
      <c r="OY15" s="7">
        <f t="shared" si="104"/>
        <v>0</v>
      </c>
      <c r="OZ15" s="7">
        <f t="shared" si="105"/>
        <v>0</v>
      </c>
      <c r="PA15" s="7">
        <f t="shared" si="106"/>
        <v>0</v>
      </c>
      <c r="PB15" s="7">
        <f t="shared" si="107"/>
        <v>0</v>
      </c>
      <c r="PC15" s="7">
        <f t="shared" si="108"/>
        <v>0</v>
      </c>
      <c r="PD15" s="7">
        <f t="shared" si="109"/>
        <v>0</v>
      </c>
      <c r="PE15" s="7">
        <f t="shared" si="110"/>
        <v>0</v>
      </c>
      <c r="PF15" s="7">
        <f t="shared" si="111"/>
        <v>0</v>
      </c>
      <c r="PG15" s="7">
        <f t="shared" si="112"/>
        <v>0</v>
      </c>
      <c r="PH15" s="7">
        <f t="shared" si="113"/>
        <v>0</v>
      </c>
      <c r="PI15" s="7">
        <f t="shared" si="114"/>
        <v>132.51355404886152</v>
      </c>
      <c r="PJ15" s="7">
        <f t="shared" si="115"/>
        <v>0</v>
      </c>
      <c r="PK15" s="7">
        <f t="shared" si="116"/>
        <v>0</v>
      </c>
      <c r="PL15" s="7">
        <f t="shared" si="117"/>
        <v>0</v>
      </c>
      <c r="PM15" s="7">
        <f t="shared" si="118"/>
        <v>0</v>
      </c>
      <c r="PN15" s="7">
        <f t="shared" si="119"/>
        <v>0</v>
      </c>
      <c r="PO15" s="7">
        <f t="shared" si="120"/>
        <v>0</v>
      </c>
      <c r="PP15" s="7">
        <f t="shared" si="121"/>
        <v>0</v>
      </c>
      <c r="PQ15" s="7">
        <f t="shared" si="122"/>
        <v>31.094339154901643</v>
      </c>
      <c r="PR15" s="7">
        <f t="shared" si="123"/>
        <v>0</v>
      </c>
      <c r="PS15" s="7">
        <f t="shared" si="124"/>
        <v>0</v>
      </c>
      <c r="PT15" s="7">
        <f t="shared" si="125"/>
        <v>0</v>
      </c>
      <c r="PU15" s="7">
        <f t="shared" si="126"/>
        <v>0</v>
      </c>
      <c r="PV15" s="7">
        <f t="shared" si="127"/>
        <v>0</v>
      </c>
      <c r="PW15" s="7">
        <f t="shared" si="128"/>
        <v>0</v>
      </c>
      <c r="PX15" s="7">
        <f t="shared" si="129"/>
        <v>0</v>
      </c>
      <c r="PY15" s="7">
        <f t="shared" si="130"/>
        <v>0</v>
      </c>
      <c r="PZ15" s="7">
        <f t="shared" si="131"/>
        <v>0</v>
      </c>
      <c r="QA15" s="7">
        <f t="shared" si="132"/>
        <v>0</v>
      </c>
      <c r="QB15" s="7">
        <f t="shared" si="133"/>
        <v>0</v>
      </c>
      <c r="QC15" s="7">
        <f t="shared" si="134"/>
        <v>0</v>
      </c>
      <c r="QD15" s="7">
        <f t="shared" si="135"/>
        <v>0</v>
      </c>
      <c r="QE15" s="7">
        <f t="shared" si="136"/>
        <v>0</v>
      </c>
      <c r="QF15" s="7">
        <f t="shared" si="137"/>
        <v>0</v>
      </c>
      <c r="QG15" s="7">
        <f t="shared" si="138"/>
        <v>0</v>
      </c>
      <c r="QH15" s="7">
        <f t="shared" si="139"/>
        <v>0</v>
      </c>
      <c r="QI15" s="7">
        <f t="shared" si="140"/>
        <v>0</v>
      </c>
      <c r="QJ15" s="7">
        <f t="shared" si="141"/>
        <v>0</v>
      </c>
      <c r="QK15" s="7">
        <f t="shared" si="142"/>
        <v>0</v>
      </c>
      <c r="QL15" s="7">
        <f t="shared" si="143"/>
        <v>0</v>
      </c>
      <c r="QM15" s="7">
        <f t="shared" si="144"/>
        <v>0</v>
      </c>
      <c r="QN15" s="7">
        <f t="shared" si="145"/>
        <v>0</v>
      </c>
      <c r="QO15" s="7">
        <f t="shared" si="146"/>
        <v>0</v>
      </c>
      <c r="QP15" s="7">
        <f t="shared" si="147"/>
        <v>0</v>
      </c>
      <c r="QQ15" s="7">
        <f t="shared" si="148"/>
        <v>0</v>
      </c>
      <c r="QR15" s="7">
        <f t="shared" si="149"/>
        <v>0</v>
      </c>
      <c r="QS15" s="7">
        <f t="shared" si="150"/>
        <v>148.30246538666535</v>
      </c>
      <c r="QT15" s="7">
        <f t="shared" si="151"/>
        <v>0</v>
      </c>
      <c r="QU15" s="7">
        <f t="shared" si="152"/>
        <v>0</v>
      </c>
      <c r="QV15" s="7">
        <f t="shared" si="153"/>
        <v>0</v>
      </c>
      <c r="QW15" s="7">
        <f t="shared" si="154"/>
        <v>0</v>
      </c>
      <c r="QX15" s="7">
        <f t="shared" si="155"/>
        <v>0</v>
      </c>
      <c r="QY15" s="7">
        <f t="shared" si="156"/>
        <v>0</v>
      </c>
      <c r="QZ15" s="7">
        <f t="shared" si="157"/>
        <v>0</v>
      </c>
      <c r="RA15" s="7">
        <f t="shared" si="158"/>
        <v>0</v>
      </c>
      <c r="RB15" s="7">
        <f t="shared" si="159"/>
        <v>0</v>
      </c>
      <c r="RC15" s="7">
        <f t="shared" si="160"/>
        <v>0</v>
      </c>
      <c r="RD15" s="7">
        <f t="shared" si="161"/>
        <v>0</v>
      </c>
      <c r="RE15" s="7">
        <f t="shared" si="162"/>
        <v>66.105383194714719</v>
      </c>
      <c r="RF15" s="7">
        <f t="shared" si="163"/>
        <v>0</v>
      </c>
      <c r="RG15" s="7">
        <f t="shared" si="164"/>
        <v>0</v>
      </c>
      <c r="RH15" s="7">
        <f t="shared" si="165"/>
        <v>0</v>
      </c>
      <c r="RI15" s="7">
        <f t="shared" si="166"/>
        <v>0</v>
      </c>
      <c r="RJ15" s="7">
        <f t="shared" si="167"/>
        <v>0</v>
      </c>
      <c r="RK15" s="7">
        <f t="shared" si="168"/>
        <v>0</v>
      </c>
      <c r="RL15" s="7">
        <f t="shared" si="169"/>
        <v>0</v>
      </c>
      <c r="RM15" s="7">
        <f t="shared" si="170"/>
        <v>0</v>
      </c>
      <c r="RN15" s="7">
        <f t="shared" si="171"/>
        <v>0</v>
      </c>
      <c r="RO15" s="7">
        <f t="shared" si="172"/>
        <v>0</v>
      </c>
      <c r="RP15" s="7">
        <f t="shared" si="173"/>
        <v>0</v>
      </c>
      <c r="RQ15" s="7">
        <f t="shared" si="174"/>
        <v>118.95892261735067</v>
      </c>
      <c r="RR15" s="7">
        <f t="shared" si="175"/>
        <v>132.6795988943565</v>
      </c>
      <c r="RS15" s="7">
        <f t="shared" si="176"/>
        <v>0</v>
      </c>
      <c r="RT15" s="7">
        <f t="shared" si="177"/>
        <v>0</v>
      </c>
      <c r="RU15" s="7">
        <f t="shared" si="178"/>
        <v>0</v>
      </c>
      <c r="RV15" s="7">
        <f t="shared" si="179"/>
        <v>0</v>
      </c>
      <c r="RW15" s="7">
        <f t="shared" si="180"/>
        <v>156.93923918836842</v>
      </c>
      <c r="RX15" s="7">
        <f t="shared" si="181"/>
        <v>0</v>
      </c>
      <c r="RY15" s="7">
        <f t="shared" si="182"/>
        <v>0</v>
      </c>
      <c r="RZ15" s="7">
        <f t="shared" si="183"/>
        <v>0</v>
      </c>
      <c r="SA15" s="7">
        <f t="shared" si="184"/>
        <v>0</v>
      </c>
      <c r="SB15" s="7">
        <f t="shared" si="185"/>
        <v>0</v>
      </c>
      <c r="SC15" s="7">
        <f t="shared" si="186"/>
        <v>0</v>
      </c>
      <c r="SD15" s="7">
        <f t="shared" si="187"/>
        <v>0</v>
      </c>
      <c r="SE15" s="7">
        <f t="shared" si="188"/>
        <v>0</v>
      </c>
      <c r="SF15" s="7">
        <f t="shared" si="189"/>
        <v>0</v>
      </c>
      <c r="SG15" s="7">
        <f t="shared" si="190"/>
        <v>0</v>
      </c>
      <c r="SH15" s="7">
        <f t="shared" si="191"/>
        <v>0</v>
      </c>
      <c r="SI15" s="7">
        <f t="shared" si="192"/>
        <v>0</v>
      </c>
      <c r="SJ15" s="7">
        <f t="shared" si="193"/>
        <v>0</v>
      </c>
      <c r="SK15" s="7">
        <f t="shared" si="194"/>
        <v>0</v>
      </c>
      <c r="SL15" s="7">
        <f t="shared" si="195"/>
        <v>0</v>
      </c>
      <c r="SM15" s="7">
        <f t="shared" si="196"/>
        <v>0</v>
      </c>
      <c r="SN15" s="7">
        <f t="shared" si="197"/>
        <v>0</v>
      </c>
      <c r="SO15" s="7">
        <f t="shared" si="198"/>
        <v>0</v>
      </c>
      <c r="SP15" s="7">
        <f t="shared" si="199"/>
        <v>89.69840227078349</v>
      </c>
      <c r="SQ15" s="7">
        <f t="shared" si="200"/>
        <v>0</v>
      </c>
      <c r="SR15" s="7">
        <f t="shared" si="201"/>
        <v>0</v>
      </c>
      <c r="SS15" s="7">
        <f t="shared" si="202"/>
        <v>0</v>
      </c>
      <c r="ST15" s="7">
        <f t="shared" si="203"/>
        <v>0</v>
      </c>
      <c r="SU15" s="7">
        <f t="shared" si="204"/>
        <v>0</v>
      </c>
      <c r="SV15" s="7">
        <f t="shared" si="205"/>
        <v>0</v>
      </c>
      <c r="SW15" s="7">
        <f t="shared" si="206"/>
        <v>0</v>
      </c>
      <c r="SX15" s="7">
        <f t="shared" si="207"/>
        <v>0</v>
      </c>
      <c r="SY15" s="7">
        <f t="shared" si="208"/>
        <v>0</v>
      </c>
      <c r="SZ15" s="7">
        <f t="shared" si="209"/>
        <v>0</v>
      </c>
      <c r="TA15" s="7">
        <f t="shared" si="210"/>
        <v>104.3469762137908</v>
      </c>
      <c r="TB15" s="7">
        <f t="shared" si="211"/>
        <v>0</v>
      </c>
      <c r="TC15" s="7">
        <f t="shared" si="212"/>
        <v>0</v>
      </c>
      <c r="TD15" s="7">
        <f t="shared" si="213"/>
        <v>0</v>
      </c>
      <c r="TE15" s="7">
        <f t="shared" si="214"/>
        <v>0</v>
      </c>
      <c r="TF15" s="7">
        <f t="shared" si="215"/>
        <v>0</v>
      </c>
      <c r="TG15" s="7">
        <f t="shared" si="216"/>
        <v>0</v>
      </c>
      <c r="TH15" s="7">
        <f t="shared" si="217"/>
        <v>0</v>
      </c>
      <c r="TI15" s="7">
        <f t="shared" si="218"/>
        <v>0</v>
      </c>
      <c r="TJ15" s="7">
        <f t="shared" si="219"/>
        <v>0</v>
      </c>
      <c r="TK15" s="7">
        <f t="shared" si="220"/>
        <v>0</v>
      </c>
      <c r="TL15" s="7">
        <f t="shared" si="221"/>
        <v>0</v>
      </c>
      <c r="TM15" s="7">
        <f t="shared" si="222"/>
        <v>0</v>
      </c>
      <c r="TN15" s="7">
        <f t="shared" si="223"/>
        <v>0</v>
      </c>
      <c r="TO15" s="7">
        <f t="shared" si="224"/>
        <v>0</v>
      </c>
      <c r="TP15" s="7">
        <f t="shared" si="225"/>
        <v>0</v>
      </c>
      <c r="TQ15" s="7">
        <f t="shared" si="226"/>
        <v>0</v>
      </c>
      <c r="TR15" s="7">
        <f t="shared" si="227"/>
        <v>0</v>
      </c>
      <c r="TS15" s="7">
        <f t="shared" si="228"/>
        <v>0</v>
      </c>
      <c r="TT15" s="7">
        <f t="shared" si="229"/>
        <v>0</v>
      </c>
      <c r="TU15" s="7">
        <f t="shared" si="230"/>
        <v>0</v>
      </c>
      <c r="TV15" s="7">
        <f t="shared" si="231"/>
        <v>0</v>
      </c>
      <c r="TW15" s="7">
        <f t="shared" si="232"/>
        <v>0</v>
      </c>
      <c r="TX15" s="7">
        <f t="shared" si="233"/>
        <v>0</v>
      </c>
      <c r="TY15" s="7">
        <f t="shared" si="234"/>
        <v>0</v>
      </c>
      <c r="TZ15" s="7">
        <f t="shared" si="235"/>
        <v>0</v>
      </c>
      <c r="UA15" s="7">
        <f t="shared" si="236"/>
        <v>0</v>
      </c>
      <c r="UB15" s="7">
        <f t="shared" si="237"/>
        <v>0</v>
      </c>
      <c r="UC15" s="7">
        <f t="shared" si="238"/>
        <v>0</v>
      </c>
      <c r="UD15" s="7">
        <f t="shared" si="239"/>
        <v>0</v>
      </c>
      <c r="UE15" s="7">
        <f t="shared" si="240"/>
        <v>0</v>
      </c>
      <c r="UF15" s="7">
        <f t="shared" si="241"/>
        <v>0</v>
      </c>
      <c r="UG15" s="7">
        <f t="shared" si="242"/>
        <v>0</v>
      </c>
      <c r="UH15" s="7">
        <f t="shared" si="243"/>
        <v>0</v>
      </c>
      <c r="UI15" s="7">
        <f t="shared" si="244"/>
        <v>0</v>
      </c>
      <c r="UJ15" s="7">
        <f t="shared" si="245"/>
        <v>0</v>
      </c>
      <c r="UK15" s="7">
        <f t="shared" si="246"/>
        <v>0</v>
      </c>
      <c r="UL15" s="7">
        <f t="shared" si="247"/>
        <v>0</v>
      </c>
      <c r="UM15" s="7">
        <f t="shared" si="248"/>
        <v>0</v>
      </c>
      <c r="UN15" s="7">
        <f t="shared" si="249"/>
        <v>0</v>
      </c>
      <c r="UO15" s="7">
        <f t="shared" si="250"/>
        <v>0</v>
      </c>
      <c r="UP15" s="7">
        <f t="shared" si="251"/>
        <v>0</v>
      </c>
      <c r="UQ15" s="7">
        <f t="shared" si="252"/>
        <v>0</v>
      </c>
      <c r="UR15" s="7">
        <f t="shared" si="253"/>
        <v>0</v>
      </c>
      <c r="US15" s="7">
        <f t="shared" si="254"/>
        <v>0</v>
      </c>
      <c r="UT15" s="7">
        <f t="shared" si="255"/>
        <v>0</v>
      </c>
      <c r="UU15" s="7">
        <f t="shared" si="256"/>
        <v>0</v>
      </c>
      <c r="UV15" s="7">
        <f t="shared" si="257"/>
        <v>0</v>
      </c>
      <c r="UW15" s="7">
        <f t="shared" si="258"/>
        <v>0</v>
      </c>
      <c r="UX15" s="7">
        <f t="shared" si="259"/>
        <v>0</v>
      </c>
      <c r="UY15" s="7">
        <f t="shared" si="260"/>
        <v>0</v>
      </c>
      <c r="UZ15" s="7">
        <f t="shared" si="261"/>
        <v>0</v>
      </c>
      <c r="VA15" s="7">
        <f t="shared" si="262"/>
        <v>0</v>
      </c>
      <c r="VB15" s="7">
        <f t="shared" si="263"/>
        <v>0</v>
      </c>
      <c r="VC15" s="7">
        <f t="shared" si="264"/>
        <v>0</v>
      </c>
      <c r="VD15" s="7">
        <f t="shared" si="265"/>
        <v>0</v>
      </c>
      <c r="VE15" s="7">
        <f t="shared" si="266"/>
        <v>0</v>
      </c>
      <c r="VF15" s="7">
        <f t="shared" si="267"/>
        <v>0</v>
      </c>
      <c r="VG15" s="7">
        <f t="shared" si="268"/>
        <v>0</v>
      </c>
      <c r="VH15" s="7">
        <f t="shared" si="269"/>
        <v>0</v>
      </c>
      <c r="VI15" s="7">
        <f t="shared" si="270"/>
        <v>0</v>
      </c>
      <c r="VJ15" s="7">
        <f t="shared" si="271"/>
        <v>0</v>
      </c>
      <c r="VK15" s="7">
        <f t="shared" si="272"/>
        <v>0</v>
      </c>
      <c r="VL15" s="7">
        <f t="shared" si="273"/>
        <v>0</v>
      </c>
      <c r="VM15" s="7">
        <f t="shared" si="274"/>
        <v>0</v>
      </c>
      <c r="VN15" s="7">
        <f t="shared" si="275"/>
        <v>0</v>
      </c>
      <c r="VO15" s="7">
        <f t="shared" si="276"/>
        <v>0</v>
      </c>
      <c r="VP15" s="7">
        <f t="shared" si="277"/>
        <v>0</v>
      </c>
      <c r="VQ15" s="7">
        <f t="shared" si="278"/>
        <v>0</v>
      </c>
      <c r="VR15" s="7">
        <f t="shared" si="279"/>
        <v>0</v>
      </c>
      <c r="VS15" s="7">
        <f t="shared" si="280"/>
        <v>0</v>
      </c>
      <c r="VT15" s="7">
        <f t="shared" si="281"/>
        <v>0</v>
      </c>
      <c r="VU15" s="7">
        <f t="shared" si="282"/>
        <v>0</v>
      </c>
      <c r="VV15" s="7">
        <f t="shared" si="283"/>
        <v>0</v>
      </c>
      <c r="VW15" s="7">
        <f t="shared" si="284"/>
        <v>0</v>
      </c>
      <c r="VX15" s="7">
        <f t="shared" si="285"/>
        <v>0</v>
      </c>
      <c r="VY15" s="7">
        <f t="shared" si="286"/>
        <v>0</v>
      </c>
      <c r="VZ15" s="7">
        <f t="shared" si="287"/>
        <v>0</v>
      </c>
      <c r="WA15" s="7">
        <f t="shared" si="288"/>
        <v>0</v>
      </c>
      <c r="WB15" s="7">
        <f t="shared" si="289"/>
        <v>0</v>
      </c>
      <c r="WC15" s="7">
        <f t="shared" si="290"/>
        <v>0</v>
      </c>
      <c r="WD15" s="7">
        <f t="shared" si="291"/>
        <v>0</v>
      </c>
      <c r="WE15" s="7">
        <f t="shared" si="292"/>
        <v>0</v>
      </c>
      <c r="WF15" s="7">
        <f t="shared" si="293"/>
        <v>0</v>
      </c>
      <c r="WG15" s="7">
        <f t="shared" si="294"/>
        <v>0</v>
      </c>
      <c r="WH15" s="7">
        <f t="shared" si="295"/>
        <v>0</v>
      </c>
      <c r="WI15" s="7">
        <f t="shared" si="296"/>
        <v>0</v>
      </c>
      <c r="WJ15" s="7">
        <f t="shared" si="297"/>
        <v>0</v>
      </c>
      <c r="WK15" s="7">
        <f t="shared" si="298"/>
        <v>0</v>
      </c>
      <c r="WL15" s="6">
        <f t="shared" si="299"/>
        <v>1379</v>
      </c>
      <c r="WM15" s="24" t="str">
        <f t="shared" si="302"/>
        <v>N</v>
      </c>
    </row>
    <row r="16" spans="2:611" x14ac:dyDescent="0.3">
      <c r="B16" s="6">
        <v>1300</v>
      </c>
      <c r="C16" s="7" t="s">
        <v>315</v>
      </c>
      <c r="D16" s="7">
        <v>13</v>
      </c>
      <c r="E16" s="7" t="str">
        <f t="shared" si="300"/>
        <v>S</v>
      </c>
      <c r="F16" s="6">
        <f>IFERROR('PNAD 2015 | renda (SCN65)'!F15/'PNAD 2015 | renda (SCN65)'!$KT15,"")</f>
        <v>0</v>
      </c>
      <c r="G16" s="7">
        <f>IFERROR('PNAD 2015 | renda (SCN65)'!G15/'PNAD 2015 | renda (SCN65)'!$KT15,"")</f>
        <v>0</v>
      </c>
      <c r="H16" s="7">
        <f>IFERROR('PNAD 2015 | renda (SCN65)'!H15/'PNAD 2015 | renda (SCN65)'!$KT15,"")</f>
        <v>0</v>
      </c>
      <c r="I16" s="7">
        <f>IFERROR('PNAD 2015 | renda (SCN65)'!I15/'PNAD 2015 | renda (SCN65)'!$KT15,"")</f>
        <v>7.129695756888431E-4</v>
      </c>
      <c r="J16" s="7">
        <f>IFERROR('PNAD 2015 | renda (SCN65)'!J15/'PNAD 2015 | renda (SCN65)'!$KT15,"")</f>
        <v>5.6569812655550154E-4</v>
      </c>
      <c r="K16" s="7">
        <f>IFERROR('PNAD 2015 | renda (SCN65)'!K15/'PNAD 2015 | renda (SCN65)'!$KT15,"")</f>
        <v>0</v>
      </c>
      <c r="L16" s="7">
        <f>IFERROR('PNAD 2015 | renda (SCN65)'!L15/'PNAD 2015 | renda (SCN65)'!$KT15,"")</f>
        <v>2.7786678085519353E-3</v>
      </c>
      <c r="M16" s="7">
        <f>IFERROR('PNAD 2015 | renda (SCN65)'!M15/'PNAD 2015 | renda (SCN65)'!$KT15,"")</f>
        <v>1.5613041503404783E-4</v>
      </c>
      <c r="N16" s="7">
        <f>IFERROR('PNAD 2015 | renda (SCN65)'!N15/'PNAD 2015 | renda (SCN65)'!$KT15,"")</f>
        <v>0</v>
      </c>
      <c r="O16" s="7">
        <f>IFERROR('PNAD 2015 | renda (SCN65)'!O15/'PNAD 2015 | renda (SCN65)'!$KT15,"")</f>
        <v>3.8085757483044473E-3</v>
      </c>
      <c r="P16" s="7">
        <f>IFERROR('PNAD 2015 | renda (SCN65)'!P15/'PNAD 2015 | renda (SCN65)'!$KT15,"")</f>
        <v>1.4520199469893655E-3</v>
      </c>
      <c r="Q16" s="7">
        <f>IFERROR('PNAD 2015 | renda (SCN65)'!Q15/'PNAD 2015 | renda (SCN65)'!$KT15,"")</f>
        <v>2.3054572859998077E-4</v>
      </c>
      <c r="R16" s="7">
        <f>IFERROR('PNAD 2015 | renda (SCN65)'!R15/'PNAD 2015 | renda (SCN65)'!$KT15,"")</f>
        <v>5.1295538716905646E-3</v>
      </c>
      <c r="S16" s="7">
        <f>IFERROR('PNAD 2015 | renda (SCN65)'!S15/'PNAD 2015 | renda (SCN65)'!$KT15,"")</f>
        <v>2.0399009241602356E-3</v>
      </c>
      <c r="T16" s="7">
        <f>IFERROR('PNAD 2015 | renda (SCN65)'!T15/'PNAD 2015 | renda (SCN65)'!$KT15,"")</f>
        <v>1.3855422668704654E-4</v>
      </c>
      <c r="U16" s="7">
        <f>IFERROR('PNAD 2015 | renda (SCN65)'!U15/'PNAD 2015 | renda (SCN65)'!$KT15,"")</f>
        <v>4.2680371557786787E-3</v>
      </c>
      <c r="V16" s="7">
        <f>IFERROR('PNAD 2015 | renda (SCN65)'!V15/'PNAD 2015 | renda (SCN65)'!$KT15,"")</f>
        <v>3.1277819367669692E-3</v>
      </c>
      <c r="W16" s="7">
        <f>IFERROR('PNAD 2015 | renda (SCN65)'!W15/'PNAD 2015 | renda (SCN65)'!$KT15,"")</f>
        <v>0</v>
      </c>
      <c r="X16" s="7">
        <f>IFERROR('PNAD 2015 | renda (SCN65)'!X15/'PNAD 2015 | renda (SCN65)'!$KT15,"")</f>
        <v>9.1941182986618221E-3</v>
      </c>
      <c r="Y16" s="7">
        <f>IFERROR('PNAD 2015 | renda (SCN65)'!Y15/'PNAD 2015 | renda (SCN65)'!$KT15,"")</f>
        <v>2.3737776310260549E-3</v>
      </c>
      <c r="Z16" s="7">
        <f>IFERROR('PNAD 2015 | renda (SCN65)'!Z15/'PNAD 2015 | renda (SCN65)'!$KT15,"")</f>
        <v>4.3968819558385508E-4</v>
      </c>
      <c r="AA16" s="7">
        <f>IFERROR('PNAD 2015 | renda (SCN65)'!AA15/'PNAD 2015 | renda (SCN65)'!$KT15,"")</f>
        <v>7.1577609608618684E-3</v>
      </c>
      <c r="AB16" s="7">
        <f>IFERROR('PNAD 2015 | renda (SCN65)'!AB15/'PNAD 2015 | renda (SCN65)'!$KT15,"")</f>
        <v>5.2873143364503428E-3</v>
      </c>
      <c r="AC16" s="7">
        <f>IFERROR('PNAD 2015 | renda (SCN65)'!AC15/'PNAD 2015 | renda (SCN65)'!$KT15,"")</f>
        <v>0</v>
      </c>
      <c r="AD16" s="7">
        <f>IFERROR('PNAD 2015 | renda (SCN65)'!AD15/'PNAD 2015 | renda (SCN65)'!$KT15,"")</f>
        <v>9.5853302328370114E-3</v>
      </c>
      <c r="AE16" s="7">
        <f>IFERROR('PNAD 2015 | renda (SCN65)'!AE15/'PNAD 2015 | renda (SCN65)'!$KT15,"")</f>
        <v>1.0025301915329689E-2</v>
      </c>
      <c r="AF16" s="7">
        <f>IFERROR('PNAD 2015 | renda (SCN65)'!AF15/'PNAD 2015 | renda (SCN65)'!$KT15,"")</f>
        <v>7.9340898606725628E-4</v>
      </c>
      <c r="AG16" s="7">
        <f>IFERROR('PNAD 2015 | renda (SCN65)'!AG15/'PNAD 2015 | renda (SCN65)'!$KT15,"")</f>
        <v>1.3136499867930536E-2</v>
      </c>
      <c r="AH16" s="7">
        <f>IFERROR('PNAD 2015 | renda (SCN65)'!AH15/'PNAD 2015 | renda (SCN65)'!$KT15,"")</f>
        <v>9.7662657523930364E-3</v>
      </c>
      <c r="AI16" s="7">
        <f>IFERROR('PNAD 2015 | renda (SCN65)'!AI15/'PNAD 2015 | renda (SCN65)'!$KT15,"")</f>
        <v>0</v>
      </c>
      <c r="AJ16" s="7">
        <f>IFERROR('PNAD 2015 | renda (SCN65)'!AJ15/'PNAD 2015 | renda (SCN65)'!$KT15,"")</f>
        <v>1.0057052449117821E-2</v>
      </c>
      <c r="AK16" s="7">
        <f>IFERROR('PNAD 2015 | renda (SCN65)'!AK15/'PNAD 2015 | renda (SCN65)'!$KT15,"")</f>
        <v>4.4105601991892415E-3</v>
      </c>
      <c r="AL16" s="7">
        <f>IFERROR('PNAD 2015 | renda (SCN65)'!AL15/'PNAD 2015 | renda (SCN65)'!$KT15,"")</f>
        <v>1.0498228950972994E-3</v>
      </c>
      <c r="AM16" s="7">
        <f>IFERROR('PNAD 2015 | renda (SCN65)'!AM15/'PNAD 2015 | renda (SCN65)'!$KT15,"")</f>
        <v>1.4215167556000536E-2</v>
      </c>
      <c r="AN16" s="7">
        <f>IFERROR('PNAD 2015 | renda (SCN65)'!AN15/'PNAD 2015 | renda (SCN65)'!$KT15,"")</f>
        <v>8.9442245885346973E-3</v>
      </c>
      <c r="AO16" s="7">
        <f>IFERROR('PNAD 2015 | renda (SCN65)'!AO15/'PNAD 2015 | renda (SCN65)'!$KT15,"")</f>
        <v>7.7037567472541994E-5</v>
      </c>
      <c r="AP16" s="7">
        <f>IFERROR('PNAD 2015 | renda (SCN65)'!AP15/'PNAD 2015 | renda (SCN65)'!$KT15,"")</f>
        <v>1.0995181502139016E-2</v>
      </c>
      <c r="AQ16" s="7">
        <f>IFERROR('PNAD 2015 | renda (SCN65)'!AQ15/'PNAD 2015 | renda (SCN65)'!$KT15,"")</f>
        <v>1.051573426759279E-2</v>
      </c>
      <c r="AR16" s="7">
        <f>IFERROR('PNAD 2015 | renda (SCN65)'!AR15/'PNAD 2015 | renda (SCN65)'!$KT15,"")</f>
        <v>3.4413184579247668E-3</v>
      </c>
      <c r="AS16" s="7">
        <f>IFERROR('PNAD 2015 | renda (SCN65)'!AS15/'PNAD 2015 | renda (SCN65)'!$KT15,"")</f>
        <v>1.5746634709187433E-2</v>
      </c>
      <c r="AT16" s="7">
        <f>IFERROR('PNAD 2015 | renda (SCN65)'!AT15/'PNAD 2015 | renda (SCN65)'!$KT15,"")</f>
        <v>9.7369248573298973E-3</v>
      </c>
      <c r="AU16" s="7">
        <f>IFERROR('PNAD 2015 | renda (SCN65)'!AU15/'PNAD 2015 | renda (SCN65)'!$KT15,"")</f>
        <v>1.5153083993840113E-3</v>
      </c>
      <c r="AV16" s="7">
        <f>IFERROR('PNAD 2015 | renda (SCN65)'!AV15/'PNAD 2015 | renda (SCN65)'!$KT15,"")</f>
        <v>1.0556627254190451E-2</v>
      </c>
      <c r="AW16" s="7">
        <f>IFERROR('PNAD 2015 | renda (SCN65)'!AW15/'PNAD 2015 | renda (SCN65)'!$KT15,"")</f>
        <v>7.9590367086489512E-3</v>
      </c>
      <c r="AX16" s="7">
        <f>IFERROR('PNAD 2015 | renda (SCN65)'!AX15/'PNAD 2015 | renda (SCN65)'!$KT15,"")</f>
        <v>0</v>
      </c>
      <c r="AY16" s="7">
        <f>IFERROR('PNAD 2015 | renda (SCN65)'!AY15/'PNAD 2015 | renda (SCN65)'!$KT15,"")</f>
        <v>1.6733594382253324E-2</v>
      </c>
      <c r="AZ16" s="7">
        <f>IFERROR('PNAD 2015 | renda (SCN65)'!AZ15/'PNAD 2015 | renda (SCN65)'!$KT15,"")</f>
        <v>1.1968108573218185E-2</v>
      </c>
      <c r="BA16" s="7">
        <f>IFERROR('PNAD 2015 | renda (SCN65)'!BA15/'PNAD 2015 | renda (SCN65)'!$KT15,"")</f>
        <v>6.9475554179699087E-4</v>
      </c>
      <c r="BB16" s="7">
        <f>IFERROR('PNAD 2015 | renda (SCN65)'!BB15/'PNAD 2015 | renda (SCN65)'!$KT15,"")</f>
        <v>1.2164990231395481E-2</v>
      </c>
      <c r="BC16" s="7">
        <f>IFERROR('PNAD 2015 | renda (SCN65)'!BC15/'PNAD 2015 | renda (SCN65)'!$KT15,"")</f>
        <v>1.1259533044616091E-2</v>
      </c>
      <c r="BD16" s="7">
        <f>IFERROR('PNAD 2015 | renda (SCN65)'!BD15/'PNAD 2015 | renda (SCN65)'!$KT15,"")</f>
        <v>0</v>
      </c>
      <c r="BE16" s="7">
        <f>IFERROR('PNAD 2015 | renda (SCN65)'!BE15/'PNAD 2015 | renda (SCN65)'!$KT15,"")</f>
        <v>1.7411624196429779E-2</v>
      </c>
      <c r="BF16" s="7">
        <f>IFERROR('PNAD 2015 | renda (SCN65)'!BF15/'PNAD 2015 | renda (SCN65)'!$KT15,"")</f>
        <v>8.170872301266641E-3</v>
      </c>
      <c r="BG16" s="7">
        <f>IFERROR('PNAD 2015 | renda (SCN65)'!BG15/'PNAD 2015 | renda (SCN65)'!$KT15,"")</f>
        <v>2.4645643135764927E-3</v>
      </c>
      <c r="BH16" s="7">
        <f>IFERROR('PNAD 2015 | renda (SCN65)'!BH15/'PNAD 2015 | renda (SCN65)'!$KT15,"")</f>
        <v>8.8901494606767866E-3</v>
      </c>
      <c r="BI16" s="7">
        <f>IFERROR('PNAD 2015 | renda (SCN65)'!BI15/'PNAD 2015 | renda (SCN65)'!$KT15,"")</f>
        <v>1.0370518098548413E-2</v>
      </c>
      <c r="BJ16" s="7">
        <f>IFERROR('PNAD 2015 | renda (SCN65)'!BJ15/'PNAD 2015 | renda (SCN65)'!$KT15,"")</f>
        <v>2.0113396180963586E-4</v>
      </c>
      <c r="BK16" s="7">
        <f>IFERROR('PNAD 2015 | renda (SCN65)'!BK15/'PNAD 2015 | renda (SCN65)'!$KT15,"")</f>
        <v>1.1234019222822057E-2</v>
      </c>
      <c r="BL16" s="7">
        <f>IFERROR('PNAD 2015 | renda (SCN65)'!BL15/'PNAD 2015 | renda (SCN65)'!$KT15,"")</f>
        <v>9.5231048563504499E-3</v>
      </c>
      <c r="BM16" s="7">
        <f>IFERROR('PNAD 2015 | renda (SCN65)'!BM15/'PNAD 2015 | renda (SCN65)'!$KT15,"")</f>
        <v>0</v>
      </c>
      <c r="BN16" s="7">
        <f>IFERROR('PNAD 2015 | renda (SCN65)'!BN15/'PNAD 2015 | renda (SCN65)'!$KT15,"")</f>
        <v>8.8058829770292692E-3</v>
      </c>
      <c r="BO16" s="7">
        <f>IFERROR('PNAD 2015 | renda (SCN65)'!BO15/'PNAD 2015 | renda (SCN65)'!$KT15,"")</f>
        <v>1.0395252331343184E-2</v>
      </c>
      <c r="BP16" s="7">
        <f>IFERROR('PNAD 2015 | renda (SCN65)'!BP15/'PNAD 2015 | renda (SCN65)'!$KT15,"")</f>
        <v>1.3946847196799944E-3</v>
      </c>
      <c r="BQ16" s="7">
        <f>IFERROR('PNAD 2015 | renda (SCN65)'!BQ15/'PNAD 2015 | renda (SCN65)'!$KT15,"")</f>
        <v>1.5068463151556567E-2</v>
      </c>
      <c r="BR16" s="7">
        <f>IFERROR('PNAD 2015 | renda (SCN65)'!BR15/'PNAD 2015 | renda (SCN65)'!$KT15,"")</f>
        <v>1.1845004383061969E-2</v>
      </c>
      <c r="BS16" s="7">
        <f>IFERROR('PNAD 2015 | renda (SCN65)'!BS15/'PNAD 2015 | renda (SCN65)'!$KT15,"")</f>
        <v>0</v>
      </c>
      <c r="BT16" s="7">
        <f>IFERROR('PNAD 2015 | renda (SCN65)'!BT15/'PNAD 2015 | renda (SCN65)'!$KT15,"")</f>
        <v>1.3523388626746182E-2</v>
      </c>
      <c r="BU16" s="7">
        <f>IFERROR('PNAD 2015 | renda (SCN65)'!BU15/'PNAD 2015 | renda (SCN65)'!$KT15,"")</f>
        <v>4.3012051241109227E-3</v>
      </c>
      <c r="BV16" s="7">
        <f>IFERROR('PNAD 2015 | renda (SCN65)'!BV15/'PNAD 2015 | renda (SCN65)'!$KT15,"")</f>
        <v>7.1523747095942388E-4</v>
      </c>
      <c r="BW16" s="7">
        <f>IFERROR('PNAD 2015 | renda (SCN65)'!BW15/'PNAD 2015 | renda (SCN65)'!$KT15,"")</f>
        <v>2.1039689655541435E-3</v>
      </c>
      <c r="BX16" s="7">
        <f>IFERROR('PNAD 2015 | renda (SCN65)'!BX15/'PNAD 2015 | renda (SCN65)'!$KT15,"")</f>
        <v>6.9177184208163304E-3</v>
      </c>
      <c r="BY16" s="7">
        <f>IFERROR('PNAD 2015 | renda (SCN65)'!BY15/'PNAD 2015 | renda (SCN65)'!$KT15,"")</f>
        <v>0</v>
      </c>
      <c r="BZ16" s="7">
        <f>IFERROR('PNAD 2015 | renda (SCN65)'!BZ15/'PNAD 2015 | renda (SCN65)'!$KT15,"")</f>
        <v>1.217477052974986E-2</v>
      </c>
      <c r="CA16" s="7">
        <f>IFERROR('PNAD 2015 | renda (SCN65)'!CA15/'PNAD 2015 | renda (SCN65)'!$KT15,"")</f>
        <v>9.8709432934757819E-3</v>
      </c>
      <c r="CB16" s="7">
        <f>IFERROR('PNAD 2015 | renda (SCN65)'!CB15/'PNAD 2015 | renda (SCN65)'!$KT15,"")</f>
        <v>0</v>
      </c>
      <c r="CC16" s="7">
        <f>IFERROR('PNAD 2015 | renda (SCN65)'!CC15/'PNAD 2015 | renda (SCN65)'!$KT15,"")</f>
        <v>1.2966832953000209E-2</v>
      </c>
      <c r="CD16" s="7">
        <f>IFERROR('PNAD 2015 | renda (SCN65)'!CD15/'PNAD 2015 | renda (SCN65)'!$KT15,"")</f>
        <v>1.3458682739807423E-2</v>
      </c>
      <c r="CE16" s="7">
        <f>IFERROR('PNAD 2015 | renda (SCN65)'!CE15/'PNAD 2015 | renda (SCN65)'!$KT15,"")</f>
        <v>3.4269314973020197E-3</v>
      </c>
      <c r="CF16" s="7">
        <f>IFERROR('PNAD 2015 | renda (SCN65)'!CF15/'PNAD 2015 | renda (SCN65)'!$KT15,"")</f>
        <v>1.048136147989805E-2</v>
      </c>
      <c r="CG16" s="7">
        <f>IFERROR('PNAD 2015 | renda (SCN65)'!CG15/'PNAD 2015 | renda (SCN65)'!$KT15,"")</f>
        <v>7.8861805730815436E-3</v>
      </c>
      <c r="CH16" s="7">
        <f>IFERROR('PNAD 2015 | renda (SCN65)'!CH15/'PNAD 2015 | renda (SCN65)'!$KT15,"")</f>
        <v>7.5559183243032119E-3</v>
      </c>
      <c r="CI16" s="7">
        <f>IFERROR('PNAD 2015 | renda (SCN65)'!CI15/'PNAD 2015 | renda (SCN65)'!$KT15,"")</f>
        <v>8.4202699093033247E-3</v>
      </c>
      <c r="CJ16" s="7">
        <f>IFERROR('PNAD 2015 | renda (SCN65)'!CJ15/'PNAD 2015 | renda (SCN65)'!$KT15,"")</f>
        <v>1.6115451177565639E-2</v>
      </c>
      <c r="CK16" s="7">
        <f>IFERROR('PNAD 2015 | renda (SCN65)'!CK15/'PNAD 2015 | renda (SCN65)'!$KT15,"")</f>
        <v>0</v>
      </c>
      <c r="CL16" s="7">
        <f>IFERROR('PNAD 2015 | renda (SCN65)'!CL15/'PNAD 2015 | renda (SCN65)'!$KT15,"")</f>
        <v>1.1736003666619678E-2</v>
      </c>
      <c r="CM16" s="7">
        <f>IFERROR('PNAD 2015 | renda (SCN65)'!CM15/'PNAD 2015 | renda (SCN65)'!$KT15,"")</f>
        <v>1.1614246039280371E-2</v>
      </c>
      <c r="CN16" s="7">
        <f>IFERROR('PNAD 2015 | renda (SCN65)'!CN15/'PNAD 2015 | renda (SCN65)'!$KT15,"")</f>
        <v>1.2739192965215661E-3</v>
      </c>
      <c r="CO16" s="7">
        <f>IFERROR('PNAD 2015 | renda (SCN65)'!CO15/'PNAD 2015 | renda (SCN65)'!$KT15,"")</f>
        <v>1.123430270973088E-2</v>
      </c>
      <c r="CP16" s="7">
        <f>IFERROR('PNAD 2015 | renda (SCN65)'!CP15/'PNAD 2015 | renda (SCN65)'!$KT15,"")</f>
        <v>1.343005056201634E-2</v>
      </c>
      <c r="CQ16" s="7">
        <f>IFERROR('PNAD 2015 | renda (SCN65)'!CQ15/'PNAD 2015 | renda (SCN65)'!$KT15,"")</f>
        <v>0</v>
      </c>
      <c r="CR16" s="7">
        <f>IFERROR('PNAD 2015 | renda (SCN65)'!CR15/'PNAD 2015 | renda (SCN65)'!$KT15,"")</f>
        <v>4.74542911023594E-3</v>
      </c>
      <c r="CS16" s="7">
        <f>IFERROR('PNAD 2015 | renda (SCN65)'!CS15/'PNAD 2015 | renda (SCN65)'!$KT15,"")</f>
        <v>8.801772416851341E-3</v>
      </c>
      <c r="CT16" s="7">
        <f>IFERROR('PNAD 2015 | renda (SCN65)'!CT15/'PNAD 2015 | renda (SCN65)'!$KT15,"")</f>
        <v>0</v>
      </c>
      <c r="CU16" s="7">
        <f>IFERROR('PNAD 2015 | renda (SCN65)'!CU15/'PNAD 2015 | renda (SCN65)'!$KT15,"")</f>
        <v>1.2233168832967317E-3</v>
      </c>
      <c r="CV16" s="7">
        <f>IFERROR('PNAD 2015 | renda (SCN65)'!CV15/'PNAD 2015 | renda (SCN65)'!$KT15,"")</f>
        <v>6.8844795807568799E-3</v>
      </c>
      <c r="CW16" s="7">
        <f>IFERROR('PNAD 2015 | renda (SCN65)'!CW15/'PNAD 2015 | renda (SCN65)'!$KT15,"")</f>
        <v>4.4084340473730717E-3</v>
      </c>
      <c r="CX16" s="7">
        <f>IFERROR('PNAD 2015 | renda (SCN65)'!CX15/'PNAD 2015 | renda (SCN65)'!$KT15,"")</f>
        <v>3.9860385532273961E-3</v>
      </c>
      <c r="CY16" s="7">
        <f>IFERROR('PNAD 2015 | renda (SCN65)'!CY15/'PNAD 2015 | renda (SCN65)'!$KT15,"")</f>
        <v>1.0916301269759126E-2</v>
      </c>
      <c r="CZ16" s="7">
        <f>IFERROR('PNAD 2015 | renda (SCN65)'!CZ15/'PNAD 2015 | renda (SCN65)'!$KT15,"")</f>
        <v>9.4542884092337645E-5</v>
      </c>
      <c r="DA16" s="7">
        <f>IFERROR('PNAD 2015 | renda (SCN65)'!DA15/'PNAD 2015 | renda (SCN65)'!$KT15,"")</f>
        <v>2.1850462214774075E-3</v>
      </c>
      <c r="DB16" s="7">
        <f>IFERROR('PNAD 2015 | renda (SCN65)'!DB15/'PNAD 2015 | renda (SCN65)'!$KT15,"")</f>
        <v>3.8620130306175073E-3</v>
      </c>
      <c r="DC16" s="7">
        <f>IFERROR('PNAD 2015 | renda (SCN65)'!DC15/'PNAD 2015 | renda (SCN65)'!$KT15,"")</f>
        <v>1.5784551083242457E-3</v>
      </c>
      <c r="DD16" s="7">
        <f>IFERROR('PNAD 2015 | renda (SCN65)'!DD15/'PNAD 2015 | renda (SCN65)'!$KT15,"")</f>
        <v>1.9779590345824971E-3</v>
      </c>
      <c r="DE16" s="7">
        <f>IFERROR('PNAD 2015 | renda (SCN65)'!DE15/'PNAD 2015 | renda (SCN65)'!$KT15,"")</f>
        <v>7.0593201317732199E-3</v>
      </c>
      <c r="DF16" s="7">
        <f>IFERROR('PNAD 2015 | renda (SCN65)'!DF15/'PNAD 2015 | renda (SCN65)'!$KT15,"")</f>
        <v>0</v>
      </c>
      <c r="DG16" s="7">
        <f>IFERROR('PNAD 2015 | renda (SCN65)'!DG15/'PNAD 2015 | renda (SCN65)'!$KT15,"")</f>
        <v>2.21091440190747E-3</v>
      </c>
      <c r="DH16" s="7">
        <f>IFERROR('PNAD 2015 | renda (SCN65)'!DH15/'PNAD 2015 | renda (SCN65)'!$KT15,"")</f>
        <v>3.660382966717432E-3</v>
      </c>
      <c r="DI16" s="7">
        <f>IFERROR('PNAD 2015 | renda (SCN65)'!DI15/'PNAD 2015 | renda (SCN65)'!$KT15,"")</f>
        <v>0</v>
      </c>
      <c r="DJ16" s="7">
        <f>IFERROR('PNAD 2015 | renda (SCN65)'!DJ15/'PNAD 2015 | renda (SCN65)'!$KT15,"")</f>
        <v>6.6593909751517348E-3</v>
      </c>
      <c r="DK16" s="7">
        <f>IFERROR('PNAD 2015 | renda (SCN65)'!DK15/'PNAD 2015 | renda (SCN65)'!$KT15,"")</f>
        <v>4.7915666046468184E-3</v>
      </c>
      <c r="DL16" s="7">
        <f>IFERROR('PNAD 2015 | renda (SCN65)'!DL15/'PNAD 2015 | renda (SCN65)'!$KT15,"")</f>
        <v>0</v>
      </c>
      <c r="DM16" s="7">
        <f>IFERROR('PNAD 2015 | renda (SCN65)'!DM15/'PNAD 2015 | renda (SCN65)'!$KT15,"")</f>
        <v>2.9080795824294532E-3</v>
      </c>
      <c r="DN16" s="7">
        <f>IFERROR('PNAD 2015 | renda (SCN65)'!DN15/'PNAD 2015 | renda (SCN65)'!$KT15,"")</f>
        <v>8.242311002289936E-3</v>
      </c>
      <c r="DO16" s="7">
        <f>IFERROR('PNAD 2015 | renda (SCN65)'!DO15/'PNAD 2015 | renda (SCN65)'!$KT15,"")</f>
        <v>0</v>
      </c>
      <c r="DP16" s="7">
        <f>IFERROR('PNAD 2015 | renda (SCN65)'!DP15/'PNAD 2015 | renda (SCN65)'!$KT15,"")</f>
        <v>1.0219136089237144E-2</v>
      </c>
      <c r="DQ16" s="7">
        <f>IFERROR('PNAD 2015 | renda (SCN65)'!DQ15/'PNAD 2015 | renda (SCN65)'!$KT15,"")</f>
        <v>1.0488944754709054E-2</v>
      </c>
      <c r="DR16" s="7">
        <f>IFERROR('PNAD 2015 | renda (SCN65)'!DR15/'PNAD 2015 | renda (SCN65)'!$KT15,"")</f>
        <v>9.0531544332497825E-4</v>
      </c>
      <c r="DS16" s="7">
        <f>IFERROR('PNAD 2015 | renda (SCN65)'!DS15/'PNAD 2015 | renda (SCN65)'!$KT15,"")</f>
        <v>3.377604775166887E-3</v>
      </c>
      <c r="DT16" s="7">
        <f>IFERROR('PNAD 2015 | renda (SCN65)'!DT15/'PNAD 2015 | renda (SCN65)'!$KT15,"")</f>
        <v>8.4778177517943129E-3</v>
      </c>
      <c r="DU16" s="7">
        <f>IFERROR('PNAD 2015 | renda (SCN65)'!DU15/'PNAD 2015 | renda (SCN65)'!$KT15,"")</f>
        <v>2.8515239441193438E-3</v>
      </c>
      <c r="DV16" s="7">
        <f>IFERROR('PNAD 2015 | renda (SCN65)'!DV15/'PNAD 2015 | renda (SCN65)'!$KT15,"")</f>
        <v>5.0095680375313988E-3</v>
      </c>
      <c r="DW16" s="7">
        <f>IFERROR('PNAD 2015 | renda (SCN65)'!DW15/'PNAD 2015 | renda (SCN65)'!$KT15,"")</f>
        <v>3.3846919478874521E-3</v>
      </c>
      <c r="DX16" s="7">
        <f>IFERROR('PNAD 2015 | renda (SCN65)'!DX15/'PNAD 2015 | renda (SCN65)'!$KT15,"")</f>
        <v>0</v>
      </c>
      <c r="DY16" s="7">
        <f>IFERROR('PNAD 2015 | renda (SCN65)'!DY15/'PNAD 2015 | renda (SCN65)'!$KT15,"")</f>
        <v>7.4557057020344228E-5</v>
      </c>
      <c r="DZ16" s="7">
        <f>IFERROR('PNAD 2015 | renda (SCN65)'!DZ15/'PNAD 2015 | renda (SCN65)'!$KT15,"")</f>
        <v>7.1701635131228569E-3</v>
      </c>
      <c r="EA16" s="7">
        <f>IFERROR('PNAD 2015 | renda (SCN65)'!EA15/'PNAD 2015 | renda (SCN65)'!$KT15,"")</f>
        <v>3.5230335593928815E-3</v>
      </c>
      <c r="EB16" s="7">
        <f>IFERROR('PNAD 2015 | renda (SCN65)'!EB15/'PNAD 2015 | renda (SCN65)'!$KT15,"")</f>
        <v>3.3145998096810636E-3</v>
      </c>
      <c r="EC16" s="7">
        <f>IFERROR('PNAD 2015 | renda (SCN65)'!EC15/'PNAD 2015 | renda (SCN65)'!$KT15,"")</f>
        <v>9.3177894626356814E-3</v>
      </c>
      <c r="ED16" s="7">
        <f>IFERROR('PNAD 2015 | renda (SCN65)'!ED15/'PNAD 2015 | renda (SCN65)'!$KT15,"")</f>
        <v>0</v>
      </c>
      <c r="EE16" s="7">
        <f>IFERROR('PNAD 2015 | renda (SCN65)'!EE15/'PNAD 2015 | renda (SCN65)'!$KT15,"")</f>
        <v>3.9854007076825446E-3</v>
      </c>
      <c r="EF16" s="7">
        <f>IFERROR('PNAD 2015 | renda (SCN65)'!EF15/'PNAD 2015 | renda (SCN65)'!$KT15,"")</f>
        <v>4.5114106670028822E-3</v>
      </c>
      <c r="EG16" s="7">
        <f>IFERROR('PNAD 2015 | renda (SCN65)'!EG15/'PNAD 2015 | renda (SCN65)'!$KT15,"")</f>
        <v>3.358752895730184E-3</v>
      </c>
      <c r="EH16" s="7">
        <f>IFERROR('PNAD 2015 | renda (SCN65)'!EH15/'PNAD 2015 | renda (SCN65)'!$KT15,"")</f>
        <v>1.7282779396369907E-3</v>
      </c>
      <c r="EI16" s="7">
        <f>IFERROR('PNAD 2015 | renda (SCN65)'!EI15/'PNAD 2015 | renda (SCN65)'!$KT15,"")</f>
        <v>4.8756204731127198E-3</v>
      </c>
      <c r="EJ16" s="7">
        <f>IFERROR('PNAD 2015 | renda (SCN65)'!EJ15/'PNAD 2015 | renda (SCN65)'!$KT15,"")</f>
        <v>2.1463502584231223E-3</v>
      </c>
      <c r="EK16" s="7">
        <f>IFERROR('PNAD 2015 | renda (SCN65)'!EK15/'PNAD 2015 | renda (SCN65)'!$KT15,"")</f>
        <v>3.212969752868161E-3</v>
      </c>
      <c r="EL16" s="7">
        <f>IFERROR('PNAD 2015 | renda (SCN65)'!EL15/'PNAD 2015 | renda (SCN65)'!$KT15,"")</f>
        <v>4.2353652895368741E-3</v>
      </c>
      <c r="EM16" s="7">
        <f>IFERROR('PNAD 2015 | renda (SCN65)'!EM15/'PNAD 2015 | renda (SCN65)'!$KT15,"")</f>
        <v>2.5805813310121424E-3</v>
      </c>
      <c r="EN16" s="7">
        <f>IFERROR('PNAD 2015 | renda (SCN65)'!EN15/'PNAD 2015 | renda (SCN65)'!$KT15,"")</f>
        <v>3.1116231829640809E-3</v>
      </c>
      <c r="EO16" s="7">
        <f>IFERROR('PNAD 2015 | renda (SCN65)'!EO15/'PNAD 2015 | renda (SCN65)'!$KT15,"")</f>
        <v>7.2097808086308158E-4</v>
      </c>
      <c r="EP16" s="7">
        <f>IFERROR('PNAD 2015 | renda (SCN65)'!EP15/'PNAD 2015 | renda (SCN65)'!$KT15,"")</f>
        <v>0</v>
      </c>
      <c r="EQ16" s="7">
        <f>IFERROR('PNAD 2015 | renda (SCN65)'!EQ15/'PNAD 2015 | renda (SCN65)'!$KT15,"")</f>
        <v>2.625655749514936E-3</v>
      </c>
      <c r="ER16" s="7">
        <f>IFERROR('PNAD 2015 | renda (SCN65)'!ER15/'PNAD 2015 | renda (SCN65)'!$KT15,"")</f>
        <v>6.2980160381301232E-3</v>
      </c>
      <c r="ES16" s="7">
        <f>IFERROR('PNAD 2015 | renda (SCN65)'!ES15/'PNAD 2015 | renda (SCN65)'!$KT15,"")</f>
        <v>0</v>
      </c>
      <c r="ET16" s="7">
        <f>IFERROR('PNAD 2015 | renda (SCN65)'!ET15/'PNAD 2015 | renda (SCN65)'!$KT15,"")</f>
        <v>4.6785261997538061E-3</v>
      </c>
      <c r="EU16" s="7">
        <f>IFERROR('PNAD 2015 | renda (SCN65)'!EU15/'PNAD 2015 | renda (SCN65)'!$KT15,"")</f>
        <v>2.7469881464910098E-4</v>
      </c>
      <c r="EV16" s="7">
        <f>IFERROR('PNAD 2015 | renda (SCN65)'!EV15/'PNAD 2015 | renda (SCN65)'!$KT15,"")</f>
        <v>0</v>
      </c>
      <c r="EW16" s="7">
        <f>IFERROR('PNAD 2015 | renda (SCN65)'!EW15/'PNAD 2015 | renda (SCN65)'!$KT15,"")</f>
        <v>1.1115521694934209E-2</v>
      </c>
      <c r="EX16" s="7">
        <f>IFERROR('PNAD 2015 | renda (SCN65)'!EX15/'PNAD 2015 | renda (SCN65)'!$KT15,"")</f>
        <v>1.602601105783211E-2</v>
      </c>
      <c r="EY16" s="7">
        <f>IFERROR('PNAD 2015 | renda (SCN65)'!EY15/'PNAD 2015 | renda (SCN65)'!$KT15,"")</f>
        <v>6.8864639891186383E-3</v>
      </c>
      <c r="EZ16" s="7">
        <f>IFERROR('PNAD 2015 | renda (SCN65)'!EZ15/'PNAD 2015 | renda (SCN65)'!$KT15,"")</f>
        <v>8.8447915552651709E-4</v>
      </c>
      <c r="FA16" s="7">
        <f>IFERROR('PNAD 2015 | renda (SCN65)'!FA15/'PNAD 2015 | renda (SCN65)'!$KT15,"")</f>
        <v>0</v>
      </c>
      <c r="FB16" s="7">
        <f>IFERROR('PNAD 2015 | renda (SCN65)'!FB15/'PNAD 2015 | renda (SCN65)'!$KT15,"")</f>
        <v>0</v>
      </c>
      <c r="FC16" s="7">
        <f>IFERROR('PNAD 2015 | renda (SCN65)'!FC15/'PNAD 2015 | renda (SCN65)'!$KT15,"")</f>
        <v>3.0276401862253853E-4</v>
      </c>
      <c r="FD16" s="7">
        <f>IFERROR('PNAD 2015 | renda (SCN65)'!FD15/'PNAD 2015 | renda (SCN65)'!$KT15,"")</f>
        <v>0</v>
      </c>
      <c r="FE16" s="7">
        <f>IFERROR('PNAD 2015 | renda (SCN65)'!FE15/'PNAD 2015 | renda (SCN65)'!$KT15,"")</f>
        <v>0</v>
      </c>
      <c r="FF16" s="7">
        <f>IFERROR('PNAD 2015 | renda (SCN65)'!FF15/'PNAD 2015 | renda (SCN65)'!$KT15,"")</f>
        <v>9.3182146929989148E-4</v>
      </c>
      <c r="FG16" s="7">
        <f>IFERROR('PNAD 2015 | renda (SCN65)'!FG15/'PNAD 2015 | renda (SCN65)'!$KT15,"")</f>
        <v>5.5293412848576393E-3</v>
      </c>
      <c r="FH16" s="7">
        <f>IFERROR('PNAD 2015 | renda (SCN65)'!FH15/'PNAD 2015 | renda (SCN65)'!$KT15,"")</f>
        <v>0</v>
      </c>
      <c r="FI16" s="7">
        <f>IFERROR('PNAD 2015 | renda (SCN65)'!FI15/'PNAD 2015 | renda (SCN65)'!$KT15,"")</f>
        <v>1.7822821957676964E-3</v>
      </c>
      <c r="FJ16" s="7">
        <f>IFERROR('PNAD 2015 | renda (SCN65)'!FJ15/'PNAD 2015 | renda (SCN65)'!$KT15,"")</f>
        <v>7.1863222669257456E-3</v>
      </c>
      <c r="FK16" s="7">
        <f>IFERROR('PNAD 2015 | renda (SCN65)'!FK15/'PNAD 2015 | renda (SCN65)'!$KT15,"")</f>
        <v>9.9879525150923121E-4</v>
      </c>
      <c r="FL16" s="7">
        <f>IFERROR('PNAD 2015 | renda (SCN65)'!FL15/'PNAD 2015 | renda (SCN65)'!$KT15,"")</f>
        <v>0</v>
      </c>
      <c r="FM16" s="7">
        <f>IFERROR('PNAD 2015 | renda (SCN65)'!FM15/'PNAD 2015 | renda (SCN65)'!$KT15,"")</f>
        <v>3.9912121893134079E-3</v>
      </c>
      <c r="FN16" s="7">
        <f>IFERROR('PNAD 2015 | renda (SCN65)'!FN15/'PNAD 2015 | renda (SCN65)'!$KT15,"")</f>
        <v>2.0351525184374572E-3</v>
      </c>
      <c r="FO16" s="7">
        <f>IFERROR('PNAD 2015 | renda (SCN65)'!FO15/'PNAD 2015 | renda (SCN65)'!$KT15,"")</f>
        <v>2.176895972848758E-3</v>
      </c>
      <c r="FP16" s="7">
        <f>IFERROR('PNAD 2015 | renda (SCN65)'!FP15/'PNAD 2015 | renda (SCN65)'!$KT15,"")</f>
        <v>8.1012053934234867E-3</v>
      </c>
      <c r="FQ16" s="7">
        <f>IFERROR('PNAD 2015 | renda (SCN65)'!FQ15/'PNAD 2015 | renda (SCN65)'!$KT15,"")</f>
        <v>4.7372079898800844E-3</v>
      </c>
      <c r="FR16" s="7">
        <f>IFERROR('PNAD 2015 | renda (SCN65)'!FR15/'PNAD 2015 | renda (SCN65)'!$KT15,"")</f>
        <v>5.2019847768947394E-5</v>
      </c>
      <c r="FS16" s="7">
        <f>IFERROR('PNAD 2015 | renda (SCN65)'!FS15/'PNAD 2015 | renda (SCN65)'!$KT15,"")</f>
        <v>1.4114813190277335E-3</v>
      </c>
      <c r="FT16" s="7">
        <f>IFERROR('PNAD 2015 | renda (SCN65)'!FT15/'PNAD 2015 | renda (SCN65)'!$KT15,"")</f>
        <v>0</v>
      </c>
      <c r="FU16" s="7">
        <f>IFERROR('PNAD 2015 | renda (SCN65)'!FU15/'PNAD 2015 | renda (SCN65)'!$KT15,"")</f>
        <v>2.9645643490123566E-3</v>
      </c>
      <c r="FV16" s="7">
        <f>IFERROR('PNAD 2015 | renda (SCN65)'!FV15/'PNAD 2015 | renda (SCN65)'!$KT15,"")</f>
        <v>6.4218289455583947E-3</v>
      </c>
      <c r="FW16" s="7">
        <f>IFERROR('PNAD 2015 | renda (SCN65)'!FW15/'PNAD 2015 | renda (SCN65)'!$KT15,"")</f>
        <v>0</v>
      </c>
      <c r="FX16" s="7">
        <f>IFERROR('PNAD 2015 | renda (SCN65)'!FX15/'PNAD 2015 | renda (SCN65)'!$KT15,"")</f>
        <v>5.1535793872132807E-3</v>
      </c>
      <c r="FY16" s="7">
        <f>IFERROR('PNAD 2015 | renda (SCN65)'!FY15/'PNAD 2015 | renda (SCN65)'!$KT15,"")</f>
        <v>1.4115521907549391E-3</v>
      </c>
      <c r="FZ16" s="7">
        <f>IFERROR('PNAD 2015 | renda (SCN65)'!FZ15/'PNAD 2015 | renda (SCN65)'!$KT15,"")</f>
        <v>0</v>
      </c>
      <c r="GA16" s="7">
        <f>IFERROR('PNAD 2015 | renda (SCN65)'!GA15/'PNAD 2015 | renda (SCN65)'!$KT15,"")</f>
        <v>1.9719349377700169E-3</v>
      </c>
      <c r="GB16" s="7">
        <f>IFERROR('PNAD 2015 | renda (SCN65)'!GB15/'PNAD 2015 | renda (SCN65)'!$KT15,"")</f>
        <v>0</v>
      </c>
      <c r="GC16" s="7">
        <f>IFERROR('PNAD 2015 | renda (SCN65)'!GC15/'PNAD 2015 | renda (SCN65)'!$KT15,"")</f>
        <v>3.0069456418813354E-3</v>
      </c>
      <c r="GD16" s="7">
        <f>IFERROR('PNAD 2015 | renda (SCN65)'!GD15/'PNAD 2015 | renda (SCN65)'!$KT15,"")</f>
        <v>7.1169388459914134E-4</v>
      </c>
      <c r="GE16" s="7">
        <f>IFERROR('PNAD 2015 | renda (SCN65)'!GE15/'PNAD 2015 | renda (SCN65)'!$KT15,"")</f>
        <v>3.0566975943797019E-3</v>
      </c>
      <c r="GF16" s="7">
        <f>IFERROR('PNAD 2015 | renda (SCN65)'!GF15/'PNAD 2015 | renda (SCN65)'!$KT15,"")</f>
        <v>0</v>
      </c>
      <c r="GG16" s="7">
        <f>IFERROR('PNAD 2015 | renda (SCN65)'!GG15/'PNAD 2015 | renda (SCN65)'!$KT15,"")</f>
        <v>1.0384834187443955E-3</v>
      </c>
      <c r="GH16" s="7">
        <f>IFERROR('PNAD 2015 | renda (SCN65)'!GH15/'PNAD 2015 | renda (SCN65)'!$KT15,"")</f>
        <v>2.745287225038074E-3</v>
      </c>
      <c r="GI16" s="7">
        <f>IFERROR('PNAD 2015 | renda (SCN65)'!GI15/'PNAD 2015 | renda (SCN65)'!$KT15,"")</f>
        <v>0</v>
      </c>
      <c r="GJ16" s="7">
        <f>IFERROR('PNAD 2015 | renda (SCN65)'!GJ15/'PNAD 2015 | renda (SCN65)'!$KT15,"")</f>
        <v>7.7678956603753129E-3</v>
      </c>
      <c r="GK16" s="7">
        <f>IFERROR('PNAD 2015 | renda (SCN65)'!GK15/'PNAD 2015 | renda (SCN65)'!$KT15,"")</f>
        <v>0</v>
      </c>
      <c r="GL16" s="7">
        <f>IFERROR('PNAD 2015 | renda (SCN65)'!GL15/'PNAD 2015 | renda (SCN65)'!$KT15,"")</f>
        <v>0</v>
      </c>
      <c r="GM16" s="7">
        <f>IFERROR('PNAD 2015 | renda (SCN65)'!GM15/'PNAD 2015 | renda (SCN65)'!$KT15,"")</f>
        <v>8.9808652715000191E-4</v>
      </c>
      <c r="GN16" s="7">
        <f>IFERROR('PNAD 2015 | renda (SCN65)'!GN15/'PNAD 2015 | renda (SCN65)'!$KT15,"")</f>
        <v>3.0999293479751488E-4</v>
      </c>
      <c r="GO16" s="7">
        <f>IFERROR('PNAD 2015 | renda (SCN65)'!GO15/'PNAD 2015 | renda (SCN65)'!$KT15,"")</f>
        <v>7.7303336449563182E-3</v>
      </c>
      <c r="GP16" s="7">
        <f>IFERROR('PNAD 2015 | renda (SCN65)'!GP15/'PNAD 2015 | renda (SCN65)'!$KT15,"")</f>
        <v>2.635790406505344E-3</v>
      </c>
      <c r="GQ16" s="7">
        <f>IFERROR('PNAD 2015 | renda (SCN65)'!GQ15/'PNAD 2015 | renda (SCN65)'!$KT15,"")</f>
        <v>1.527143977827355E-3</v>
      </c>
      <c r="GR16" s="7">
        <f>IFERROR('PNAD 2015 | renda (SCN65)'!GR15/'PNAD 2015 | renda (SCN65)'!$KT15,"")</f>
        <v>0</v>
      </c>
      <c r="GS16" s="7">
        <f>IFERROR('PNAD 2015 | renda (SCN65)'!GS15/'PNAD 2015 | renda (SCN65)'!$KT15,"")</f>
        <v>0</v>
      </c>
      <c r="GT16" s="7">
        <f>IFERROR('PNAD 2015 | renda (SCN65)'!GT15/'PNAD 2015 | renda (SCN65)'!$KT15,"")</f>
        <v>2.5637847316644035E-3</v>
      </c>
      <c r="GU16" s="7">
        <f>IFERROR('PNAD 2015 | renda (SCN65)'!GU15/'PNAD 2015 | renda (SCN65)'!$KT15,"")</f>
        <v>1.1106308370397474E-3</v>
      </c>
      <c r="GV16" s="7">
        <f>IFERROR('PNAD 2015 | renda (SCN65)'!GV15/'PNAD 2015 | renda (SCN65)'!$KT15,"")</f>
        <v>2.3955352512781895E-3</v>
      </c>
      <c r="GW16" s="7">
        <f>IFERROR('PNAD 2015 | renda (SCN65)'!GW15/'PNAD 2015 | renda (SCN65)'!$KT15,"")</f>
        <v>0</v>
      </c>
      <c r="GX16" s="7">
        <f>IFERROR('PNAD 2015 | renda (SCN65)'!GX15/'PNAD 2015 | renda (SCN65)'!$KT15,"")</f>
        <v>8.1261522413998753E-4</v>
      </c>
      <c r="GY16" s="7">
        <f>IFERROR('PNAD 2015 | renda (SCN65)'!GY15/'PNAD 2015 | renda (SCN65)'!$KT15,"")</f>
        <v>7.4769672201961183E-5</v>
      </c>
      <c r="GZ16" s="7">
        <f>IFERROR('PNAD 2015 | renda (SCN65)'!GZ15/'PNAD 2015 | renda (SCN65)'!$KT15,"")</f>
        <v>5.4937636778004022E-3</v>
      </c>
      <c r="HA16" s="7">
        <f>IFERROR('PNAD 2015 | renda (SCN65)'!HA15/'PNAD 2015 | renda (SCN65)'!$KT15,"")</f>
        <v>0</v>
      </c>
      <c r="HB16" s="7">
        <f>IFERROR('PNAD 2015 | renda (SCN65)'!HB15/'PNAD 2015 | renda (SCN65)'!$KT15,"")</f>
        <v>3.0595324634679282E-4</v>
      </c>
      <c r="HC16" s="7">
        <f>IFERROR('PNAD 2015 | renda (SCN65)'!HC15/'PNAD 2015 | renda (SCN65)'!$KT15,"")</f>
        <v>0</v>
      </c>
      <c r="HD16" s="7">
        <f>IFERROR('PNAD 2015 | renda (SCN65)'!HD15/'PNAD 2015 | renda (SCN65)'!$KT15,"")</f>
        <v>0</v>
      </c>
      <c r="HE16" s="7">
        <f>IFERROR('PNAD 2015 | renda (SCN65)'!HE15/'PNAD 2015 | renda (SCN65)'!$KT15,"")</f>
        <v>2.3274275214335595E-3</v>
      </c>
      <c r="HF16" s="7">
        <f>IFERROR('PNAD 2015 | renda (SCN65)'!HF15/'PNAD 2015 | renda (SCN65)'!$KT15,"")</f>
        <v>0</v>
      </c>
      <c r="HG16" s="7">
        <f>IFERROR('PNAD 2015 | renda (SCN65)'!HG15/'PNAD 2015 | renda (SCN65)'!$KT15,"")</f>
        <v>0</v>
      </c>
      <c r="HH16" s="7">
        <f>IFERROR('PNAD 2015 | renda (SCN65)'!HH15/'PNAD 2015 | renda (SCN65)'!$KT15,"")</f>
        <v>0</v>
      </c>
      <c r="HI16" s="7">
        <f>IFERROR('PNAD 2015 | renda (SCN65)'!HI15/'PNAD 2015 | renda (SCN65)'!$KT15,"")</f>
        <v>2.6021972078098658E-3</v>
      </c>
      <c r="HJ16" s="7">
        <f>IFERROR('PNAD 2015 | renda (SCN65)'!HJ15/'PNAD 2015 | renda (SCN65)'!$KT15,"")</f>
        <v>4.3030477890182699E-3</v>
      </c>
      <c r="HK16" s="7">
        <f>IFERROR('PNAD 2015 | renda (SCN65)'!HK15/'PNAD 2015 | renda (SCN65)'!$KT15,"")</f>
        <v>2.3095678461777353E-3</v>
      </c>
      <c r="HL16" s="7">
        <f>IFERROR('PNAD 2015 | renda (SCN65)'!HL15/'PNAD 2015 | renda (SCN65)'!$KT15,"")</f>
        <v>7.4457836602256314E-4</v>
      </c>
      <c r="HM16" s="7">
        <f>IFERROR('PNAD 2015 | renda (SCN65)'!HM15/'PNAD 2015 | renda (SCN65)'!$KT15,"")</f>
        <v>3.4567684944555987E-3</v>
      </c>
      <c r="HN16" s="7">
        <f>IFERROR('PNAD 2015 | renda (SCN65)'!HN15/'PNAD 2015 | renda (SCN65)'!$KT15,"")</f>
        <v>1.0116939058606596E-3</v>
      </c>
      <c r="HO16" s="7">
        <f>IFERROR('PNAD 2015 | renda (SCN65)'!HO15/'PNAD 2015 | renda (SCN65)'!$KT15,"")</f>
        <v>2.1581858368664663E-3</v>
      </c>
      <c r="HP16" s="7">
        <f>IFERROR('PNAD 2015 | renda (SCN65)'!HP15/'PNAD 2015 | renda (SCN65)'!$KT15,"")</f>
        <v>5.0659110606598914E-4</v>
      </c>
      <c r="HQ16" s="7">
        <f>IFERROR('PNAD 2015 | renda (SCN65)'!HQ15/'PNAD 2015 | renda (SCN65)'!$KT15,"")</f>
        <v>7.2693130594835616E-4</v>
      </c>
      <c r="HR16" s="7">
        <f>IFERROR('PNAD 2015 | renda (SCN65)'!HR15/'PNAD 2015 | renda (SCN65)'!$KT15,"")</f>
        <v>2.698086654719111E-4</v>
      </c>
      <c r="HS16" s="7">
        <f>IFERROR('PNAD 2015 | renda (SCN65)'!HS15/'PNAD 2015 | renda (SCN65)'!$KT15,"")</f>
        <v>0</v>
      </c>
      <c r="HT16" s="7">
        <f>IFERROR('PNAD 2015 | renda (SCN65)'!HT15/'PNAD 2015 | renda (SCN65)'!$KT15,"")</f>
        <v>1.7247343532767081E-3</v>
      </c>
      <c r="HU16" s="7">
        <f>IFERROR('PNAD 2015 | renda (SCN65)'!HU15/'PNAD 2015 | renda (SCN65)'!$KT15,"")</f>
        <v>0</v>
      </c>
      <c r="HV16" s="7">
        <f>IFERROR('PNAD 2015 | renda (SCN65)'!HV15/'PNAD 2015 | renda (SCN65)'!$KT15,"")</f>
        <v>1.9643587501317328E-2</v>
      </c>
      <c r="HW16" s="7">
        <f>IFERROR('PNAD 2015 | renda (SCN65)'!HW15/'PNAD 2015 | renda (SCN65)'!$KT15,"")</f>
        <v>3.0527996493833914E-3</v>
      </c>
      <c r="HX16" s="7">
        <f>IFERROR('PNAD 2015 | renda (SCN65)'!HX15/'PNAD 2015 | renda (SCN65)'!$KT15,"")</f>
        <v>0</v>
      </c>
      <c r="HY16" s="7">
        <f>IFERROR('PNAD 2015 | renda (SCN65)'!HY15/'PNAD 2015 | renda (SCN65)'!$KT15,"")</f>
        <v>0</v>
      </c>
      <c r="HZ16" s="7">
        <f>IFERROR('PNAD 2015 | renda (SCN65)'!HZ15/'PNAD 2015 | renda (SCN65)'!$KT15,"")</f>
        <v>3.5931965693264753E-4</v>
      </c>
      <c r="IA16" s="7">
        <f>IFERROR('PNAD 2015 | renda (SCN65)'!IA15/'PNAD 2015 | renda (SCN65)'!$KT15,"")</f>
        <v>0</v>
      </c>
      <c r="IB16" s="7">
        <f>IFERROR('PNAD 2015 | renda (SCN65)'!IB15/'PNAD 2015 | renda (SCN65)'!$KT15,"")</f>
        <v>2.303331134183638E-5</v>
      </c>
      <c r="IC16" s="7">
        <f>IFERROR('PNAD 2015 | renda (SCN65)'!IC15/'PNAD 2015 | renda (SCN65)'!$KT15,"")</f>
        <v>2.0723601752204233E-3</v>
      </c>
      <c r="ID16" s="7">
        <f>IFERROR('PNAD 2015 | renda (SCN65)'!ID15/'PNAD 2015 | renda (SCN65)'!$KT15,"")</f>
        <v>0</v>
      </c>
      <c r="IE16" s="7">
        <f>IFERROR('PNAD 2015 | renda (SCN65)'!IE15/'PNAD 2015 | renda (SCN65)'!$KT15,"")</f>
        <v>0</v>
      </c>
      <c r="IF16" s="7">
        <f>IFERROR('PNAD 2015 | renda (SCN65)'!IF15/'PNAD 2015 | renda (SCN65)'!$KT15,"")</f>
        <v>0</v>
      </c>
      <c r="IG16" s="7">
        <f>IFERROR('PNAD 2015 | renda (SCN65)'!IG15/'PNAD 2015 | renda (SCN65)'!$KT15,"")</f>
        <v>0</v>
      </c>
      <c r="IH16" s="7">
        <f>IFERROR('PNAD 2015 | renda (SCN65)'!IH15/'PNAD 2015 | renda (SCN65)'!$KT15,"")</f>
        <v>5.1841251016389155E-3</v>
      </c>
      <c r="II16" s="7">
        <f>IFERROR('PNAD 2015 | renda (SCN65)'!II15/'PNAD 2015 | renda (SCN65)'!$KT15,"")</f>
        <v>0</v>
      </c>
      <c r="IJ16" s="7">
        <f>IFERROR('PNAD 2015 | renda (SCN65)'!IJ15/'PNAD 2015 | renda (SCN65)'!$KT15,"")</f>
        <v>0</v>
      </c>
      <c r="IK16" s="7">
        <f>IFERROR('PNAD 2015 | renda (SCN65)'!IK15/'PNAD 2015 | renda (SCN65)'!$KT15,"")</f>
        <v>0</v>
      </c>
      <c r="IL16" s="7">
        <f>IFERROR('PNAD 2015 | renda (SCN65)'!IL15/'PNAD 2015 | renda (SCN65)'!$KT15,"")</f>
        <v>0</v>
      </c>
      <c r="IM16" s="7">
        <f>IFERROR('PNAD 2015 | renda (SCN65)'!IM15/'PNAD 2015 | renda (SCN65)'!$KT15,"")</f>
        <v>1.6730617769710684E-2</v>
      </c>
      <c r="IN16" s="7">
        <f>IFERROR('PNAD 2015 | renda (SCN65)'!IN15/'PNAD 2015 | renda (SCN65)'!$KT15,"")</f>
        <v>0</v>
      </c>
      <c r="IO16" s="7">
        <f>IFERROR('PNAD 2015 | renda (SCN65)'!IO15/'PNAD 2015 | renda (SCN65)'!$KT15,"")</f>
        <v>0</v>
      </c>
      <c r="IP16" s="7">
        <f>IFERROR('PNAD 2015 | renda (SCN65)'!IP15/'PNAD 2015 | renda (SCN65)'!$KT15,"")</f>
        <v>5.5829203106251106E-3</v>
      </c>
      <c r="IQ16" s="7">
        <f>IFERROR('PNAD 2015 | renda (SCN65)'!IQ15/'PNAD 2015 | renda (SCN65)'!$KT15,"")</f>
        <v>0</v>
      </c>
      <c r="IR16" s="7">
        <f>IFERROR('PNAD 2015 | renda (SCN65)'!IR15/'PNAD 2015 | renda (SCN65)'!$KT15,"")</f>
        <v>0</v>
      </c>
      <c r="IS16" s="7">
        <f>IFERROR('PNAD 2015 | renda (SCN65)'!IS15/'PNAD 2015 | renda (SCN65)'!$KT15,"")</f>
        <v>0</v>
      </c>
      <c r="IT16" s="7">
        <f>IFERROR('PNAD 2015 | renda (SCN65)'!IT15/'PNAD 2015 | renda (SCN65)'!$KT15,"")</f>
        <v>0</v>
      </c>
      <c r="IU16" s="7">
        <f>IFERROR('PNAD 2015 | renda (SCN65)'!IU15/'PNAD 2015 | renda (SCN65)'!$KT15,"")</f>
        <v>0</v>
      </c>
      <c r="IV16" s="7">
        <f>IFERROR('PNAD 2015 | renda (SCN65)'!IV15/'PNAD 2015 | renda (SCN65)'!$KT15,"")</f>
        <v>0</v>
      </c>
      <c r="IW16" s="7">
        <f>IFERROR('PNAD 2015 | renda (SCN65)'!IW15/'PNAD 2015 | renda (SCN65)'!$KT15,"")</f>
        <v>4.1330265154519144E-3</v>
      </c>
      <c r="IX16" s="7">
        <f>IFERROR('PNAD 2015 | renda (SCN65)'!IX15/'PNAD 2015 | renda (SCN65)'!$KT15,"")</f>
        <v>0</v>
      </c>
      <c r="IY16" s="7">
        <f>IFERROR('PNAD 2015 | renda (SCN65)'!IY15/'PNAD 2015 | renda (SCN65)'!$KT15,"")</f>
        <v>0</v>
      </c>
      <c r="IZ16" s="7">
        <f>IFERROR('PNAD 2015 | renda (SCN65)'!IZ15/'PNAD 2015 | renda (SCN65)'!$KT15,"")</f>
        <v>2.6021972078098658E-3</v>
      </c>
      <c r="JA16" s="7">
        <f>IFERROR('PNAD 2015 | renda (SCN65)'!JA15/'PNAD 2015 | renda (SCN65)'!$KT15,"")</f>
        <v>0</v>
      </c>
      <c r="JB16" s="7">
        <f>IFERROR('PNAD 2015 | renda (SCN65)'!JB15/'PNAD 2015 | renda (SCN65)'!$KT15,"")</f>
        <v>0</v>
      </c>
      <c r="JC16" s="7">
        <f>IFERROR('PNAD 2015 | renda (SCN65)'!JC15/'PNAD 2015 | renda (SCN65)'!$KT15,"")</f>
        <v>0</v>
      </c>
      <c r="JD16" s="7">
        <f>IFERROR('PNAD 2015 | renda (SCN65)'!JD15/'PNAD 2015 | renda (SCN65)'!$KT15,"")</f>
        <v>0</v>
      </c>
      <c r="JE16" s="7">
        <f>IFERROR('PNAD 2015 | renda (SCN65)'!JE15/'PNAD 2015 | renda (SCN65)'!$KT15,"")</f>
        <v>4.3284907390850986E-3</v>
      </c>
      <c r="JF16" s="7">
        <f>IFERROR('PNAD 2015 | renda (SCN65)'!JF15/'PNAD 2015 | renda (SCN65)'!$KT15,"")</f>
        <v>0</v>
      </c>
      <c r="JG16" s="7">
        <f>IFERROR('PNAD 2015 | renda (SCN65)'!JG15/'PNAD 2015 | renda (SCN65)'!$KT15,"")</f>
        <v>0</v>
      </c>
      <c r="JH16" s="7">
        <f>IFERROR('PNAD 2015 | renda (SCN65)'!JH15/'PNAD 2015 | renda (SCN65)'!$KT15,"")</f>
        <v>8.5553514213572938E-3</v>
      </c>
      <c r="JI16" s="7">
        <f>IFERROR('PNAD 2015 | renda (SCN65)'!JI15/'PNAD 2015 | renda (SCN65)'!$KT15,"")</f>
        <v>6.029412192020708E-3</v>
      </c>
      <c r="JJ16" s="7">
        <f>IFERROR('PNAD 2015 | renda (SCN65)'!JJ15/'PNAD 2015 | renda (SCN65)'!$KT15,"")</f>
        <v>0</v>
      </c>
      <c r="JK16" s="7">
        <f>IFERROR('PNAD 2015 | renda (SCN65)'!JK15/'PNAD 2015 | renda (SCN65)'!$KT15,"")</f>
        <v>5.4854716857173415E-5</v>
      </c>
      <c r="JL16" s="7">
        <f>IFERROR('PNAD 2015 | renda (SCN65)'!JL15/'PNAD 2015 | renda (SCN65)'!$KT15,"")</f>
        <v>0</v>
      </c>
      <c r="JM16" s="7">
        <f>IFERROR('PNAD 2015 | renda (SCN65)'!JM15/'PNAD 2015 | renda (SCN65)'!$KT15,"")</f>
        <v>0</v>
      </c>
      <c r="JN16" s="7">
        <f>IFERROR('PNAD 2015 | renda (SCN65)'!JN15/'PNAD 2015 | renda (SCN65)'!$KT15,"")</f>
        <v>0</v>
      </c>
      <c r="JO16" s="7">
        <f>IFERROR('PNAD 2015 | renda (SCN65)'!JO15/'PNAD 2015 | renda (SCN65)'!$KT15,"")</f>
        <v>0</v>
      </c>
      <c r="JP16" s="7">
        <f>IFERROR('PNAD 2015 | renda (SCN65)'!JP15/'PNAD 2015 | renda (SCN65)'!$KT15,"")</f>
        <v>0</v>
      </c>
      <c r="JQ16" s="7">
        <f>IFERROR('PNAD 2015 | renda (SCN65)'!JQ15/'PNAD 2015 | renda (SCN65)'!$KT15,"")</f>
        <v>0</v>
      </c>
      <c r="JR16" s="7">
        <f>IFERROR('PNAD 2015 | renda (SCN65)'!JR15/'PNAD 2015 | renda (SCN65)'!$KT15,"")</f>
        <v>8.6902911899568527E-4</v>
      </c>
      <c r="JS16" s="7">
        <f>IFERROR('PNAD 2015 | renda (SCN65)'!JS15/'PNAD 2015 | renda (SCN65)'!$KT15,"")</f>
        <v>0</v>
      </c>
      <c r="JT16" s="7">
        <f>IFERROR('PNAD 2015 | renda (SCN65)'!JT15/'PNAD 2015 | renda (SCN65)'!$KT15,"")</f>
        <v>0</v>
      </c>
      <c r="JU16" s="7">
        <f>IFERROR('PNAD 2015 | renda (SCN65)'!JU15/'PNAD 2015 | renda (SCN65)'!$KT15,"")</f>
        <v>1.7319632694516845E-3</v>
      </c>
      <c r="JV16" s="7">
        <f>IFERROR('PNAD 2015 | renda (SCN65)'!JV15/'PNAD 2015 | renda (SCN65)'!$KT15,"")</f>
        <v>0</v>
      </c>
      <c r="JW16" s="7">
        <f>IFERROR('PNAD 2015 | renda (SCN65)'!JW15/'PNAD 2015 | renda (SCN65)'!$KT15,"")</f>
        <v>0</v>
      </c>
      <c r="JX16" s="7">
        <f>IFERROR('PNAD 2015 | renda (SCN65)'!JX15/'PNAD 2015 | renda (SCN65)'!$KT15,"")</f>
        <v>0</v>
      </c>
      <c r="JY16" s="7">
        <f>IFERROR('PNAD 2015 | renda (SCN65)'!JY15/'PNAD 2015 | renda (SCN65)'!$KT15,"")</f>
        <v>0</v>
      </c>
      <c r="JZ16" s="7">
        <f>IFERROR('PNAD 2015 | renda (SCN65)'!JZ15/'PNAD 2015 | renda (SCN65)'!$KT15,"")</f>
        <v>8.8006384692160509E-3</v>
      </c>
      <c r="KA16" s="7">
        <f>IFERROR('PNAD 2015 | renda (SCN65)'!KA15/'PNAD 2015 | renda (SCN65)'!$KT15,"")</f>
        <v>0</v>
      </c>
      <c r="KB16" s="7">
        <f>IFERROR('PNAD 2015 | renda (SCN65)'!KB15/'PNAD 2015 | renda (SCN65)'!$KT15,"")</f>
        <v>0</v>
      </c>
      <c r="KC16" s="7">
        <f>IFERROR('PNAD 2015 | renda (SCN65)'!KC15/'PNAD 2015 | renda (SCN65)'!$KT15,"")</f>
        <v>0</v>
      </c>
      <c r="KD16" s="7">
        <f>IFERROR('PNAD 2015 | renda (SCN65)'!KD15/'PNAD 2015 | renda (SCN65)'!$KT15,"")</f>
        <v>0</v>
      </c>
      <c r="KE16" s="7">
        <f>IFERROR('PNAD 2015 | renda (SCN65)'!KE15/'PNAD 2015 | renda (SCN65)'!$KT15,"")</f>
        <v>0</v>
      </c>
      <c r="KF16" s="7">
        <f>IFERROR('PNAD 2015 | renda (SCN65)'!KF15/'PNAD 2015 | renda (SCN65)'!$KT15,"")</f>
        <v>0</v>
      </c>
      <c r="KG16" s="7">
        <f>IFERROR('PNAD 2015 | renda (SCN65)'!KG15/'PNAD 2015 | renda (SCN65)'!$KT15,"")</f>
        <v>0</v>
      </c>
      <c r="KH16" s="7">
        <f>IFERROR('PNAD 2015 | renda (SCN65)'!KH15/'PNAD 2015 | renda (SCN65)'!$KT15,"")</f>
        <v>0</v>
      </c>
      <c r="KI16" s="7">
        <f>IFERROR('PNAD 2015 | renda (SCN65)'!KI15/'PNAD 2015 | renda (SCN65)'!$KT15,"")</f>
        <v>0</v>
      </c>
      <c r="KJ16" s="7">
        <f>IFERROR('PNAD 2015 | renda (SCN65)'!KJ15/'PNAD 2015 | renda (SCN65)'!$KT15,"")</f>
        <v>0</v>
      </c>
      <c r="KK16" s="7">
        <f>IFERROR('PNAD 2015 | renda (SCN65)'!KK15/'PNAD 2015 | renda (SCN65)'!$KT15,"")</f>
        <v>0</v>
      </c>
      <c r="KL16" s="7">
        <f>IFERROR('PNAD 2015 | renda (SCN65)'!KL15/'PNAD 2015 | renda (SCN65)'!$KT15,"")</f>
        <v>0</v>
      </c>
      <c r="KM16" s="7">
        <f>IFERROR('PNAD 2015 | renda (SCN65)'!KM15/'PNAD 2015 | renda (SCN65)'!$KT15,"")</f>
        <v>0</v>
      </c>
      <c r="KN16" s="7">
        <f>IFERROR('PNAD 2015 | renda (SCN65)'!KN15/'PNAD 2015 | renda (SCN65)'!$KT15,"")</f>
        <v>0</v>
      </c>
      <c r="KO16" s="7">
        <f>IFERROR('PNAD 2015 | renda (SCN65)'!KO15/'PNAD 2015 | renda (SCN65)'!$KT15,"")</f>
        <v>0</v>
      </c>
      <c r="KP16" s="7">
        <f>IFERROR('PNAD 2015 | renda (SCN65)'!KP15/'PNAD 2015 | renda (SCN65)'!$KT15,"")</f>
        <v>0</v>
      </c>
      <c r="KQ16" s="7">
        <f>IFERROR('PNAD 2015 | renda (SCN65)'!KQ15/'PNAD 2015 | renda (SCN65)'!$KT15,"")</f>
        <v>0</v>
      </c>
      <c r="KR16" s="7">
        <f>IFERROR('PNAD 2015 | renda (SCN65)'!KR15/'PNAD 2015 | renda (SCN65)'!$KT15,"")</f>
        <v>0</v>
      </c>
      <c r="KS16" s="7">
        <f>IFERROR('PNAD 2015 | renda (SCN65)'!KS15/'PNAD 2015 | renda (SCN65)'!$KT15,"")</f>
        <v>0</v>
      </c>
      <c r="KT16" s="1">
        <f>IFERROR('PNAD 2015 | renda (SCN65)'!KT15/'PNAD 2015 | renda (SCN65)'!$KT15,"")</f>
        <v>1</v>
      </c>
      <c r="KV16" s="20">
        <v>9992</v>
      </c>
      <c r="KX16" s="7">
        <f t="shared" si="301"/>
        <v>0</v>
      </c>
      <c r="KY16" s="7">
        <f t="shared" si="0"/>
        <v>0</v>
      </c>
      <c r="KZ16" s="7">
        <f t="shared" si="1"/>
        <v>0</v>
      </c>
      <c r="LA16" s="7">
        <f t="shared" si="2"/>
        <v>7.1239920002829198</v>
      </c>
      <c r="LB16" s="7">
        <f t="shared" si="3"/>
        <v>5.6524556805425714</v>
      </c>
      <c r="LC16" s="7">
        <f t="shared" si="4"/>
        <v>0</v>
      </c>
      <c r="LD16" s="7">
        <f t="shared" si="5"/>
        <v>27.764448743050938</v>
      </c>
      <c r="LE16" s="7">
        <f t="shared" si="6"/>
        <v>1.560055107020206</v>
      </c>
      <c r="LF16" s="7">
        <f t="shared" si="7"/>
        <v>0</v>
      </c>
      <c r="LG16" s="7">
        <f t="shared" si="8"/>
        <v>38.05528887705804</v>
      </c>
      <c r="LH16" s="7">
        <f t="shared" si="9"/>
        <v>14.508583310317741</v>
      </c>
      <c r="LI16" s="7">
        <f t="shared" si="10"/>
        <v>2.303612920171008</v>
      </c>
      <c r="LJ16" s="7">
        <f t="shared" si="11"/>
        <v>51.254502285932119</v>
      </c>
      <c r="LK16" s="7">
        <f t="shared" si="12"/>
        <v>20.382690034209073</v>
      </c>
      <c r="LL16" s="7">
        <f t="shared" si="13"/>
        <v>1.384433833056969</v>
      </c>
      <c r="LM16" s="7">
        <f t="shared" si="14"/>
        <v>42.646227260540556</v>
      </c>
      <c r="LN16" s="7">
        <f t="shared" si="15"/>
        <v>31.252797112175557</v>
      </c>
      <c r="LO16" s="7">
        <f t="shared" si="16"/>
        <v>0</v>
      </c>
      <c r="LP16" s="7">
        <f t="shared" si="17"/>
        <v>91.867630040228931</v>
      </c>
      <c r="LQ16" s="7">
        <f t="shared" si="18"/>
        <v>23.71878608921234</v>
      </c>
      <c r="LR16" s="7">
        <f t="shared" si="19"/>
        <v>4.3933644502738796</v>
      </c>
      <c r="LS16" s="7">
        <f t="shared" si="20"/>
        <v>71.520347520931793</v>
      </c>
      <c r="LT16" s="7">
        <f t="shared" si="21"/>
        <v>52.830844849811825</v>
      </c>
      <c r="LU16" s="7">
        <f t="shared" si="22"/>
        <v>0</v>
      </c>
      <c r="LV16" s="7">
        <f t="shared" si="23"/>
        <v>95.776619686507416</v>
      </c>
      <c r="LW16" s="7">
        <f t="shared" si="24"/>
        <v>100.17281673797426</v>
      </c>
      <c r="LX16" s="7">
        <f t="shared" si="25"/>
        <v>7.9277425887840245</v>
      </c>
      <c r="LY16" s="7">
        <f t="shared" si="26"/>
        <v>131.25990668036192</v>
      </c>
      <c r="LZ16" s="7">
        <f t="shared" si="27"/>
        <v>97.584527397911216</v>
      </c>
      <c r="MA16" s="7">
        <f t="shared" si="28"/>
        <v>0</v>
      </c>
      <c r="MB16" s="7">
        <f t="shared" si="29"/>
        <v>100.49006807158527</v>
      </c>
      <c r="MC16" s="7">
        <f t="shared" si="30"/>
        <v>44.070317510298899</v>
      </c>
      <c r="MD16" s="7">
        <f t="shared" si="31"/>
        <v>10.489830367812216</v>
      </c>
      <c r="ME16" s="7">
        <f t="shared" si="32"/>
        <v>142.03795421955735</v>
      </c>
      <c r="MF16" s="7">
        <f t="shared" si="33"/>
        <v>89.370692088638691</v>
      </c>
      <c r="MG16" s="7">
        <f t="shared" si="34"/>
        <v>0.76975937418563956</v>
      </c>
      <c r="MH16" s="7">
        <f t="shared" si="35"/>
        <v>109.86385356937305</v>
      </c>
      <c r="MI16" s="7">
        <f t="shared" si="36"/>
        <v>105.07321680178717</v>
      </c>
      <c r="MJ16" s="7">
        <f t="shared" si="37"/>
        <v>34.385654031584266</v>
      </c>
      <c r="MK16" s="7">
        <f t="shared" si="38"/>
        <v>157.34037401420085</v>
      </c>
      <c r="ML16" s="7">
        <f t="shared" si="39"/>
        <v>97.291353174440331</v>
      </c>
      <c r="MM16" s="7">
        <f t="shared" si="40"/>
        <v>15.140961526645041</v>
      </c>
      <c r="MN16" s="7">
        <f t="shared" si="41"/>
        <v>105.48181952387098</v>
      </c>
      <c r="MO16" s="7">
        <f t="shared" si="42"/>
        <v>79.526694792820322</v>
      </c>
      <c r="MP16" s="7">
        <f t="shared" si="43"/>
        <v>0</v>
      </c>
      <c r="MQ16" s="7">
        <f t="shared" si="44"/>
        <v>167.20207506747522</v>
      </c>
      <c r="MR16" s="7">
        <f t="shared" si="45"/>
        <v>119.5853408635961</v>
      </c>
      <c r="MS16" s="7">
        <f t="shared" si="46"/>
        <v>6.9419973736355329</v>
      </c>
      <c r="MT16" s="7">
        <f t="shared" si="47"/>
        <v>121.55258239210364</v>
      </c>
      <c r="MU16" s="7">
        <f t="shared" si="48"/>
        <v>112.50525418180398</v>
      </c>
      <c r="MV16" s="7">
        <f t="shared" si="49"/>
        <v>0</v>
      </c>
      <c r="MW16" s="7">
        <f t="shared" si="50"/>
        <v>173.97694897072634</v>
      </c>
      <c r="MX16" s="7">
        <f t="shared" si="51"/>
        <v>81.643356034256271</v>
      </c>
      <c r="MY16" s="7">
        <f t="shared" si="52"/>
        <v>24.625926621256315</v>
      </c>
      <c r="MZ16" s="7">
        <f t="shared" si="53"/>
        <v>88.830373411082448</v>
      </c>
      <c r="NA16" s="7">
        <f t="shared" si="54"/>
        <v>103.62221684069574</v>
      </c>
      <c r="NB16" s="7">
        <f t="shared" si="55"/>
        <v>2.0097305464018813</v>
      </c>
      <c r="NC16" s="7">
        <f t="shared" si="56"/>
        <v>112.25032007443799</v>
      </c>
      <c r="ND16" s="7">
        <f t="shared" si="57"/>
        <v>95.154863724653694</v>
      </c>
      <c r="NE16" s="7">
        <f t="shared" si="58"/>
        <v>0</v>
      </c>
      <c r="NF16" s="7">
        <f t="shared" si="59"/>
        <v>87.988382706476457</v>
      </c>
      <c r="NG16" s="7">
        <f t="shared" si="60"/>
        <v>103.8693612947811</v>
      </c>
      <c r="NH16" s="7">
        <f t="shared" si="61"/>
        <v>13.935689719042504</v>
      </c>
      <c r="NI16" s="7">
        <f t="shared" si="62"/>
        <v>150.56408381035322</v>
      </c>
      <c r="NJ16" s="7">
        <f t="shared" si="63"/>
        <v>118.3552837955552</v>
      </c>
      <c r="NK16" s="7">
        <f t="shared" si="64"/>
        <v>0</v>
      </c>
      <c r="NL16" s="7">
        <f t="shared" si="65"/>
        <v>135.12569915844784</v>
      </c>
      <c r="NM16" s="7">
        <f t="shared" si="66"/>
        <v>42.977641600116343</v>
      </c>
      <c r="NN16" s="7">
        <f t="shared" si="67"/>
        <v>7.1466528098265636</v>
      </c>
      <c r="NO16" s="7">
        <f t="shared" si="68"/>
        <v>21.022857903817002</v>
      </c>
      <c r="NP16" s="7">
        <f t="shared" si="69"/>
        <v>69.121842460796771</v>
      </c>
      <c r="NQ16" s="7">
        <f t="shared" si="70"/>
        <v>0</v>
      </c>
      <c r="NR16" s="7">
        <f t="shared" si="71"/>
        <v>121.6503071332606</v>
      </c>
      <c r="NS16" s="7">
        <f t="shared" si="72"/>
        <v>98.630465388410016</v>
      </c>
      <c r="NT16" s="7">
        <f t="shared" si="73"/>
        <v>0</v>
      </c>
      <c r="NU16" s="7">
        <f t="shared" si="74"/>
        <v>129.56459486637809</v>
      </c>
      <c r="NV16" s="7">
        <f t="shared" si="75"/>
        <v>134.47915793615579</v>
      </c>
      <c r="NW16" s="7">
        <f t="shared" si="76"/>
        <v>34.24189952104178</v>
      </c>
      <c r="NX16" s="7">
        <f t="shared" si="77"/>
        <v>104.72976390714132</v>
      </c>
      <c r="NY16" s="7">
        <f t="shared" si="78"/>
        <v>78.798716286230785</v>
      </c>
      <c r="NZ16" s="7">
        <f t="shared" si="79"/>
        <v>75.498735896437694</v>
      </c>
      <c r="OA16" s="7">
        <f t="shared" si="80"/>
        <v>84.135336933758822</v>
      </c>
      <c r="OB16" s="7">
        <f t="shared" si="81"/>
        <v>161.02558816623585</v>
      </c>
      <c r="OC16" s="7">
        <f t="shared" si="82"/>
        <v>0</v>
      </c>
      <c r="OD16" s="7">
        <f t="shared" si="83"/>
        <v>117.26614863686382</v>
      </c>
      <c r="OE16" s="7">
        <f t="shared" si="84"/>
        <v>116.04954642448946</v>
      </c>
      <c r="OF16" s="7">
        <f t="shared" si="85"/>
        <v>12.729001610843488</v>
      </c>
      <c r="OG16" s="7">
        <f t="shared" si="86"/>
        <v>112.25315267563096</v>
      </c>
      <c r="OH16" s="7">
        <f t="shared" si="87"/>
        <v>134.19306521566727</v>
      </c>
      <c r="OI16" s="7">
        <f t="shared" si="88"/>
        <v>0</v>
      </c>
      <c r="OJ16" s="7">
        <f t="shared" si="89"/>
        <v>47.416327669477511</v>
      </c>
      <c r="OK16" s="7">
        <f t="shared" si="90"/>
        <v>87.947309989178606</v>
      </c>
      <c r="OL16" s="7">
        <f t="shared" si="91"/>
        <v>0</v>
      </c>
      <c r="OM16" s="7">
        <f t="shared" si="92"/>
        <v>12.223382297900942</v>
      </c>
      <c r="ON16" s="7">
        <f t="shared" si="93"/>
        <v>68.789719970922746</v>
      </c>
      <c r="OO16" s="7">
        <f t="shared" si="94"/>
        <v>44.049073001351736</v>
      </c>
      <c r="OP16" s="7">
        <f t="shared" si="95"/>
        <v>39.828497223848139</v>
      </c>
      <c r="OQ16" s="7">
        <f t="shared" si="96"/>
        <v>109.0756822874332</v>
      </c>
      <c r="OR16" s="7">
        <f t="shared" si="97"/>
        <v>0.94467249785063778</v>
      </c>
      <c r="OS16" s="7">
        <f t="shared" si="98"/>
        <v>21.832981845002255</v>
      </c>
      <c r="OT16" s="7">
        <f t="shared" si="99"/>
        <v>38.589234201930132</v>
      </c>
      <c r="OU16" s="7">
        <f t="shared" si="100"/>
        <v>15.771923442375863</v>
      </c>
      <c r="OV16" s="7">
        <f t="shared" si="101"/>
        <v>19.763766673548311</v>
      </c>
      <c r="OW16" s="7">
        <f t="shared" si="102"/>
        <v>70.536726756678007</v>
      </c>
      <c r="OX16" s="7">
        <f t="shared" si="103"/>
        <v>0</v>
      </c>
      <c r="OY16" s="7">
        <f t="shared" si="104"/>
        <v>22.091456703859439</v>
      </c>
      <c r="OZ16" s="7">
        <f t="shared" si="105"/>
        <v>36.574546603440581</v>
      </c>
      <c r="PA16" s="7">
        <f t="shared" si="106"/>
        <v>0</v>
      </c>
      <c r="PB16" s="7">
        <f t="shared" si="107"/>
        <v>66.54063462371613</v>
      </c>
      <c r="PC16" s="7">
        <f t="shared" si="108"/>
        <v>47.877333513631008</v>
      </c>
      <c r="PD16" s="7">
        <f t="shared" si="109"/>
        <v>0</v>
      </c>
      <c r="PE16" s="7">
        <f t="shared" si="110"/>
        <v>29.057531187635096</v>
      </c>
      <c r="PF16" s="7">
        <f t="shared" si="111"/>
        <v>82.357171534881047</v>
      </c>
      <c r="PG16" s="7">
        <f t="shared" si="112"/>
        <v>0</v>
      </c>
      <c r="PH16" s="7">
        <f t="shared" si="113"/>
        <v>102.10960780365754</v>
      </c>
      <c r="PI16" s="7">
        <f t="shared" si="114"/>
        <v>104.80553598905287</v>
      </c>
      <c r="PJ16" s="7">
        <f t="shared" si="115"/>
        <v>9.0459119097031824</v>
      </c>
      <c r="PK16" s="7">
        <f t="shared" si="116"/>
        <v>33.749026913467539</v>
      </c>
      <c r="PL16" s="7">
        <f t="shared" si="117"/>
        <v>84.71035497592878</v>
      </c>
      <c r="PM16" s="7">
        <f t="shared" si="118"/>
        <v>28.492427249640482</v>
      </c>
      <c r="PN16" s="7">
        <f t="shared" si="119"/>
        <v>50.055603831013734</v>
      </c>
      <c r="PO16" s="7">
        <f t="shared" si="120"/>
        <v>33.819841943291422</v>
      </c>
      <c r="PP16" s="7">
        <f t="shared" si="121"/>
        <v>0</v>
      </c>
      <c r="PQ16" s="7">
        <f t="shared" si="122"/>
        <v>0.74497411374727951</v>
      </c>
      <c r="PR16" s="7">
        <f t="shared" si="123"/>
        <v>71.644273823123584</v>
      </c>
      <c r="PS16" s="7">
        <f t="shared" si="124"/>
        <v>35.20215132545367</v>
      </c>
      <c r="PT16" s="7">
        <f t="shared" si="125"/>
        <v>33.119481298333184</v>
      </c>
      <c r="PU16" s="7">
        <f t="shared" si="126"/>
        <v>93.103352310655723</v>
      </c>
      <c r="PV16" s="7">
        <f t="shared" si="127"/>
        <v>0</v>
      </c>
      <c r="PW16" s="7">
        <f t="shared" si="128"/>
        <v>39.822123871163988</v>
      </c>
      <c r="PX16" s="7">
        <f t="shared" si="129"/>
        <v>45.078015384692797</v>
      </c>
      <c r="PY16" s="7">
        <f t="shared" si="130"/>
        <v>33.560658934136001</v>
      </c>
      <c r="PZ16" s="7">
        <f t="shared" si="131"/>
        <v>17.268953172852811</v>
      </c>
      <c r="QA16" s="7">
        <f t="shared" si="132"/>
        <v>48.717199767342294</v>
      </c>
      <c r="QB16" s="7">
        <f t="shared" si="133"/>
        <v>21.446331782163838</v>
      </c>
      <c r="QC16" s="7">
        <f t="shared" si="134"/>
        <v>32.103993770658668</v>
      </c>
      <c r="QD16" s="7">
        <f t="shared" si="135"/>
        <v>42.319769973052445</v>
      </c>
      <c r="QE16" s="7">
        <f t="shared" si="136"/>
        <v>25.785168659473328</v>
      </c>
      <c r="QF16" s="7">
        <f t="shared" si="137"/>
        <v>31.091338844177098</v>
      </c>
      <c r="QG16" s="7">
        <f t="shared" si="138"/>
        <v>7.2040129839839109</v>
      </c>
      <c r="QH16" s="7">
        <f t="shared" si="139"/>
        <v>0</v>
      </c>
      <c r="QI16" s="7">
        <f t="shared" si="140"/>
        <v>26.23555224915324</v>
      </c>
      <c r="QJ16" s="7">
        <f t="shared" si="141"/>
        <v>62.929776252996191</v>
      </c>
      <c r="QK16" s="7">
        <f t="shared" si="142"/>
        <v>0</v>
      </c>
      <c r="QL16" s="7">
        <f t="shared" si="143"/>
        <v>46.747833787940031</v>
      </c>
      <c r="QM16" s="7">
        <f t="shared" si="144"/>
        <v>2.7447905559738168</v>
      </c>
      <c r="QN16" s="7">
        <f t="shared" si="145"/>
        <v>0</v>
      </c>
      <c r="QO16" s="7">
        <f t="shared" si="146"/>
        <v>111.06629277578261</v>
      </c>
      <c r="QP16" s="7">
        <f t="shared" si="147"/>
        <v>160.13190248985845</v>
      </c>
      <c r="QQ16" s="7">
        <f t="shared" si="148"/>
        <v>68.809548179273435</v>
      </c>
      <c r="QR16" s="7">
        <f t="shared" si="149"/>
        <v>8.8377157220209597</v>
      </c>
      <c r="QS16" s="7">
        <f t="shared" si="150"/>
        <v>0</v>
      </c>
      <c r="QT16" s="7">
        <f t="shared" si="151"/>
        <v>0</v>
      </c>
      <c r="QU16" s="7">
        <f t="shared" si="152"/>
        <v>3.0252180740764052</v>
      </c>
      <c r="QV16" s="7">
        <f t="shared" si="153"/>
        <v>0</v>
      </c>
      <c r="QW16" s="7">
        <f t="shared" si="154"/>
        <v>0</v>
      </c>
      <c r="QX16" s="7">
        <f t="shared" si="155"/>
        <v>9.310760121244515</v>
      </c>
      <c r="QY16" s="7">
        <f t="shared" si="156"/>
        <v>55.249178118297529</v>
      </c>
      <c r="QZ16" s="7">
        <f t="shared" si="157"/>
        <v>0</v>
      </c>
      <c r="RA16" s="7">
        <f t="shared" si="158"/>
        <v>17.808563700110824</v>
      </c>
      <c r="RB16" s="7">
        <f t="shared" si="159"/>
        <v>71.805732091122053</v>
      </c>
      <c r="RC16" s="7">
        <f t="shared" si="160"/>
        <v>9.9799621530802387</v>
      </c>
      <c r="RD16" s="7">
        <f t="shared" si="161"/>
        <v>0</v>
      </c>
      <c r="RE16" s="7">
        <f t="shared" si="162"/>
        <v>39.880192195619571</v>
      </c>
      <c r="RF16" s="7">
        <f t="shared" si="163"/>
        <v>20.335243964227072</v>
      </c>
      <c r="RG16" s="7">
        <f t="shared" si="164"/>
        <v>21.75154456070479</v>
      </c>
      <c r="RH16" s="7">
        <f t="shared" si="165"/>
        <v>80.947244291087486</v>
      </c>
      <c r="RI16" s="7">
        <f t="shared" si="166"/>
        <v>47.334182234881801</v>
      </c>
      <c r="RJ16" s="7">
        <f t="shared" si="167"/>
        <v>0.5197823189073224</v>
      </c>
      <c r="RK16" s="7">
        <f t="shared" si="168"/>
        <v>14.103521339725113</v>
      </c>
      <c r="RL16" s="7">
        <f t="shared" si="169"/>
        <v>0</v>
      </c>
      <c r="RM16" s="7">
        <f t="shared" si="170"/>
        <v>29.621926975331466</v>
      </c>
      <c r="RN16" s="7">
        <f t="shared" si="171"/>
        <v>64.166914824019486</v>
      </c>
      <c r="RO16" s="7">
        <f t="shared" si="172"/>
        <v>0</v>
      </c>
      <c r="RP16" s="7">
        <f t="shared" si="173"/>
        <v>51.494565237035104</v>
      </c>
      <c r="RQ16" s="7">
        <f t="shared" si="174"/>
        <v>14.104229490023352</v>
      </c>
      <c r="RR16" s="7">
        <f t="shared" si="175"/>
        <v>0</v>
      </c>
      <c r="RS16" s="7">
        <f t="shared" si="176"/>
        <v>19.703573898198009</v>
      </c>
      <c r="RT16" s="7">
        <f t="shared" si="177"/>
        <v>0</v>
      </c>
      <c r="RU16" s="7">
        <f t="shared" si="178"/>
        <v>30.045400853678302</v>
      </c>
      <c r="RV16" s="7">
        <f t="shared" si="179"/>
        <v>7.1112452949146201</v>
      </c>
      <c r="RW16" s="7">
        <f t="shared" si="180"/>
        <v>30.542522363041982</v>
      </c>
      <c r="RX16" s="7">
        <f t="shared" si="181"/>
        <v>0</v>
      </c>
      <c r="RY16" s="7">
        <f t="shared" si="182"/>
        <v>10.376526320093999</v>
      </c>
      <c r="RZ16" s="7">
        <f t="shared" si="183"/>
        <v>27.430909952580436</v>
      </c>
      <c r="SA16" s="7">
        <f t="shared" si="184"/>
        <v>0</v>
      </c>
      <c r="SB16" s="7">
        <f t="shared" si="185"/>
        <v>77.616813438470132</v>
      </c>
      <c r="SC16" s="7">
        <f t="shared" si="186"/>
        <v>0</v>
      </c>
      <c r="SD16" s="7">
        <f t="shared" si="187"/>
        <v>0</v>
      </c>
      <c r="SE16" s="7">
        <f t="shared" si="188"/>
        <v>8.9736805792828189</v>
      </c>
      <c r="SF16" s="7">
        <f t="shared" si="189"/>
        <v>3.0974494044967686</v>
      </c>
      <c r="SG16" s="7">
        <f t="shared" si="190"/>
        <v>77.24149378040353</v>
      </c>
      <c r="SH16" s="7">
        <f t="shared" si="191"/>
        <v>26.336817741801397</v>
      </c>
      <c r="SI16" s="7">
        <f t="shared" si="192"/>
        <v>15.259222626450931</v>
      </c>
      <c r="SJ16" s="7">
        <f t="shared" si="193"/>
        <v>0</v>
      </c>
      <c r="SK16" s="7">
        <f t="shared" si="194"/>
        <v>0</v>
      </c>
      <c r="SL16" s="7">
        <f t="shared" si="195"/>
        <v>25.617337038790719</v>
      </c>
      <c r="SM16" s="7">
        <f t="shared" si="196"/>
        <v>11.097423323701156</v>
      </c>
      <c r="SN16" s="7">
        <f t="shared" si="197"/>
        <v>23.93618823077167</v>
      </c>
      <c r="SO16" s="7">
        <f t="shared" si="198"/>
        <v>0</v>
      </c>
      <c r="SP16" s="7">
        <f t="shared" si="199"/>
        <v>8.1196513196067546</v>
      </c>
      <c r="SQ16" s="7">
        <f t="shared" si="200"/>
        <v>0.74709856464199609</v>
      </c>
      <c r="SR16" s="7">
        <f t="shared" si="201"/>
        <v>54.893686668581616</v>
      </c>
      <c r="SS16" s="7">
        <f t="shared" si="202"/>
        <v>0</v>
      </c>
      <c r="ST16" s="7">
        <f t="shared" si="203"/>
        <v>3.057084837497154</v>
      </c>
      <c r="SU16" s="7">
        <f t="shared" si="204"/>
        <v>0</v>
      </c>
      <c r="SV16" s="7">
        <f t="shared" si="205"/>
        <v>0</v>
      </c>
      <c r="SW16" s="7">
        <f t="shared" si="206"/>
        <v>23.255655794164127</v>
      </c>
      <c r="SX16" s="7">
        <f t="shared" si="207"/>
        <v>0</v>
      </c>
      <c r="SY16" s="7">
        <f t="shared" si="208"/>
        <v>0</v>
      </c>
      <c r="SZ16" s="7">
        <f t="shared" si="209"/>
        <v>0</v>
      </c>
      <c r="TA16" s="7">
        <f t="shared" si="210"/>
        <v>26.001154500436179</v>
      </c>
      <c r="TB16" s="7">
        <f t="shared" si="211"/>
        <v>42.996053507870556</v>
      </c>
      <c r="TC16" s="7">
        <f t="shared" si="212"/>
        <v>23.07720191900793</v>
      </c>
      <c r="TD16" s="7">
        <f t="shared" si="213"/>
        <v>7.4398270332974512</v>
      </c>
      <c r="TE16" s="7">
        <f t="shared" si="214"/>
        <v>34.540030796600341</v>
      </c>
      <c r="TF16" s="7">
        <f t="shared" si="215"/>
        <v>10.10884550735971</v>
      </c>
      <c r="TG16" s="7">
        <f t="shared" si="216"/>
        <v>21.56459288196973</v>
      </c>
      <c r="TH16" s="7">
        <f t="shared" si="217"/>
        <v>5.0618583318113632</v>
      </c>
      <c r="TI16" s="7">
        <f t="shared" si="218"/>
        <v>7.2634976090359746</v>
      </c>
      <c r="TJ16" s="7">
        <f t="shared" si="219"/>
        <v>2.6959281853953359</v>
      </c>
      <c r="TK16" s="7">
        <f t="shared" si="220"/>
        <v>0</v>
      </c>
      <c r="TL16" s="7">
        <f t="shared" si="221"/>
        <v>17.233545657940869</v>
      </c>
      <c r="TM16" s="7">
        <f t="shared" si="222"/>
        <v>0</v>
      </c>
      <c r="TN16" s="7">
        <f t="shared" si="223"/>
        <v>196.27872631316274</v>
      </c>
      <c r="TO16" s="7">
        <f t="shared" si="224"/>
        <v>30.503574096638847</v>
      </c>
      <c r="TP16" s="7">
        <f t="shared" si="225"/>
        <v>0</v>
      </c>
      <c r="TQ16" s="7">
        <f t="shared" si="226"/>
        <v>0</v>
      </c>
      <c r="TR16" s="7">
        <f t="shared" si="227"/>
        <v>3.590322012071014</v>
      </c>
      <c r="TS16" s="7">
        <f t="shared" si="228"/>
        <v>0</v>
      </c>
      <c r="TT16" s="7">
        <f t="shared" si="229"/>
        <v>0.2301488469276291</v>
      </c>
      <c r="TU16" s="7">
        <f t="shared" si="230"/>
        <v>20.707022870802469</v>
      </c>
      <c r="TV16" s="7">
        <f t="shared" si="231"/>
        <v>0</v>
      </c>
      <c r="TW16" s="7">
        <f t="shared" si="232"/>
        <v>0</v>
      </c>
      <c r="TX16" s="7">
        <f t="shared" si="233"/>
        <v>0</v>
      </c>
      <c r="TY16" s="7">
        <f t="shared" si="234"/>
        <v>0</v>
      </c>
      <c r="TZ16" s="7">
        <f t="shared" si="235"/>
        <v>51.799778015576045</v>
      </c>
      <c r="UA16" s="7">
        <f t="shared" si="236"/>
        <v>0</v>
      </c>
      <c r="UB16" s="7">
        <f t="shared" si="237"/>
        <v>0</v>
      </c>
      <c r="UC16" s="7">
        <f t="shared" si="238"/>
        <v>0</v>
      </c>
      <c r="UD16" s="7">
        <f t="shared" si="239"/>
        <v>0</v>
      </c>
      <c r="UE16" s="7">
        <f t="shared" si="240"/>
        <v>167.17233275494914</v>
      </c>
      <c r="UF16" s="7">
        <f t="shared" si="241"/>
        <v>0</v>
      </c>
      <c r="UG16" s="7">
        <f t="shared" si="242"/>
        <v>0</v>
      </c>
      <c r="UH16" s="7">
        <f t="shared" si="243"/>
        <v>55.784539743766103</v>
      </c>
      <c r="UI16" s="7">
        <f t="shared" si="244"/>
        <v>0</v>
      </c>
      <c r="UJ16" s="7">
        <f t="shared" si="245"/>
        <v>0</v>
      </c>
      <c r="UK16" s="7">
        <f t="shared" si="246"/>
        <v>0</v>
      </c>
      <c r="UL16" s="7">
        <f t="shared" si="247"/>
        <v>0</v>
      </c>
      <c r="UM16" s="7">
        <f t="shared" si="248"/>
        <v>0</v>
      </c>
      <c r="UN16" s="7">
        <f t="shared" si="249"/>
        <v>0</v>
      </c>
      <c r="UO16" s="7">
        <f t="shared" si="250"/>
        <v>41.297200942395527</v>
      </c>
      <c r="UP16" s="7">
        <f t="shared" si="251"/>
        <v>0</v>
      </c>
      <c r="UQ16" s="7">
        <f t="shared" si="252"/>
        <v>0</v>
      </c>
      <c r="UR16" s="7">
        <f t="shared" si="253"/>
        <v>26.001154500436179</v>
      </c>
      <c r="US16" s="7">
        <f t="shared" si="254"/>
        <v>0</v>
      </c>
      <c r="UT16" s="7">
        <f t="shared" si="255"/>
        <v>0</v>
      </c>
      <c r="UU16" s="7">
        <f t="shared" si="256"/>
        <v>0</v>
      </c>
      <c r="UV16" s="7">
        <f t="shared" si="257"/>
        <v>0</v>
      </c>
      <c r="UW16" s="7">
        <f t="shared" si="258"/>
        <v>43.250279464938302</v>
      </c>
      <c r="UX16" s="7">
        <f t="shared" si="259"/>
        <v>0</v>
      </c>
      <c r="UY16" s="7">
        <f t="shared" si="260"/>
        <v>0</v>
      </c>
      <c r="UZ16" s="7">
        <f t="shared" si="261"/>
        <v>85.485071402202081</v>
      </c>
      <c r="VA16" s="7">
        <f t="shared" si="262"/>
        <v>60.245886622670916</v>
      </c>
      <c r="VB16" s="7">
        <f t="shared" si="263"/>
        <v>0</v>
      </c>
      <c r="VC16" s="7">
        <f t="shared" si="264"/>
        <v>0.54810833083687671</v>
      </c>
      <c r="VD16" s="7">
        <f t="shared" si="265"/>
        <v>0</v>
      </c>
      <c r="VE16" s="7">
        <f t="shared" si="266"/>
        <v>0</v>
      </c>
      <c r="VF16" s="7">
        <f t="shared" si="267"/>
        <v>0</v>
      </c>
      <c r="VG16" s="7">
        <f t="shared" si="268"/>
        <v>0</v>
      </c>
      <c r="VH16" s="7">
        <f t="shared" si="269"/>
        <v>0</v>
      </c>
      <c r="VI16" s="7">
        <f t="shared" si="270"/>
        <v>0</v>
      </c>
      <c r="VJ16" s="7">
        <f t="shared" si="271"/>
        <v>8.6833389570048869</v>
      </c>
      <c r="VK16" s="7">
        <f t="shared" si="272"/>
        <v>0</v>
      </c>
      <c r="VL16" s="7">
        <f t="shared" si="273"/>
        <v>0</v>
      </c>
      <c r="VM16" s="7">
        <f t="shared" si="274"/>
        <v>17.305776988361231</v>
      </c>
      <c r="VN16" s="7">
        <f t="shared" si="275"/>
        <v>0</v>
      </c>
      <c r="VO16" s="7">
        <f t="shared" si="276"/>
        <v>0</v>
      </c>
      <c r="VP16" s="7">
        <f t="shared" si="277"/>
        <v>0</v>
      </c>
      <c r="VQ16" s="7">
        <f t="shared" si="278"/>
        <v>0</v>
      </c>
      <c r="VR16" s="7">
        <f t="shared" si="279"/>
        <v>87.93597958440678</v>
      </c>
      <c r="VS16" s="7">
        <f t="shared" si="280"/>
        <v>0</v>
      </c>
      <c r="VT16" s="7">
        <f t="shared" si="281"/>
        <v>0</v>
      </c>
      <c r="VU16" s="7">
        <f t="shared" si="282"/>
        <v>0</v>
      </c>
      <c r="VV16" s="7">
        <f t="shared" si="283"/>
        <v>0</v>
      </c>
      <c r="VW16" s="7">
        <f t="shared" si="284"/>
        <v>0</v>
      </c>
      <c r="VX16" s="7">
        <f t="shared" si="285"/>
        <v>0</v>
      </c>
      <c r="VY16" s="7">
        <f t="shared" si="286"/>
        <v>0</v>
      </c>
      <c r="VZ16" s="7">
        <f t="shared" si="287"/>
        <v>0</v>
      </c>
      <c r="WA16" s="7">
        <f t="shared" si="288"/>
        <v>0</v>
      </c>
      <c r="WB16" s="7">
        <f t="shared" si="289"/>
        <v>0</v>
      </c>
      <c r="WC16" s="7">
        <f t="shared" si="290"/>
        <v>0</v>
      </c>
      <c r="WD16" s="7">
        <f t="shared" si="291"/>
        <v>0</v>
      </c>
      <c r="WE16" s="7">
        <f t="shared" si="292"/>
        <v>0</v>
      </c>
      <c r="WF16" s="7">
        <f t="shared" si="293"/>
        <v>0</v>
      </c>
      <c r="WG16" s="7">
        <f t="shared" si="294"/>
        <v>0</v>
      </c>
      <c r="WH16" s="7">
        <f t="shared" si="295"/>
        <v>0</v>
      </c>
      <c r="WI16" s="7">
        <f t="shared" si="296"/>
        <v>0</v>
      </c>
      <c r="WJ16" s="7">
        <f t="shared" si="297"/>
        <v>0</v>
      </c>
      <c r="WK16" s="7">
        <f t="shared" si="298"/>
        <v>0</v>
      </c>
      <c r="WL16" s="6">
        <f t="shared" si="299"/>
        <v>9992</v>
      </c>
      <c r="WM16" s="24" t="str">
        <f t="shared" si="302"/>
        <v>N</v>
      </c>
    </row>
    <row r="17" spans="2:611" x14ac:dyDescent="0.3">
      <c r="B17" s="6">
        <v>1400</v>
      </c>
      <c r="C17" s="7" t="s">
        <v>316</v>
      </c>
      <c r="D17" s="7">
        <v>14</v>
      </c>
      <c r="E17" s="7" t="str">
        <f t="shared" si="300"/>
        <v>S</v>
      </c>
      <c r="F17" s="6">
        <f>IFERROR('PNAD 2015 | renda (SCN65)'!F16/'PNAD 2015 | renda (SCN65)'!$KT16,"")</f>
        <v>1.7441732755961017E-4</v>
      </c>
      <c r="G17" s="7">
        <f>IFERROR('PNAD 2015 | renda (SCN65)'!G16/'PNAD 2015 | renda (SCN65)'!$KT16,"")</f>
        <v>0</v>
      </c>
      <c r="H17" s="7">
        <f>IFERROR('PNAD 2015 | renda (SCN65)'!H16/'PNAD 2015 | renda (SCN65)'!$KT16,"")</f>
        <v>0</v>
      </c>
      <c r="I17" s="7">
        <f>IFERROR('PNAD 2015 | renda (SCN65)'!I16/'PNAD 2015 | renda (SCN65)'!$KT16,"")</f>
        <v>9.5389741290740639E-4</v>
      </c>
      <c r="J17" s="7">
        <f>IFERROR('PNAD 2015 | renda (SCN65)'!J16/'PNAD 2015 | renda (SCN65)'!$KT16,"")</f>
        <v>1.2252895265234151E-4</v>
      </c>
      <c r="K17" s="7">
        <f>IFERROR('PNAD 2015 | renda (SCN65)'!K16/'PNAD 2015 | renda (SCN65)'!$KT16,"")</f>
        <v>0</v>
      </c>
      <c r="L17" s="7">
        <f>IFERROR('PNAD 2015 | renda (SCN65)'!L16/'PNAD 2015 | renda (SCN65)'!$KT16,"")</f>
        <v>1.2496580297119762E-3</v>
      </c>
      <c r="M17" s="7">
        <f>IFERROR('PNAD 2015 | renda (SCN65)'!M16/'PNAD 2015 | renda (SCN65)'!$KT16,"")</f>
        <v>7.6425367106352257E-4</v>
      </c>
      <c r="N17" s="7">
        <f>IFERROR('PNAD 2015 | renda (SCN65)'!N16/'PNAD 2015 | renda (SCN65)'!$KT16,"")</f>
        <v>1.6387116356763372E-4</v>
      </c>
      <c r="O17" s="7">
        <f>IFERROR('PNAD 2015 | renda (SCN65)'!O16/'PNAD 2015 | renda (SCN65)'!$KT16,"")</f>
        <v>1.544544999795317E-3</v>
      </c>
      <c r="P17" s="7">
        <f>IFERROR('PNAD 2015 | renda (SCN65)'!P16/'PNAD 2015 | renda (SCN65)'!$KT16,"")</f>
        <v>7.8316188224440339E-4</v>
      </c>
      <c r="Q17" s="7">
        <f>IFERROR('PNAD 2015 | renda (SCN65)'!Q16/'PNAD 2015 | renda (SCN65)'!$KT16,"")</f>
        <v>0</v>
      </c>
      <c r="R17" s="7">
        <f>IFERROR('PNAD 2015 | renda (SCN65)'!R16/'PNAD 2015 | renda (SCN65)'!$KT16,"")</f>
        <v>5.5136780626809075E-3</v>
      </c>
      <c r="S17" s="7">
        <f>IFERROR('PNAD 2015 | renda (SCN65)'!S16/'PNAD 2015 | renda (SCN65)'!$KT16,"")</f>
        <v>2.472045801054167E-3</v>
      </c>
      <c r="T17" s="7">
        <f>IFERROR('PNAD 2015 | renda (SCN65)'!T16/'PNAD 2015 | renda (SCN65)'!$KT16,"")</f>
        <v>2.279905925721058E-4</v>
      </c>
      <c r="U17" s="7">
        <f>IFERROR('PNAD 2015 | renda (SCN65)'!U16/'PNAD 2015 | renda (SCN65)'!$KT16,"")</f>
        <v>3.6945895807394347E-3</v>
      </c>
      <c r="V17" s="7">
        <f>IFERROR('PNAD 2015 | renda (SCN65)'!V16/'PNAD 2015 | renda (SCN65)'!$KT16,"")</f>
        <v>2.3727932931888506E-3</v>
      </c>
      <c r="W17" s="7">
        <f>IFERROR('PNAD 2015 | renda (SCN65)'!W16/'PNAD 2015 | renda (SCN65)'!$KT16,"")</f>
        <v>3.5791434068627696E-4</v>
      </c>
      <c r="X17" s="7">
        <f>IFERROR('PNAD 2015 | renda (SCN65)'!X16/'PNAD 2015 | renda (SCN65)'!$KT16,"")</f>
        <v>1.0293867299552992E-2</v>
      </c>
      <c r="Y17" s="7">
        <f>IFERROR('PNAD 2015 | renda (SCN65)'!Y16/'PNAD 2015 | renda (SCN65)'!$KT16,"")</f>
        <v>2.7918629043611446E-3</v>
      </c>
      <c r="Z17" s="7">
        <f>IFERROR('PNAD 2015 | renda (SCN65)'!Z16/'PNAD 2015 | renda (SCN65)'!$KT16,"")</f>
        <v>8.1217943405664629E-5</v>
      </c>
      <c r="AA17" s="7">
        <f>IFERROR('PNAD 2015 | renda (SCN65)'!AA16/'PNAD 2015 | renda (SCN65)'!$KT16,"")</f>
        <v>1.0945857366938611E-2</v>
      </c>
      <c r="AB17" s="7">
        <f>IFERROR('PNAD 2015 | renda (SCN65)'!AB16/'PNAD 2015 | renda (SCN65)'!$KT16,"")</f>
        <v>7.169301002746745E-3</v>
      </c>
      <c r="AC17" s="7">
        <f>IFERROR('PNAD 2015 | renda (SCN65)'!AC16/'PNAD 2015 | renda (SCN65)'!$KT16,"")</f>
        <v>2.6090835296126299E-4</v>
      </c>
      <c r="AD17" s="7">
        <f>IFERROR('PNAD 2015 | renda (SCN65)'!AD16/'PNAD 2015 | renda (SCN65)'!$KT16,"")</f>
        <v>1.0396739200977686E-2</v>
      </c>
      <c r="AE17" s="7">
        <f>IFERROR('PNAD 2015 | renda (SCN65)'!AE16/'PNAD 2015 | renda (SCN65)'!$KT16,"")</f>
        <v>4.9666816101858226E-3</v>
      </c>
      <c r="AF17" s="7">
        <f>IFERROR('PNAD 2015 | renda (SCN65)'!AF16/'PNAD 2015 | renda (SCN65)'!$KT16,"")</f>
        <v>0</v>
      </c>
      <c r="AG17" s="7">
        <f>IFERROR('PNAD 2015 | renda (SCN65)'!AG16/'PNAD 2015 | renda (SCN65)'!$KT16,"")</f>
        <v>1.3377465805467332E-2</v>
      </c>
      <c r="AH17" s="7">
        <f>IFERROR('PNAD 2015 | renda (SCN65)'!AH16/'PNAD 2015 | renda (SCN65)'!$KT16,"")</f>
        <v>8.5161522301954277E-3</v>
      </c>
      <c r="AI17" s="7">
        <f>IFERROR('PNAD 2015 | renda (SCN65)'!AI16/'PNAD 2015 | renda (SCN65)'!$KT16,"")</f>
        <v>0</v>
      </c>
      <c r="AJ17" s="7">
        <f>IFERROR('PNAD 2015 | renda (SCN65)'!AJ16/'PNAD 2015 | renda (SCN65)'!$KT16,"")</f>
        <v>9.6382890402766114E-3</v>
      </c>
      <c r="AK17" s="7">
        <f>IFERROR('PNAD 2015 | renda (SCN65)'!AK16/'PNAD 2015 | renda (SCN65)'!$KT16,"")</f>
        <v>1.0024222479379442E-2</v>
      </c>
      <c r="AL17" s="7">
        <f>IFERROR('PNAD 2015 | renda (SCN65)'!AL16/'PNAD 2015 | renda (SCN65)'!$KT16,"")</f>
        <v>2.388799749188507E-4</v>
      </c>
      <c r="AM17" s="7">
        <f>IFERROR('PNAD 2015 | renda (SCN65)'!AM16/'PNAD 2015 | renda (SCN65)'!$KT16,"")</f>
        <v>1.3192907935607744E-2</v>
      </c>
      <c r="AN17" s="7">
        <f>IFERROR('PNAD 2015 | renda (SCN65)'!AN16/'PNAD 2015 | renda (SCN65)'!$KT16,"")</f>
        <v>7.1651511808209084E-3</v>
      </c>
      <c r="AO17" s="7">
        <f>IFERROR('PNAD 2015 | renda (SCN65)'!AO16/'PNAD 2015 | renda (SCN65)'!$KT16,"")</f>
        <v>0</v>
      </c>
      <c r="AP17" s="7">
        <f>IFERROR('PNAD 2015 | renda (SCN65)'!AP16/'PNAD 2015 | renda (SCN65)'!$KT16,"")</f>
        <v>1.2807380118196912E-2</v>
      </c>
      <c r="AQ17" s="7">
        <f>IFERROR('PNAD 2015 | renda (SCN65)'!AQ16/'PNAD 2015 | renda (SCN65)'!$KT16,"")</f>
        <v>1.0640143417845757E-2</v>
      </c>
      <c r="AR17" s="7">
        <f>IFERROR('PNAD 2015 | renda (SCN65)'!AR16/'PNAD 2015 | renda (SCN65)'!$KT16,"")</f>
        <v>4.7205004448109877E-4</v>
      </c>
      <c r="AS17" s="7">
        <f>IFERROR('PNAD 2015 | renda (SCN65)'!AS16/'PNAD 2015 | renda (SCN65)'!$KT16,"")</f>
        <v>1.63229969277589E-2</v>
      </c>
      <c r="AT17" s="7">
        <f>IFERROR('PNAD 2015 | renda (SCN65)'!AT16/'PNAD 2015 | renda (SCN65)'!$KT16,"")</f>
        <v>1.1145984869437242E-2</v>
      </c>
      <c r="AU17" s="7">
        <f>IFERROR('PNAD 2015 | renda (SCN65)'!AU16/'PNAD 2015 | renda (SCN65)'!$KT16,"")</f>
        <v>3.1619770974760096E-4</v>
      </c>
      <c r="AV17" s="7">
        <f>IFERROR('PNAD 2015 | renda (SCN65)'!AV16/'PNAD 2015 | renda (SCN65)'!$KT16,"")</f>
        <v>1.8139495671205302E-2</v>
      </c>
      <c r="AW17" s="7">
        <f>IFERROR('PNAD 2015 | renda (SCN65)'!AW16/'PNAD 2015 | renda (SCN65)'!$KT16,"")</f>
        <v>9.281092337968486E-3</v>
      </c>
      <c r="AX17" s="7">
        <f>IFERROR('PNAD 2015 | renda (SCN65)'!AX16/'PNAD 2015 | renda (SCN65)'!$KT16,"")</f>
        <v>5.536424079101472E-4</v>
      </c>
      <c r="AY17" s="7">
        <f>IFERROR('PNAD 2015 | renda (SCN65)'!AY16/'PNAD 2015 | renda (SCN65)'!$KT16,"")</f>
        <v>1.923570389466716E-2</v>
      </c>
      <c r="AZ17" s="7">
        <f>IFERROR('PNAD 2015 | renda (SCN65)'!AZ16/'PNAD 2015 | renda (SCN65)'!$KT16,"")</f>
        <v>1.1460497689079616E-2</v>
      </c>
      <c r="BA17" s="7">
        <f>IFERROR('PNAD 2015 | renda (SCN65)'!BA16/'PNAD 2015 | renda (SCN65)'!$KT16,"")</f>
        <v>4.691170876312592E-4</v>
      </c>
      <c r="BB17" s="7">
        <f>IFERROR('PNAD 2015 | renda (SCN65)'!BB16/'PNAD 2015 | renda (SCN65)'!$KT16,"")</f>
        <v>1.262431992843086E-2</v>
      </c>
      <c r="BC17" s="7">
        <f>IFERROR('PNAD 2015 | renda (SCN65)'!BC16/'PNAD 2015 | renda (SCN65)'!$KT16,"")</f>
        <v>8.625046053662877E-3</v>
      </c>
      <c r="BD17" s="7">
        <f>IFERROR('PNAD 2015 | renda (SCN65)'!BD16/'PNAD 2015 | renda (SCN65)'!$KT16,"")</f>
        <v>8.6703196748236981E-4</v>
      </c>
      <c r="BE17" s="7">
        <f>IFERROR('PNAD 2015 | renda (SCN65)'!BE16/'PNAD 2015 | renda (SCN65)'!$KT16,"")</f>
        <v>1.514170175398308E-2</v>
      </c>
      <c r="BF17" s="7">
        <f>IFERROR('PNAD 2015 | renda (SCN65)'!BF16/'PNAD 2015 | renda (SCN65)'!$KT16,"")</f>
        <v>1.0648973490063891E-2</v>
      </c>
      <c r="BG17" s="7">
        <f>IFERROR('PNAD 2015 | renda (SCN65)'!BG16/'PNAD 2015 | renda (SCN65)'!$KT16,"")</f>
        <v>1.0548036092093347E-3</v>
      </c>
      <c r="BH17" s="7">
        <f>IFERROR('PNAD 2015 | renda (SCN65)'!BH16/'PNAD 2015 | renda (SCN65)'!$KT16,"")</f>
        <v>1.1628861892927854E-2</v>
      </c>
      <c r="BI17" s="7">
        <f>IFERROR('PNAD 2015 | renda (SCN65)'!BI16/'PNAD 2015 | renda (SCN65)'!$KT16,"")</f>
        <v>9.2383772536341214E-3</v>
      </c>
      <c r="BJ17" s="7">
        <f>IFERROR('PNAD 2015 | renda (SCN65)'!BJ16/'PNAD 2015 | renda (SCN65)'!$KT16,"")</f>
        <v>4.6343838394327186E-4</v>
      </c>
      <c r="BK17" s="7">
        <f>IFERROR('PNAD 2015 | renda (SCN65)'!BK16/'PNAD 2015 | renda (SCN65)'!$KT16,"")</f>
        <v>1.9217669330207507E-2</v>
      </c>
      <c r="BL17" s="7">
        <f>IFERROR('PNAD 2015 | renda (SCN65)'!BL16/'PNAD 2015 | renda (SCN65)'!$KT16,"")</f>
        <v>1.3766581814768922E-2</v>
      </c>
      <c r="BM17" s="7">
        <f>IFERROR('PNAD 2015 | renda (SCN65)'!BM16/'PNAD 2015 | renda (SCN65)'!$KT16,"")</f>
        <v>3.0365463896424441E-4</v>
      </c>
      <c r="BN17" s="7">
        <f>IFERROR('PNAD 2015 | renda (SCN65)'!BN16/'PNAD 2015 | renda (SCN65)'!$KT16,"")</f>
        <v>1.9653338229083151E-2</v>
      </c>
      <c r="BO17" s="7">
        <f>IFERROR('PNAD 2015 | renda (SCN65)'!BO16/'PNAD 2015 | renda (SCN65)'!$KT16,"")</f>
        <v>1.4800199490988458E-2</v>
      </c>
      <c r="BP17" s="7">
        <f>IFERROR('PNAD 2015 | renda (SCN65)'!BP16/'PNAD 2015 | renda (SCN65)'!$KT16,"")</f>
        <v>1.8437378001475715E-3</v>
      </c>
      <c r="BQ17" s="7">
        <f>IFERROR('PNAD 2015 | renda (SCN65)'!BQ16/'PNAD 2015 | renda (SCN65)'!$KT16,"")</f>
        <v>1.7283290682732447E-2</v>
      </c>
      <c r="BR17" s="7">
        <f>IFERROR('PNAD 2015 | renda (SCN65)'!BR16/'PNAD 2015 | renda (SCN65)'!$KT16,"")</f>
        <v>1.1330137117604831E-2</v>
      </c>
      <c r="BS17" s="7">
        <f>IFERROR('PNAD 2015 | renda (SCN65)'!BS16/'PNAD 2015 | renda (SCN65)'!$KT16,"")</f>
        <v>0</v>
      </c>
      <c r="BT17" s="7">
        <f>IFERROR('PNAD 2015 | renda (SCN65)'!BT16/'PNAD 2015 | renda (SCN65)'!$KT16,"")</f>
        <v>1.1483836537203871E-2</v>
      </c>
      <c r="BU17" s="7">
        <f>IFERROR('PNAD 2015 | renda (SCN65)'!BU16/'PNAD 2015 | renda (SCN65)'!$KT16,"")</f>
        <v>1.0886636599906744E-2</v>
      </c>
      <c r="BV17" s="7">
        <f>IFERROR('PNAD 2015 | renda (SCN65)'!BV16/'PNAD 2015 | renda (SCN65)'!$KT16,"")</f>
        <v>1.7287596513001361E-3</v>
      </c>
      <c r="BW17" s="7">
        <f>IFERROR('PNAD 2015 | renda (SCN65)'!BW16/'PNAD 2015 | renda (SCN65)'!$KT16,"")</f>
        <v>1.0905357601075933E-2</v>
      </c>
      <c r="BX17" s="7">
        <f>IFERROR('PNAD 2015 | renda (SCN65)'!BX16/'PNAD 2015 | renda (SCN65)'!$KT16,"")</f>
        <v>9.3565691743489332E-3</v>
      </c>
      <c r="BY17" s="7">
        <f>IFERROR('PNAD 2015 | renda (SCN65)'!BY16/'PNAD 2015 | renda (SCN65)'!$KT16,"")</f>
        <v>9.3289868992929949E-4</v>
      </c>
      <c r="BZ17" s="7">
        <f>IFERROR('PNAD 2015 | renda (SCN65)'!BZ16/'PNAD 2015 | renda (SCN65)'!$KT16,"")</f>
        <v>8.641551736360378E-3</v>
      </c>
      <c r="CA17" s="7">
        <f>IFERROR('PNAD 2015 | renda (SCN65)'!CA16/'PNAD 2015 | renda (SCN65)'!$KT16,"")</f>
        <v>7.0556021223125379E-3</v>
      </c>
      <c r="CB17" s="7">
        <f>IFERROR('PNAD 2015 | renda (SCN65)'!CB16/'PNAD 2015 | renda (SCN65)'!$KT16,"")</f>
        <v>1.4041998943636308E-3</v>
      </c>
      <c r="CC17" s="7">
        <f>IFERROR('PNAD 2015 | renda (SCN65)'!CC16/'PNAD 2015 | renda (SCN65)'!$KT16,"")</f>
        <v>1.7062850893965247E-2</v>
      </c>
      <c r="CD17" s="7">
        <f>IFERROR('PNAD 2015 | renda (SCN65)'!CD16/'PNAD 2015 | renda (SCN65)'!$KT16,"")</f>
        <v>1.7569753202289654E-2</v>
      </c>
      <c r="CE17" s="7">
        <f>IFERROR('PNAD 2015 | renda (SCN65)'!CE16/'PNAD 2015 | renda (SCN65)'!$KT16,"")</f>
        <v>2.3431517080043014E-3</v>
      </c>
      <c r="CF17" s="7">
        <f>IFERROR('PNAD 2015 | renda (SCN65)'!CF16/'PNAD 2015 | renda (SCN65)'!$KT16,"")</f>
        <v>9.9030039968089432E-3</v>
      </c>
      <c r="CG17" s="7">
        <f>IFERROR('PNAD 2015 | renda (SCN65)'!CG16/'PNAD 2015 | renda (SCN65)'!$KT16,"")</f>
        <v>5.7701557786987955E-3</v>
      </c>
      <c r="CH17" s="7">
        <f>IFERROR('PNAD 2015 | renda (SCN65)'!CH16/'PNAD 2015 | renda (SCN65)'!$KT16,"")</f>
        <v>4.3239272367103356E-4</v>
      </c>
      <c r="CI17" s="7">
        <f>IFERROR('PNAD 2015 | renda (SCN65)'!CI16/'PNAD 2015 | renda (SCN65)'!$KT16,"")</f>
        <v>1.1668800028755458E-2</v>
      </c>
      <c r="CJ17" s="7">
        <f>IFERROR('PNAD 2015 | renda (SCN65)'!CJ16/'PNAD 2015 | renda (SCN65)'!$KT16,"")</f>
        <v>8.7130035574894491E-3</v>
      </c>
      <c r="CK17" s="7">
        <f>IFERROR('PNAD 2015 | renda (SCN65)'!CK16/'PNAD 2015 | renda (SCN65)'!$KT16,"")</f>
        <v>0</v>
      </c>
      <c r="CL17" s="7">
        <f>IFERROR('PNAD 2015 | renda (SCN65)'!CL16/'PNAD 2015 | renda (SCN65)'!$KT16,"")</f>
        <v>5.6331492518089483E-3</v>
      </c>
      <c r="CM17" s="7">
        <f>IFERROR('PNAD 2015 | renda (SCN65)'!CM16/'PNAD 2015 | renda (SCN65)'!$KT16,"")</f>
        <v>6.1806137293332628E-3</v>
      </c>
      <c r="CN17" s="7">
        <f>IFERROR('PNAD 2015 | renda (SCN65)'!CN16/'PNAD 2015 | renda (SCN65)'!$KT16,"")</f>
        <v>6.9152258152122361E-4</v>
      </c>
      <c r="CO17" s="7">
        <f>IFERROR('PNAD 2015 | renda (SCN65)'!CO16/'PNAD 2015 | renda (SCN65)'!$KT16,"")</f>
        <v>9.3273956141936148E-3</v>
      </c>
      <c r="CP17" s="7">
        <f>IFERROR('PNAD 2015 | renda (SCN65)'!CP16/'PNAD 2015 | renda (SCN65)'!$KT16,"")</f>
        <v>1.0615712511319965E-2</v>
      </c>
      <c r="CQ17" s="7">
        <f>IFERROR('PNAD 2015 | renda (SCN65)'!CQ16/'PNAD 2015 | renda (SCN65)'!$KT16,"")</f>
        <v>5.8400163147284852E-4</v>
      </c>
      <c r="CR17" s="7">
        <f>IFERROR('PNAD 2015 | renda (SCN65)'!CR16/'PNAD 2015 | renda (SCN65)'!$KT16,"")</f>
        <v>1.0781018951643904E-2</v>
      </c>
      <c r="CS17" s="7">
        <f>IFERROR('PNAD 2015 | renda (SCN65)'!CS16/'PNAD 2015 | renda (SCN65)'!$KT16,"")</f>
        <v>1.3487482889004931E-2</v>
      </c>
      <c r="CT17" s="7">
        <f>IFERROR('PNAD 2015 | renda (SCN65)'!CT16/'PNAD 2015 | renda (SCN65)'!$KT16,"")</f>
        <v>1.3995820474085642E-3</v>
      </c>
      <c r="CU17" s="7">
        <f>IFERROR('PNAD 2015 | renda (SCN65)'!CU16/'PNAD 2015 | renda (SCN65)'!$KT16,"")</f>
        <v>1.2097011728832039E-2</v>
      </c>
      <c r="CV17" s="7">
        <f>IFERROR('PNAD 2015 | renda (SCN65)'!CV16/'PNAD 2015 | renda (SCN65)'!$KT16,"")</f>
        <v>5.906694280559413E-3</v>
      </c>
      <c r="CW17" s="7">
        <f>IFERROR('PNAD 2015 | renda (SCN65)'!CW16/'PNAD 2015 | renda (SCN65)'!$KT16,"")</f>
        <v>1.7042039380998832E-3</v>
      </c>
      <c r="CX17" s="7">
        <f>IFERROR('PNAD 2015 | renda (SCN65)'!CX16/'PNAD 2015 | renda (SCN65)'!$KT16,"")</f>
        <v>1.065278009363496E-2</v>
      </c>
      <c r="CY17" s="7">
        <f>IFERROR('PNAD 2015 | renda (SCN65)'!CY16/'PNAD 2015 | renda (SCN65)'!$KT16,"")</f>
        <v>6.1544043276963983E-3</v>
      </c>
      <c r="CZ17" s="7">
        <f>IFERROR('PNAD 2015 | renda (SCN65)'!CZ16/'PNAD 2015 | renda (SCN65)'!$KT16,"")</f>
        <v>1.9839268972361812E-3</v>
      </c>
      <c r="DA17" s="7">
        <f>IFERROR('PNAD 2015 | renda (SCN65)'!DA16/'PNAD 2015 | renda (SCN65)'!$KT16,"")</f>
        <v>4.4736328427266167E-3</v>
      </c>
      <c r="DB17" s="7">
        <f>IFERROR('PNAD 2015 | renda (SCN65)'!DB16/'PNAD 2015 | renda (SCN65)'!$KT16,"")</f>
        <v>3.936745730862893E-3</v>
      </c>
      <c r="DC17" s="7">
        <f>IFERROR('PNAD 2015 | renda (SCN65)'!DC16/'PNAD 2015 | renda (SCN65)'!$KT16,"")</f>
        <v>1.2563351867956535E-3</v>
      </c>
      <c r="DD17" s="7">
        <f>IFERROR('PNAD 2015 | renda (SCN65)'!DD16/'PNAD 2015 | renda (SCN65)'!$KT16,"")</f>
        <v>6.2046390141670552E-3</v>
      </c>
      <c r="DE17" s="7">
        <f>IFERROR('PNAD 2015 | renda (SCN65)'!DE16/'PNAD 2015 | renda (SCN65)'!$KT16,"")</f>
        <v>4.8572573583519126E-3</v>
      </c>
      <c r="DF17" s="7">
        <f>IFERROR('PNAD 2015 | renda (SCN65)'!DF16/'PNAD 2015 | renda (SCN65)'!$KT16,"")</f>
        <v>1.9189650231790955E-3</v>
      </c>
      <c r="DG17" s="7">
        <f>IFERROR('PNAD 2015 | renda (SCN65)'!DG16/'PNAD 2015 | renda (SCN65)'!$KT16,"")</f>
        <v>1.054082850664321E-2</v>
      </c>
      <c r="DH17" s="7">
        <f>IFERROR('PNAD 2015 | renda (SCN65)'!DH16/'PNAD 2015 | renda (SCN65)'!$KT16,"")</f>
        <v>2.267799678298316E-3</v>
      </c>
      <c r="DI17" s="7">
        <f>IFERROR('PNAD 2015 | renda (SCN65)'!DI16/'PNAD 2015 | renda (SCN65)'!$KT16,"")</f>
        <v>9.2887367467792386E-4</v>
      </c>
      <c r="DJ17" s="7">
        <f>IFERROR('PNAD 2015 | renda (SCN65)'!DJ16/'PNAD 2015 | renda (SCN65)'!$KT16,"")</f>
        <v>4.5496401074735238E-3</v>
      </c>
      <c r="DK17" s="7">
        <f>IFERROR('PNAD 2015 | renda (SCN65)'!DK16/'PNAD 2015 | renda (SCN65)'!$KT16,"")</f>
        <v>6.2641093945478453E-3</v>
      </c>
      <c r="DL17" s="7">
        <f>IFERROR('PNAD 2015 | renda (SCN65)'!DL16/'PNAD 2015 | renda (SCN65)'!$KT16,"")</f>
        <v>3.1903706159159461E-4</v>
      </c>
      <c r="DM17" s="7">
        <f>IFERROR('PNAD 2015 | renda (SCN65)'!DM16/'PNAD 2015 | renda (SCN65)'!$KT16,"")</f>
        <v>4.919910308931465E-3</v>
      </c>
      <c r="DN17" s="7">
        <f>IFERROR('PNAD 2015 | renda (SCN65)'!DN16/'PNAD 2015 | renda (SCN65)'!$KT16,"")</f>
        <v>1.4964320267905015E-3</v>
      </c>
      <c r="DO17" s="7">
        <f>IFERROR('PNAD 2015 | renda (SCN65)'!DO16/'PNAD 2015 | renda (SCN65)'!$KT16,"")</f>
        <v>1.1099681593212114E-3</v>
      </c>
      <c r="DP17" s="7">
        <f>IFERROR('PNAD 2015 | renda (SCN65)'!DP16/'PNAD 2015 | renda (SCN65)'!$KT16,"")</f>
        <v>1.1537846625576982E-2</v>
      </c>
      <c r="DQ17" s="7">
        <f>IFERROR('PNAD 2015 | renda (SCN65)'!DQ16/'PNAD 2015 | renda (SCN65)'!$KT16,"")</f>
        <v>1.5620616165559549E-2</v>
      </c>
      <c r="DR17" s="7">
        <f>IFERROR('PNAD 2015 | renda (SCN65)'!DR16/'PNAD 2015 | renda (SCN65)'!$KT16,"")</f>
        <v>2.9116773118439535E-3</v>
      </c>
      <c r="DS17" s="7">
        <f>IFERROR('PNAD 2015 | renda (SCN65)'!DS16/'PNAD 2015 | renda (SCN65)'!$KT16,"")</f>
        <v>3.9866059973101666E-3</v>
      </c>
      <c r="DT17" s="7">
        <f>IFERROR('PNAD 2015 | renda (SCN65)'!DT16/'PNAD 2015 | renda (SCN65)'!$KT16,"")</f>
        <v>4.0814590699007241E-3</v>
      </c>
      <c r="DU17" s="7">
        <f>IFERROR('PNAD 2015 | renda (SCN65)'!DU16/'PNAD 2015 | renda (SCN65)'!$KT16,"")</f>
        <v>8.6643913577867887E-4</v>
      </c>
      <c r="DV17" s="7">
        <f>IFERROR('PNAD 2015 | renda (SCN65)'!DV16/'PNAD 2015 | renda (SCN65)'!$KT16,"")</f>
        <v>4.5351625332360175E-3</v>
      </c>
      <c r="DW17" s="7">
        <f>IFERROR('PNAD 2015 | renda (SCN65)'!DW16/'PNAD 2015 | renda (SCN65)'!$KT16,"")</f>
        <v>3.9494760116579415E-3</v>
      </c>
      <c r="DX17" s="7">
        <f>IFERROR('PNAD 2015 | renda (SCN65)'!DX16/'PNAD 2015 | renda (SCN65)'!$KT16,"")</f>
        <v>4.7220605282417534E-4</v>
      </c>
      <c r="DY17" s="7">
        <f>IFERROR('PNAD 2015 | renda (SCN65)'!DY16/'PNAD 2015 | renda (SCN65)'!$KT16,"")</f>
        <v>1.3237931943419644E-3</v>
      </c>
      <c r="DZ17" s="7">
        <f>IFERROR('PNAD 2015 | renda (SCN65)'!DZ16/'PNAD 2015 | renda (SCN65)'!$KT16,"")</f>
        <v>4.6474885402511511E-3</v>
      </c>
      <c r="EA17" s="7">
        <f>IFERROR('PNAD 2015 | renda (SCN65)'!EA16/'PNAD 2015 | renda (SCN65)'!$KT16,"")</f>
        <v>0</v>
      </c>
      <c r="EB17" s="7">
        <f>IFERROR('PNAD 2015 | renda (SCN65)'!EB16/'PNAD 2015 | renda (SCN65)'!$KT16,"")</f>
        <v>3.0237849071787799E-3</v>
      </c>
      <c r="EC17" s="7">
        <f>IFERROR('PNAD 2015 | renda (SCN65)'!EC16/'PNAD 2015 | renda (SCN65)'!$KT16,"")</f>
        <v>6.3496331682224233E-3</v>
      </c>
      <c r="ED17" s="7">
        <f>IFERROR('PNAD 2015 | renda (SCN65)'!ED16/'PNAD 2015 | renda (SCN65)'!$KT16,"")</f>
        <v>8.1982384286739839E-4</v>
      </c>
      <c r="EE17" s="7">
        <f>IFERROR('PNAD 2015 | renda (SCN65)'!EE16/'PNAD 2015 | renda (SCN65)'!$KT16,"")</f>
        <v>6.3253894717083241E-3</v>
      </c>
      <c r="EF17" s="7">
        <f>IFERROR('PNAD 2015 | renda (SCN65)'!EF16/'PNAD 2015 | renda (SCN65)'!$KT16,"")</f>
        <v>4.8541059898217663E-3</v>
      </c>
      <c r="EG17" s="7">
        <f>IFERROR('PNAD 2015 | renda (SCN65)'!EG16/'PNAD 2015 | renda (SCN65)'!$KT16,"")</f>
        <v>1.1832296772299707E-3</v>
      </c>
      <c r="EH17" s="7">
        <f>IFERROR('PNAD 2015 | renda (SCN65)'!EH16/'PNAD 2015 | renda (SCN65)'!$KT16,"")</f>
        <v>5.0226886053503124E-3</v>
      </c>
      <c r="EI17" s="7">
        <f>IFERROR('PNAD 2015 | renda (SCN65)'!EI16/'PNAD 2015 | renda (SCN65)'!$KT16,"")</f>
        <v>5.9950574060779853E-3</v>
      </c>
      <c r="EJ17" s="7">
        <f>IFERROR('PNAD 2015 | renda (SCN65)'!EJ16/'PNAD 2015 | renda (SCN65)'!$KT16,"")</f>
        <v>1.2142129341649785E-3</v>
      </c>
      <c r="EK17" s="7">
        <f>IFERROR('PNAD 2015 | renda (SCN65)'!EK16/'PNAD 2015 | renda (SCN65)'!$KT16,"")</f>
        <v>2.3644624476685614E-3</v>
      </c>
      <c r="EL17" s="7">
        <f>IFERROR('PNAD 2015 | renda (SCN65)'!EL16/'PNAD 2015 | renda (SCN65)'!$KT16,"")</f>
        <v>2.2088597262839862E-3</v>
      </c>
      <c r="EM17" s="7">
        <f>IFERROR('PNAD 2015 | renda (SCN65)'!EM16/'PNAD 2015 | renda (SCN65)'!$KT16,"")</f>
        <v>1.2839486635202071E-4</v>
      </c>
      <c r="EN17" s="7">
        <f>IFERROR('PNAD 2015 | renda (SCN65)'!EN16/'PNAD 2015 | renda (SCN65)'!$KT16,"")</f>
        <v>6.2588051108832419E-3</v>
      </c>
      <c r="EO17" s="7">
        <f>IFERROR('PNAD 2015 | renda (SCN65)'!EO16/'PNAD 2015 | renda (SCN65)'!$KT16,"")</f>
        <v>2.8159817942007828E-3</v>
      </c>
      <c r="EP17" s="7">
        <f>IFERROR('PNAD 2015 | renda (SCN65)'!EP16/'PNAD 2015 | renda (SCN65)'!$KT16,"")</f>
        <v>2.2758185071324517E-3</v>
      </c>
      <c r="EQ17" s="7">
        <f>IFERROR('PNAD 2015 | renda (SCN65)'!EQ16/'PNAD 2015 | renda (SCN65)'!$KT16,"")</f>
        <v>3.4683774832784016E-3</v>
      </c>
      <c r="ER17" s="7">
        <f>IFERROR('PNAD 2015 | renda (SCN65)'!ER16/'PNAD 2015 | renda (SCN65)'!$KT16,"")</f>
        <v>5.3382934833942223E-3</v>
      </c>
      <c r="ES17" s="7">
        <f>IFERROR('PNAD 2015 | renda (SCN65)'!ES16/'PNAD 2015 | renda (SCN65)'!$KT16,"")</f>
        <v>3.6097210421057782E-4</v>
      </c>
      <c r="ET17" s="7">
        <f>IFERROR('PNAD 2015 | renda (SCN65)'!ET16/'PNAD 2015 | renda (SCN65)'!$KT16,"")</f>
        <v>7.9592336470806716E-4</v>
      </c>
      <c r="EU17" s="7">
        <f>IFERROR('PNAD 2015 | renda (SCN65)'!EU16/'PNAD 2015 | renda (SCN65)'!$KT16,"")</f>
        <v>1.4099722030574641E-3</v>
      </c>
      <c r="EV17" s="7">
        <f>IFERROR('PNAD 2015 | renda (SCN65)'!EV16/'PNAD 2015 | renda (SCN65)'!$KT16,"")</f>
        <v>0</v>
      </c>
      <c r="EW17" s="7">
        <f>IFERROR('PNAD 2015 | renda (SCN65)'!EW16/'PNAD 2015 | renda (SCN65)'!$KT16,"")</f>
        <v>4.3685456228302359E-3</v>
      </c>
      <c r="EX17" s="7">
        <f>IFERROR('PNAD 2015 | renda (SCN65)'!EX16/'PNAD 2015 | renda (SCN65)'!$KT16,"")</f>
        <v>6.6579680574789654E-3</v>
      </c>
      <c r="EY17" s="7">
        <f>IFERROR('PNAD 2015 | renda (SCN65)'!EY16/'PNAD 2015 | renda (SCN65)'!$KT16,"")</f>
        <v>3.6284732449435825E-3</v>
      </c>
      <c r="EZ17" s="7">
        <f>IFERROR('PNAD 2015 | renda (SCN65)'!EZ16/'PNAD 2015 | renda (SCN65)'!$KT16,"")</f>
        <v>2.8971685359378322E-3</v>
      </c>
      <c r="FA17" s="7">
        <f>IFERROR('PNAD 2015 | renda (SCN65)'!FA16/'PNAD 2015 | renda (SCN65)'!$KT16,"")</f>
        <v>7.736141716481171E-4</v>
      </c>
      <c r="FB17" s="7">
        <f>IFERROR('PNAD 2015 | renda (SCN65)'!FB16/'PNAD 2015 | renda (SCN65)'!$KT16,"")</f>
        <v>1.9236452734713928E-3</v>
      </c>
      <c r="FC17" s="7">
        <f>IFERROR('PNAD 2015 | renda (SCN65)'!FC16/'PNAD 2015 | renda (SCN65)'!$KT16,"")</f>
        <v>2.5895200833908278E-3</v>
      </c>
      <c r="FD17" s="7">
        <f>IFERROR('PNAD 2015 | renda (SCN65)'!FD16/'PNAD 2015 | renda (SCN65)'!$KT16,"")</f>
        <v>0</v>
      </c>
      <c r="FE17" s="7">
        <f>IFERROR('PNAD 2015 | renda (SCN65)'!FE16/'PNAD 2015 | renda (SCN65)'!$KT16,"")</f>
        <v>0</v>
      </c>
      <c r="FF17" s="7">
        <f>IFERROR('PNAD 2015 | renda (SCN65)'!FF16/'PNAD 2015 | renda (SCN65)'!$KT16,"")</f>
        <v>7.3252157408174739E-4</v>
      </c>
      <c r="FG17" s="7">
        <f>IFERROR('PNAD 2015 | renda (SCN65)'!FG16/'PNAD 2015 | renda (SCN65)'!$KT16,"")</f>
        <v>9.9411636375254736E-4</v>
      </c>
      <c r="FH17" s="7">
        <f>IFERROR('PNAD 2015 | renda (SCN65)'!FH16/'PNAD 2015 | renda (SCN65)'!$KT16,"")</f>
        <v>0</v>
      </c>
      <c r="FI17" s="7">
        <f>IFERROR('PNAD 2015 | renda (SCN65)'!FI16/'PNAD 2015 | renda (SCN65)'!$KT16,"")</f>
        <v>2.5541373911810604E-3</v>
      </c>
      <c r="FJ17" s="7">
        <f>IFERROR('PNAD 2015 | renda (SCN65)'!FJ16/'PNAD 2015 | renda (SCN65)'!$KT16,"")</f>
        <v>1.9142847728867984E-3</v>
      </c>
      <c r="FK17" s="7">
        <f>IFERROR('PNAD 2015 | renda (SCN65)'!FK16/'PNAD 2015 | renda (SCN65)'!$KT16,"")</f>
        <v>0</v>
      </c>
      <c r="FL17" s="7">
        <f>IFERROR('PNAD 2015 | renda (SCN65)'!FL16/'PNAD 2015 | renda (SCN65)'!$KT16,"")</f>
        <v>1.9511651451901005E-3</v>
      </c>
      <c r="FM17" s="7">
        <f>IFERROR('PNAD 2015 | renda (SCN65)'!FM16/'PNAD 2015 | renda (SCN65)'!$KT16,"")</f>
        <v>3.5553053320406692E-3</v>
      </c>
      <c r="FN17" s="7">
        <f>IFERROR('PNAD 2015 | renda (SCN65)'!FN16/'PNAD 2015 | renda (SCN65)'!$KT16,"")</f>
        <v>0</v>
      </c>
      <c r="FO17" s="7">
        <f>IFERROR('PNAD 2015 | renda (SCN65)'!FO16/'PNAD 2015 | renda (SCN65)'!$KT16,"")</f>
        <v>1.5622987492374312E-3</v>
      </c>
      <c r="FP17" s="7">
        <f>IFERROR('PNAD 2015 | renda (SCN65)'!FP16/'PNAD 2015 | renda (SCN65)'!$KT16,"")</f>
        <v>2.1930404802960215E-3</v>
      </c>
      <c r="FQ17" s="7">
        <f>IFERROR('PNAD 2015 | renda (SCN65)'!FQ16/'PNAD 2015 | renda (SCN65)'!$KT16,"")</f>
        <v>0</v>
      </c>
      <c r="FR17" s="7">
        <f>IFERROR('PNAD 2015 | renda (SCN65)'!FR16/'PNAD 2015 | renda (SCN65)'!$KT16,"")</f>
        <v>1.8056717644368873E-3</v>
      </c>
      <c r="FS17" s="7">
        <f>IFERROR('PNAD 2015 | renda (SCN65)'!FS16/'PNAD 2015 | renda (SCN65)'!$KT16,"")</f>
        <v>2.4717025826993988E-3</v>
      </c>
      <c r="FT17" s="7">
        <f>IFERROR('PNAD 2015 | renda (SCN65)'!FT16/'PNAD 2015 | renda (SCN65)'!$KT16,"")</f>
        <v>2.865842060648056E-3</v>
      </c>
      <c r="FU17" s="7">
        <f>IFERROR('PNAD 2015 | renda (SCN65)'!FU16/'PNAD 2015 | renda (SCN65)'!$KT16,"")</f>
        <v>2.1257384810927874E-3</v>
      </c>
      <c r="FV17" s="7">
        <f>IFERROR('PNAD 2015 | renda (SCN65)'!FV16/'PNAD 2015 | renda (SCN65)'!$KT16,"")</f>
        <v>1.4379600998054014E-3</v>
      </c>
      <c r="FW17" s="7">
        <f>IFERROR('PNAD 2015 | renda (SCN65)'!FW16/'PNAD 2015 | renda (SCN65)'!$KT16,"")</f>
        <v>0</v>
      </c>
      <c r="FX17" s="7">
        <f>IFERROR('PNAD 2015 | renda (SCN65)'!FX16/'PNAD 2015 | renda (SCN65)'!$KT16,"")</f>
        <v>2.0589045069187828E-3</v>
      </c>
      <c r="FY17" s="7">
        <f>IFERROR('PNAD 2015 | renda (SCN65)'!FY16/'PNAD 2015 | renda (SCN65)'!$KT16,"")</f>
        <v>8.3632328523117697E-3</v>
      </c>
      <c r="FZ17" s="7">
        <f>IFERROR('PNAD 2015 | renda (SCN65)'!FZ16/'PNAD 2015 | renda (SCN65)'!$KT16,"")</f>
        <v>3.0811647757623441E-4</v>
      </c>
      <c r="GA17" s="7">
        <f>IFERROR('PNAD 2015 | renda (SCN65)'!GA16/'PNAD 2015 | renda (SCN65)'!$KT16,"")</f>
        <v>1.388474253381512E-5</v>
      </c>
      <c r="GB17" s="7">
        <f>IFERROR('PNAD 2015 | renda (SCN65)'!GB16/'PNAD 2015 | renda (SCN65)'!$KT16,"")</f>
        <v>0</v>
      </c>
      <c r="GC17" s="7">
        <f>IFERROR('PNAD 2015 | renda (SCN65)'!GC16/'PNAD 2015 | renda (SCN65)'!$KT16,"")</f>
        <v>9.7186957402982778E-4</v>
      </c>
      <c r="GD17" s="7">
        <f>IFERROR('PNAD 2015 | renda (SCN65)'!GD16/'PNAD 2015 | renda (SCN65)'!$KT16,"")</f>
        <v>2.7910516609771464E-3</v>
      </c>
      <c r="GE17" s="7">
        <f>IFERROR('PNAD 2015 | renda (SCN65)'!GE16/'PNAD 2015 | renda (SCN65)'!$KT16,"")</f>
        <v>1.5411440179162476E-3</v>
      </c>
      <c r="GF17" s="7">
        <f>IFERROR('PNAD 2015 | renda (SCN65)'!GF16/'PNAD 2015 | renda (SCN65)'!$KT16,"")</f>
        <v>6.3489155298442708E-4</v>
      </c>
      <c r="GG17" s="7">
        <f>IFERROR('PNAD 2015 | renda (SCN65)'!GG16/'PNAD 2015 | renda (SCN65)'!$KT16,"")</f>
        <v>6.7919792241817427E-4</v>
      </c>
      <c r="GH17" s="7">
        <f>IFERROR('PNAD 2015 | renda (SCN65)'!GH16/'PNAD 2015 | renda (SCN65)'!$KT16,"")</f>
        <v>1.1513415719051189E-3</v>
      </c>
      <c r="GI17" s="7">
        <f>IFERROR('PNAD 2015 | renda (SCN65)'!GI16/'PNAD 2015 | renda (SCN65)'!$KT16,"")</f>
        <v>0</v>
      </c>
      <c r="GJ17" s="7">
        <f>IFERROR('PNAD 2015 | renda (SCN65)'!GJ16/'PNAD 2015 | renda (SCN65)'!$KT16,"")</f>
        <v>9.6959185222090984E-4</v>
      </c>
      <c r="GK17" s="7">
        <f>IFERROR('PNAD 2015 | renda (SCN65)'!GK16/'PNAD 2015 | renda (SCN65)'!$KT16,"")</f>
        <v>4.8458063459700922E-3</v>
      </c>
      <c r="GL17" s="7">
        <f>IFERROR('PNAD 2015 | renda (SCN65)'!GL16/'PNAD 2015 | renda (SCN65)'!$KT16,"")</f>
        <v>0</v>
      </c>
      <c r="GM17" s="7">
        <f>IFERROR('PNAD 2015 | renda (SCN65)'!GM16/'PNAD 2015 | renda (SCN65)'!$KT16,"")</f>
        <v>5.6996088059595683E-4</v>
      </c>
      <c r="GN17" s="7">
        <f>IFERROR('PNAD 2015 | renda (SCN65)'!GN16/'PNAD 2015 | renda (SCN65)'!$KT16,"")</f>
        <v>2.0392474556911342E-3</v>
      </c>
      <c r="GO17" s="7">
        <f>IFERROR('PNAD 2015 | renda (SCN65)'!GO16/'PNAD 2015 | renda (SCN65)'!$KT16,"")</f>
        <v>0</v>
      </c>
      <c r="GP17" s="7">
        <f>IFERROR('PNAD 2015 | renda (SCN65)'!GP16/'PNAD 2015 | renda (SCN65)'!$KT16,"")</f>
        <v>0</v>
      </c>
      <c r="GQ17" s="7">
        <f>IFERROR('PNAD 2015 | renda (SCN65)'!GQ16/'PNAD 2015 | renda (SCN65)'!$KT16,"")</f>
        <v>1.3215154725330462E-3</v>
      </c>
      <c r="GR17" s="7">
        <f>IFERROR('PNAD 2015 | renda (SCN65)'!GR16/'PNAD 2015 | renda (SCN65)'!$KT16,"")</f>
        <v>0</v>
      </c>
      <c r="GS17" s="7">
        <f>IFERROR('PNAD 2015 | renda (SCN65)'!GS16/'PNAD 2015 | renda (SCN65)'!$KT16,"")</f>
        <v>5.4041290041725366E-4</v>
      </c>
      <c r="GT17" s="7">
        <f>IFERROR('PNAD 2015 | renda (SCN65)'!GT16/'PNAD 2015 | renda (SCN65)'!$KT16,"")</f>
        <v>5.6457547259295355E-3</v>
      </c>
      <c r="GU17" s="7">
        <f>IFERROR('PNAD 2015 | renda (SCN65)'!GU16/'PNAD 2015 | renda (SCN65)'!$KT16,"")</f>
        <v>2.9322704131300617E-3</v>
      </c>
      <c r="GV17" s="7">
        <f>IFERROR('PNAD 2015 | renda (SCN65)'!GV16/'PNAD 2015 | renda (SCN65)'!$KT16,"")</f>
        <v>9.3414675667391207E-4</v>
      </c>
      <c r="GW17" s="7">
        <f>IFERROR('PNAD 2015 | renda (SCN65)'!GW16/'PNAD 2015 | renda (SCN65)'!$KT16,"")</f>
        <v>2.4552281016705126E-3</v>
      </c>
      <c r="GX17" s="7">
        <f>IFERROR('PNAD 2015 | renda (SCN65)'!GX16/'PNAD 2015 | renda (SCN65)'!$KT16,"")</f>
        <v>2.2344450945485442E-3</v>
      </c>
      <c r="GY17" s="7">
        <f>IFERROR('PNAD 2015 | renda (SCN65)'!GY16/'PNAD 2015 | renda (SCN65)'!$KT16,"")</f>
        <v>0</v>
      </c>
      <c r="GZ17" s="7">
        <f>IFERROR('PNAD 2015 | renda (SCN65)'!GZ16/'PNAD 2015 | renda (SCN65)'!$KT16,"")</f>
        <v>3.0140811882394172E-3</v>
      </c>
      <c r="HA17" s="7">
        <f>IFERROR('PNAD 2015 | renda (SCN65)'!HA16/'PNAD 2015 | renda (SCN65)'!$KT16,"")</f>
        <v>0</v>
      </c>
      <c r="HB17" s="7">
        <f>IFERROR('PNAD 2015 | renda (SCN65)'!HB16/'PNAD 2015 | renda (SCN65)'!$KT16,"")</f>
        <v>2.2660211831872432E-3</v>
      </c>
      <c r="HC17" s="7">
        <f>IFERROR('PNAD 2015 | renda (SCN65)'!HC16/'PNAD 2015 | renda (SCN65)'!$KT16,"")</f>
        <v>2.4560705467231258E-3</v>
      </c>
      <c r="HD17" s="7">
        <f>IFERROR('PNAD 2015 | renda (SCN65)'!HD16/'PNAD 2015 | renda (SCN65)'!$KT16,"")</f>
        <v>8.8534734695955969E-4</v>
      </c>
      <c r="HE17" s="7">
        <f>IFERROR('PNAD 2015 | renda (SCN65)'!HE16/'PNAD 2015 | renda (SCN65)'!$KT16,"")</f>
        <v>2.118686903985726E-3</v>
      </c>
      <c r="HF17" s="7">
        <f>IFERROR('PNAD 2015 | renda (SCN65)'!HF16/'PNAD 2015 | renda (SCN65)'!$KT16,"")</f>
        <v>1.7569347580597655E-3</v>
      </c>
      <c r="HG17" s="7">
        <f>IFERROR('PNAD 2015 | renda (SCN65)'!HG16/'PNAD 2015 | renda (SCN65)'!$KT16,"")</f>
        <v>0</v>
      </c>
      <c r="HH17" s="7">
        <f>IFERROR('PNAD 2015 | renda (SCN65)'!HH16/'PNAD 2015 | renda (SCN65)'!$KT16,"")</f>
        <v>4.7167562445771499E-4</v>
      </c>
      <c r="HI17" s="7">
        <f>IFERROR('PNAD 2015 | renda (SCN65)'!HI16/'PNAD 2015 | renda (SCN65)'!$KT16,"")</f>
        <v>1.8961254017526852E-3</v>
      </c>
      <c r="HJ17" s="7">
        <f>IFERROR('PNAD 2015 | renda (SCN65)'!HJ16/'PNAD 2015 | renda (SCN65)'!$KT16,"")</f>
        <v>0</v>
      </c>
      <c r="HK17" s="7">
        <f>IFERROR('PNAD 2015 | renda (SCN65)'!HK16/'PNAD 2015 | renda (SCN65)'!$KT16,"")</f>
        <v>0</v>
      </c>
      <c r="HL17" s="7">
        <f>IFERROR('PNAD 2015 | renda (SCN65)'!HL16/'PNAD 2015 | renda (SCN65)'!$KT16,"")</f>
        <v>3.0967656100700018E-4</v>
      </c>
      <c r="HM17" s="7">
        <f>IFERROR('PNAD 2015 | renda (SCN65)'!HM16/'PNAD 2015 | renda (SCN65)'!$KT16,"")</f>
        <v>2.6545131591165284E-3</v>
      </c>
      <c r="HN17" s="7">
        <f>IFERROR('PNAD 2015 | renda (SCN65)'!HN16/'PNAD 2015 | renda (SCN65)'!$KT16,"")</f>
        <v>0</v>
      </c>
      <c r="HO17" s="7">
        <f>IFERROR('PNAD 2015 | renda (SCN65)'!HO16/'PNAD 2015 | renda (SCN65)'!$KT16,"")</f>
        <v>0</v>
      </c>
      <c r="HP17" s="7">
        <f>IFERROR('PNAD 2015 | renda (SCN65)'!HP16/'PNAD 2015 | renda (SCN65)'!$KT16,"")</f>
        <v>0</v>
      </c>
      <c r="HQ17" s="7">
        <f>IFERROR('PNAD 2015 | renda (SCN65)'!HQ16/'PNAD 2015 | renda (SCN65)'!$KT16,"")</f>
        <v>3.8162448866705472E-3</v>
      </c>
      <c r="HR17" s="7">
        <f>IFERROR('PNAD 2015 | renda (SCN65)'!HR16/'PNAD 2015 | renda (SCN65)'!$KT16,"")</f>
        <v>2.2379396814334596E-3</v>
      </c>
      <c r="HS17" s="7">
        <f>IFERROR('PNAD 2015 | renda (SCN65)'!HS16/'PNAD 2015 | renda (SCN65)'!$KT16,"")</f>
        <v>0</v>
      </c>
      <c r="HT17" s="7">
        <f>IFERROR('PNAD 2015 | renda (SCN65)'!HT16/'PNAD 2015 | renda (SCN65)'!$KT16,"")</f>
        <v>2.2885799895961158E-3</v>
      </c>
      <c r="HU17" s="7">
        <f>IFERROR('PNAD 2015 | renda (SCN65)'!HU16/'PNAD 2015 | renda (SCN65)'!$KT16,"")</f>
        <v>4.1525988743436413E-3</v>
      </c>
      <c r="HV17" s="7">
        <f>IFERROR('PNAD 2015 | renda (SCN65)'!HV16/'PNAD 2015 | renda (SCN65)'!$KT16,"")</f>
        <v>1.512532087796004E-3</v>
      </c>
      <c r="HW17" s="7">
        <f>IFERROR('PNAD 2015 | renda (SCN65)'!HW16/'PNAD 2015 | renda (SCN65)'!$KT16,"")</f>
        <v>0</v>
      </c>
      <c r="HX17" s="7">
        <f>IFERROR('PNAD 2015 | renda (SCN65)'!HX16/'PNAD 2015 | renda (SCN65)'!$KT16,"")</f>
        <v>4.6340718227465657E-4</v>
      </c>
      <c r="HY17" s="7">
        <f>IFERROR('PNAD 2015 | renda (SCN65)'!HY16/'PNAD 2015 | renda (SCN65)'!$KT16,"")</f>
        <v>1.8598066594844587E-3</v>
      </c>
      <c r="HZ17" s="7">
        <f>IFERROR('PNAD 2015 | renda (SCN65)'!HZ16/'PNAD 2015 | renda (SCN65)'!$KT16,"")</f>
        <v>1.9833028638638747E-3</v>
      </c>
      <c r="IA17" s="7">
        <f>IFERROR('PNAD 2015 | renda (SCN65)'!IA16/'PNAD 2015 | renda (SCN65)'!$KT16,"")</f>
        <v>1.5334996091054957E-3</v>
      </c>
      <c r="IB17" s="7">
        <f>IFERROR('PNAD 2015 | renda (SCN65)'!IB16/'PNAD 2015 | renda (SCN65)'!$KT16,"")</f>
        <v>2.0678905874799937E-3</v>
      </c>
      <c r="IC17" s="7">
        <f>IFERROR('PNAD 2015 | renda (SCN65)'!IC16/'PNAD 2015 | renda (SCN65)'!$KT16,"")</f>
        <v>2.6310807059864269E-3</v>
      </c>
      <c r="ID17" s="7">
        <f>IFERROR('PNAD 2015 | renda (SCN65)'!ID16/'PNAD 2015 | renda (SCN65)'!$KT16,"")</f>
        <v>0</v>
      </c>
      <c r="IE17" s="7">
        <f>IFERROR('PNAD 2015 | renda (SCN65)'!IE16/'PNAD 2015 | renda (SCN65)'!$KT16,"")</f>
        <v>3.7172731938227687E-3</v>
      </c>
      <c r="IF17" s="7">
        <f>IFERROR('PNAD 2015 | renda (SCN65)'!IF16/'PNAD 2015 | renda (SCN65)'!$KT16,"")</f>
        <v>0</v>
      </c>
      <c r="IG17" s="7">
        <f>IFERROR('PNAD 2015 | renda (SCN65)'!IG16/'PNAD 2015 | renda (SCN65)'!$KT16,"")</f>
        <v>0</v>
      </c>
      <c r="IH17" s="7">
        <f>IFERROR('PNAD 2015 | renda (SCN65)'!IH16/'PNAD 2015 | renda (SCN65)'!$KT16,"")</f>
        <v>0</v>
      </c>
      <c r="II17" s="7">
        <f>IFERROR('PNAD 2015 | renda (SCN65)'!II16/'PNAD 2015 | renda (SCN65)'!$KT16,"")</f>
        <v>5.8578012658392156E-4</v>
      </c>
      <c r="IJ17" s="7">
        <f>IFERROR('PNAD 2015 | renda (SCN65)'!IJ16/'PNAD 2015 | renda (SCN65)'!$KT16,"")</f>
        <v>5.8578012658392156E-4</v>
      </c>
      <c r="IK17" s="7">
        <f>IFERROR('PNAD 2015 | renda (SCN65)'!IK16/'PNAD 2015 | renda (SCN65)'!$KT16,"")</f>
        <v>2.0816817250079627E-3</v>
      </c>
      <c r="IL17" s="7">
        <f>IFERROR('PNAD 2015 | renda (SCN65)'!IL16/'PNAD 2015 | renda (SCN65)'!$KT16,"")</f>
        <v>0</v>
      </c>
      <c r="IM17" s="7">
        <f>IFERROR('PNAD 2015 | renda (SCN65)'!IM16/'PNAD 2015 | renda (SCN65)'!$KT16,"")</f>
        <v>0</v>
      </c>
      <c r="IN17" s="7">
        <f>IFERROR('PNAD 2015 | renda (SCN65)'!IN16/'PNAD 2015 | renda (SCN65)'!$KT16,"")</f>
        <v>1.8849552043884023E-3</v>
      </c>
      <c r="IO17" s="7">
        <f>IFERROR('PNAD 2015 | renda (SCN65)'!IO16/'PNAD 2015 | renda (SCN65)'!$KT16,"")</f>
        <v>7.512550559183824E-3</v>
      </c>
      <c r="IP17" s="7">
        <f>IFERROR('PNAD 2015 | renda (SCN65)'!IP16/'PNAD 2015 | renda (SCN65)'!$KT16,"")</f>
        <v>2.3042120255723883E-3</v>
      </c>
      <c r="IQ17" s="7">
        <f>IFERROR('PNAD 2015 | renda (SCN65)'!IQ16/'PNAD 2015 | renda (SCN65)'!$KT16,"")</f>
        <v>1.3325296615542524E-3</v>
      </c>
      <c r="IR17" s="7">
        <f>IFERROR('PNAD 2015 | renda (SCN65)'!IR16/'PNAD 2015 | renda (SCN65)'!$KT16,"")</f>
        <v>1.9659235344451445E-3</v>
      </c>
      <c r="IS17" s="7">
        <f>IFERROR('PNAD 2015 | renda (SCN65)'!IS16/'PNAD 2015 | renda (SCN65)'!$KT16,"")</f>
        <v>1.8831455076087141E-3</v>
      </c>
      <c r="IT17" s="7">
        <f>IFERROR('PNAD 2015 | renda (SCN65)'!IT16/'PNAD 2015 | renda (SCN65)'!$KT16,"")</f>
        <v>0</v>
      </c>
      <c r="IU17" s="7">
        <f>IFERROR('PNAD 2015 | renda (SCN65)'!IU16/'PNAD 2015 | renda (SCN65)'!$KT16,"")</f>
        <v>0</v>
      </c>
      <c r="IV17" s="7">
        <f>IFERROR('PNAD 2015 | renda (SCN65)'!IV16/'PNAD 2015 | renda (SCN65)'!$KT16,"")</f>
        <v>1.8930676382283842E-3</v>
      </c>
      <c r="IW17" s="7">
        <f>IFERROR('PNAD 2015 | renda (SCN65)'!IW16/'PNAD 2015 | renda (SCN65)'!$KT16,"")</f>
        <v>0</v>
      </c>
      <c r="IX17" s="7">
        <f>IFERROR('PNAD 2015 | renda (SCN65)'!IX16/'PNAD 2015 | renda (SCN65)'!$KT16,"")</f>
        <v>0</v>
      </c>
      <c r="IY17" s="7">
        <f>IFERROR('PNAD 2015 | renda (SCN65)'!IY16/'PNAD 2015 | renda (SCN65)'!$KT16,"")</f>
        <v>2.6433117600836303E-3</v>
      </c>
      <c r="IZ17" s="7">
        <f>IFERROR('PNAD 2015 | renda (SCN65)'!IZ16/'PNAD 2015 | renda (SCN65)'!$KT16,"")</f>
        <v>2.3875516824438945E-4</v>
      </c>
      <c r="JA17" s="7">
        <f>IFERROR('PNAD 2015 | renda (SCN65)'!JA16/'PNAD 2015 | renda (SCN65)'!$KT16,"")</f>
        <v>0</v>
      </c>
      <c r="JB17" s="7">
        <f>IFERROR('PNAD 2015 | renda (SCN65)'!JB16/'PNAD 2015 | renda (SCN65)'!$KT16,"")</f>
        <v>8.366103405824378E-4</v>
      </c>
      <c r="JC17" s="7">
        <f>IFERROR('PNAD 2015 | renda (SCN65)'!JC16/'PNAD 2015 | renda (SCN65)'!$KT16,"")</f>
        <v>0</v>
      </c>
      <c r="JD17" s="7">
        <f>IFERROR('PNAD 2015 | renda (SCN65)'!JD16/'PNAD 2015 | renda (SCN65)'!$KT16,"")</f>
        <v>0</v>
      </c>
      <c r="JE17" s="7">
        <f>IFERROR('PNAD 2015 | renda (SCN65)'!JE16/'PNAD 2015 | renda (SCN65)'!$KT16,"")</f>
        <v>0</v>
      </c>
      <c r="JF17" s="7">
        <f>IFERROR('PNAD 2015 | renda (SCN65)'!JF16/'PNAD 2015 | renda (SCN65)'!$KT16,"")</f>
        <v>5.82160733024545E-4</v>
      </c>
      <c r="JG17" s="7">
        <f>IFERROR('PNAD 2015 | renda (SCN65)'!JG16/'PNAD 2015 | renda (SCN65)'!$KT16,"")</f>
        <v>0</v>
      </c>
      <c r="JH17" s="7">
        <f>IFERROR('PNAD 2015 | renda (SCN65)'!JH16/'PNAD 2015 | renda (SCN65)'!$KT16,"")</f>
        <v>1.156801863912799E-3</v>
      </c>
      <c r="JI17" s="7">
        <f>IFERROR('PNAD 2015 | renda (SCN65)'!JI16/'PNAD 2015 | renda (SCN65)'!$KT16,"")</f>
        <v>0</v>
      </c>
      <c r="JJ17" s="7">
        <f>IFERROR('PNAD 2015 | renda (SCN65)'!JJ16/'PNAD 2015 | renda (SCN65)'!$KT16,"")</f>
        <v>0</v>
      </c>
      <c r="JK17" s="7">
        <f>IFERROR('PNAD 2015 | renda (SCN65)'!JK16/'PNAD 2015 | renda (SCN65)'!$KT16,"")</f>
        <v>0</v>
      </c>
      <c r="JL17" s="7">
        <f>IFERROR('PNAD 2015 | renda (SCN65)'!JL16/'PNAD 2015 | renda (SCN65)'!$KT16,"")</f>
        <v>0</v>
      </c>
      <c r="JM17" s="7">
        <f>IFERROR('PNAD 2015 | renda (SCN65)'!JM16/'PNAD 2015 | renda (SCN65)'!$KT16,"")</f>
        <v>0</v>
      </c>
      <c r="JN17" s="7">
        <f>IFERROR('PNAD 2015 | renda (SCN65)'!JN16/'PNAD 2015 | renda (SCN65)'!$KT16,"")</f>
        <v>0</v>
      </c>
      <c r="JO17" s="7">
        <f>IFERROR('PNAD 2015 | renda (SCN65)'!JO16/'PNAD 2015 | renda (SCN65)'!$KT16,"")</f>
        <v>0</v>
      </c>
      <c r="JP17" s="7">
        <f>IFERROR('PNAD 2015 | renda (SCN65)'!JP16/'PNAD 2015 | renda (SCN65)'!$KT16,"")</f>
        <v>0</v>
      </c>
      <c r="JQ17" s="7">
        <f>IFERROR('PNAD 2015 | renda (SCN65)'!JQ16/'PNAD 2015 | renda (SCN65)'!$KT16,"")</f>
        <v>0</v>
      </c>
      <c r="JR17" s="7">
        <f>IFERROR('PNAD 2015 | renda (SCN65)'!JR16/'PNAD 2015 | renda (SCN65)'!$KT16,"")</f>
        <v>4.5059265697434672E-3</v>
      </c>
      <c r="JS17" s="7">
        <f>IFERROR('PNAD 2015 | renda (SCN65)'!JS16/'PNAD 2015 | renda (SCN65)'!$KT16,"")</f>
        <v>0</v>
      </c>
      <c r="JT17" s="7">
        <f>IFERROR('PNAD 2015 | renda (SCN65)'!JT16/'PNAD 2015 | renda (SCN65)'!$KT16,"")</f>
        <v>0</v>
      </c>
      <c r="JU17" s="7">
        <f>IFERROR('PNAD 2015 | renda (SCN65)'!JU16/'PNAD 2015 | renda (SCN65)'!$KT16,"")</f>
        <v>0</v>
      </c>
      <c r="JV17" s="7">
        <f>IFERROR('PNAD 2015 | renda (SCN65)'!JV16/'PNAD 2015 | renda (SCN65)'!$KT16,"")</f>
        <v>0</v>
      </c>
      <c r="JW17" s="7">
        <f>IFERROR('PNAD 2015 | renda (SCN65)'!JW16/'PNAD 2015 | renda (SCN65)'!$KT16,"")</f>
        <v>0</v>
      </c>
      <c r="JX17" s="7">
        <f>IFERROR('PNAD 2015 | renda (SCN65)'!JX16/'PNAD 2015 | renda (SCN65)'!$KT16,"")</f>
        <v>0</v>
      </c>
      <c r="JY17" s="7">
        <f>IFERROR('PNAD 2015 | renda (SCN65)'!JY16/'PNAD 2015 | renda (SCN65)'!$KT16,"")</f>
        <v>0</v>
      </c>
      <c r="JZ17" s="7">
        <f>IFERROR('PNAD 2015 | renda (SCN65)'!JZ16/'PNAD 2015 | renda (SCN65)'!$KT16,"")</f>
        <v>0</v>
      </c>
      <c r="KA17" s="7">
        <f>IFERROR('PNAD 2015 | renda (SCN65)'!KA16/'PNAD 2015 | renda (SCN65)'!$KT16,"")</f>
        <v>9.3820297359390303E-3</v>
      </c>
      <c r="KB17" s="7">
        <f>IFERROR('PNAD 2015 | renda (SCN65)'!KB16/'PNAD 2015 | renda (SCN65)'!$KT16,"")</f>
        <v>0</v>
      </c>
      <c r="KC17" s="7">
        <f>IFERROR('PNAD 2015 | renda (SCN65)'!KC16/'PNAD 2015 | renda (SCN65)'!$KT16,"")</f>
        <v>2.9748294891213511E-3</v>
      </c>
      <c r="KD17" s="7">
        <f>IFERROR('PNAD 2015 | renda (SCN65)'!KD16/'PNAD 2015 | renda (SCN65)'!$KT16,"")</f>
        <v>4.5128533401760677E-3</v>
      </c>
      <c r="KE17" s="7">
        <f>IFERROR('PNAD 2015 | renda (SCN65)'!KE16/'PNAD 2015 | renda (SCN65)'!$KT16,"")</f>
        <v>0</v>
      </c>
      <c r="KF17" s="7">
        <f>IFERROR('PNAD 2015 | renda (SCN65)'!KF16/'PNAD 2015 | renda (SCN65)'!$KT16,"")</f>
        <v>0</v>
      </c>
      <c r="KG17" s="7">
        <f>IFERROR('PNAD 2015 | renda (SCN65)'!KG16/'PNAD 2015 | renda (SCN65)'!$KT16,"")</f>
        <v>0</v>
      </c>
      <c r="KH17" s="7">
        <f>IFERROR('PNAD 2015 | renda (SCN65)'!KH16/'PNAD 2015 | renda (SCN65)'!$KT16,"")</f>
        <v>0</v>
      </c>
      <c r="KI17" s="7">
        <f>IFERROR('PNAD 2015 | renda (SCN65)'!KI16/'PNAD 2015 | renda (SCN65)'!$KT16,"")</f>
        <v>0</v>
      </c>
      <c r="KJ17" s="7">
        <f>IFERROR('PNAD 2015 | renda (SCN65)'!KJ16/'PNAD 2015 | renda (SCN65)'!$KT16,"")</f>
        <v>0</v>
      </c>
      <c r="KK17" s="7">
        <f>IFERROR('PNAD 2015 | renda (SCN65)'!KK16/'PNAD 2015 | renda (SCN65)'!$KT16,"")</f>
        <v>0</v>
      </c>
      <c r="KL17" s="7">
        <f>IFERROR('PNAD 2015 | renda (SCN65)'!KL16/'PNAD 2015 | renda (SCN65)'!$KT16,"")</f>
        <v>0</v>
      </c>
      <c r="KM17" s="7">
        <f>IFERROR('PNAD 2015 | renda (SCN65)'!KM16/'PNAD 2015 | renda (SCN65)'!$KT16,"")</f>
        <v>0</v>
      </c>
      <c r="KN17" s="7">
        <f>IFERROR('PNAD 2015 | renda (SCN65)'!KN16/'PNAD 2015 | renda (SCN65)'!$KT16,"")</f>
        <v>0</v>
      </c>
      <c r="KO17" s="7">
        <f>IFERROR('PNAD 2015 | renda (SCN65)'!KO16/'PNAD 2015 | renda (SCN65)'!$KT16,"")</f>
        <v>0</v>
      </c>
      <c r="KP17" s="7">
        <f>IFERROR('PNAD 2015 | renda (SCN65)'!KP16/'PNAD 2015 | renda (SCN65)'!$KT16,"")</f>
        <v>0</v>
      </c>
      <c r="KQ17" s="7">
        <f>IFERROR('PNAD 2015 | renda (SCN65)'!KQ16/'PNAD 2015 | renda (SCN65)'!$KT16,"")</f>
        <v>0</v>
      </c>
      <c r="KR17" s="7">
        <f>IFERROR('PNAD 2015 | renda (SCN65)'!KR16/'PNAD 2015 | renda (SCN65)'!$KT16,"")</f>
        <v>0</v>
      </c>
      <c r="KS17" s="7">
        <f>IFERROR('PNAD 2015 | renda (SCN65)'!KS16/'PNAD 2015 | renda (SCN65)'!$KT16,"")</f>
        <v>0</v>
      </c>
      <c r="KT17" s="1">
        <f>IFERROR('PNAD 2015 | renda (SCN65)'!KT16/'PNAD 2015 | renda (SCN65)'!$KT16,"")</f>
        <v>1</v>
      </c>
      <c r="KV17" s="20">
        <v>17703</v>
      </c>
      <c r="KX17" s="7">
        <f t="shared" si="301"/>
        <v>3.0877099497877789</v>
      </c>
      <c r="KY17" s="7">
        <f t="shared" si="0"/>
        <v>0</v>
      </c>
      <c r="KZ17" s="7">
        <f t="shared" si="1"/>
        <v>0</v>
      </c>
      <c r="LA17" s="7">
        <f t="shared" si="2"/>
        <v>16.886845900699814</v>
      </c>
      <c r="LB17" s="7">
        <f t="shared" si="3"/>
        <v>2.1691300488044019</v>
      </c>
      <c r="LC17" s="7">
        <f t="shared" si="4"/>
        <v>0</v>
      </c>
      <c r="LD17" s="7">
        <f t="shared" si="5"/>
        <v>22.122696099991114</v>
      </c>
      <c r="LE17" s="7">
        <f t="shared" si="6"/>
        <v>13.52958273883754</v>
      </c>
      <c r="LF17" s="7">
        <f t="shared" si="7"/>
        <v>2.9010112086378199</v>
      </c>
      <c r="LG17" s="7">
        <f t="shared" si="8"/>
        <v>27.343080131376496</v>
      </c>
      <c r="LH17" s="7">
        <f t="shared" si="9"/>
        <v>13.864314801372673</v>
      </c>
      <c r="LI17" s="7">
        <f t="shared" si="10"/>
        <v>0</v>
      </c>
      <c r="LJ17" s="7">
        <f t="shared" si="11"/>
        <v>97.608642743640104</v>
      </c>
      <c r="LK17" s="7">
        <f t="shared" si="12"/>
        <v>43.762626816061918</v>
      </c>
      <c r="LL17" s="7">
        <f t="shared" si="13"/>
        <v>4.0361174603039887</v>
      </c>
      <c r="LM17" s="7">
        <f t="shared" si="14"/>
        <v>65.405319347830215</v>
      </c>
      <c r="LN17" s="7">
        <f t="shared" si="15"/>
        <v>42.005559669322224</v>
      </c>
      <c r="LO17" s="7">
        <f t="shared" si="16"/>
        <v>6.3361575731691611</v>
      </c>
      <c r="LP17" s="7">
        <f t="shared" si="17"/>
        <v>182.23233280398662</v>
      </c>
      <c r="LQ17" s="7">
        <f t="shared" si="18"/>
        <v>49.424348995905341</v>
      </c>
      <c r="LR17" s="7">
        <f t="shared" si="19"/>
        <v>1.4378012521104808</v>
      </c>
      <c r="LS17" s="7">
        <f t="shared" si="20"/>
        <v>193.77451296691424</v>
      </c>
      <c r="LT17" s="7">
        <f t="shared" si="21"/>
        <v>126.91813565162563</v>
      </c>
      <c r="LU17" s="7">
        <f t="shared" si="22"/>
        <v>4.6188605724732383</v>
      </c>
      <c r="LV17" s="7">
        <f t="shared" si="23"/>
        <v>184.05347407490797</v>
      </c>
      <c r="LW17" s="7">
        <f t="shared" si="24"/>
        <v>87.925164545119614</v>
      </c>
      <c r="LX17" s="7">
        <f t="shared" si="25"/>
        <v>0</v>
      </c>
      <c r="LY17" s="7">
        <f t="shared" si="26"/>
        <v>236.82127715418818</v>
      </c>
      <c r="LZ17" s="7">
        <f t="shared" si="27"/>
        <v>150.76144293114965</v>
      </c>
      <c r="MA17" s="7">
        <f t="shared" si="28"/>
        <v>0</v>
      </c>
      <c r="MB17" s="7">
        <f t="shared" si="29"/>
        <v>170.62663088001685</v>
      </c>
      <c r="MC17" s="7">
        <f t="shared" si="30"/>
        <v>177.45881055245425</v>
      </c>
      <c r="MD17" s="7">
        <f t="shared" si="31"/>
        <v>4.228892195988414</v>
      </c>
      <c r="ME17" s="7">
        <f t="shared" si="32"/>
        <v>233.5540491840639</v>
      </c>
      <c r="MF17" s="7">
        <f t="shared" si="33"/>
        <v>126.84467135407255</v>
      </c>
      <c r="MG17" s="7">
        <f t="shared" si="34"/>
        <v>0</v>
      </c>
      <c r="MH17" s="7">
        <f t="shared" si="35"/>
        <v>226.72905023243993</v>
      </c>
      <c r="MI17" s="7">
        <f t="shared" si="36"/>
        <v>188.36245892612345</v>
      </c>
      <c r="MJ17" s="7">
        <f t="shared" si="37"/>
        <v>8.3567019374488911</v>
      </c>
      <c r="MK17" s="7">
        <f t="shared" si="38"/>
        <v>288.96601461211583</v>
      </c>
      <c r="ML17" s="7">
        <f t="shared" si="39"/>
        <v>197.31737014364751</v>
      </c>
      <c r="MM17" s="7">
        <f t="shared" si="40"/>
        <v>5.5976480556617796</v>
      </c>
      <c r="MN17" s="7">
        <f t="shared" si="41"/>
        <v>321.12349186734747</v>
      </c>
      <c r="MO17" s="7">
        <f t="shared" si="42"/>
        <v>164.3031776590561</v>
      </c>
      <c r="MP17" s="7">
        <f t="shared" si="43"/>
        <v>9.8011315472333358</v>
      </c>
      <c r="MQ17" s="7">
        <f t="shared" si="44"/>
        <v>340.52966604729272</v>
      </c>
      <c r="MR17" s="7">
        <f t="shared" si="45"/>
        <v>202.88519058977644</v>
      </c>
      <c r="MS17" s="7">
        <f t="shared" si="46"/>
        <v>8.3047798023361814</v>
      </c>
      <c r="MT17" s="7">
        <f t="shared" si="47"/>
        <v>223.48833569301152</v>
      </c>
      <c r="MU17" s="7">
        <f t="shared" si="48"/>
        <v>152.68919028799391</v>
      </c>
      <c r="MV17" s="7">
        <f t="shared" si="49"/>
        <v>15.349066920340393</v>
      </c>
      <c r="MW17" s="7">
        <f t="shared" si="50"/>
        <v>268.05354615076243</v>
      </c>
      <c r="MX17" s="7">
        <f t="shared" si="51"/>
        <v>188.51877769460106</v>
      </c>
      <c r="MY17" s="7">
        <f t="shared" si="52"/>
        <v>18.673188293832851</v>
      </c>
      <c r="MZ17" s="7">
        <f t="shared" si="53"/>
        <v>205.86574209050181</v>
      </c>
      <c r="NA17" s="7">
        <f t="shared" si="54"/>
        <v>163.54699252108486</v>
      </c>
      <c r="NB17" s="7">
        <f t="shared" si="55"/>
        <v>8.2042497109477424</v>
      </c>
      <c r="NC17" s="7">
        <f t="shared" si="56"/>
        <v>340.21040015266351</v>
      </c>
      <c r="ND17" s="7">
        <f t="shared" si="57"/>
        <v>243.70979786685425</v>
      </c>
      <c r="NE17" s="7">
        <f t="shared" si="58"/>
        <v>5.375598073584019</v>
      </c>
      <c r="NF17" s="7">
        <f t="shared" si="59"/>
        <v>347.92304666945904</v>
      </c>
      <c r="NG17" s="7">
        <f t="shared" si="60"/>
        <v>262.00793158896869</v>
      </c>
      <c r="NH17" s="7">
        <f t="shared" si="61"/>
        <v>32.639690276012459</v>
      </c>
      <c r="NI17" s="7">
        <f t="shared" si="62"/>
        <v>305.96609495641252</v>
      </c>
      <c r="NJ17" s="7">
        <f t="shared" si="63"/>
        <v>200.57741739295832</v>
      </c>
      <c r="NK17" s="7">
        <f t="shared" si="64"/>
        <v>0</v>
      </c>
      <c r="NL17" s="7">
        <f t="shared" si="65"/>
        <v>203.29835821812011</v>
      </c>
      <c r="NM17" s="7">
        <f t="shared" si="66"/>
        <v>192.72612772814909</v>
      </c>
      <c r="NN17" s="7">
        <f t="shared" si="67"/>
        <v>30.604232106966307</v>
      </c>
      <c r="NO17" s="7">
        <f t="shared" si="68"/>
        <v>193.05754561184725</v>
      </c>
      <c r="NP17" s="7">
        <f t="shared" si="69"/>
        <v>165.63934409349918</v>
      </c>
      <c r="NQ17" s="7">
        <f t="shared" si="70"/>
        <v>16.51510550781839</v>
      </c>
      <c r="NR17" s="7">
        <f t="shared" si="71"/>
        <v>152.98139038878776</v>
      </c>
      <c r="NS17" s="7">
        <f t="shared" si="72"/>
        <v>124.90532437129886</v>
      </c>
      <c r="NT17" s="7">
        <f t="shared" si="73"/>
        <v>24.858550729919354</v>
      </c>
      <c r="NU17" s="7">
        <f t="shared" si="74"/>
        <v>302.06364937586676</v>
      </c>
      <c r="NV17" s="7">
        <f t="shared" si="75"/>
        <v>311.03734094013373</v>
      </c>
      <c r="NW17" s="7">
        <f t="shared" si="76"/>
        <v>41.480814686800144</v>
      </c>
      <c r="NX17" s="7">
        <f t="shared" si="77"/>
        <v>175.31287975550873</v>
      </c>
      <c r="NY17" s="7">
        <f t="shared" si="78"/>
        <v>102.14906775030478</v>
      </c>
      <c r="NZ17" s="7">
        <f t="shared" si="79"/>
        <v>7.6546483871483071</v>
      </c>
      <c r="OA17" s="7">
        <f t="shared" si="80"/>
        <v>206.57276690905786</v>
      </c>
      <c r="OB17" s="7">
        <f t="shared" si="81"/>
        <v>154.24630197823572</v>
      </c>
      <c r="OC17" s="7">
        <f t="shared" si="82"/>
        <v>0</v>
      </c>
      <c r="OD17" s="7">
        <f t="shared" si="83"/>
        <v>99.723641204773813</v>
      </c>
      <c r="OE17" s="7">
        <f t="shared" si="84"/>
        <v>109.41540485038675</v>
      </c>
      <c r="OF17" s="7">
        <f t="shared" si="85"/>
        <v>12.242024260670222</v>
      </c>
      <c r="OG17" s="7">
        <f t="shared" si="86"/>
        <v>165.12288455806956</v>
      </c>
      <c r="OH17" s="7">
        <f t="shared" si="87"/>
        <v>187.92995858789735</v>
      </c>
      <c r="OI17" s="7">
        <f t="shared" si="88"/>
        <v>10.338580881963837</v>
      </c>
      <c r="OJ17" s="7">
        <f t="shared" si="89"/>
        <v>190.85637850095205</v>
      </c>
      <c r="OK17" s="7">
        <f t="shared" si="90"/>
        <v>238.76890958405428</v>
      </c>
      <c r="OL17" s="7">
        <f t="shared" si="91"/>
        <v>24.776800985273812</v>
      </c>
      <c r="OM17" s="7">
        <f t="shared" si="92"/>
        <v>214.15339863551358</v>
      </c>
      <c r="ON17" s="7">
        <f t="shared" si="93"/>
        <v>104.56620884874329</v>
      </c>
      <c r="OO17" s="7">
        <f t="shared" si="94"/>
        <v>30.169522316182231</v>
      </c>
      <c r="OP17" s="7">
        <f t="shared" si="95"/>
        <v>188.5861659976197</v>
      </c>
      <c r="OQ17" s="7">
        <f t="shared" si="96"/>
        <v>108.95141981320934</v>
      </c>
      <c r="OR17" s="7">
        <f t="shared" si="97"/>
        <v>35.121457861772114</v>
      </c>
      <c r="OS17" s="7">
        <f t="shared" si="98"/>
        <v>79.19672221478929</v>
      </c>
      <c r="OT17" s="7">
        <f t="shared" si="99"/>
        <v>69.692209673465797</v>
      </c>
      <c r="OU17" s="7">
        <f t="shared" si="100"/>
        <v>22.240901811843454</v>
      </c>
      <c r="OV17" s="7">
        <f t="shared" si="101"/>
        <v>109.84072446779938</v>
      </c>
      <c r="OW17" s="7">
        <f t="shared" si="102"/>
        <v>85.988027014903906</v>
      </c>
      <c r="OX17" s="7">
        <f t="shared" si="103"/>
        <v>33.971437805339527</v>
      </c>
      <c r="OY17" s="7">
        <f t="shared" si="104"/>
        <v>186.60428705310474</v>
      </c>
      <c r="OZ17" s="7">
        <f t="shared" si="105"/>
        <v>40.146857704915085</v>
      </c>
      <c r="PA17" s="7">
        <f t="shared" si="106"/>
        <v>16.443850662823287</v>
      </c>
      <c r="PB17" s="7">
        <f t="shared" si="107"/>
        <v>80.542278822603791</v>
      </c>
      <c r="PC17" s="7">
        <f t="shared" si="108"/>
        <v>110.89352861168051</v>
      </c>
      <c r="PD17" s="7">
        <f t="shared" si="109"/>
        <v>5.6479131013559991</v>
      </c>
      <c r="PE17" s="7">
        <f t="shared" si="110"/>
        <v>87.097172199013727</v>
      </c>
      <c r="PF17" s="7">
        <f t="shared" si="111"/>
        <v>26.491336170272248</v>
      </c>
      <c r="PG17" s="7">
        <f t="shared" si="112"/>
        <v>19.649766324463407</v>
      </c>
      <c r="PH17" s="7">
        <f t="shared" si="113"/>
        <v>204.2544988125893</v>
      </c>
      <c r="PI17" s="7">
        <f t="shared" si="114"/>
        <v>276.53176797890069</v>
      </c>
      <c r="PJ17" s="7">
        <f t="shared" si="115"/>
        <v>51.545423451573512</v>
      </c>
      <c r="PK17" s="7">
        <f t="shared" si="116"/>
        <v>70.574885970381885</v>
      </c>
      <c r="PL17" s="7">
        <f t="shared" si="117"/>
        <v>72.254069914452515</v>
      </c>
      <c r="PM17" s="7">
        <f t="shared" si="118"/>
        <v>15.338572020689952</v>
      </c>
      <c r="PN17" s="7">
        <f t="shared" si="119"/>
        <v>80.285982325877214</v>
      </c>
      <c r="PO17" s="7">
        <f t="shared" si="120"/>
        <v>69.917573834380534</v>
      </c>
      <c r="PP17" s="7">
        <f t="shared" si="121"/>
        <v>8.3594637531463754</v>
      </c>
      <c r="PQ17" s="7">
        <f t="shared" si="122"/>
        <v>23.435110919435797</v>
      </c>
      <c r="PR17" s="7">
        <f t="shared" si="123"/>
        <v>82.274489628066121</v>
      </c>
      <c r="PS17" s="7">
        <f t="shared" si="124"/>
        <v>0</v>
      </c>
      <c r="PT17" s="7">
        <f t="shared" si="125"/>
        <v>53.530064211785941</v>
      </c>
      <c r="PU17" s="7">
        <f t="shared" si="126"/>
        <v>112.40755597704155</v>
      </c>
      <c r="PV17" s="7">
        <f t="shared" si="127"/>
        <v>14.513341490281555</v>
      </c>
      <c r="PW17" s="7">
        <f t="shared" si="128"/>
        <v>111.97836981765246</v>
      </c>
      <c r="PX17" s="7">
        <f t="shared" si="129"/>
        <v>85.932238337814724</v>
      </c>
      <c r="PY17" s="7">
        <f t="shared" si="130"/>
        <v>20.946714976002173</v>
      </c>
      <c r="PZ17" s="7">
        <f t="shared" si="131"/>
        <v>88.916656380516585</v>
      </c>
      <c r="QA17" s="7">
        <f t="shared" si="132"/>
        <v>106.13050125979858</v>
      </c>
      <c r="QB17" s="7">
        <f t="shared" si="133"/>
        <v>21.495211573522614</v>
      </c>
      <c r="QC17" s="7">
        <f t="shared" si="134"/>
        <v>41.858078711076544</v>
      </c>
      <c r="QD17" s="7">
        <f t="shared" si="135"/>
        <v>39.10344373440541</v>
      </c>
      <c r="QE17" s="7">
        <f t="shared" si="136"/>
        <v>2.2729743190298226</v>
      </c>
      <c r="QF17" s="7">
        <f t="shared" si="137"/>
        <v>110.79962687796603</v>
      </c>
      <c r="QG17" s="7">
        <f t="shared" si="138"/>
        <v>49.85132570273646</v>
      </c>
      <c r="QH17" s="7">
        <f t="shared" si="139"/>
        <v>40.288815031765793</v>
      </c>
      <c r="QI17" s="7">
        <f t="shared" si="140"/>
        <v>61.400686586477541</v>
      </c>
      <c r="QJ17" s="7">
        <f t="shared" si="141"/>
        <v>94.50380953652791</v>
      </c>
      <c r="QK17" s="7">
        <f t="shared" si="142"/>
        <v>6.3902891608398589</v>
      </c>
      <c r="QL17" s="7">
        <f t="shared" si="143"/>
        <v>14.090231325426913</v>
      </c>
      <c r="QM17" s="7">
        <f t="shared" si="144"/>
        <v>24.960737910726287</v>
      </c>
      <c r="QN17" s="7">
        <f t="shared" si="145"/>
        <v>0</v>
      </c>
      <c r="QO17" s="7">
        <f t="shared" si="146"/>
        <v>77.336363160963671</v>
      </c>
      <c r="QP17" s="7">
        <f t="shared" si="147"/>
        <v>117.86600852155013</v>
      </c>
      <c r="QQ17" s="7">
        <f t="shared" si="148"/>
        <v>64.234861855236247</v>
      </c>
      <c r="QR17" s="7">
        <f t="shared" si="149"/>
        <v>51.288574591707444</v>
      </c>
      <c r="QS17" s="7">
        <f t="shared" si="150"/>
        <v>13.695291680686617</v>
      </c>
      <c r="QT17" s="7">
        <f t="shared" si="151"/>
        <v>34.054292276264064</v>
      </c>
      <c r="QU17" s="7">
        <f t="shared" si="152"/>
        <v>45.842274036267824</v>
      </c>
      <c r="QV17" s="7">
        <f t="shared" si="153"/>
        <v>0</v>
      </c>
      <c r="QW17" s="7">
        <f t="shared" si="154"/>
        <v>0</v>
      </c>
      <c r="QX17" s="7">
        <f t="shared" si="155"/>
        <v>12.967829425969175</v>
      </c>
      <c r="QY17" s="7">
        <f t="shared" si="156"/>
        <v>17.598841987511346</v>
      </c>
      <c r="QZ17" s="7">
        <f t="shared" si="157"/>
        <v>0</v>
      </c>
      <c r="RA17" s="7">
        <f t="shared" si="158"/>
        <v>45.215894236078313</v>
      </c>
      <c r="RB17" s="7">
        <f t="shared" si="159"/>
        <v>33.888583334414996</v>
      </c>
      <c r="RC17" s="7">
        <f t="shared" si="160"/>
        <v>0</v>
      </c>
      <c r="RD17" s="7">
        <f t="shared" si="161"/>
        <v>34.54147656530035</v>
      </c>
      <c r="RE17" s="7">
        <f t="shared" si="162"/>
        <v>62.939570293115963</v>
      </c>
      <c r="RF17" s="7">
        <f t="shared" si="163"/>
        <v>0</v>
      </c>
      <c r="RG17" s="7">
        <f t="shared" si="164"/>
        <v>27.657374757750244</v>
      </c>
      <c r="RH17" s="7">
        <f t="shared" si="165"/>
        <v>38.823395622680472</v>
      </c>
      <c r="RI17" s="7">
        <f t="shared" si="166"/>
        <v>0</v>
      </c>
      <c r="RJ17" s="7">
        <f t="shared" si="167"/>
        <v>31.965807245826216</v>
      </c>
      <c r="RK17" s="7">
        <f t="shared" si="168"/>
        <v>43.756550821527455</v>
      </c>
      <c r="RL17" s="7">
        <f t="shared" si="169"/>
        <v>50.734001999652534</v>
      </c>
      <c r="RM17" s="7">
        <f t="shared" si="170"/>
        <v>37.631948330785619</v>
      </c>
      <c r="RN17" s="7">
        <f t="shared" si="171"/>
        <v>25.45620764685502</v>
      </c>
      <c r="RO17" s="7">
        <f t="shared" si="172"/>
        <v>0</v>
      </c>
      <c r="RP17" s="7">
        <f t="shared" si="173"/>
        <v>36.448786485983213</v>
      </c>
      <c r="RQ17" s="7">
        <f t="shared" si="174"/>
        <v>148.05431118447527</v>
      </c>
      <c r="RR17" s="7">
        <f t="shared" si="175"/>
        <v>5.4545860025320776</v>
      </c>
      <c r="RS17" s="7">
        <f t="shared" si="176"/>
        <v>0.24580159707612906</v>
      </c>
      <c r="RT17" s="7">
        <f t="shared" si="177"/>
        <v>0</v>
      </c>
      <c r="RU17" s="7">
        <f t="shared" si="178"/>
        <v>17.205007069050041</v>
      </c>
      <c r="RV17" s="7">
        <f t="shared" si="179"/>
        <v>49.409987554278423</v>
      </c>
      <c r="RW17" s="7">
        <f t="shared" si="180"/>
        <v>27.282872549171334</v>
      </c>
      <c r="RX17" s="7">
        <f t="shared" si="181"/>
        <v>11.239485162483312</v>
      </c>
      <c r="RY17" s="7">
        <f t="shared" si="182"/>
        <v>12.023840820568939</v>
      </c>
      <c r="RZ17" s="7">
        <f t="shared" si="183"/>
        <v>20.382199847436322</v>
      </c>
      <c r="SA17" s="7">
        <f t="shared" si="184"/>
        <v>0</v>
      </c>
      <c r="SB17" s="7">
        <f t="shared" si="185"/>
        <v>17.164684559866767</v>
      </c>
      <c r="SC17" s="7">
        <f t="shared" si="186"/>
        <v>85.785309742708549</v>
      </c>
      <c r="SD17" s="7">
        <f t="shared" si="187"/>
        <v>0</v>
      </c>
      <c r="SE17" s="7">
        <f t="shared" si="188"/>
        <v>10.090017469190224</v>
      </c>
      <c r="SF17" s="7">
        <f t="shared" si="189"/>
        <v>36.100797708100153</v>
      </c>
      <c r="SG17" s="7">
        <f t="shared" si="190"/>
        <v>0</v>
      </c>
      <c r="SH17" s="7">
        <f t="shared" si="191"/>
        <v>0</v>
      </c>
      <c r="SI17" s="7">
        <f t="shared" si="192"/>
        <v>23.394788410252517</v>
      </c>
      <c r="SJ17" s="7">
        <f t="shared" si="193"/>
        <v>0</v>
      </c>
      <c r="SK17" s="7">
        <f t="shared" si="194"/>
        <v>9.5669295760866415</v>
      </c>
      <c r="SL17" s="7">
        <f t="shared" si="195"/>
        <v>99.946795913130572</v>
      </c>
      <c r="SM17" s="7">
        <f t="shared" si="196"/>
        <v>51.909983123641481</v>
      </c>
      <c r="SN17" s="7">
        <f t="shared" si="197"/>
        <v>16.537200033398264</v>
      </c>
      <c r="SO17" s="7">
        <f t="shared" si="198"/>
        <v>43.464903083873082</v>
      </c>
      <c r="SP17" s="7">
        <f t="shared" si="199"/>
        <v>39.556381508792875</v>
      </c>
      <c r="SQ17" s="7">
        <f t="shared" si="200"/>
        <v>0</v>
      </c>
      <c r="SR17" s="7">
        <f t="shared" si="201"/>
        <v>53.358279275402403</v>
      </c>
      <c r="SS17" s="7">
        <f t="shared" si="202"/>
        <v>0</v>
      </c>
      <c r="ST17" s="7">
        <f t="shared" si="203"/>
        <v>40.115373005963768</v>
      </c>
      <c r="SU17" s="7">
        <f t="shared" si="204"/>
        <v>43.479816888639498</v>
      </c>
      <c r="SV17" s="7">
        <f t="shared" si="205"/>
        <v>15.673304083225085</v>
      </c>
      <c r="SW17" s="7">
        <f t="shared" si="206"/>
        <v>37.507114261259304</v>
      </c>
      <c r="SX17" s="7">
        <f t="shared" si="207"/>
        <v>31.103016021932028</v>
      </c>
      <c r="SY17" s="7">
        <f t="shared" si="208"/>
        <v>0</v>
      </c>
      <c r="SZ17" s="7">
        <f t="shared" si="209"/>
        <v>8.3500735797749286</v>
      </c>
      <c r="TA17" s="7">
        <f t="shared" si="210"/>
        <v>33.567107987227786</v>
      </c>
      <c r="TB17" s="7">
        <f t="shared" si="211"/>
        <v>0</v>
      </c>
      <c r="TC17" s="7">
        <f t="shared" si="212"/>
        <v>0</v>
      </c>
      <c r="TD17" s="7">
        <f t="shared" si="213"/>
        <v>5.4822041595069244</v>
      </c>
      <c r="TE17" s="7">
        <f t="shared" si="214"/>
        <v>46.992846455839903</v>
      </c>
      <c r="TF17" s="7">
        <f t="shared" si="215"/>
        <v>0</v>
      </c>
      <c r="TG17" s="7">
        <f t="shared" si="216"/>
        <v>0</v>
      </c>
      <c r="TH17" s="7">
        <f t="shared" si="217"/>
        <v>0</v>
      </c>
      <c r="TI17" s="7">
        <f t="shared" si="218"/>
        <v>67.558983228728692</v>
      </c>
      <c r="TJ17" s="7">
        <f t="shared" si="219"/>
        <v>39.618246180416534</v>
      </c>
      <c r="TK17" s="7">
        <f t="shared" si="220"/>
        <v>0</v>
      </c>
      <c r="TL17" s="7">
        <f t="shared" si="221"/>
        <v>40.514731555820035</v>
      </c>
      <c r="TM17" s="7">
        <f t="shared" si="222"/>
        <v>73.513457872505484</v>
      </c>
      <c r="TN17" s="7">
        <f t="shared" si="223"/>
        <v>26.77635555025266</v>
      </c>
      <c r="TO17" s="7">
        <f t="shared" si="224"/>
        <v>0</v>
      </c>
      <c r="TP17" s="7">
        <f t="shared" si="225"/>
        <v>8.2036973478082444</v>
      </c>
      <c r="TQ17" s="7">
        <f t="shared" si="226"/>
        <v>32.924157292853373</v>
      </c>
      <c r="TR17" s="7">
        <f t="shared" si="227"/>
        <v>35.11041059898217</v>
      </c>
      <c r="TS17" s="7">
        <f t="shared" si="228"/>
        <v>27.14754357999459</v>
      </c>
      <c r="TT17" s="7">
        <f t="shared" si="229"/>
        <v>36.607867070158328</v>
      </c>
      <c r="TU17" s="7">
        <f t="shared" si="230"/>
        <v>46.578021738077716</v>
      </c>
      <c r="TV17" s="7">
        <f t="shared" si="231"/>
        <v>0</v>
      </c>
      <c r="TW17" s="7">
        <f t="shared" si="232"/>
        <v>65.80688735024448</v>
      </c>
      <c r="TX17" s="7">
        <f t="shared" si="233"/>
        <v>0</v>
      </c>
      <c r="TY17" s="7">
        <f t="shared" si="234"/>
        <v>0</v>
      </c>
      <c r="TZ17" s="7">
        <f t="shared" si="235"/>
        <v>0</v>
      </c>
      <c r="UA17" s="7">
        <f t="shared" si="236"/>
        <v>10.370065580915163</v>
      </c>
      <c r="UB17" s="7">
        <f t="shared" si="237"/>
        <v>10.370065580915163</v>
      </c>
      <c r="UC17" s="7">
        <f t="shared" si="238"/>
        <v>36.852011577815965</v>
      </c>
      <c r="UD17" s="7">
        <f t="shared" si="239"/>
        <v>0</v>
      </c>
      <c r="UE17" s="7">
        <f t="shared" si="240"/>
        <v>0</v>
      </c>
      <c r="UF17" s="7">
        <f t="shared" si="241"/>
        <v>33.369361983287888</v>
      </c>
      <c r="UG17" s="7">
        <f t="shared" si="242"/>
        <v>132.99468254923124</v>
      </c>
      <c r="UH17" s="7">
        <f t="shared" si="243"/>
        <v>40.791465488707992</v>
      </c>
      <c r="UI17" s="7">
        <f t="shared" si="244"/>
        <v>23.589772598494932</v>
      </c>
      <c r="UJ17" s="7">
        <f t="shared" si="245"/>
        <v>34.802744330282394</v>
      </c>
      <c r="UK17" s="7">
        <f t="shared" si="246"/>
        <v>33.337324921197066</v>
      </c>
      <c r="UL17" s="7">
        <f t="shared" si="247"/>
        <v>0</v>
      </c>
      <c r="UM17" s="7">
        <f t="shared" si="248"/>
        <v>0</v>
      </c>
      <c r="UN17" s="7">
        <f t="shared" si="249"/>
        <v>33.512976399557083</v>
      </c>
      <c r="UO17" s="7">
        <f t="shared" si="250"/>
        <v>0</v>
      </c>
      <c r="UP17" s="7">
        <f t="shared" si="251"/>
        <v>0</v>
      </c>
      <c r="UQ17" s="7">
        <f t="shared" si="252"/>
        <v>46.794548088760507</v>
      </c>
      <c r="UR17" s="7">
        <f t="shared" si="253"/>
        <v>4.2266827434304268</v>
      </c>
      <c r="US17" s="7">
        <f t="shared" si="254"/>
        <v>0</v>
      </c>
      <c r="UT17" s="7">
        <f t="shared" si="255"/>
        <v>14.810512859330895</v>
      </c>
      <c r="UU17" s="7">
        <f t="shared" si="256"/>
        <v>0</v>
      </c>
      <c r="UV17" s="7">
        <f t="shared" si="257"/>
        <v>0</v>
      </c>
      <c r="UW17" s="7">
        <f t="shared" si="258"/>
        <v>0</v>
      </c>
      <c r="UX17" s="7">
        <f t="shared" si="259"/>
        <v>10.305991456733521</v>
      </c>
      <c r="UY17" s="7">
        <f t="shared" si="260"/>
        <v>0</v>
      </c>
      <c r="UZ17" s="7">
        <f t="shared" si="261"/>
        <v>20.478863396848279</v>
      </c>
      <c r="VA17" s="7">
        <f t="shared" si="262"/>
        <v>0</v>
      </c>
      <c r="VB17" s="7">
        <f t="shared" si="263"/>
        <v>0</v>
      </c>
      <c r="VC17" s="7">
        <f t="shared" si="264"/>
        <v>0</v>
      </c>
      <c r="VD17" s="7">
        <f t="shared" si="265"/>
        <v>0</v>
      </c>
      <c r="VE17" s="7">
        <f t="shared" si="266"/>
        <v>0</v>
      </c>
      <c r="VF17" s="7">
        <f t="shared" si="267"/>
        <v>0</v>
      </c>
      <c r="VG17" s="7">
        <f t="shared" si="268"/>
        <v>0</v>
      </c>
      <c r="VH17" s="7">
        <f t="shared" si="269"/>
        <v>0</v>
      </c>
      <c r="VI17" s="7">
        <f t="shared" si="270"/>
        <v>0</v>
      </c>
      <c r="VJ17" s="7">
        <f t="shared" si="271"/>
        <v>79.7684180641686</v>
      </c>
      <c r="VK17" s="7">
        <f t="shared" si="272"/>
        <v>0</v>
      </c>
      <c r="VL17" s="7">
        <f t="shared" si="273"/>
        <v>0</v>
      </c>
      <c r="VM17" s="7">
        <f t="shared" si="274"/>
        <v>0</v>
      </c>
      <c r="VN17" s="7">
        <f t="shared" si="275"/>
        <v>0</v>
      </c>
      <c r="VO17" s="7">
        <f t="shared" si="276"/>
        <v>0</v>
      </c>
      <c r="VP17" s="7">
        <f t="shared" si="277"/>
        <v>0</v>
      </c>
      <c r="VQ17" s="7">
        <f t="shared" si="278"/>
        <v>0</v>
      </c>
      <c r="VR17" s="7">
        <f t="shared" si="279"/>
        <v>0</v>
      </c>
      <c r="VS17" s="7">
        <f t="shared" si="280"/>
        <v>166.09007241532865</v>
      </c>
      <c r="VT17" s="7">
        <f t="shared" si="281"/>
        <v>0</v>
      </c>
      <c r="VU17" s="7">
        <f t="shared" si="282"/>
        <v>52.663406445915278</v>
      </c>
      <c r="VV17" s="7">
        <f t="shared" si="283"/>
        <v>79.891042681136923</v>
      </c>
      <c r="VW17" s="7">
        <f t="shared" si="284"/>
        <v>0</v>
      </c>
      <c r="VX17" s="7">
        <f t="shared" si="285"/>
        <v>0</v>
      </c>
      <c r="VY17" s="7">
        <f t="shared" si="286"/>
        <v>0</v>
      </c>
      <c r="VZ17" s="7">
        <f t="shared" si="287"/>
        <v>0</v>
      </c>
      <c r="WA17" s="7">
        <f t="shared" si="288"/>
        <v>0</v>
      </c>
      <c r="WB17" s="7">
        <f t="shared" si="289"/>
        <v>0</v>
      </c>
      <c r="WC17" s="7">
        <f t="shared" si="290"/>
        <v>0</v>
      </c>
      <c r="WD17" s="7">
        <f t="shared" si="291"/>
        <v>0</v>
      </c>
      <c r="WE17" s="7">
        <f t="shared" si="292"/>
        <v>0</v>
      </c>
      <c r="WF17" s="7">
        <f t="shared" si="293"/>
        <v>0</v>
      </c>
      <c r="WG17" s="7">
        <f t="shared" si="294"/>
        <v>0</v>
      </c>
      <c r="WH17" s="7">
        <f t="shared" si="295"/>
        <v>0</v>
      </c>
      <c r="WI17" s="7">
        <f t="shared" si="296"/>
        <v>0</v>
      </c>
      <c r="WJ17" s="7">
        <f t="shared" si="297"/>
        <v>0</v>
      </c>
      <c r="WK17" s="7">
        <f t="shared" si="298"/>
        <v>0</v>
      </c>
      <c r="WL17" s="6">
        <f t="shared" si="299"/>
        <v>17703</v>
      </c>
      <c r="WM17" s="24" t="str">
        <f t="shared" si="302"/>
        <v>N</v>
      </c>
    </row>
    <row r="18" spans="2:611" x14ac:dyDescent="0.3">
      <c r="B18" s="6">
        <v>1500</v>
      </c>
      <c r="C18" s="7" t="s">
        <v>317</v>
      </c>
      <c r="D18" s="7">
        <v>15</v>
      </c>
      <c r="E18" s="7" t="str">
        <f t="shared" si="300"/>
        <v>S</v>
      </c>
      <c r="F18" s="6">
        <f>IFERROR('PNAD 2015 | renda (SCN65)'!F17/'PNAD 2015 | renda (SCN65)'!$KT17,"")</f>
        <v>0</v>
      </c>
      <c r="G18" s="7">
        <f>IFERROR('PNAD 2015 | renda (SCN65)'!G17/'PNAD 2015 | renda (SCN65)'!$KT17,"")</f>
        <v>0</v>
      </c>
      <c r="H18" s="7">
        <f>IFERROR('PNAD 2015 | renda (SCN65)'!H17/'PNAD 2015 | renda (SCN65)'!$KT17,"")</f>
        <v>0</v>
      </c>
      <c r="I18" s="7">
        <f>IFERROR('PNAD 2015 | renda (SCN65)'!I17/'PNAD 2015 | renda (SCN65)'!$KT17,"")</f>
        <v>0</v>
      </c>
      <c r="J18" s="7">
        <f>IFERROR('PNAD 2015 | renda (SCN65)'!J17/'PNAD 2015 | renda (SCN65)'!$KT17,"")</f>
        <v>0</v>
      </c>
      <c r="K18" s="7">
        <f>IFERROR('PNAD 2015 | renda (SCN65)'!K17/'PNAD 2015 | renda (SCN65)'!$KT17,"")</f>
        <v>0</v>
      </c>
      <c r="L18" s="7">
        <f>IFERROR('PNAD 2015 | renda (SCN65)'!L17/'PNAD 2015 | renda (SCN65)'!$KT17,"")</f>
        <v>0</v>
      </c>
      <c r="M18" s="7">
        <f>IFERROR('PNAD 2015 | renda (SCN65)'!M17/'PNAD 2015 | renda (SCN65)'!$KT17,"")</f>
        <v>0</v>
      </c>
      <c r="N18" s="7">
        <f>IFERROR('PNAD 2015 | renda (SCN65)'!N17/'PNAD 2015 | renda (SCN65)'!$KT17,"")</f>
        <v>0</v>
      </c>
      <c r="O18" s="7">
        <f>IFERROR('PNAD 2015 | renda (SCN65)'!O17/'PNAD 2015 | renda (SCN65)'!$KT17,"")</f>
        <v>3.7952110976864012E-3</v>
      </c>
      <c r="P18" s="7">
        <f>IFERROR('PNAD 2015 | renda (SCN65)'!P17/'PNAD 2015 | renda (SCN65)'!$KT17,"")</f>
        <v>0</v>
      </c>
      <c r="Q18" s="7">
        <f>IFERROR('PNAD 2015 | renda (SCN65)'!Q17/'PNAD 2015 | renda (SCN65)'!$KT17,"")</f>
        <v>0</v>
      </c>
      <c r="R18" s="7">
        <f>IFERROR('PNAD 2015 | renda (SCN65)'!R17/'PNAD 2015 | renda (SCN65)'!$KT17,"")</f>
        <v>3.2690758421447682E-3</v>
      </c>
      <c r="S18" s="7">
        <f>IFERROR('PNAD 2015 | renda (SCN65)'!S17/'PNAD 2015 | renda (SCN65)'!$KT17,"")</f>
        <v>7.9124216724865758E-4</v>
      </c>
      <c r="T18" s="7">
        <f>IFERROR('PNAD 2015 | renda (SCN65)'!T17/'PNAD 2015 | renda (SCN65)'!$KT17,"")</f>
        <v>0</v>
      </c>
      <c r="U18" s="7">
        <f>IFERROR('PNAD 2015 | renda (SCN65)'!U17/'PNAD 2015 | renda (SCN65)'!$KT17,"")</f>
        <v>4.4155681839077405E-3</v>
      </c>
      <c r="V18" s="7">
        <f>IFERROR('PNAD 2015 | renda (SCN65)'!V17/'PNAD 2015 | renda (SCN65)'!$KT17,"")</f>
        <v>2.2159066635641898E-3</v>
      </c>
      <c r="W18" s="7">
        <f>IFERROR('PNAD 2015 | renda (SCN65)'!W17/'PNAD 2015 | renda (SCN65)'!$KT17,"")</f>
        <v>0</v>
      </c>
      <c r="X18" s="7">
        <f>IFERROR('PNAD 2015 | renda (SCN65)'!X17/'PNAD 2015 | renda (SCN65)'!$KT17,"")</f>
        <v>6.2881147352297426E-3</v>
      </c>
      <c r="Y18" s="7">
        <f>IFERROR('PNAD 2015 | renda (SCN65)'!Y17/'PNAD 2015 | renda (SCN65)'!$KT17,"")</f>
        <v>5.541875071115707E-3</v>
      </c>
      <c r="Z18" s="7">
        <f>IFERROR('PNAD 2015 | renda (SCN65)'!Z17/'PNAD 2015 | renda (SCN65)'!$KT17,"")</f>
        <v>0</v>
      </c>
      <c r="AA18" s="7">
        <f>IFERROR('PNAD 2015 | renda (SCN65)'!AA17/'PNAD 2015 | renda (SCN65)'!$KT17,"")</f>
        <v>7.5953994307425303E-3</v>
      </c>
      <c r="AB18" s="7">
        <f>IFERROR('PNAD 2015 | renda (SCN65)'!AB17/'PNAD 2015 | renda (SCN65)'!$KT17,"")</f>
        <v>7.7167195428796435E-3</v>
      </c>
      <c r="AC18" s="7">
        <f>IFERROR('PNAD 2015 | renda (SCN65)'!AC17/'PNAD 2015 | renda (SCN65)'!$KT17,"")</f>
        <v>5.2219494420726535E-4</v>
      </c>
      <c r="AD18" s="7">
        <f>IFERROR('PNAD 2015 | renda (SCN65)'!AD17/'PNAD 2015 | renda (SCN65)'!$KT17,"")</f>
        <v>2.6579128157036202E-3</v>
      </c>
      <c r="AE18" s="7">
        <f>IFERROR('PNAD 2015 | renda (SCN65)'!AE17/'PNAD 2015 | renda (SCN65)'!$KT17,"")</f>
        <v>4.0493957428876341E-3</v>
      </c>
      <c r="AF18" s="7">
        <f>IFERROR('PNAD 2015 | renda (SCN65)'!AF17/'PNAD 2015 | renda (SCN65)'!$KT17,"")</f>
        <v>0</v>
      </c>
      <c r="AG18" s="7">
        <f>IFERROR('PNAD 2015 | renda (SCN65)'!AG17/'PNAD 2015 | renda (SCN65)'!$KT17,"")</f>
        <v>1.4939310218775764E-2</v>
      </c>
      <c r="AH18" s="7">
        <f>IFERROR('PNAD 2015 | renda (SCN65)'!AH17/'PNAD 2015 | renda (SCN65)'!$KT17,"")</f>
        <v>8.9032371524075098E-3</v>
      </c>
      <c r="AI18" s="7">
        <f>IFERROR('PNAD 2015 | renda (SCN65)'!AI17/'PNAD 2015 | renda (SCN65)'!$KT17,"")</f>
        <v>6.7807919085637622E-4</v>
      </c>
      <c r="AJ18" s="7">
        <f>IFERROR('PNAD 2015 | renda (SCN65)'!AJ17/'PNAD 2015 | renda (SCN65)'!$KT17,"")</f>
        <v>1.6637999173502414E-2</v>
      </c>
      <c r="AK18" s="7">
        <f>IFERROR('PNAD 2015 | renda (SCN65)'!AK17/'PNAD 2015 | renda (SCN65)'!$KT17,"")</f>
        <v>5.3844700025480682E-3</v>
      </c>
      <c r="AL18" s="7">
        <f>IFERROR('PNAD 2015 | renda (SCN65)'!AL17/'PNAD 2015 | renda (SCN65)'!$KT17,"")</f>
        <v>1.1577602496138841E-3</v>
      </c>
      <c r="AM18" s="7">
        <f>IFERROR('PNAD 2015 | renda (SCN65)'!AM17/'PNAD 2015 | renda (SCN65)'!$KT17,"")</f>
        <v>7.1573335899374679E-3</v>
      </c>
      <c r="AN18" s="7">
        <f>IFERROR('PNAD 2015 | renda (SCN65)'!AN17/'PNAD 2015 | renda (SCN65)'!$KT17,"")</f>
        <v>1.4269526420202266E-2</v>
      </c>
      <c r="AO18" s="7">
        <f>IFERROR('PNAD 2015 | renda (SCN65)'!AO17/'PNAD 2015 | renda (SCN65)'!$KT17,"")</f>
        <v>0</v>
      </c>
      <c r="AP18" s="7">
        <f>IFERROR('PNAD 2015 | renda (SCN65)'!AP17/'PNAD 2015 | renda (SCN65)'!$KT17,"")</f>
        <v>1.0416731474418876E-2</v>
      </c>
      <c r="AQ18" s="7">
        <f>IFERROR('PNAD 2015 | renda (SCN65)'!AQ17/'PNAD 2015 | renda (SCN65)'!$KT17,"")</f>
        <v>7.9502348356427013E-3</v>
      </c>
      <c r="AR18" s="7">
        <f>IFERROR('PNAD 2015 | renda (SCN65)'!AR17/'PNAD 2015 | renda (SCN65)'!$KT17,"")</f>
        <v>2.1070296398513965E-3</v>
      </c>
      <c r="AS18" s="7">
        <f>IFERROR('PNAD 2015 | renda (SCN65)'!AS17/'PNAD 2015 | renda (SCN65)'!$KT17,"")</f>
        <v>1.7498300481506045E-2</v>
      </c>
      <c r="AT18" s="7">
        <f>IFERROR('PNAD 2015 | renda (SCN65)'!AT17/'PNAD 2015 | renda (SCN65)'!$KT17,"")</f>
        <v>1.2856129831737645E-2</v>
      </c>
      <c r="AU18" s="7">
        <f>IFERROR('PNAD 2015 | renda (SCN65)'!AU17/'PNAD 2015 | renda (SCN65)'!$KT17,"")</f>
        <v>1.3236680952714744E-3</v>
      </c>
      <c r="AV18" s="7">
        <f>IFERROR('PNAD 2015 | renda (SCN65)'!AV17/'PNAD 2015 | renda (SCN65)'!$KT17,"")</f>
        <v>1.2278424887504111E-2</v>
      </c>
      <c r="AW18" s="7">
        <f>IFERROR('PNAD 2015 | renda (SCN65)'!AW17/'PNAD 2015 | renda (SCN65)'!$KT17,"")</f>
        <v>1.0748408909196009E-2</v>
      </c>
      <c r="AX18" s="7">
        <f>IFERROR('PNAD 2015 | renda (SCN65)'!AX17/'PNAD 2015 | renda (SCN65)'!$KT17,"")</f>
        <v>0</v>
      </c>
      <c r="AY18" s="7">
        <f>IFERROR('PNAD 2015 | renda (SCN65)'!AY17/'PNAD 2015 | renda (SCN65)'!$KT17,"")</f>
        <v>1.5098166980992906E-2</v>
      </c>
      <c r="AZ18" s="7">
        <f>IFERROR('PNAD 2015 | renda (SCN65)'!AZ17/'PNAD 2015 | renda (SCN65)'!$KT17,"")</f>
        <v>9.4358704652373979E-3</v>
      </c>
      <c r="BA18" s="7">
        <f>IFERROR('PNAD 2015 | renda (SCN65)'!BA17/'PNAD 2015 | renda (SCN65)'!$KT17,"")</f>
        <v>0</v>
      </c>
      <c r="BB18" s="7">
        <f>IFERROR('PNAD 2015 | renda (SCN65)'!BB17/'PNAD 2015 | renda (SCN65)'!$KT17,"")</f>
        <v>1.9886543919747056E-2</v>
      </c>
      <c r="BC18" s="7">
        <f>IFERROR('PNAD 2015 | renda (SCN65)'!BC17/'PNAD 2015 | renda (SCN65)'!$KT17,"")</f>
        <v>9.228001760282243E-3</v>
      </c>
      <c r="BD18" s="7">
        <f>IFERROR('PNAD 2015 | renda (SCN65)'!BD17/'PNAD 2015 | renda (SCN65)'!$KT17,"")</f>
        <v>3.4150056180544236E-3</v>
      </c>
      <c r="BE18" s="7">
        <f>IFERROR('PNAD 2015 | renda (SCN65)'!BE17/'PNAD 2015 | renda (SCN65)'!$KT17,"")</f>
        <v>1.6114283407376622E-2</v>
      </c>
      <c r="BF18" s="7">
        <f>IFERROR('PNAD 2015 | renda (SCN65)'!BF17/'PNAD 2015 | renda (SCN65)'!$KT17,"")</f>
        <v>4.8241162538395568E-3</v>
      </c>
      <c r="BG18" s="7">
        <f>IFERROR('PNAD 2015 | renda (SCN65)'!BG17/'PNAD 2015 | renda (SCN65)'!$KT17,"")</f>
        <v>0</v>
      </c>
      <c r="BH18" s="7">
        <f>IFERROR('PNAD 2015 | renda (SCN65)'!BH17/'PNAD 2015 | renda (SCN65)'!$KT17,"")</f>
        <v>1.1050361188292824E-2</v>
      </c>
      <c r="BI18" s="7">
        <f>IFERROR('PNAD 2015 | renda (SCN65)'!BI17/'PNAD 2015 | renda (SCN65)'!$KT17,"")</f>
        <v>1.0911551624092639E-2</v>
      </c>
      <c r="BJ18" s="7">
        <f>IFERROR('PNAD 2015 | renda (SCN65)'!BJ17/'PNAD 2015 | renda (SCN65)'!$KT17,"")</f>
        <v>2.5418464520123307E-3</v>
      </c>
      <c r="BK18" s="7">
        <f>IFERROR('PNAD 2015 | renda (SCN65)'!BK17/'PNAD 2015 | renda (SCN65)'!$KT17,"")</f>
        <v>2.3477826623812668E-2</v>
      </c>
      <c r="BL18" s="7">
        <f>IFERROR('PNAD 2015 | renda (SCN65)'!BL17/'PNAD 2015 | renda (SCN65)'!$KT17,"")</f>
        <v>1.4298076395309178E-2</v>
      </c>
      <c r="BM18" s="7">
        <f>IFERROR('PNAD 2015 | renda (SCN65)'!BM17/'PNAD 2015 | renda (SCN65)'!$KT17,"")</f>
        <v>1.957366937414445E-3</v>
      </c>
      <c r="BN18" s="7">
        <f>IFERROR('PNAD 2015 | renda (SCN65)'!BN17/'PNAD 2015 | renda (SCN65)'!$KT17,"")</f>
        <v>1.4432461750291826E-2</v>
      </c>
      <c r="BO18" s="7">
        <f>IFERROR('PNAD 2015 | renda (SCN65)'!BO17/'PNAD 2015 | renda (SCN65)'!$KT17,"")</f>
        <v>8.7803270900828449E-3</v>
      </c>
      <c r="BP18" s="7">
        <f>IFERROR('PNAD 2015 | renda (SCN65)'!BP17/'PNAD 2015 | renda (SCN65)'!$KT17,"")</f>
        <v>2.9383662031339714E-3</v>
      </c>
      <c r="BQ18" s="7">
        <f>IFERROR('PNAD 2015 | renda (SCN65)'!BQ17/'PNAD 2015 | renda (SCN65)'!$KT17,"")</f>
        <v>3.1885275830780081E-2</v>
      </c>
      <c r="BR18" s="7">
        <f>IFERROR('PNAD 2015 | renda (SCN65)'!BR17/'PNAD 2015 | renda (SCN65)'!$KT17,"")</f>
        <v>1.6158179858206861E-2</v>
      </c>
      <c r="BS18" s="7">
        <f>IFERROR('PNAD 2015 | renda (SCN65)'!BS17/'PNAD 2015 | renda (SCN65)'!$KT17,"")</f>
        <v>0</v>
      </c>
      <c r="BT18" s="7">
        <f>IFERROR('PNAD 2015 | renda (SCN65)'!BT17/'PNAD 2015 | renda (SCN65)'!$KT17,"")</f>
        <v>2.6259548169338266E-2</v>
      </c>
      <c r="BU18" s="7">
        <f>IFERROR('PNAD 2015 | renda (SCN65)'!BU17/'PNAD 2015 | renda (SCN65)'!$KT17,"")</f>
        <v>2.1972835078891254E-2</v>
      </c>
      <c r="BV18" s="7">
        <f>IFERROR('PNAD 2015 | renda (SCN65)'!BV17/'PNAD 2015 | renda (SCN65)'!$KT17,"")</f>
        <v>1.9982908726766508E-3</v>
      </c>
      <c r="BW18" s="7">
        <f>IFERROR('PNAD 2015 | renda (SCN65)'!BW17/'PNAD 2015 | renda (SCN65)'!$KT17,"")</f>
        <v>1.8794317269167922E-2</v>
      </c>
      <c r="BX18" s="7">
        <f>IFERROR('PNAD 2015 | renda (SCN65)'!BX17/'PNAD 2015 | renda (SCN65)'!$KT17,"")</f>
        <v>1.0642089631437103E-2</v>
      </c>
      <c r="BY18" s="7">
        <f>IFERROR('PNAD 2015 | renda (SCN65)'!BY17/'PNAD 2015 | renda (SCN65)'!$KT17,"")</f>
        <v>1.6841028899625891E-3</v>
      </c>
      <c r="BZ18" s="7">
        <f>IFERROR('PNAD 2015 | renda (SCN65)'!BZ17/'PNAD 2015 | renda (SCN65)'!$KT17,"")</f>
        <v>6.2081333279689795E-3</v>
      </c>
      <c r="CA18" s="7">
        <f>IFERROR('PNAD 2015 | renda (SCN65)'!CA17/'PNAD 2015 | renda (SCN65)'!$KT17,"")</f>
        <v>5.6674120076632833E-3</v>
      </c>
      <c r="CB18" s="7">
        <f>IFERROR('PNAD 2015 | renda (SCN65)'!CB17/'PNAD 2015 | renda (SCN65)'!$KT17,"")</f>
        <v>0</v>
      </c>
      <c r="CC18" s="7">
        <f>IFERROR('PNAD 2015 | renda (SCN65)'!CC17/'PNAD 2015 | renda (SCN65)'!$KT17,"")</f>
        <v>2.1042022936483148E-2</v>
      </c>
      <c r="CD18" s="7">
        <f>IFERROR('PNAD 2015 | renda (SCN65)'!CD17/'PNAD 2015 | renda (SCN65)'!$KT17,"")</f>
        <v>1.6109098787199821E-2</v>
      </c>
      <c r="CE18" s="7">
        <f>IFERROR('PNAD 2015 | renda (SCN65)'!CE17/'PNAD 2015 | renda (SCN65)'!$KT17,"")</f>
        <v>4.2001644976289694E-3</v>
      </c>
      <c r="CF18" s="7">
        <f>IFERROR('PNAD 2015 | renda (SCN65)'!CF17/'PNAD 2015 | renda (SCN65)'!$KT17,"")</f>
        <v>9.9551620221456551E-3</v>
      </c>
      <c r="CG18" s="7">
        <f>IFERROR('PNAD 2015 | renda (SCN65)'!CG17/'PNAD 2015 | renda (SCN65)'!$KT17,"")</f>
        <v>5.5263903388543317E-3</v>
      </c>
      <c r="CH18" s="7">
        <f>IFERROR('PNAD 2015 | renda (SCN65)'!CH17/'PNAD 2015 | renda (SCN65)'!$KT17,"")</f>
        <v>0</v>
      </c>
      <c r="CI18" s="7">
        <f>IFERROR('PNAD 2015 | renda (SCN65)'!CI17/'PNAD 2015 | renda (SCN65)'!$KT17,"")</f>
        <v>2.0566973471750249E-2</v>
      </c>
      <c r="CJ18" s="7">
        <f>IFERROR('PNAD 2015 | renda (SCN65)'!CJ17/'PNAD 2015 | renda (SCN65)'!$KT17,"")</f>
        <v>9.4514243257677981E-3</v>
      </c>
      <c r="CK18" s="7">
        <f>IFERROR('PNAD 2015 | renda (SCN65)'!CK17/'PNAD 2015 | renda (SCN65)'!$KT17,"")</f>
        <v>1.0129365260086126E-3</v>
      </c>
      <c r="CL18" s="7">
        <f>IFERROR('PNAD 2015 | renda (SCN65)'!CL17/'PNAD 2015 | renda (SCN65)'!$KT17,"")</f>
        <v>8.2398131545842208E-3</v>
      </c>
      <c r="CM18" s="7">
        <f>IFERROR('PNAD 2015 | renda (SCN65)'!CM17/'PNAD 2015 | renda (SCN65)'!$KT17,"")</f>
        <v>5.3548139751367733E-3</v>
      </c>
      <c r="CN18" s="7">
        <f>IFERROR('PNAD 2015 | renda (SCN65)'!CN17/'PNAD 2015 | renda (SCN65)'!$KT17,"")</f>
        <v>0</v>
      </c>
      <c r="CO18" s="7">
        <f>IFERROR('PNAD 2015 | renda (SCN65)'!CO17/'PNAD 2015 | renda (SCN65)'!$KT17,"")</f>
        <v>7.5821959313589473E-3</v>
      </c>
      <c r="CP18" s="7">
        <f>IFERROR('PNAD 2015 | renda (SCN65)'!CP17/'PNAD 2015 | renda (SCN65)'!$KT17,"")</f>
        <v>7.8242831294809811E-3</v>
      </c>
      <c r="CQ18" s="7">
        <f>IFERROR('PNAD 2015 | renda (SCN65)'!CQ17/'PNAD 2015 | renda (SCN65)'!$KT17,"")</f>
        <v>8.4702868035102226E-4</v>
      </c>
      <c r="CR18" s="7">
        <f>IFERROR('PNAD 2015 | renda (SCN65)'!CR17/'PNAD 2015 | renda (SCN65)'!$KT17,"")</f>
        <v>1.5693223120751464E-2</v>
      </c>
      <c r="CS18" s="7">
        <f>IFERROR('PNAD 2015 | renda (SCN65)'!CS17/'PNAD 2015 | renda (SCN65)'!$KT17,"")</f>
        <v>1.0480605994997049E-2</v>
      </c>
      <c r="CT18" s="7">
        <f>IFERROR('PNAD 2015 | renda (SCN65)'!CT17/'PNAD 2015 | renda (SCN65)'!$KT17,"")</f>
        <v>1.4549426781480426E-3</v>
      </c>
      <c r="CU18" s="7">
        <f>IFERROR('PNAD 2015 | renda (SCN65)'!CU17/'PNAD 2015 | renda (SCN65)'!$KT17,"")</f>
        <v>1.3572367827095267E-2</v>
      </c>
      <c r="CV18" s="7">
        <f>IFERROR('PNAD 2015 | renda (SCN65)'!CV17/'PNAD 2015 | renda (SCN65)'!$KT17,"")</f>
        <v>9.1116588835148567E-3</v>
      </c>
      <c r="CW18" s="7">
        <f>IFERROR('PNAD 2015 | renda (SCN65)'!CW17/'PNAD 2015 | renda (SCN65)'!$KT17,"")</f>
        <v>8.4702868035102226E-4</v>
      </c>
      <c r="CX18" s="7">
        <f>IFERROR('PNAD 2015 | renda (SCN65)'!CX17/'PNAD 2015 | renda (SCN65)'!$KT17,"")</f>
        <v>5.7007318333328495E-3</v>
      </c>
      <c r="CY18" s="7">
        <f>IFERROR('PNAD 2015 | renda (SCN65)'!CY17/'PNAD 2015 | renda (SCN65)'!$KT17,"")</f>
        <v>6.9511930917079117E-3</v>
      </c>
      <c r="CZ18" s="7">
        <f>IFERROR('PNAD 2015 | renda (SCN65)'!CZ17/'PNAD 2015 | renda (SCN65)'!$KT17,"")</f>
        <v>0</v>
      </c>
      <c r="DA18" s="7">
        <f>IFERROR('PNAD 2015 | renda (SCN65)'!DA17/'PNAD 2015 | renda (SCN65)'!$KT17,"")</f>
        <v>3.3789897898929217E-3</v>
      </c>
      <c r="DB18" s="7">
        <f>IFERROR('PNAD 2015 | renda (SCN65)'!DB17/'PNAD 2015 | renda (SCN65)'!$KT17,"")</f>
        <v>5.030187623800089E-3</v>
      </c>
      <c r="DC18" s="7">
        <f>IFERROR('PNAD 2015 | renda (SCN65)'!DC17/'PNAD 2015 | renda (SCN65)'!$KT17,"")</f>
        <v>0</v>
      </c>
      <c r="DD18" s="7">
        <f>IFERROR('PNAD 2015 | renda (SCN65)'!DD17/'PNAD 2015 | renda (SCN65)'!$KT17,"")</f>
        <v>6.3096827551652294E-3</v>
      </c>
      <c r="DE18" s="7">
        <f>IFERROR('PNAD 2015 | renda (SCN65)'!DE17/'PNAD 2015 | renda (SCN65)'!$KT17,"")</f>
        <v>0</v>
      </c>
      <c r="DF18" s="7">
        <f>IFERROR('PNAD 2015 | renda (SCN65)'!DF17/'PNAD 2015 | renda (SCN65)'!$KT17,"")</f>
        <v>1.2949798636265159E-3</v>
      </c>
      <c r="DG18" s="7">
        <f>IFERROR('PNAD 2015 | renda (SCN65)'!DG17/'PNAD 2015 | renda (SCN65)'!$KT17,"")</f>
        <v>1.3102641239077215E-2</v>
      </c>
      <c r="DH18" s="7">
        <f>IFERROR('PNAD 2015 | renda (SCN65)'!DH17/'PNAD 2015 | renda (SCN65)'!$KT17,"")</f>
        <v>1.0283728684816709E-2</v>
      </c>
      <c r="DI18" s="7">
        <f>IFERROR('PNAD 2015 | renda (SCN65)'!DI17/'PNAD 2015 | renda (SCN65)'!$KT17,"")</f>
        <v>0</v>
      </c>
      <c r="DJ18" s="7">
        <f>IFERROR('PNAD 2015 | renda (SCN65)'!DJ17/'PNAD 2015 | renda (SCN65)'!$KT17,"")</f>
        <v>7.1989488078899131E-3</v>
      </c>
      <c r="DK18" s="7">
        <f>IFERROR('PNAD 2015 | renda (SCN65)'!DK17/'PNAD 2015 | renda (SCN65)'!$KT17,"")</f>
        <v>8.5096899168539009E-3</v>
      </c>
      <c r="DL18" s="7">
        <f>IFERROR('PNAD 2015 | renda (SCN65)'!DL17/'PNAD 2015 | renda (SCN65)'!$KT17,"")</f>
        <v>0</v>
      </c>
      <c r="DM18" s="7">
        <f>IFERROR('PNAD 2015 | renda (SCN65)'!DM17/'PNAD 2015 | renda (SCN65)'!$KT17,"")</f>
        <v>3.1679411845626621E-3</v>
      </c>
      <c r="DN18" s="7">
        <f>IFERROR('PNAD 2015 | renda (SCN65)'!DN17/'PNAD 2015 | renda (SCN65)'!$KT17,"")</f>
        <v>4.6481848091734874E-3</v>
      </c>
      <c r="DO18" s="7">
        <f>IFERROR('PNAD 2015 | renda (SCN65)'!DO17/'PNAD 2015 | renda (SCN65)'!$KT17,"")</f>
        <v>2.1202331392349795E-3</v>
      </c>
      <c r="DP18" s="7">
        <f>IFERROR('PNAD 2015 | renda (SCN65)'!DP17/'PNAD 2015 | renda (SCN65)'!$KT17,"")</f>
        <v>1.0453092943925499E-2</v>
      </c>
      <c r="DQ18" s="7">
        <f>IFERROR('PNAD 2015 | renda (SCN65)'!DQ17/'PNAD 2015 | renda (SCN65)'!$KT17,"")</f>
        <v>6.2034326056753476E-3</v>
      </c>
      <c r="DR18" s="7">
        <f>IFERROR('PNAD 2015 | renda (SCN65)'!DR17/'PNAD 2015 | renda (SCN65)'!$KT17,"")</f>
        <v>3.3975161659913528E-3</v>
      </c>
      <c r="DS18" s="7">
        <f>IFERROR('PNAD 2015 | renda (SCN65)'!DS17/'PNAD 2015 | renda (SCN65)'!$KT17,"")</f>
        <v>2.9830230649234729E-3</v>
      </c>
      <c r="DT18" s="7">
        <f>IFERROR('PNAD 2015 | renda (SCN65)'!DT17/'PNAD 2015 | renda (SCN65)'!$KT17,"")</f>
        <v>5.6103811857184868E-3</v>
      </c>
      <c r="DU18" s="7">
        <f>IFERROR('PNAD 2015 | renda (SCN65)'!DU17/'PNAD 2015 | renda (SCN65)'!$KT17,"")</f>
        <v>1.2394007353312233E-3</v>
      </c>
      <c r="DV18" s="7">
        <f>IFERROR('PNAD 2015 | renda (SCN65)'!DV17/'PNAD 2015 | renda (SCN65)'!$KT17,"")</f>
        <v>8.641033627999492E-3</v>
      </c>
      <c r="DW18" s="7">
        <f>IFERROR('PNAD 2015 | renda (SCN65)'!DW17/'PNAD 2015 | renda (SCN65)'!$KT17,"")</f>
        <v>5.4684608494122234E-3</v>
      </c>
      <c r="DX18" s="7">
        <f>IFERROR('PNAD 2015 | renda (SCN65)'!DX17/'PNAD 2015 | renda (SCN65)'!$KT17,"")</f>
        <v>2.815317884271259E-3</v>
      </c>
      <c r="DY18" s="7">
        <f>IFERROR('PNAD 2015 | renda (SCN65)'!DY17/'PNAD 2015 | renda (SCN65)'!$KT17,"")</f>
        <v>0</v>
      </c>
      <c r="DZ18" s="7">
        <f>IFERROR('PNAD 2015 | renda (SCN65)'!DZ17/'PNAD 2015 | renda (SCN65)'!$KT17,"")</f>
        <v>4.1651164652338037E-3</v>
      </c>
      <c r="EA18" s="7">
        <f>IFERROR('PNAD 2015 | renda (SCN65)'!EA17/'PNAD 2015 | renda (SCN65)'!$KT17,"")</f>
        <v>0</v>
      </c>
      <c r="EB18" s="7">
        <f>IFERROR('PNAD 2015 | renda (SCN65)'!EB17/'PNAD 2015 | renda (SCN65)'!$KT17,"")</f>
        <v>2.1050940483187245E-3</v>
      </c>
      <c r="EC18" s="7">
        <f>IFERROR('PNAD 2015 | renda (SCN65)'!EC17/'PNAD 2015 | renda (SCN65)'!$KT17,"")</f>
        <v>2.0395604492839765E-3</v>
      </c>
      <c r="ED18" s="7">
        <f>IFERROR('PNAD 2015 | renda (SCN65)'!ED17/'PNAD 2015 | renda (SCN65)'!$KT17,"")</f>
        <v>3.0021715954431198E-3</v>
      </c>
      <c r="EE18" s="7">
        <f>IFERROR('PNAD 2015 | renda (SCN65)'!EE17/'PNAD 2015 | renda (SCN65)'!$KT17,"")</f>
        <v>4.562465755583732E-4</v>
      </c>
      <c r="EF18" s="7">
        <f>IFERROR('PNAD 2015 | renda (SCN65)'!EF17/'PNAD 2015 | renda (SCN65)'!$KT17,"")</f>
        <v>1.1431119694076994E-2</v>
      </c>
      <c r="EG18" s="7">
        <f>IFERROR('PNAD 2015 | renda (SCN65)'!EG17/'PNAD 2015 | renda (SCN65)'!$KT17,"")</f>
        <v>0</v>
      </c>
      <c r="EH18" s="7">
        <f>IFERROR('PNAD 2015 | renda (SCN65)'!EH17/'PNAD 2015 | renda (SCN65)'!$KT17,"")</f>
        <v>8.8021024948254029E-4</v>
      </c>
      <c r="EI18" s="7">
        <f>IFERROR('PNAD 2015 | renda (SCN65)'!EI17/'PNAD 2015 | renda (SCN65)'!$KT17,"")</f>
        <v>5.9543634523818905E-3</v>
      </c>
      <c r="EJ18" s="7">
        <f>IFERROR('PNAD 2015 | renda (SCN65)'!EJ17/'PNAD 2015 | renda (SCN65)'!$KT17,"")</f>
        <v>0</v>
      </c>
      <c r="EK18" s="7">
        <f>IFERROR('PNAD 2015 | renda (SCN65)'!EK17/'PNAD 2015 | renda (SCN65)'!$KT17,"")</f>
        <v>0</v>
      </c>
      <c r="EL18" s="7">
        <f>IFERROR('PNAD 2015 | renda (SCN65)'!EL17/'PNAD 2015 | renda (SCN65)'!$KT17,"")</f>
        <v>1.261798294494998E-3</v>
      </c>
      <c r="EM18" s="7">
        <f>IFERROR('PNAD 2015 | renda (SCN65)'!EM17/'PNAD 2015 | renda (SCN65)'!$KT17,"")</f>
        <v>2.0913375227829493E-3</v>
      </c>
      <c r="EN18" s="7">
        <f>IFERROR('PNAD 2015 | renda (SCN65)'!EN17/'PNAD 2015 | renda (SCN65)'!$KT17,"")</f>
        <v>6.30726326574939E-3</v>
      </c>
      <c r="EO18" s="7">
        <f>IFERROR('PNAD 2015 | renda (SCN65)'!EO17/'PNAD 2015 | renda (SCN65)'!$KT17,"")</f>
        <v>0</v>
      </c>
      <c r="EP18" s="7">
        <f>IFERROR('PNAD 2015 | renda (SCN65)'!EP17/'PNAD 2015 | renda (SCN65)'!$KT17,"")</f>
        <v>0</v>
      </c>
      <c r="EQ18" s="7">
        <f>IFERROR('PNAD 2015 | renda (SCN65)'!EQ17/'PNAD 2015 | renda (SCN65)'!$KT17,"")</f>
        <v>1.261729166225974E-3</v>
      </c>
      <c r="ER18" s="7">
        <f>IFERROR('PNAD 2015 | renda (SCN65)'!ER17/'PNAD 2015 | renda (SCN65)'!$KT17,"")</f>
        <v>1.0129365260086126E-3</v>
      </c>
      <c r="ES18" s="7">
        <f>IFERROR('PNAD 2015 | renda (SCN65)'!ES17/'PNAD 2015 | renda (SCN65)'!$KT17,"")</f>
        <v>0</v>
      </c>
      <c r="ET18" s="7">
        <f>IFERROR('PNAD 2015 | renda (SCN65)'!ET17/'PNAD 2015 | renda (SCN65)'!$KT17,"")</f>
        <v>0</v>
      </c>
      <c r="EU18" s="7">
        <f>IFERROR('PNAD 2015 | renda (SCN65)'!EU17/'PNAD 2015 | renda (SCN65)'!$KT17,"")</f>
        <v>2.9537126788572988E-3</v>
      </c>
      <c r="EV18" s="7">
        <f>IFERROR('PNAD 2015 | renda (SCN65)'!EV17/'PNAD 2015 | renda (SCN65)'!$KT17,"")</f>
        <v>3.563424011648943E-3</v>
      </c>
      <c r="EW18" s="7">
        <f>IFERROR('PNAD 2015 | renda (SCN65)'!EW17/'PNAD 2015 | renda (SCN65)'!$KT17,"")</f>
        <v>5.3797692802544364E-3</v>
      </c>
      <c r="EX18" s="7">
        <f>IFERROR('PNAD 2015 | renda (SCN65)'!EX17/'PNAD 2015 | renda (SCN65)'!$KT17,"")</f>
        <v>7.5801912115572509E-3</v>
      </c>
      <c r="EY18" s="7">
        <f>IFERROR('PNAD 2015 | renda (SCN65)'!EY17/'PNAD 2015 | renda (SCN65)'!$KT17,"")</f>
        <v>0</v>
      </c>
      <c r="EZ18" s="7">
        <f>IFERROR('PNAD 2015 | renda (SCN65)'!EZ17/'PNAD 2015 | renda (SCN65)'!$KT17,"")</f>
        <v>1.9429191291884299E-3</v>
      </c>
      <c r="FA18" s="7">
        <f>IFERROR('PNAD 2015 | renda (SCN65)'!FA17/'PNAD 2015 | renda (SCN65)'!$KT17,"")</f>
        <v>3.986627274613846E-3</v>
      </c>
      <c r="FB18" s="7">
        <f>IFERROR('PNAD 2015 | renda (SCN65)'!FB17/'PNAD 2015 | renda (SCN65)'!$KT17,"")</f>
        <v>0</v>
      </c>
      <c r="FC18" s="7">
        <f>IFERROR('PNAD 2015 | renda (SCN65)'!FC17/'PNAD 2015 | renda (SCN65)'!$KT17,"")</f>
        <v>1.2203213330806003E-3</v>
      </c>
      <c r="FD18" s="7">
        <f>IFERROR('PNAD 2015 | renda (SCN65)'!FD17/'PNAD 2015 | renda (SCN65)'!$KT17,"")</f>
        <v>7.3581512114521764E-3</v>
      </c>
      <c r="FE18" s="7">
        <f>IFERROR('PNAD 2015 | renda (SCN65)'!FE17/'PNAD 2015 | renda (SCN65)'!$KT17,"")</f>
        <v>0</v>
      </c>
      <c r="FF18" s="7">
        <f>IFERROR('PNAD 2015 | renda (SCN65)'!FF17/'PNAD 2015 | renda (SCN65)'!$KT17,"")</f>
        <v>0</v>
      </c>
      <c r="FG18" s="7">
        <f>IFERROR('PNAD 2015 | renda (SCN65)'!FG17/'PNAD 2015 | renda (SCN65)'!$KT17,"")</f>
        <v>8.055517189366247E-4</v>
      </c>
      <c r="FH18" s="7">
        <f>IFERROR('PNAD 2015 | renda (SCN65)'!FH17/'PNAD 2015 | renda (SCN65)'!$KT17,"")</f>
        <v>2.58906105975572E-3</v>
      </c>
      <c r="FI18" s="7">
        <f>IFERROR('PNAD 2015 | renda (SCN65)'!FI17/'PNAD 2015 | renda (SCN65)'!$KT17,"")</f>
        <v>0</v>
      </c>
      <c r="FJ18" s="7">
        <f>IFERROR('PNAD 2015 | renda (SCN65)'!FJ17/'PNAD 2015 | renda (SCN65)'!$KT17,"")</f>
        <v>3.0038306738996959E-3</v>
      </c>
      <c r="FK18" s="7">
        <f>IFERROR('PNAD 2015 | renda (SCN65)'!FK17/'PNAD 2015 | renda (SCN65)'!$KT17,"")</f>
        <v>0</v>
      </c>
      <c r="FL18" s="7">
        <f>IFERROR('PNAD 2015 | renda (SCN65)'!FL17/'PNAD 2015 | renda (SCN65)'!$KT17,"")</f>
        <v>4.1948416209141217E-3</v>
      </c>
      <c r="FM18" s="7">
        <f>IFERROR('PNAD 2015 | renda (SCN65)'!FM17/'PNAD 2015 | renda (SCN65)'!$KT17,"")</f>
        <v>3.7504159793588518E-3</v>
      </c>
      <c r="FN18" s="7">
        <f>IFERROR('PNAD 2015 | renda (SCN65)'!FN17/'PNAD 2015 | renda (SCN65)'!$KT17,"")</f>
        <v>0</v>
      </c>
      <c r="FO18" s="7">
        <f>IFERROR('PNAD 2015 | renda (SCN65)'!FO17/'PNAD 2015 | renda (SCN65)'!$KT17,"")</f>
        <v>2.9827465518473769E-3</v>
      </c>
      <c r="FP18" s="7">
        <f>IFERROR('PNAD 2015 | renda (SCN65)'!FP17/'PNAD 2015 | renda (SCN65)'!$KT17,"")</f>
        <v>5.8575147474792724E-3</v>
      </c>
      <c r="FQ18" s="7">
        <f>IFERROR('PNAD 2015 | renda (SCN65)'!FQ17/'PNAD 2015 | renda (SCN65)'!$KT17,"")</f>
        <v>2.625146016186246E-3</v>
      </c>
      <c r="FR18" s="7">
        <f>IFERROR('PNAD 2015 | renda (SCN65)'!FR17/'PNAD 2015 | renda (SCN65)'!$KT17,"")</f>
        <v>1.0129365260086126E-3</v>
      </c>
      <c r="FS18" s="7">
        <f>IFERROR('PNAD 2015 | renda (SCN65)'!FS17/'PNAD 2015 | renda (SCN65)'!$KT17,"")</f>
        <v>0</v>
      </c>
      <c r="FT18" s="7">
        <f>IFERROR('PNAD 2015 | renda (SCN65)'!FT17/'PNAD 2015 | renda (SCN65)'!$KT17,"")</f>
        <v>0</v>
      </c>
      <c r="FU18" s="7">
        <f>IFERROR('PNAD 2015 | renda (SCN65)'!FU17/'PNAD 2015 | renda (SCN65)'!$KT17,"")</f>
        <v>0</v>
      </c>
      <c r="FV18" s="7">
        <f>IFERROR('PNAD 2015 | renda (SCN65)'!FV17/'PNAD 2015 | renda (SCN65)'!$KT17,"")</f>
        <v>1.703735318365404E-3</v>
      </c>
      <c r="FW18" s="7">
        <f>IFERROR('PNAD 2015 | renda (SCN65)'!FW17/'PNAD 2015 | renda (SCN65)'!$KT17,"")</f>
        <v>0</v>
      </c>
      <c r="FX18" s="7">
        <f>IFERROR('PNAD 2015 | renda (SCN65)'!FX17/'PNAD 2015 | renda (SCN65)'!$KT17,"")</f>
        <v>0</v>
      </c>
      <c r="FY18" s="7">
        <f>IFERROR('PNAD 2015 | renda (SCN65)'!FY17/'PNAD 2015 | renda (SCN65)'!$KT17,"")</f>
        <v>6.2390336642227061E-3</v>
      </c>
      <c r="FZ18" s="7">
        <f>IFERROR('PNAD 2015 | renda (SCN65)'!FZ17/'PNAD 2015 | renda (SCN65)'!$KT17,"")</f>
        <v>0</v>
      </c>
      <c r="GA18" s="7">
        <f>IFERROR('PNAD 2015 | renda (SCN65)'!GA17/'PNAD 2015 | renda (SCN65)'!$KT17,"")</f>
        <v>0</v>
      </c>
      <c r="GB18" s="7">
        <f>IFERROR('PNAD 2015 | renda (SCN65)'!GB17/'PNAD 2015 | renda (SCN65)'!$KT17,"")</f>
        <v>3.3975161659913528E-3</v>
      </c>
      <c r="GC18" s="7">
        <f>IFERROR('PNAD 2015 | renda (SCN65)'!GC17/'PNAD 2015 | renda (SCN65)'!$KT17,"")</f>
        <v>0</v>
      </c>
      <c r="GD18" s="7">
        <f>IFERROR('PNAD 2015 | renda (SCN65)'!GD17/'PNAD 2015 | renda (SCN65)'!$KT17,"")</f>
        <v>1.0958904488374078E-3</v>
      </c>
      <c r="GE18" s="7">
        <f>IFERROR('PNAD 2015 | renda (SCN65)'!GE17/'PNAD 2015 | renda (SCN65)'!$KT17,"")</f>
        <v>6.4448976493761655E-3</v>
      </c>
      <c r="GF18" s="7">
        <f>IFERROR('PNAD 2015 | renda (SCN65)'!GF17/'PNAD 2015 | renda (SCN65)'!$KT17,"")</f>
        <v>2.5060380086579007E-3</v>
      </c>
      <c r="GG18" s="7">
        <f>IFERROR('PNAD 2015 | renda (SCN65)'!GG17/'PNAD 2015 | renda (SCN65)'!$KT17,"")</f>
        <v>2.2155610222190699E-3</v>
      </c>
      <c r="GH18" s="7">
        <f>IFERROR('PNAD 2015 | renda (SCN65)'!GH17/'PNAD 2015 | renda (SCN65)'!$KT17,"")</f>
        <v>0</v>
      </c>
      <c r="GI18" s="7">
        <f>IFERROR('PNAD 2015 | renda (SCN65)'!GI17/'PNAD 2015 | renda (SCN65)'!$KT17,"")</f>
        <v>0</v>
      </c>
      <c r="GJ18" s="7">
        <f>IFERROR('PNAD 2015 | renda (SCN65)'!GJ17/'PNAD 2015 | renda (SCN65)'!$KT17,"")</f>
        <v>1.6765679086389736E-3</v>
      </c>
      <c r="GK18" s="7">
        <f>IFERROR('PNAD 2015 | renda (SCN65)'!GK17/'PNAD 2015 | renda (SCN65)'!$KT17,"")</f>
        <v>3.3513384822833232E-3</v>
      </c>
      <c r="GL18" s="7">
        <f>IFERROR('PNAD 2015 | renda (SCN65)'!GL17/'PNAD 2015 | renda (SCN65)'!$KT17,"")</f>
        <v>0</v>
      </c>
      <c r="GM18" s="7">
        <f>IFERROR('PNAD 2015 | renda (SCN65)'!GM17/'PNAD 2015 | renda (SCN65)'!$KT17,"")</f>
        <v>0</v>
      </c>
      <c r="GN18" s="7">
        <f>IFERROR('PNAD 2015 | renda (SCN65)'!GN17/'PNAD 2015 | renda (SCN65)'!$KT17,"")</f>
        <v>0</v>
      </c>
      <c r="GO18" s="7">
        <f>IFERROR('PNAD 2015 | renda (SCN65)'!GO17/'PNAD 2015 | renda (SCN65)'!$KT17,"")</f>
        <v>2.1228600134578913E-3</v>
      </c>
      <c r="GP18" s="7">
        <f>IFERROR('PNAD 2015 | renda (SCN65)'!GP17/'PNAD 2015 | renda (SCN65)'!$KT17,"")</f>
        <v>0</v>
      </c>
      <c r="GQ18" s="7">
        <f>IFERROR('PNAD 2015 | renda (SCN65)'!GQ17/'PNAD 2015 | renda (SCN65)'!$KT17,"")</f>
        <v>0</v>
      </c>
      <c r="GR18" s="7">
        <f>IFERROR('PNAD 2015 | renda (SCN65)'!GR17/'PNAD 2015 | renda (SCN65)'!$KT17,"")</f>
        <v>0</v>
      </c>
      <c r="GS18" s="7">
        <f>IFERROR('PNAD 2015 | renda (SCN65)'!GS17/'PNAD 2015 | renda (SCN65)'!$KT17,"")</f>
        <v>0</v>
      </c>
      <c r="GT18" s="7">
        <f>IFERROR('PNAD 2015 | renda (SCN65)'!GT17/'PNAD 2015 | renda (SCN65)'!$KT17,"")</f>
        <v>0</v>
      </c>
      <c r="GU18" s="7">
        <f>IFERROR('PNAD 2015 | renda (SCN65)'!GU17/'PNAD 2015 | renda (SCN65)'!$KT17,"")</f>
        <v>0</v>
      </c>
      <c r="GV18" s="7">
        <f>IFERROR('PNAD 2015 | renda (SCN65)'!GV17/'PNAD 2015 | renda (SCN65)'!$KT17,"")</f>
        <v>0</v>
      </c>
      <c r="GW18" s="7">
        <f>IFERROR('PNAD 2015 | renda (SCN65)'!GW17/'PNAD 2015 | renda (SCN65)'!$KT17,"")</f>
        <v>0</v>
      </c>
      <c r="GX18" s="7">
        <f>IFERROR('PNAD 2015 | renda (SCN65)'!GX17/'PNAD 2015 | renda (SCN65)'!$KT17,"")</f>
        <v>0</v>
      </c>
      <c r="GY18" s="7">
        <f>IFERROR('PNAD 2015 | renda (SCN65)'!GY17/'PNAD 2015 | renda (SCN65)'!$KT17,"")</f>
        <v>0</v>
      </c>
      <c r="GZ18" s="7">
        <f>IFERROR('PNAD 2015 | renda (SCN65)'!GZ17/'PNAD 2015 | renda (SCN65)'!$KT17,"")</f>
        <v>0</v>
      </c>
      <c r="HA18" s="7">
        <f>IFERROR('PNAD 2015 | renda (SCN65)'!HA17/'PNAD 2015 | renda (SCN65)'!$KT17,"")</f>
        <v>0</v>
      </c>
      <c r="HB18" s="7">
        <f>IFERROR('PNAD 2015 | renda (SCN65)'!HB17/'PNAD 2015 | renda (SCN65)'!$KT17,"")</f>
        <v>0</v>
      </c>
      <c r="HC18" s="7">
        <f>IFERROR('PNAD 2015 | renda (SCN65)'!HC17/'PNAD 2015 | renda (SCN65)'!$KT17,"")</f>
        <v>0</v>
      </c>
      <c r="HD18" s="7">
        <f>IFERROR('PNAD 2015 | renda (SCN65)'!HD17/'PNAD 2015 | renda (SCN65)'!$KT17,"")</f>
        <v>0</v>
      </c>
      <c r="HE18" s="7">
        <f>IFERROR('PNAD 2015 | renda (SCN65)'!HE17/'PNAD 2015 | renda (SCN65)'!$KT17,"")</f>
        <v>0</v>
      </c>
      <c r="HF18" s="7">
        <f>IFERROR('PNAD 2015 | renda (SCN65)'!HF17/'PNAD 2015 | renda (SCN65)'!$KT17,"")</f>
        <v>0</v>
      </c>
      <c r="HG18" s="7">
        <f>IFERROR('PNAD 2015 | renda (SCN65)'!HG17/'PNAD 2015 | renda (SCN65)'!$KT17,"")</f>
        <v>0</v>
      </c>
      <c r="HH18" s="7">
        <f>IFERROR('PNAD 2015 | renda (SCN65)'!HH17/'PNAD 2015 | renda (SCN65)'!$KT17,"")</f>
        <v>0</v>
      </c>
      <c r="HI18" s="7">
        <f>IFERROR('PNAD 2015 | renda (SCN65)'!HI17/'PNAD 2015 | renda (SCN65)'!$KT17,"")</f>
        <v>0</v>
      </c>
      <c r="HJ18" s="7">
        <f>IFERROR('PNAD 2015 | renda (SCN65)'!HJ17/'PNAD 2015 | renda (SCN65)'!$KT17,"")</f>
        <v>0</v>
      </c>
      <c r="HK18" s="7">
        <f>IFERROR('PNAD 2015 | renda (SCN65)'!HK17/'PNAD 2015 | renda (SCN65)'!$KT17,"")</f>
        <v>1.6765679086389736E-3</v>
      </c>
      <c r="HL18" s="7">
        <f>IFERROR('PNAD 2015 | renda (SCN65)'!HL17/'PNAD 2015 | renda (SCN65)'!$KT17,"")</f>
        <v>0</v>
      </c>
      <c r="HM18" s="7">
        <f>IFERROR('PNAD 2015 | renda (SCN65)'!HM17/'PNAD 2015 | renda (SCN65)'!$KT17,"")</f>
        <v>4.9947248217907785E-3</v>
      </c>
      <c r="HN18" s="7">
        <f>IFERROR('PNAD 2015 | renda (SCN65)'!HN17/'PNAD 2015 | renda (SCN65)'!$KT17,"")</f>
        <v>0</v>
      </c>
      <c r="HO18" s="7">
        <f>IFERROR('PNAD 2015 | renda (SCN65)'!HO17/'PNAD 2015 | renda (SCN65)'!$KT17,"")</f>
        <v>0</v>
      </c>
      <c r="HP18" s="7">
        <f>IFERROR('PNAD 2015 | renda (SCN65)'!HP17/'PNAD 2015 | renda (SCN65)'!$KT17,"")</f>
        <v>0</v>
      </c>
      <c r="HQ18" s="7">
        <f>IFERROR('PNAD 2015 | renda (SCN65)'!HQ17/'PNAD 2015 | renda (SCN65)'!$KT17,"")</f>
        <v>0</v>
      </c>
      <c r="HR18" s="7">
        <f>IFERROR('PNAD 2015 | renda (SCN65)'!HR17/'PNAD 2015 | renda (SCN65)'!$KT17,"")</f>
        <v>0</v>
      </c>
      <c r="HS18" s="7">
        <f>IFERROR('PNAD 2015 | renda (SCN65)'!HS17/'PNAD 2015 | renda (SCN65)'!$KT17,"")</f>
        <v>0</v>
      </c>
      <c r="HT18" s="7">
        <f>IFERROR('PNAD 2015 | renda (SCN65)'!HT17/'PNAD 2015 | renda (SCN65)'!$KT17,"")</f>
        <v>0</v>
      </c>
      <c r="HU18" s="7">
        <f>IFERROR('PNAD 2015 | renda (SCN65)'!HU17/'PNAD 2015 | renda (SCN65)'!$KT17,"")</f>
        <v>6.6712236021607288E-3</v>
      </c>
      <c r="HV18" s="7">
        <f>IFERROR('PNAD 2015 | renda (SCN65)'!HV17/'PNAD 2015 | renda (SCN65)'!$KT17,"")</f>
        <v>1.6764987803699497E-3</v>
      </c>
      <c r="HW18" s="7">
        <f>IFERROR('PNAD 2015 | renda (SCN65)'!HW17/'PNAD 2015 | renda (SCN65)'!$KT17,"")</f>
        <v>0</v>
      </c>
      <c r="HX18" s="7">
        <f>IFERROR('PNAD 2015 | renda (SCN65)'!HX17/'PNAD 2015 | renda (SCN65)'!$KT17,"")</f>
        <v>0</v>
      </c>
      <c r="HY18" s="7">
        <f>IFERROR('PNAD 2015 | renda (SCN65)'!HY17/'PNAD 2015 | renda (SCN65)'!$KT17,"")</f>
        <v>0</v>
      </c>
      <c r="HZ18" s="7">
        <f>IFERROR('PNAD 2015 | renda (SCN65)'!HZ17/'PNAD 2015 | renda (SCN65)'!$KT17,"")</f>
        <v>0</v>
      </c>
      <c r="IA18" s="7">
        <f>IFERROR('PNAD 2015 | renda (SCN65)'!IA17/'PNAD 2015 | renda (SCN65)'!$KT17,"")</f>
        <v>0</v>
      </c>
      <c r="IB18" s="7">
        <f>IFERROR('PNAD 2015 | renda (SCN65)'!IB17/'PNAD 2015 | renda (SCN65)'!$KT17,"")</f>
        <v>2.7822054434087648E-3</v>
      </c>
      <c r="IC18" s="7">
        <f>IFERROR('PNAD 2015 | renda (SCN65)'!IC17/'PNAD 2015 | renda (SCN65)'!$KT17,"")</f>
        <v>0</v>
      </c>
      <c r="ID18" s="7">
        <f>IFERROR('PNAD 2015 | renda (SCN65)'!ID17/'PNAD 2015 | renda (SCN65)'!$KT17,"")</f>
        <v>0</v>
      </c>
      <c r="IE18" s="7">
        <f>IFERROR('PNAD 2015 | renda (SCN65)'!IE17/'PNAD 2015 | renda (SCN65)'!$KT17,"")</f>
        <v>0</v>
      </c>
      <c r="IF18" s="7">
        <f>IFERROR('PNAD 2015 | renda (SCN65)'!IF17/'PNAD 2015 | renda (SCN65)'!$KT17,"")</f>
        <v>0</v>
      </c>
      <c r="IG18" s="7">
        <f>IFERROR('PNAD 2015 | renda (SCN65)'!IG17/'PNAD 2015 | renda (SCN65)'!$KT17,"")</f>
        <v>0</v>
      </c>
      <c r="IH18" s="7">
        <f>IFERROR('PNAD 2015 | renda (SCN65)'!IH17/'PNAD 2015 | renda (SCN65)'!$KT17,"")</f>
        <v>0</v>
      </c>
      <c r="II18" s="7">
        <f>IFERROR('PNAD 2015 | renda (SCN65)'!II17/'PNAD 2015 | renda (SCN65)'!$KT17,"")</f>
        <v>0</v>
      </c>
      <c r="IJ18" s="7">
        <f>IFERROR('PNAD 2015 | renda (SCN65)'!IJ17/'PNAD 2015 | renda (SCN65)'!$KT17,"")</f>
        <v>0</v>
      </c>
      <c r="IK18" s="7">
        <f>IFERROR('PNAD 2015 | renda (SCN65)'!IK17/'PNAD 2015 | renda (SCN65)'!$KT17,"")</f>
        <v>3.9495053941479598E-3</v>
      </c>
      <c r="IL18" s="7">
        <f>IFERROR('PNAD 2015 | renda (SCN65)'!IL17/'PNAD 2015 | renda (SCN65)'!$KT17,"")</f>
        <v>0</v>
      </c>
      <c r="IM18" s="7">
        <f>IFERROR('PNAD 2015 | renda (SCN65)'!IM17/'PNAD 2015 | renda (SCN65)'!$KT17,"")</f>
        <v>0</v>
      </c>
      <c r="IN18" s="7">
        <f>IFERROR('PNAD 2015 | renda (SCN65)'!IN17/'PNAD 2015 | renda (SCN65)'!$KT17,"")</f>
        <v>0</v>
      </c>
      <c r="IO18" s="7">
        <f>IFERROR('PNAD 2015 | renda (SCN65)'!IO17/'PNAD 2015 | renda (SCN65)'!$KT17,"")</f>
        <v>0</v>
      </c>
      <c r="IP18" s="7">
        <f>IFERROR('PNAD 2015 | renda (SCN65)'!IP17/'PNAD 2015 | renda (SCN65)'!$KT17,"")</f>
        <v>0</v>
      </c>
      <c r="IQ18" s="7">
        <f>IFERROR('PNAD 2015 | renda (SCN65)'!IQ17/'PNAD 2015 | renda (SCN65)'!$KT17,"")</f>
        <v>1.8992991914342885E-3</v>
      </c>
      <c r="IR18" s="7">
        <f>IFERROR('PNAD 2015 | renda (SCN65)'!IR17/'PNAD 2015 | renda (SCN65)'!$KT17,"")</f>
        <v>0</v>
      </c>
      <c r="IS18" s="7">
        <f>IFERROR('PNAD 2015 | renda (SCN65)'!IS17/'PNAD 2015 | renda (SCN65)'!$KT17,"")</f>
        <v>2.7549689054133103E-3</v>
      </c>
      <c r="IT18" s="7">
        <f>IFERROR('PNAD 2015 | renda (SCN65)'!IT17/'PNAD 2015 | renda (SCN65)'!$KT17,"")</f>
        <v>0</v>
      </c>
      <c r="IU18" s="7">
        <f>IFERROR('PNAD 2015 | renda (SCN65)'!IU17/'PNAD 2015 | renda (SCN65)'!$KT17,"")</f>
        <v>0</v>
      </c>
      <c r="IV18" s="7">
        <f>IFERROR('PNAD 2015 | renda (SCN65)'!IV17/'PNAD 2015 | renda (SCN65)'!$KT17,"")</f>
        <v>0</v>
      </c>
      <c r="IW18" s="7">
        <f>IFERROR('PNAD 2015 | renda (SCN65)'!IW17/'PNAD 2015 | renda (SCN65)'!$KT17,"")</f>
        <v>4.9947248217907785E-3</v>
      </c>
      <c r="IX18" s="7">
        <f>IFERROR('PNAD 2015 | renda (SCN65)'!IX17/'PNAD 2015 | renda (SCN65)'!$KT17,"")</f>
        <v>0</v>
      </c>
      <c r="IY18" s="7">
        <f>IFERROR('PNAD 2015 | renda (SCN65)'!IY17/'PNAD 2015 | renda (SCN65)'!$KT17,"")</f>
        <v>8.7343567911818876E-4</v>
      </c>
      <c r="IZ18" s="7">
        <f>IFERROR('PNAD 2015 | renda (SCN65)'!IZ17/'PNAD 2015 | renda (SCN65)'!$KT17,"")</f>
        <v>0</v>
      </c>
      <c r="JA18" s="7">
        <f>IFERROR('PNAD 2015 | renda (SCN65)'!JA17/'PNAD 2015 | renda (SCN65)'!$KT17,"")</f>
        <v>0</v>
      </c>
      <c r="JB18" s="7">
        <f>IFERROR('PNAD 2015 | renda (SCN65)'!JB17/'PNAD 2015 | renda (SCN65)'!$KT17,"")</f>
        <v>0</v>
      </c>
      <c r="JC18" s="7">
        <f>IFERROR('PNAD 2015 | renda (SCN65)'!JC17/'PNAD 2015 | renda (SCN65)'!$KT17,"")</f>
        <v>0</v>
      </c>
      <c r="JD18" s="7">
        <f>IFERROR('PNAD 2015 | renda (SCN65)'!JD17/'PNAD 2015 | renda (SCN65)'!$KT17,"")</f>
        <v>0</v>
      </c>
      <c r="JE18" s="7">
        <f>IFERROR('PNAD 2015 | renda (SCN65)'!JE17/'PNAD 2015 | renda (SCN65)'!$KT17,"")</f>
        <v>6.6809706880931116E-3</v>
      </c>
      <c r="JF18" s="7">
        <f>IFERROR('PNAD 2015 | renda (SCN65)'!JF17/'PNAD 2015 | renda (SCN65)'!$KT17,"")</f>
        <v>1.4976362970972625E-2</v>
      </c>
      <c r="JG18" s="7">
        <f>IFERROR('PNAD 2015 | renda (SCN65)'!JG17/'PNAD 2015 | renda (SCN65)'!$KT17,"")</f>
        <v>0</v>
      </c>
      <c r="JH18" s="7">
        <f>IFERROR('PNAD 2015 | renda (SCN65)'!JH17/'PNAD 2015 | renda (SCN65)'!$KT17,"")</f>
        <v>0</v>
      </c>
      <c r="JI18" s="7">
        <f>IFERROR('PNAD 2015 | renda (SCN65)'!JI17/'PNAD 2015 | renda (SCN65)'!$KT17,"")</f>
        <v>0</v>
      </c>
      <c r="JJ18" s="7">
        <f>IFERROR('PNAD 2015 | renda (SCN65)'!JJ17/'PNAD 2015 | renda (SCN65)'!$KT17,"")</f>
        <v>0</v>
      </c>
      <c r="JK18" s="7">
        <f>IFERROR('PNAD 2015 | renda (SCN65)'!JK17/'PNAD 2015 | renda (SCN65)'!$KT17,"")</f>
        <v>0</v>
      </c>
      <c r="JL18" s="7">
        <f>IFERROR('PNAD 2015 | renda (SCN65)'!JL17/'PNAD 2015 | renda (SCN65)'!$KT17,"")</f>
        <v>0</v>
      </c>
      <c r="JM18" s="7">
        <f>IFERROR('PNAD 2015 | renda (SCN65)'!JM17/'PNAD 2015 | renda (SCN65)'!$KT17,"")</f>
        <v>0</v>
      </c>
      <c r="JN18" s="7">
        <f>IFERROR('PNAD 2015 | renda (SCN65)'!JN17/'PNAD 2015 | renda (SCN65)'!$KT17,"")</f>
        <v>0</v>
      </c>
      <c r="JO18" s="7">
        <f>IFERROR('PNAD 2015 | renda (SCN65)'!JO17/'PNAD 2015 | renda (SCN65)'!$KT17,"")</f>
        <v>1.579180003237968E-2</v>
      </c>
      <c r="JP18" s="7">
        <f>IFERROR('PNAD 2015 | renda (SCN65)'!JP17/'PNAD 2015 | renda (SCN65)'!$KT17,"")</f>
        <v>0</v>
      </c>
      <c r="JQ18" s="7">
        <f>IFERROR('PNAD 2015 | renda (SCN65)'!JQ17/'PNAD 2015 | renda (SCN65)'!$KT17,"")</f>
        <v>0</v>
      </c>
      <c r="JR18" s="7">
        <f>IFERROR('PNAD 2015 | renda (SCN65)'!JR17/'PNAD 2015 | renda (SCN65)'!$KT17,"")</f>
        <v>0</v>
      </c>
      <c r="JS18" s="7">
        <f>IFERROR('PNAD 2015 | renda (SCN65)'!JS17/'PNAD 2015 | renda (SCN65)'!$KT17,"")</f>
        <v>0</v>
      </c>
      <c r="JT18" s="7">
        <f>IFERROR('PNAD 2015 | renda (SCN65)'!JT17/'PNAD 2015 | renda (SCN65)'!$KT17,"")</f>
        <v>0</v>
      </c>
      <c r="JU18" s="7">
        <f>IFERROR('PNAD 2015 | renda (SCN65)'!JU17/'PNAD 2015 | renda (SCN65)'!$KT17,"")</f>
        <v>0</v>
      </c>
      <c r="JV18" s="7">
        <f>IFERROR('PNAD 2015 | renda (SCN65)'!JV17/'PNAD 2015 | renda (SCN65)'!$KT17,"")</f>
        <v>0</v>
      </c>
      <c r="JW18" s="7">
        <f>IFERROR('PNAD 2015 | renda (SCN65)'!JW17/'PNAD 2015 | renda (SCN65)'!$KT17,"")</f>
        <v>0</v>
      </c>
      <c r="JX18" s="7">
        <f>IFERROR('PNAD 2015 | renda (SCN65)'!JX17/'PNAD 2015 | renda (SCN65)'!$KT17,"")</f>
        <v>0</v>
      </c>
      <c r="JY18" s="7">
        <f>IFERROR('PNAD 2015 | renda (SCN65)'!JY17/'PNAD 2015 | renda (SCN65)'!$KT17,"")</f>
        <v>0</v>
      </c>
      <c r="JZ18" s="7">
        <f>IFERROR('PNAD 2015 | renda (SCN65)'!JZ17/'PNAD 2015 | renda (SCN65)'!$KT17,"")</f>
        <v>0</v>
      </c>
      <c r="KA18" s="7">
        <f>IFERROR('PNAD 2015 | renda (SCN65)'!KA17/'PNAD 2015 | renda (SCN65)'!$KT17,"")</f>
        <v>0</v>
      </c>
      <c r="KB18" s="7">
        <f>IFERROR('PNAD 2015 | renda (SCN65)'!KB17/'PNAD 2015 | renda (SCN65)'!$KT17,"")</f>
        <v>0</v>
      </c>
      <c r="KC18" s="7">
        <f>IFERROR('PNAD 2015 | renda (SCN65)'!KC17/'PNAD 2015 | renda (SCN65)'!$KT17,"")</f>
        <v>0</v>
      </c>
      <c r="KD18" s="7">
        <f>IFERROR('PNAD 2015 | renda (SCN65)'!KD17/'PNAD 2015 | renda (SCN65)'!$KT17,"")</f>
        <v>5.4161998780300825E-4</v>
      </c>
      <c r="KE18" s="7">
        <f>IFERROR('PNAD 2015 | renda (SCN65)'!KE17/'PNAD 2015 | renda (SCN65)'!$KT17,"")</f>
        <v>0</v>
      </c>
      <c r="KF18" s="7">
        <f>IFERROR('PNAD 2015 | renda (SCN65)'!KF17/'PNAD 2015 | renda (SCN65)'!$KT17,"")</f>
        <v>0</v>
      </c>
      <c r="KG18" s="7">
        <f>IFERROR('PNAD 2015 | renda (SCN65)'!KG17/'PNAD 2015 | renda (SCN65)'!$KT17,"")</f>
        <v>0</v>
      </c>
      <c r="KH18" s="7">
        <f>IFERROR('PNAD 2015 | renda (SCN65)'!KH17/'PNAD 2015 | renda (SCN65)'!$KT17,"")</f>
        <v>0</v>
      </c>
      <c r="KI18" s="7">
        <f>IFERROR('PNAD 2015 | renda (SCN65)'!KI17/'PNAD 2015 | renda (SCN65)'!$KT17,"")</f>
        <v>0</v>
      </c>
      <c r="KJ18" s="7">
        <f>IFERROR('PNAD 2015 | renda (SCN65)'!KJ17/'PNAD 2015 | renda (SCN65)'!$KT17,"")</f>
        <v>0</v>
      </c>
      <c r="KK18" s="7">
        <f>IFERROR('PNAD 2015 | renda (SCN65)'!KK17/'PNAD 2015 | renda (SCN65)'!$KT17,"")</f>
        <v>0</v>
      </c>
      <c r="KL18" s="7">
        <f>IFERROR('PNAD 2015 | renda (SCN65)'!KL17/'PNAD 2015 | renda (SCN65)'!$KT17,"")</f>
        <v>0</v>
      </c>
      <c r="KM18" s="7">
        <f>IFERROR('PNAD 2015 | renda (SCN65)'!KM17/'PNAD 2015 | renda (SCN65)'!$KT17,"")</f>
        <v>0</v>
      </c>
      <c r="KN18" s="7">
        <f>IFERROR('PNAD 2015 | renda (SCN65)'!KN17/'PNAD 2015 | renda (SCN65)'!$KT17,"")</f>
        <v>0</v>
      </c>
      <c r="KO18" s="7">
        <f>IFERROR('PNAD 2015 | renda (SCN65)'!KO17/'PNAD 2015 | renda (SCN65)'!$KT17,"")</f>
        <v>0</v>
      </c>
      <c r="KP18" s="7">
        <f>IFERROR('PNAD 2015 | renda (SCN65)'!KP17/'PNAD 2015 | renda (SCN65)'!$KT17,"")</f>
        <v>0</v>
      </c>
      <c r="KQ18" s="7">
        <f>IFERROR('PNAD 2015 | renda (SCN65)'!KQ17/'PNAD 2015 | renda (SCN65)'!$KT17,"")</f>
        <v>0</v>
      </c>
      <c r="KR18" s="7">
        <f>IFERROR('PNAD 2015 | renda (SCN65)'!KR17/'PNAD 2015 | renda (SCN65)'!$KT17,"")</f>
        <v>0</v>
      </c>
      <c r="KS18" s="7">
        <f>IFERROR('PNAD 2015 | renda (SCN65)'!KS17/'PNAD 2015 | renda (SCN65)'!$KT17,"")</f>
        <v>0</v>
      </c>
      <c r="KT18" s="1">
        <f>IFERROR('PNAD 2015 | renda (SCN65)'!KT17/'PNAD 2015 | renda (SCN65)'!$KT17,"")</f>
        <v>1</v>
      </c>
      <c r="KV18" s="20">
        <v>9781</v>
      </c>
      <c r="KX18" s="7">
        <f t="shared" si="301"/>
        <v>0</v>
      </c>
      <c r="KY18" s="7">
        <f t="shared" si="0"/>
        <v>0</v>
      </c>
      <c r="KZ18" s="7">
        <f t="shared" si="1"/>
        <v>0</v>
      </c>
      <c r="LA18" s="7">
        <f t="shared" si="2"/>
        <v>0</v>
      </c>
      <c r="LB18" s="7">
        <f t="shared" si="3"/>
        <v>0</v>
      </c>
      <c r="LC18" s="7">
        <f t="shared" si="4"/>
        <v>0</v>
      </c>
      <c r="LD18" s="7">
        <f t="shared" si="5"/>
        <v>0</v>
      </c>
      <c r="LE18" s="7">
        <f t="shared" si="6"/>
        <v>0</v>
      </c>
      <c r="LF18" s="7">
        <f t="shared" si="7"/>
        <v>0</v>
      </c>
      <c r="LG18" s="7">
        <f t="shared" si="8"/>
        <v>37.120959746470689</v>
      </c>
      <c r="LH18" s="7">
        <f t="shared" si="9"/>
        <v>0</v>
      </c>
      <c r="LI18" s="7">
        <f t="shared" si="10"/>
        <v>0</v>
      </c>
      <c r="LJ18" s="7">
        <f t="shared" si="11"/>
        <v>31.974830812017977</v>
      </c>
      <c r="LK18" s="7">
        <f t="shared" si="12"/>
        <v>7.73913963785912</v>
      </c>
      <c r="LL18" s="7">
        <f t="shared" si="13"/>
        <v>0</v>
      </c>
      <c r="LM18" s="7">
        <f t="shared" si="14"/>
        <v>43.188672406801608</v>
      </c>
      <c r="LN18" s="7">
        <f t="shared" si="15"/>
        <v>21.673783076321342</v>
      </c>
      <c r="LO18" s="7">
        <f t="shared" si="16"/>
        <v>0</v>
      </c>
      <c r="LP18" s="7">
        <f t="shared" si="17"/>
        <v>61.504050225282114</v>
      </c>
      <c r="LQ18" s="7">
        <f t="shared" si="18"/>
        <v>54.205080070582731</v>
      </c>
      <c r="LR18" s="7">
        <f t="shared" si="19"/>
        <v>0</v>
      </c>
      <c r="LS18" s="7">
        <f t="shared" si="20"/>
        <v>74.29060183209269</v>
      </c>
      <c r="LT18" s="7">
        <f t="shared" si="21"/>
        <v>75.477233848905797</v>
      </c>
      <c r="LU18" s="7">
        <f t="shared" si="22"/>
        <v>5.1075887492912626</v>
      </c>
      <c r="LV18" s="7">
        <f t="shared" si="23"/>
        <v>25.997045250397111</v>
      </c>
      <c r="LW18" s="7">
        <f t="shared" si="24"/>
        <v>39.607139761183952</v>
      </c>
      <c r="LX18" s="7">
        <f t="shared" si="25"/>
        <v>0</v>
      </c>
      <c r="LY18" s="7">
        <f t="shared" si="26"/>
        <v>146.12139324984574</v>
      </c>
      <c r="LZ18" s="7">
        <f t="shared" si="27"/>
        <v>87.082562587697851</v>
      </c>
      <c r="MA18" s="7">
        <f t="shared" si="28"/>
        <v>6.6322925657662157</v>
      </c>
      <c r="MB18" s="7">
        <f t="shared" si="29"/>
        <v>162.73626991602711</v>
      </c>
      <c r="MC18" s="7">
        <f t="shared" si="30"/>
        <v>52.665501094922654</v>
      </c>
      <c r="MD18" s="7">
        <f t="shared" si="31"/>
        <v>11.3240530014734</v>
      </c>
      <c r="ME18" s="7">
        <f t="shared" si="32"/>
        <v>70.005879843178377</v>
      </c>
      <c r="MF18" s="7">
        <f t="shared" si="33"/>
        <v>139.57023791599838</v>
      </c>
      <c r="MG18" s="7">
        <f t="shared" si="34"/>
        <v>0</v>
      </c>
      <c r="MH18" s="7">
        <f t="shared" si="35"/>
        <v>101.88605055129102</v>
      </c>
      <c r="MI18" s="7">
        <f t="shared" si="36"/>
        <v>77.761246927421269</v>
      </c>
      <c r="MJ18" s="7">
        <f t="shared" si="37"/>
        <v>20.60885690738651</v>
      </c>
      <c r="MK18" s="7">
        <f t="shared" si="38"/>
        <v>171.15087700961061</v>
      </c>
      <c r="ML18" s="7">
        <f t="shared" si="39"/>
        <v>125.7458058842259</v>
      </c>
      <c r="MM18" s="7">
        <f t="shared" si="40"/>
        <v>12.94679763985029</v>
      </c>
      <c r="MN18" s="7">
        <f t="shared" si="41"/>
        <v>120.09527382467772</v>
      </c>
      <c r="MO18" s="7">
        <f t="shared" si="42"/>
        <v>105.13018754084617</v>
      </c>
      <c r="MP18" s="7">
        <f t="shared" si="43"/>
        <v>0</v>
      </c>
      <c r="MQ18" s="7">
        <f t="shared" si="44"/>
        <v>147.67517124109162</v>
      </c>
      <c r="MR18" s="7">
        <f t="shared" si="45"/>
        <v>92.292249020486992</v>
      </c>
      <c r="MS18" s="7">
        <f t="shared" si="46"/>
        <v>0</v>
      </c>
      <c r="MT18" s="7">
        <f t="shared" si="47"/>
        <v>194.51028607904595</v>
      </c>
      <c r="MU18" s="7">
        <f t="shared" si="48"/>
        <v>90.259085217320617</v>
      </c>
      <c r="MV18" s="7">
        <f t="shared" si="49"/>
        <v>33.40216995019032</v>
      </c>
      <c r="MW18" s="7">
        <f t="shared" si="50"/>
        <v>157.61380600755075</v>
      </c>
      <c r="MX18" s="7">
        <f t="shared" si="51"/>
        <v>47.184681078804708</v>
      </c>
      <c r="MY18" s="7">
        <f t="shared" si="52"/>
        <v>0</v>
      </c>
      <c r="MZ18" s="7">
        <f t="shared" si="53"/>
        <v>108.0835827826921</v>
      </c>
      <c r="NA18" s="7">
        <f t="shared" si="54"/>
        <v>106.7258864352501</v>
      </c>
      <c r="NB18" s="7">
        <f t="shared" si="55"/>
        <v>24.861800147132605</v>
      </c>
      <c r="NC18" s="7">
        <f t="shared" si="56"/>
        <v>229.63662220751172</v>
      </c>
      <c r="ND18" s="7">
        <f t="shared" si="57"/>
        <v>139.84948522251906</v>
      </c>
      <c r="NE18" s="7">
        <f t="shared" si="58"/>
        <v>19.145006014850686</v>
      </c>
      <c r="NF18" s="7">
        <f t="shared" si="59"/>
        <v>141.16390837960435</v>
      </c>
      <c r="NG18" s="7">
        <f t="shared" si="60"/>
        <v>85.880379268100313</v>
      </c>
      <c r="NH18" s="7">
        <f t="shared" si="61"/>
        <v>28.740159832853376</v>
      </c>
      <c r="NI18" s="7">
        <f t="shared" si="62"/>
        <v>311.86988290085998</v>
      </c>
      <c r="NJ18" s="7">
        <f t="shared" si="63"/>
        <v>158.04315719312132</v>
      </c>
      <c r="NK18" s="7">
        <f t="shared" si="64"/>
        <v>0</v>
      </c>
      <c r="NL18" s="7">
        <f t="shared" si="65"/>
        <v>256.84464064429756</v>
      </c>
      <c r="NM18" s="7">
        <f t="shared" si="66"/>
        <v>214.91629990663534</v>
      </c>
      <c r="NN18" s="7">
        <f t="shared" si="67"/>
        <v>19.54528302565032</v>
      </c>
      <c r="NO18" s="7">
        <f t="shared" si="68"/>
        <v>183.82721720973146</v>
      </c>
      <c r="NP18" s="7">
        <f t="shared" si="69"/>
        <v>104.0902786850863</v>
      </c>
      <c r="NQ18" s="7">
        <f t="shared" si="70"/>
        <v>16.472210366724084</v>
      </c>
      <c r="NR18" s="7">
        <f t="shared" si="71"/>
        <v>60.72175208086459</v>
      </c>
      <c r="NS18" s="7">
        <f t="shared" si="72"/>
        <v>55.432956846954575</v>
      </c>
      <c r="NT18" s="7">
        <f t="shared" si="73"/>
        <v>0</v>
      </c>
      <c r="NU18" s="7">
        <f t="shared" si="74"/>
        <v>205.81202634174167</v>
      </c>
      <c r="NV18" s="7">
        <f t="shared" si="75"/>
        <v>157.56309523760146</v>
      </c>
      <c r="NW18" s="7">
        <f t="shared" si="76"/>
        <v>41.08180895130895</v>
      </c>
      <c r="NX18" s="7">
        <f t="shared" si="77"/>
        <v>97.371439738606654</v>
      </c>
      <c r="NY18" s="7">
        <f t="shared" si="78"/>
        <v>54.053623904334216</v>
      </c>
      <c r="NZ18" s="7">
        <f t="shared" si="79"/>
        <v>0</v>
      </c>
      <c r="OA18" s="7">
        <f t="shared" si="80"/>
        <v>201.16556752718918</v>
      </c>
      <c r="OB18" s="7">
        <f t="shared" si="81"/>
        <v>92.444381330334835</v>
      </c>
      <c r="OC18" s="7">
        <f t="shared" si="82"/>
        <v>9.9075321608902396</v>
      </c>
      <c r="OD18" s="7">
        <f t="shared" si="83"/>
        <v>80.593612464988269</v>
      </c>
      <c r="OE18" s="7">
        <f t="shared" si="84"/>
        <v>52.375435490812777</v>
      </c>
      <c r="OF18" s="7">
        <f t="shared" si="85"/>
        <v>0</v>
      </c>
      <c r="OG18" s="7">
        <f t="shared" si="86"/>
        <v>74.161458404621868</v>
      </c>
      <c r="OH18" s="7">
        <f t="shared" si="87"/>
        <v>76.529313289453469</v>
      </c>
      <c r="OI18" s="7">
        <f t="shared" si="88"/>
        <v>8.2847875225133496</v>
      </c>
      <c r="OJ18" s="7">
        <f t="shared" si="89"/>
        <v>153.49541534407007</v>
      </c>
      <c r="OK18" s="7">
        <f t="shared" si="90"/>
        <v>102.51080723706613</v>
      </c>
      <c r="OL18" s="7">
        <f t="shared" si="91"/>
        <v>14.230794334966005</v>
      </c>
      <c r="OM18" s="7">
        <f t="shared" si="92"/>
        <v>132.75132971681882</v>
      </c>
      <c r="ON18" s="7">
        <f t="shared" si="93"/>
        <v>89.121135539658809</v>
      </c>
      <c r="OO18" s="7">
        <f t="shared" si="94"/>
        <v>8.2847875225133496</v>
      </c>
      <c r="OP18" s="7">
        <f t="shared" si="95"/>
        <v>55.758858061828597</v>
      </c>
      <c r="OQ18" s="7">
        <f t="shared" si="96"/>
        <v>67.98961962999509</v>
      </c>
      <c r="OR18" s="7">
        <f t="shared" si="97"/>
        <v>0</v>
      </c>
      <c r="OS18" s="7">
        <f t="shared" si="98"/>
        <v>33.04989913494267</v>
      </c>
      <c r="OT18" s="7">
        <f t="shared" si="99"/>
        <v>49.200265148388674</v>
      </c>
      <c r="OU18" s="7">
        <f t="shared" si="100"/>
        <v>0</v>
      </c>
      <c r="OV18" s="7">
        <f t="shared" si="101"/>
        <v>61.71500702827111</v>
      </c>
      <c r="OW18" s="7">
        <f t="shared" si="102"/>
        <v>0</v>
      </c>
      <c r="OX18" s="7">
        <f t="shared" si="103"/>
        <v>12.666198046130953</v>
      </c>
      <c r="OY18" s="7">
        <f t="shared" si="104"/>
        <v>128.15693395941423</v>
      </c>
      <c r="OZ18" s="7">
        <f t="shared" si="105"/>
        <v>100.58515026619223</v>
      </c>
      <c r="PA18" s="7">
        <f t="shared" si="106"/>
        <v>0</v>
      </c>
      <c r="PB18" s="7">
        <f t="shared" si="107"/>
        <v>70.412918289971245</v>
      </c>
      <c r="PC18" s="7">
        <f t="shared" si="108"/>
        <v>83.23327707674801</v>
      </c>
      <c r="PD18" s="7">
        <f t="shared" si="109"/>
        <v>0</v>
      </c>
      <c r="PE18" s="7">
        <f t="shared" si="110"/>
        <v>30.985632726207399</v>
      </c>
      <c r="PF18" s="7">
        <f t="shared" si="111"/>
        <v>45.463895618525882</v>
      </c>
      <c r="PG18" s="7">
        <f t="shared" si="112"/>
        <v>20.738000334857333</v>
      </c>
      <c r="PH18" s="7">
        <f t="shared" si="113"/>
        <v>102.24170208453531</v>
      </c>
      <c r="PI18" s="7">
        <f t="shared" si="114"/>
        <v>60.675774316110576</v>
      </c>
      <c r="PJ18" s="7">
        <f t="shared" si="115"/>
        <v>33.231105619561419</v>
      </c>
      <c r="PK18" s="7">
        <f t="shared" si="116"/>
        <v>29.176948598016487</v>
      </c>
      <c r="PL18" s="7">
        <f t="shared" si="117"/>
        <v>54.875138377512521</v>
      </c>
      <c r="PM18" s="7">
        <f t="shared" si="118"/>
        <v>12.122578592274696</v>
      </c>
      <c r="PN18" s="7">
        <f t="shared" si="119"/>
        <v>84.517949915463035</v>
      </c>
      <c r="PO18" s="7">
        <f t="shared" si="120"/>
        <v>53.487015568100958</v>
      </c>
      <c r="PP18" s="7">
        <f t="shared" si="121"/>
        <v>27.536624226057185</v>
      </c>
      <c r="PQ18" s="7">
        <f t="shared" si="122"/>
        <v>0</v>
      </c>
      <c r="PR18" s="7">
        <f t="shared" si="123"/>
        <v>40.739004146451833</v>
      </c>
      <c r="PS18" s="7">
        <f t="shared" si="124"/>
        <v>0</v>
      </c>
      <c r="PT18" s="7">
        <f t="shared" si="125"/>
        <v>20.589924886605445</v>
      </c>
      <c r="PU18" s="7">
        <f t="shared" si="126"/>
        <v>19.948940754446575</v>
      </c>
      <c r="PV18" s="7">
        <f t="shared" si="127"/>
        <v>29.364240375029155</v>
      </c>
      <c r="PW18" s="7">
        <f t="shared" si="128"/>
        <v>4.4625477555364483</v>
      </c>
      <c r="PX18" s="7">
        <f t="shared" si="129"/>
        <v>111.80778172776708</v>
      </c>
      <c r="PY18" s="7">
        <f t="shared" si="130"/>
        <v>0</v>
      </c>
      <c r="PZ18" s="7">
        <f t="shared" si="131"/>
        <v>8.6093364501887262</v>
      </c>
      <c r="QA18" s="7">
        <f t="shared" si="132"/>
        <v>58.239628927747269</v>
      </c>
      <c r="QB18" s="7">
        <f t="shared" si="133"/>
        <v>0</v>
      </c>
      <c r="QC18" s="7">
        <f t="shared" si="134"/>
        <v>0</v>
      </c>
      <c r="QD18" s="7">
        <f t="shared" si="135"/>
        <v>12.341649118455576</v>
      </c>
      <c r="QE18" s="7">
        <f t="shared" si="136"/>
        <v>20.455372310340028</v>
      </c>
      <c r="QF18" s="7">
        <f t="shared" si="137"/>
        <v>61.691342002294782</v>
      </c>
      <c r="QG18" s="7">
        <f t="shared" si="138"/>
        <v>0</v>
      </c>
      <c r="QH18" s="7">
        <f t="shared" si="139"/>
        <v>0</v>
      </c>
      <c r="QI18" s="7">
        <f t="shared" si="140"/>
        <v>12.340972974856252</v>
      </c>
      <c r="QJ18" s="7">
        <f t="shared" si="141"/>
        <v>9.9075321608902396</v>
      </c>
      <c r="QK18" s="7">
        <f t="shared" si="142"/>
        <v>0</v>
      </c>
      <c r="QL18" s="7">
        <f t="shared" si="143"/>
        <v>0</v>
      </c>
      <c r="QM18" s="7">
        <f t="shared" si="144"/>
        <v>28.890263711903238</v>
      </c>
      <c r="QN18" s="7">
        <f t="shared" si="145"/>
        <v>34.853850257938312</v>
      </c>
      <c r="QO18" s="7">
        <f t="shared" si="146"/>
        <v>52.61952333016864</v>
      </c>
      <c r="QP18" s="7">
        <f t="shared" si="147"/>
        <v>74.141850240241467</v>
      </c>
      <c r="QQ18" s="7">
        <f t="shared" si="148"/>
        <v>0</v>
      </c>
      <c r="QR18" s="7">
        <f t="shared" si="149"/>
        <v>19.003692002592032</v>
      </c>
      <c r="QS18" s="7">
        <f t="shared" si="150"/>
        <v>38.99320137299803</v>
      </c>
      <c r="QT18" s="7">
        <f t="shared" si="151"/>
        <v>0</v>
      </c>
      <c r="QU18" s="7">
        <f t="shared" si="152"/>
        <v>11.935962958861351</v>
      </c>
      <c r="QV18" s="7">
        <f t="shared" si="153"/>
        <v>71.970076999213731</v>
      </c>
      <c r="QW18" s="7">
        <f t="shared" si="154"/>
        <v>0</v>
      </c>
      <c r="QX18" s="7">
        <f t="shared" si="155"/>
        <v>0</v>
      </c>
      <c r="QY18" s="7">
        <f t="shared" si="156"/>
        <v>7.8791013629191262</v>
      </c>
      <c r="QZ18" s="7">
        <f t="shared" si="157"/>
        <v>25.323606225470698</v>
      </c>
      <c r="RA18" s="7">
        <f t="shared" si="158"/>
        <v>0</v>
      </c>
      <c r="RB18" s="7">
        <f t="shared" si="159"/>
        <v>29.380467821412925</v>
      </c>
      <c r="RC18" s="7">
        <f t="shared" si="160"/>
        <v>0</v>
      </c>
      <c r="RD18" s="7">
        <f t="shared" si="161"/>
        <v>41.029745894161024</v>
      </c>
      <c r="RE18" s="7">
        <f t="shared" si="162"/>
        <v>36.682818694108931</v>
      </c>
      <c r="RF18" s="7">
        <f t="shared" si="163"/>
        <v>0</v>
      </c>
      <c r="RG18" s="7">
        <f t="shared" si="164"/>
        <v>29.174244023619195</v>
      </c>
      <c r="RH18" s="7">
        <f t="shared" si="165"/>
        <v>57.292351745094763</v>
      </c>
      <c r="RI18" s="7">
        <f t="shared" si="166"/>
        <v>25.676553184317672</v>
      </c>
      <c r="RJ18" s="7">
        <f t="shared" si="167"/>
        <v>9.9075321608902396</v>
      </c>
      <c r="RK18" s="7">
        <f t="shared" si="168"/>
        <v>0</v>
      </c>
      <c r="RL18" s="7">
        <f t="shared" si="169"/>
        <v>0</v>
      </c>
      <c r="RM18" s="7">
        <f t="shared" si="170"/>
        <v>0</v>
      </c>
      <c r="RN18" s="7">
        <f t="shared" si="171"/>
        <v>16.664235148932015</v>
      </c>
      <c r="RO18" s="7">
        <f t="shared" si="172"/>
        <v>0</v>
      </c>
      <c r="RP18" s="7">
        <f t="shared" si="173"/>
        <v>0</v>
      </c>
      <c r="RQ18" s="7">
        <f t="shared" si="174"/>
        <v>61.023988269762292</v>
      </c>
      <c r="RR18" s="7">
        <f t="shared" si="175"/>
        <v>0</v>
      </c>
      <c r="RS18" s="7">
        <f t="shared" si="176"/>
        <v>0</v>
      </c>
      <c r="RT18" s="7">
        <f t="shared" si="177"/>
        <v>33.231105619561419</v>
      </c>
      <c r="RU18" s="7">
        <f t="shared" si="178"/>
        <v>0</v>
      </c>
      <c r="RV18" s="7">
        <f t="shared" si="179"/>
        <v>10.718904480078685</v>
      </c>
      <c r="RW18" s="7">
        <f t="shared" si="180"/>
        <v>63.037543908548272</v>
      </c>
      <c r="RX18" s="7">
        <f t="shared" si="181"/>
        <v>24.511557762682926</v>
      </c>
      <c r="RY18" s="7">
        <f t="shared" si="182"/>
        <v>21.670402358324722</v>
      </c>
      <c r="RZ18" s="7">
        <f t="shared" si="183"/>
        <v>0</v>
      </c>
      <c r="SA18" s="7">
        <f t="shared" si="184"/>
        <v>0</v>
      </c>
      <c r="SB18" s="7">
        <f t="shared" si="185"/>
        <v>16.398510714397801</v>
      </c>
      <c r="SC18" s="7">
        <f t="shared" si="186"/>
        <v>32.779441695213187</v>
      </c>
      <c r="SD18" s="7">
        <f t="shared" si="187"/>
        <v>0</v>
      </c>
      <c r="SE18" s="7">
        <f t="shared" si="188"/>
        <v>0</v>
      </c>
      <c r="SF18" s="7">
        <f t="shared" si="189"/>
        <v>0</v>
      </c>
      <c r="SG18" s="7">
        <f t="shared" si="190"/>
        <v>20.763693791631635</v>
      </c>
      <c r="SH18" s="7">
        <f t="shared" si="191"/>
        <v>0</v>
      </c>
      <c r="SI18" s="7">
        <f t="shared" si="192"/>
        <v>0</v>
      </c>
      <c r="SJ18" s="7">
        <f t="shared" si="193"/>
        <v>0</v>
      </c>
      <c r="SK18" s="7">
        <f t="shared" si="194"/>
        <v>0</v>
      </c>
      <c r="SL18" s="7">
        <f t="shared" si="195"/>
        <v>0</v>
      </c>
      <c r="SM18" s="7">
        <f t="shared" si="196"/>
        <v>0</v>
      </c>
      <c r="SN18" s="7">
        <f t="shared" si="197"/>
        <v>0</v>
      </c>
      <c r="SO18" s="7">
        <f t="shared" si="198"/>
        <v>0</v>
      </c>
      <c r="SP18" s="7">
        <f t="shared" si="199"/>
        <v>0</v>
      </c>
      <c r="SQ18" s="7">
        <f t="shared" si="200"/>
        <v>0</v>
      </c>
      <c r="SR18" s="7">
        <f t="shared" si="201"/>
        <v>0</v>
      </c>
      <c r="SS18" s="7">
        <f t="shared" si="202"/>
        <v>0</v>
      </c>
      <c r="ST18" s="7">
        <f t="shared" si="203"/>
        <v>0</v>
      </c>
      <c r="SU18" s="7">
        <f t="shared" si="204"/>
        <v>0</v>
      </c>
      <c r="SV18" s="7">
        <f t="shared" si="205"/>
        <v>0</v>
      </c>
      <c r="SW18" s="7">
        <f t="shared" si="206"/>
        <v>0</v>
      </c>
      <c r="SX18" s="7">
        <f t="shared" si="207"/>
        <v>0</v>
      </c>
      <c r="SY18" s="7">
        <f t="shared" si="208"/>
        <v>0</v>
      </c>
      <c r="SZ18" s="7">
        <f t="shared" si="209"/>
        <v>0</v>
      </c>
      <c r="TA18" s="7">
        <f t="shared" si="210"/>
        <v>0</v>
      </c>
      <c r="TB18" s="7">
        <f t="shared" si="211"/>
        <v>0</v>
      </c>
      <c r="TC18" s="7">
        <f t="shared" si="212"/>
        <v>16.398510714397801</v>
      </c>
      <c r="TD18" s="7">
        <f t="shared" si="213"/>
        <v>0</v>
      </c>
      <c r="TE18" s="7">
        <f t="shared" si="214"/>
        <v>48.853403481935608</v>
      </c>
      <c r="TF18" s="7">
        <f t="shared" si="215"/>
        <v>0</v>
      </c>
      <c r="TG18" s="7">
        <f t="shared" si="216"/>
        <v>0</v>
      </c>
      <c r="TH18" s="7">
        <f t="shared" si="217"/>
        <v>0</v>
      </c>
      <c r="TI18" s="7">
        <f t="shared" si="218"/>
        <v>0</v>
      </c>
      <c r="TJ18" s="7">
        <f t="shared" si="219"/>
        <v>0</v>
      </c>
      <c r="TK18" s="7">
        <f t="shared" si="220"/>
        <v>0</v>
      </c>
      <c r="TL18" s="7">
        <f t="shared" si="221"/>
        <v>0</v>
      </c>
      <c r="TM18" s="7">
        <f t="shared" si="222"/>
        <v>65.251238052734095</v>
      </c>
      <c r="TN18" s="7">
        <f t="shared" si="223"/>
        <v>16.397834570798477</v>
      </c>
      <c r="TO18" s="7">
        <f t="shared" si="224"/>
        <v>0</v>
      </c>
      <c r="TP18" s="7">
        <f t="shared" si="225"/>
        <v>0</v>
      </c>
      <c r="TQ18" s="7">
        <f t="shared" si="226"/>
        <v>0</v>
      </c>
      <c r="TR18" s="7">
        <f t="shared" si="227"/>
        <v>0</v>
      </c>
      <c r="TS18" s="7">
        <f t="shared" si="228"/>
        <v>0</v>
      </c>
      <c r="TT18" s="7">
        <f t="shared" si="229"/>
        <v>27.21275144198113</v>
      </c>
      <c r="TU18" s="7">
        <f t="shared" si="230"/>
        <v>0</v>
      </c>
      <c r="TV18" s="7">
        <f t="shared" si="231"/>
        <v>0</v>
      </c>
      <c r="TW18" s="7">
        <f t="shared" si="232"/>
        <v>0</v>
      </c>
      <c r="TX18" s="7">
        <f t="shared" si="233"/>
        <v>0</v>
      </c>
      <c r="TY18" s="7">
        <f t="shared" si="234"/>
        <v>0</v>
      </c>
      <c r="TZ18" s="7">
        <f t="shared" si="235"/>
        <v>0</v>
      </c>
      <c r="UA18" s="7">
        <f t="shared" si="236"/>
        <v>0</v>
      </c>
      <c r="UB18" s="7">
        <f t="shared" si="237"/>
        <v>0</v>
      </c>
      <c r="UC18" s="7">
        <f t="shared" si="238"/>
        <v>38.630112260161198</v>
      </c>
      <c r="UD18" s="7">
        <f t="shared" si="239"/>
        <v>0</v>
      </c>
      <c r="UE18" s="7">
        <f t="shared" si="240"/>
        <v>0</v>
      </c>
      <c r="UF18" s="7">
        <f t="shared" si="241"/>
        <v>0</v>
      </c>
      <c r="UG18" s="7">
        <f t="shared" si="242"/>
        <v>0</v>
      </c>
      <c r="UH18" s="7">
        <f t="shared" si="243"/>
        <v>0</v>
      </c>
      <c r="UI18" s="7">
        <f t="shared" si="244"/>
        <v>18.577045391418775</v>
      </c>
      <c r="UJ18" s="7">
        <f t="shared" si="245"/>
        <v>0</v>
      </c>
      <c r="UK18" s="7">
        <f t="shared" si="246"/>
        <v>26.946350863847588</v>
      </c>
      <c r="UL18" s="7">
        <f t="shared" si="247"/>
        <v>0</v>
      </c>
      <c r="UM18" s="7">
        <f t="shared" si="248"/>
        <v>0</v>
      </c>
      <c r="UN18" s="7">
        <f t="shared" si="249"/>
        <v>0</v>
      </c>
      <c r="UO18" s="7">
        <f t="shared" si="250"/>
        <v>48.853403481935608</v>
      </c>
      <c r="UP18" s="7">
        <f t="shared" si="251"/>
        <v>0</v>
      </c>
      <c r="UQ18" s="7">
        <f t="shared" si="252"/>
        <v>8.5430743774550049</v>
      </c>
      <c r="UR18" s="7">
        <f t="shared" si="253"/>
        <v>0</v>
      </c>
      <c r="US18" s="7">
        <f t="shared" si="254"/>
        <v>0</v>
      </c>
      <c r="UT18" s="7">
        <f t="shared" si="255"/>
        <v>0</v>
      </c>
      <c r="UU18" s="7">
        <f t="shared" si="256"/>
        <v>0</v>
      </c>
      <c r="UV18" s="7">
        <f t="shared" si="257"/>
        <v>0</v>
      </c>
      <c r="UW18" s="7">
        <f t="shared" si="258"/>
        <v>65.346574300238728</v>
      </c>
      <c r="UX18" s="7">
        <f t="shared" si="259"/>
        <v>146.48380621908325</v>
      </c>
      <c r="UY18" s="7">
        <f t="shared" si="260"/>
        <v>0</v>
      </c>
      <c r="UZ18" s="7">
        <f t="shared" si="261"/>
        <v>0</v>
      </c>
      <c r="VA18" s="7">
        <f t="shared" si="262"/>
        <v>0</v>
      </c>
      <c r="VB18" s="7">
        <f t="shared" si="263"/>
        <v>0</v>
      </c>
      <c r="VC18" s="7">
        <f t="shared" si="264"/>
        <v>0</v>
      </c>
      <c r="VD18" s="7">
        <f t="shared" si="265"/>
        <v>0</v>
      </c>
      <c r="VE18" s="7">
        <f t="shared" si="266"/>
        <v>0</v>
      </c>
      <c r="VF18" s="7">
        <f t="shared" si="267"/>
        <v>0</v>
      </c>
      <c r="VG18" s="7">
        <f t="shared" si="268"/>
        <v>154.45959611670565</v>
      </c>
      <c r="VH18" s="7">
        <f t="shared" si="269"/>
        <v>0</v>
      </c>
      <c r="VI18" s="7">
        <f t="shared" si="270"/>
        <v>0</v>
      </c>
      <c r="VJ18" s="7">
        <f t="shared" si="271"/>
        <v>0</v>
      </c>
      <c r="VK18" s="7">
        <f t="shared" si="272"/>
        <v>0</v>
      </c>
      <c r="VL18" s="7">
        <f t="shared" si="273"/>
        <v>0</v>
      </c>
      <c r="VM18" s="7">
        <f t="shared" si="274"/>
        <v>0</v>
      </c>
      <c r="VN18" s="7">
        <f t="shared" si="275"/>
        <v>0</v>
      </c>
      <c r="VO18" s="7">
        <f t="shared" si="276"/>
        <v>0</v>
      </c>
      <c r="VP18" s="7">
        <f t="shared" si="277"/>
        <v>0</v>
      </c>
      <c r="VQ18" s="7">
        <f t="shared" si="278"/>
        <v>0</v>
      </c>
      <c r="VR18" s="7">
        <f t="shared" si="279"/>
        <v>0</v>
      </c>
      <c r="VS18" s="7">
        <f t="shared" si="280"/>
        <v>0</v>
      </c>
      <c r="VT18" s="7">
        <f t="shared" si="281"/>
        <v>0</v>
      </c>
      <c r="VU18" s="7">
        <f t="shared" si="282"/>
        <v>0</v>
      </c>
      <c r="VV18" s="7">
        <f t="shared" si="283"/>
        <v>5.297585100701224</v>
      </c>
      <c r="VW18" s="7">
        <f t="shared" si="284"/>
        <v>0</v>
      </c>
      <c r="VX18" s="7">
        <f t="shared" si="285"/>
        <v>0</v>
      </c>
      <c r="VY18" s="7">
        <f t="shared" si="286"/>
        <v>0</v>
      </c>
      <c r="VZ18" s="7">
        <f t="shared" si="287"/>
        <v>0</v>
      </c>
      <c r="WA18" s="7">
        <f t="shared" si="288"/>
        <v>0</v>
      </c>
      <c r="WB18" s="7">
        <f t="shared" si="289"/>
        <v>0</v>
      </c>
      <c r="WC18" s="7">
        <f t="shared" si="290"/>
        <v>0</v>
      </c>
      <c r="WD18" s="7">
        <f t="shared" si="291"/>
        <v>0</v>
      </c>
      <c r="WE18" s="7">
        <f t="shared" si="292"/>
        <v>0</v>
      </c>
      <c r="WF18" s="7">
        <f t="shared" si="293"/>
        <v>0</v>
      </c>
      <c r="WG18" s="7">
        <f t="shared" si="294"/>
        <v>0</v>
      </c>
      <c r="WH18" s="7">
        <f t="shared" si="295"/>
        <v>0</v>
      </c>
      <c r="WI18" s="7">
        <f t="shared" si="296"/>
        <v>0</v>
      </c>
      <c r="WJ18" s="7">
        <f t="shared" si="297"/>
        <v>0</v>
      </c>
      <c r="WK18" s="7">
        <f t="shared" si="298"/>
        <v>0</v>
      </c>
      <c r="WL18" s="6">
        <f t="shared" si="299"/>
        <v>9781</v>
      </c>
      <c r="WM18" s="24" t="str">
        <f t="shared" si="302"/>
        <v>N</v>
      </c>
    </row>
    <row r="19" spans="2:611" x14ac:dyDescent="0.3">
      <c r="B19" s="6">
        <v>1600</v>
      </c>
      <c r="C19" s="7" t="s">
        <v>318</v>
      </c>
      <c r="D19" s="7">
        <v>16</v>
      </c>
      <c r="E19" s="7" t="str">
        <f t="shared" si="300"/>
        <v>S</v>
      </c>
      <c r="F19" s="6">
        <f>IFERROR('PNAD 2015 | renda (SCN65)'!F18/'PNAD 2015 | renda (SCN65)'!$KT18,"")</f>
        <v>0</v>
      </c>
      <c r="G19" s="7">
        <f>IFERROR('PNAD 2015 | renda (SCN65)'!G18/'PNAD 2015 | renda (SCN65)'!$KT18,"")</f>
        <v>0</v>
      </c>
      <c r="H19" s="7">
        <f>IFERROR('PNAD 2015 | renda (SCN65)'!H18/'PNAD 2015 | renda (SCN65)'!$KT18,"")</f>
        <v>0</v>
      </c>
      <c r="I19" s="7">
        <f>IFERROR('PNAD 2015 | renda (SCN65)'!I18/'PNAD 2015 | renda (SCN65)'!$KT18,"")</f>
        <v>2.2117648194274988E-4</v>
      </c>
      <c r="J19" s="7">
        <f>IFERROR('PNAD 2015 | renda (SCN65)'!J18/'PNAD 2015 | renda (SCN65)'!$KT18,"")</f>
        <v>1.9537255904942906E-4</v>
      </c>
      <c r="K19" s="7">
        <f>IFERROR('PNAD 2015 | renda (SCN65)'!K18/'PNAD 2015 | renda (SCN65)'!$KT18,"")</f>
        <v>0</v>
      </c>
      <c r="L19" s="7">
        <f>IFERROR('PNAD 2015 | renda (SCN65)'!L18/'PNAD 2015 | renda (SCN65)'!$KT18,"")</f>
        <v>1.7304713900848057E-3</v>
      </c>
      <c r="M19" s="7">
        <f>IFERROR('PNAD 2015 | renda (SCN65)'!M18/'PNAD 2015 | renda (SCN65)'!$KT18,"")</f>
        <v>6.6527204841325307E-4</v>
      </c>
      <c r="N19" s="7">
        <f>IFERROR('PNAD 2015 | renda (SCN65)'!N18/'PNAD 2015 | renda (SCN65)'!$KT18,"")</f>
        <v>0</v>
      </c>
      <c r="O19" s="7">
        <f>IFERROR('PNAD 2015 | renda (SCN65)'!O18/'PNAD 2015 | renda (SCN65)'!$KT18,"")</f>
        <v>1.7262489299749897E-3</v>
      </c>
      <c r="P19" s="7">
        <f>IFERROR('PNAD 2015 | renda (SCN65)'!P18/'PNAD 2015 | renda (SCN65)'!$KT18,"")</f>
        <v>0</v>
      </c>
      <c r="Q19" s="7">
        <f>IFERROR('PNAD 2015 | renda (SCN65)'!Q18/'PNAD 2015 | renda (SCN65)'!$KT18,"")</f>
        <v>0</v>
      </c>
      <c r="R19" s="7">
        <f>IFERROR('PNAD 2015 | renda (SCN65)'!R18/'PNAD 2015 | renda (SCN65)'!$KT18,"")</f>
        <v>8.826282093042646E-3</v>
      </c>
      <c r="S19" s="7">
        <f>IFERROR('PNAD 2015 | renda (SCN65)'!S18/'PNAD 2015 | renda (SCN65)'!$KT18,"")</f>
        <v>2.7912472021175035E-3</v>
      </c>
      <c r="T19" s="7">
        <f>IFERROR('PNAD 2015 | renda (SCN65)'!T18/'PNAD 2015 | renda (SCN65)'!$KT18,"")</f>
        <v>0</v>
      </c>
      <c r="U19" s="7">
        <f>IFERROR('PNAD 2015 | renda (SCN65)'!U18/'PNAD 2015 | renda (SCN65)'!$KT18,"")</f>
        <v>6.8822748631185669E-3</v>
      </c>
      <c r="V19" s="7">
        <f>IFERROR('PNAD 2015 | renda (SCN65)'!V18/'PNAD 2015 | renda (SCN65)'!$KT18,"")</f>
        <v>2.8844094172388434E-3</v>
      </c>
      <c r="W19" s="7">
        <f>IFERROR('PNAD 2015 | renda (SCN65)'!W18/'PNAD 2015 | renda (SCN65)'!$KT18,"")</f>
        <v>0</v>
      </c>
      <c r="X19" s="7">
        <f>IFERROR('PNAD 2015 | renda (SCN65)'!X18/'PNAD 2015 | renda (SCN65)'!$KT18,"")</f>
        <v>7.4134335356628982E-3</v>
      </c>
      <c r="Y19" s="7">
        <f>IFERROR('PNAD 2015 | renda (SCN65)'!Y18/'PNAD 2015 | renda (SCN65)'!$KT18,"")</f>
        <v>3.5889570469910211E-3</v>
      </c>
      <c r="Z19" s="7">
        <f>IFERROR('PNAD 2015 | renda (SCN65)'!Z18/'PNAD 2015 | renda (SCN65)'!$KT18,"")</f>
        <v>0</v>
      </c>
      <c r="AA19" s="7">
        <f>IFERROR('PNAD 2015 | renda (SCN65)'!AA18/'PNAD 2015 | renda (SCN65)'!$KT18,"")</f>
        <v>1.5261780462636858E-2</v>
      </c>
      <c r="AB19" s="7">
        <f>IFERROR('PNAD 2015 | renda (SCN65)'!AB18/'PNAD 2015 | renda (SCN65)'!$KT18,"")</f>
        <v>1.6520542737596491E-3</v>
      </c>
      <c r="AC19" s="7">
        <f>IFERROR('PNAD 2015 | renda (SCN65)'!AC18/'PNAD 2015 | renda (SCN65)'!$KT18,"")</f>
        <v>0</v>
      </c>
      <c r="AD19" s="7">
        <f>IFERROR('PNAD 2015 | renda (SCN65)'!AD18/'PNAD 2015 | renda (SCN65)'!$KT18,"")</f>
        <v>1.3963206420927531E-2</v>
      </c>
      <c r="AE19" s="7">
        <f>IFERROR('PNAD 2015 | renda (SCN65)'!AE18/'PNAD 2015 | renda (SCN65)'!$KT18,"")</f>
        <v>2.4804607333997666E-3</v>
      </c>
      <c r="AF19" s="7">
        <f>IFERROR('PNAD 2015 | renda (SCN65)'!AF18/'PNAD 2015 | renda (SCN65)'!$KT18,"")</f>
        <v>0</v>
      </c>
      <c r="AG19" s="7">
        <f>IFERROR('PNAD 2015 | renda (SCN65)'!AG18/'PNAD 2015 | renda (SCN65)'!$KT18,"")</f>
        <v>2.1532938003829973E-2</v>
      </c>
      <c r="AH19" s="7">
        <f>IFERROR('PNAD 2015 | renda (SCN65)'!AH18/'PNAD 2015 | renda (SCN65)'!$KT18,"")</f>
        <v>4.6333792039952243E-3</v>
      </c>
      <c r="AI19" s="7">
        <f>IFERROR('PNAD 2015 | renda (SCN65)'!AI18/'PNAD 2015 | renda (SCN65)'!$KT18,"")</f>
        <v>1.2281997065457246E-3</v>
      </c>
      <c r="AJ19" s="7">
        <f>IFERROR('PNAD 2015 | renda (SCN65)'!AJ18/'PNAD 2015 | renda (SCN65)'!$KT18,"")</f>
        <v>1.4466349405759114E-2</v>
      </c>
      <c r="AK19" s="7">
        <f>IFERROR('PNAD 2015 | renda (SCN65)'!AK18/'PNAD 2015 | renda (SCN65)'!$KT18,"")</f>
        <v>2.6893719740711461E-3</v>
      </c>
      <c r="AL19" s="7">
        <f>IFERROR('PNAD 2015 | renda (SCN65)'!AL18/'PNAD 2015 | renda (SCN65)'!$KT18,"")</f>
        <v>1.0636578086155881E-3</v>
      </c>
      <c r="AM19" s="7">
        <f>IFERROR('PNAD 2015 | renda (SCN65)'!AM18/'PNAD 2015 | renda (SCN65)'!$KT18,"")</f>
        <v>1.8201886139419466E-2</v>
      </c>
      <c r="AN19" s="7">
        <f>IFERROR('PNAD 2015 | renda (SCN65)'!AN18/'PNAD 2015 | renda (SCN65)'!$KT18,"")</f>
        <v>3.4976044576310308E-3</v>
      </c>
      <c r="AO19" s="7">
        <f>IFERROR('PNAD 2015 | renda (SCN65)'!AO18/'PNAD 2015 | renda (SCN65)'!$KT18,"")</f>
        <v>1.0420763458320833E-3</v>
      </c>
      <c r="AP19" s="7">
        <f>IFERROR('PNAD 2015 | renda (SCN65)'!AP18/'PNAD 2015 | renda (SCN65)'!$KT18,"")</f>
        <v>1.8351884008082457E-2</v>
      </c>
      <c r="AQ19" s="7">
        <f>IFERROR('PNAD 2015 | renda (SCN65)'!AQ18/'PNAD 2015 | renda (SCN65)'!$KT18,"")</f>
        <v>7.9358791952822121E-3</v>
      </c>
      <c r="AR19" s="7">
        <f>IFERROR('PNAD 2015 | renda (SCN65)'!AR18/'PNAD 2015 | renda (SCN65)'!$KT18,"")</f>
        <v>1.0166745619968403E-3</v>
      </c>
      <c r="AS19" s="7">
        <f>IFERROR('PNAD 2015 | renda (SCN65)'!AS18/'PNAD 2015 | renda (SCN65)'!$KT18,"")</f>
        <v>1.9543422037166764E-2</v>
      </c>
      <c r="AT19" s="7">
        <f>IFERROR('PNAD 2015 | renda (SCN65)'!AT18/'PNAD 2015 | renda (SCN65)'!$KT18,"")</f>
        <v>3.0153727038194898E-3</v>
      </c>
      <c r="AU19" s="7">
        <f>IFERROR('PNAD 2015 | renda (SCN65)'!AU18/'PNAD 2015 | renda (SCN65)'!$KT18,"")</f>
        <v>0</v>
      </c>
      <c r="AV19" s="7">
        <f>IFERROR('PNAD 2015 | renda (SCN65)'!AV18/'PNAD 2015 | renda (SCN65)'!$KT18,"")</f>
        <v>1.4750929812525453E-2</v>
      </c>
      <c r="AW19" s="7">
        <f>IFERROR('PNAD 2015 | renda (SCN65)'!AW18/'PNAD 2015 | renda (SCN65)'!$KT18,"")</f>
        <v>3.9959217737656812E-3</v>
      </c>
      <c r="AX19" s="7">
        <f>IFERROR('PNAD 2015 | renda (SCN65)'!AX18/'PNAD 2015 | renda (SCN65)'!$KT18,"")</f>
        <v>0</v>
      </c>
      <c r="AY19" s="7">
        <f>IFERROR('PNAD 2015 | renda (SCN65)'!AY18/'PNAD 2015 | renda (SCN65)'!$KT18,"")</f>
        <v>1.6615179462597447E-2</v>
      </c>
      <c r="AZ19" s="7">
        <f>IFERROR('PNAD 2015 | renda (SCN65)'!AZ18/'PNAD 2015 | renda (SCN65)'!$KT18,"")</f>
        <v>1.0655277552356495E-2</v>
      </c>
      <c r="BA19" s="7">
        <f>IFERROR('PNAD 2015 | renda (SCN65)'!BA18/'PNAD 2015 | renda (SCN65)'!$KT18,"")</f>
        <v>0</v>
      </c>
      <c r="BB19" s="7">
        <f>IFERROR('PNAD 2015 | renda (SCN65)'!BB18/'PNAD 2015 | renda (SCN65)'!$KT18,"")</f>
        <v>2.0017611009816749E-2</v>
      </c>
      <c r="BC19" s="7">
        <f>IFERROR('PNAD 2015 | renda (SCN65)'!BC18/'PNAD 2015 | renda (SCN65)'!$KT18,"")</f>
        <v>7.5971440620280729E-3</v>
      </c>
      <c r="BD19" s="7">
        <f>IFERROR('PNAD 2015 | renda (SCN65)'!BD18/'PNAD 2015 | renda (SCN65)'!$KT18,"")</f>
        <v>0</v>
      </c>
      <c r="BE19" s="7">
        <f>IFERROR('PNAD 2015 | renda (SCN65)'!BE18/'PNAD 2015 | renda (SCN65)'!$KT18,"")</f>
        <v>2.286401828606725E-2</v>
      </c>
      <c r="BF19" s="7">
        <f>IFERROR('PNAD 2015 | renda (SCN65)'!BF18/'PNAD 2015 | renda (SCN65)'!$KT18,"")</f>
        <v>6.6338199484028779E-3</v>
      </c>
      <c r="BG19" s="7">
        <f>IFERROR('PNAD 2015 | renda (SCN65)'!BG18/'PNAD 2015 | renda (SCN65)'!$KT18,"")</f>
        <v>0</v>
      </c>
      <c r="BH19" s="7">
        <f>IFERROR('PNAD 2015 | renda (SCN65)'!BH18/'PNAD 2015 | renda (SCN65)'!$KT18,"")</f>
        <v>1.4391886656838389E-2</v>
      </c>
      <c r="BI19" s="7">
        <f>IFERROR('PNAD 2015 | renda (SCN65)'!BI18/'PNAD 2015 | renda (SCN65)'!$KT18,"")</f>
        <v>9.5316340009109785E-3</v>
      </c>
      <c r="BJ19" s="7">
        <f>IFERROR('PNAD 2015 | renda (SCN65)'!BJ18/'PNAD 2015 | renda (SCN65)'!$KT18,"")</f>
        <v>7.5126278366554038E-4</v>
      </c>
      <c r="BK19" s="7">
        <f>IFERROR('PNAD 2015 | renda (SCN65)'!BK18/'PNAD 2015 | renda (SCN65)'!$KT18,"")</f>
        <v>1.0688856163705985E-2</v>
      </c>
      <c r="BL19" s="7">
        <f>IFERROR('PNAD 2015 | renda (SCN65)'!BL18/'PNAD 2015 | renda (SCN65)'!$KT18,"")</f>
        <v>7.5287804221548594E-3</v>
      </c>
      <c r="BM19" s="7">
        <f>IFERROR('PNAD 2015 | renda (SCN65)'!BM18/'PNAD 2015 | renda (SCN65)'!$KT18,"")</f>
        <v>0</v>
      </c>
      <c r="BN19" s="7">
        <f>IFERROR('PNAD 2015 | renda (SCN65)'!BN18/'PNAD 2015 | renda (SCN65)'!$KT18,"")</f>
        <v>1.6722550591104203E-2</v>
      </c>
      <c r="BO19" s="7">
        <f>IFERROR('PNAD 2015 | renda (SCN65)'!BO18/'PNAD 2015 | renda (SCN65)'!$KT18,"")</f>
        <v>1.0174721377953611E-2</v>
      </c>
      <c r="BP19" s="7">
        <f>IFERROR('PNAD 2015 | renda (SCN65)'!BP18/'PNAD 2015 | renda (SCN65)'!$KT18,"")</f>
        <v>2.0476920837317861E-3</v>
      </c>
      <c r="BQ19" s="7">
        <f>IFERROR('PNAD 2015 | renda (SCN65)'!BQ18/'PNAD 2015 | renda (SCN65)'!$KT18,"")</f>
        <v>1.7448947776345269E-2</v>
      </c>
      <c r="BR19" s="7">
        <f>IFERROR('PNAD 2015 | renda (SCN65)'!BR18/'PNAD 2015 | renda (SCN65)'!$KT18,"")</f>
        <v>5.6057514464271686E-3</v>
      </c>
      <c r="BS19" s="7">
        <f>IFERROR('PNAD 2015 | renda (SCN65)'!BS18/'PNAD 2015 | renda (SCN65)'!$KT18,"")</f>
        <v>6.7391803816192427E-4</v>
      </c>
      <c r="BT19" s="7">
        <f>IFERROR('PNAD 2015 | renda (SCN65)'!BT18/'PNAD 2015 | renda (SCN65)'!$KT18,"")</f>
        <v>1.2025164253698272E-2</v>
      </c>
      <c r="BU19" s="7">
        <f>IFERROR('PNAD 2015 | renda (SCN65)'!BU18/'PNAD 2015 | renda (SCN65)'!$KT18,"")</f>
        <v>1.047210321140209E-2</v>
      </c>
      <c r="BV19" s="7">
        <f>IFERROR('PNAD 2015 | renda (SCN65)'!BV18/'PNAD 2015 | renda (SCN65)'!$KT18,"")</f>
        <v>0</v>
      </c>
      <c r="BW19" s="7">
        <f>IFERROR('PNAD 2015 | renda (SCN65)'!BW18/'PNAD 2015 | renda (SCN65)'!$KT18,"")</f>
        <v>1.8751007023224603E-2</v>
      </c>
      <c r="BX19" s="7">
        <f>IFERROR('PNAD 2015 | renda (SCN65)'!BX18/'PNAD 2015 | renda (SCN65)'!$KT18,"")</f>
        <v>7.6712716950670676E-3</v>
      </c>
      <c r="BY19" s="7">
        <f>IFERROR('PNAD 2015 | renda (SCN65)'!BY18/'PNAD 2015 | renda (SCN65)'!$KT18,"")</f>
        <v>0</v>
      </c>
      <c r="BZ19" s="7">
        <f>IFERROR('PNAD 2015 | renda (SCN65)'!BZ18/'PNAD 2015 | renda (SCN65)'!$KT18,"")</f>
        <v>8.0140952420783302E-3</v>
      </c>
      <c r="CA19" s="7">
        <f>IFERROR('PNAD 2015 | renda (SCN65)'!CA18/'PNAD 2015 | renda (SCN65)'!$KT18,"")</f>
        <v>5.4129927912552446E-3</v>
      </c>
      <c r="CB19" s="7">
        <f>IFERROR('PNAD 2015 | renda (SCN65)'!CB18/'PNAD 2015 | renda (SCN65)'!$KT18,"")</f>
        <v>6.615857737142073E-4</v>
      </c>
      <c r="CC19" s="7">
        <f>IFERROR('PNAD 2015 | renda (SCN65)'!CC18/'PNAD 2015 | renda (SCN65)'!$KT18,"")</f>
        <v>1.5897495290281397E-2</v>
      </c>
      <c r="CD19" s="7">
        <f>IFERROR('PNAD 2015 | renda (SCN65)'!CD18/'PNAD 2015 | renda (SCN65)'!$KT18,"")</f>
        <v>1.5245292761255672E-2</v>
      </c>
      <c r="CE19" s="7">
        <f>IFERROR('PNAD 2015 | renda (SCN65)'!CE18/'PNAD 2015 | renda (SCN65)'!$KT18,"")</f>
        <v>2.9109505950719737E-3</v>
      </c>
      <c r="CF19" s="7">
        <f>IFERROR('PNAD 2015 | renda (SCN65)'!CF18/'PNAD 2015 | renda (SCN65)'!$KT18,"")</f>
        <v>9.5577730396860308E-3</v>
      </c>
      <c r="CG19" s="7">
        <f>IFERROR('PNAD 2015 | renda (SCN65)'!CG18/'PNAD 2015 | renda (SCN65)'!$KT18,"")</f>
        <v>6.8064716506709153E-3</v>
      </c>
      <c r="CH19" s="7">
        <f>IFERROR('PNAD 2015 | renda (SCN65)'!CH18/'PNAD 2015 | renda (SCN65)'!$KT18,"")</f>
        <v>0</v>
      </c>
      <c r="CI19" s="7">
        <f>IFERROR('PNAD 2015 | renda (SCN65)'!CI18/'PNAD 2015 | renda (SCN65)'!$KT18,"")</f>
        <v>2.798619751515595E-2</v>
      </c>
      <c r="CJ19" s="7">
        <f>IFERROR('PNAD 2015 | renda (SCN65)'!CJ18/'PNAD 2015 | renda (SCN65)'!$KT18,"")</f>
        <v>6.6284580942951752E-3</v>
      </c>
      <c r="CK19" s="7">
        <f>IFERROR('PNAD 2015 | renda (SCN65)'!CK18/'PNAD 2015 | renda (SCN65)'!$KT18,"")</f>
        <v>0</v>
      </c>
      <c r="CL19" s="7">
        <f>IFERROR('PNAD 2015 | renda (SCN65)'!CL18/'PNAD 2015 | renda (SCN65)'!$KT18,"")</f>
        <v>5.1770041873399654E-3</v>
      </c>
      <c r="CM19" s="7">
        <f>IFERROR('PNAD 2015 | renda (SCN65)'!CM18/'PNAD 2015 | renda (SCN65)'!$KT18,"")</f>
        <v>3.7967959168408597E-3</v>
      </c>
      <c r="CN19" s="7">
        <f>IFERROR('PNAD 2015 | renda (SCN65)'!CN18/'PNAD 2015 | renda (SCN65)'!$KT18,"")</f>
        <v>0</v>
      </c>
      <c r="CO19" s="7">
        <f>IFERROR('PNAD 2015 | renda (SCN65)'!CO18/'PNAD 2015 | renda (SCN65)'!$KT18,"")</f>
        <v>8.2507540777570724E-3</v>
      </c>
      <c r="CP19" s="7">
        <f>IFERROR('PNAD 2015 | renda (SCN65)'!CP18/'PNAD 2015 | renda (SCN65)'!$KT18,"")</f>
        <v>3.1392985568837761E-3</v>
      </c>
      <c r="CQ19" s="7">
        <f>IFERROR('PNAD 2015 | renda (SCN65)'!CQ18/'PNAD 2015 | renda (SCN65)'!$KT18,"")</f>
        <v>0</v>
      </c>
      <c r="CR19" s="7">
        <f>IFERROR('PNAD 2015 | renda (SCN65)'!CR18/'PNAD 2015 | renda (SCN65)'!$KT18,"")</f>
        <v>7.2535162369006551E-3</v>
      </c>
      <c r="CS19" s="7">
        <f>IFERROR('PNAD 2015 | renda (SCN65)'!CS18/'PNAD 2015 | renda (SCN65)'!$KT18,"")</f>
        <v>2.9379609351395273E-3</v>
      </c>
      <c r="CT19" s="7">
        <f>IFERROR('PNAD 2015 | renda (SCN65)'!CT18/'PNAD 2015 | renda (SCN65)'!$KT18,"")</f>
        <v>9.9549523827141334E-4</v>
      </c>
      <c r="CU19" s="7">
        <f>IFERROR('PNAD 2015 | renda (SCN65)'!CU18/'PNAD 2015 | renda (SCN65)'!$KT18,"")</f>
        <v>1.6871476088945653E-2</v>
      </c>
      <c r="CV19" s="7">
        <f>IFERROR('PNAD 2015 | renda (SCN65)'!CV18/'PNAD 2015 | renda (SCN65)'!$KT18,"")</f>
        <v>2.5670546772391706E-3</v>
      </c>
      <c r="CW19" s="7">
        <f>IFERROR('PNAD 2015 | renda (SCN65)'!CW18/'PNAD 2015 | renda (SCN65)'!$KT18,"")</f>
        <v>0</v>
      </c>
      <c r="CX19" s="7">
        <f>IFERROR('PNAD 2015 | renda (SCN65)'!CX18/'PNAD 2015 | renda (SCN65)'!$KT18,"")</f>
        <v>1.8705766379190858E-2</v>
      </c>
      <c r="CY19" s="7">
        <f>IFERROR('PNAD 2015 | renda (SCN65)'!CY18/'PNAD 2015 | renda (SCN65)'!$KT18,"")</f>
        <v>7.3220139231265618E-3</v>
      </c>
      <c r="CZ19" s="7">
        <f>IFERROR('PNAD 2015 | renda (SCN65)'!CZ18/'PNAD 2015 | renda (SCN65)'!$KT18,"")</f>
        <v>0</v>
      </c>
      <c r="DA19" s="7">
        <f>IFERROR('PNAD 2015 | renda (SCN65)'!DA18/'PNAD 2015 | renda (SCN65)'!$KT18,"")</f>
        <v>3.8461249746317276E-3</v>
      </c>
      <c r="DB19" s="7">
        <f>IFERROR('PNAD 2015 | renda (SCN65)'!DB18/'PNAD 2015 | renda (SCN65)'!$KT18,"")</f>
        <v>4.0594597449419619E-3</v>
      </c>
      <c r="DC19" s="7">
        <f>IFERROR('PNAD 2015 | renda (SCN65)'!DC18/'PNAD 2015 | renda (SCN65)'!$KT18,"")</f>
        <v>2.1202111605384696E-3</v>
      </c>
      <c r="DD19" s="7">
        <f>IFERROR('PNAD 2015 | renda (SCN65)'!DD18/'PNAD 2015 | renda (SCN65)'!$KT18,"")</f>
        <v>6.4340238597145934E-3</v>
      </c>
      <c r="DE19" s="7">
        <f>IFERROR('PNAD 2015 | renda (SCN65)'!DE18/'PNAD 2015 | renda (SCN65)'!$KT18,"")</f>
        <v>7.5336731140281388E-3</v>
      </c>
      <c r="DF19" s="7">
        <f>IFERROR('PNAD 2015 | renda (SCN65)'!DF18/'PNAD 2015 | renda (SCN65)'!$KT18,"")</f>
        <v>0</v>
      </c>
      <c r="DG19" s="7">
        <f>IFERROR('PNAD 2015 | renda (SCN65)'!DG18/'PNAD 2015 | renda (SCN65)'!$KT18,"")</f>
        <v>2.6667181404661008E-3</v>
      </c>
      <c r="DH19" s="7">
        <f>IFERROR('PNAD 2015 | renda (SCN65)'!DH18/'PNAD 2015 | renda (SCN65)'!$KT18,"")</f>
        <v>4.4827781267451159E-3</v>
      </c>
      <c r="DI19" s="7">
        <f>IFERROR('PNAD 2015 | renda (SCN65)'!DI18/'PNAD 2015 | renda (SCN65)'!$KT18,"")</f>
        <v>0</v>
      </c>
      <c r="DJ19" s="7">
        <f>IFERROR('PNAD 2015 | renda (SCN65)'!DJ18/'PNAD 2015 | renda (SCN65)'!$KT18,"")</f>
        <v>6.0544716120655654E-3</v>
      </c>
      <c r="DK19" s="7">
        <f>IFERROR('PNAD 2015 | renda (SCN65)'!DK18/'PNAD 2015 | renda (SCN65)'!$KT18,"")</f>
        <v>8.0014948849252282E-3</v>
      </c>
      <c r="DL19" s="7">
        <f>IFERROR('PNAD 2015 | renda (SCN65)'!DL18/'PNAD 2015 | renda (SCN65)'!$KT18,"")</f>
        <v>1.6535287836392672E-3</v>
      </c>
      <c r="DM19" s="7">
        <f>IFERROR('PNAD 2015 | renda (SCN65)'!DM18/'PNAD 2015 | renda (SCN65)'!$KT18,"")</f>
        <v>8.5340610441728311E-4</v>
      </c>
      <c r="DN19" s="7">
        <f>IFERROR('PNAD 2015 | renda (SCN65)'!DN18/'PNAD 2015 | renda (SCN65)'!$KT18,"")</f>
        <v>2.0763780032079975E-3</v>
      </c>
      <c r="DO19" s="7">
        <f>IFERROR('PNAD 2015 | renda (SCN65)'!DO18/'PNAD 2015 | renda (SCN65)'!$KT18,"")</f>
        <v>0</v>
      </c>
      <c r="DP19" s="7">
        <f>IFERROR('PNAD 2015 | renda (SCN65)'!DP18/'PNAD 2015 | renda (SCN65)'!$KT18,"")</f>
        <v>8.1756210970728837E-3</v>
      </c>
      <c r="DQ19" s="7">
        <f>IFERROR('PNAD 2015 | renda (SCN65)'!DQ18/'PNAD 2015 | renda (SCN65)'!$KT18,"")</f>
        <v>6.095958958223918E-3</v>
      </c>
      <c r="DR19" s="7">
        <f>IFERROR('PNAD 2015 | renda (SCN65)'!DR18/'PNAD 2015 | renda (SCN65)'!$KT18,"")</f>
        <v>0</v>
      </c>
      <c r="DS19" s="7">
        <f>IFERROR('PNAD 2015 | renda (SCN65)'!DS18/'PNAD 2015 | renda (SCN65)'!$KT18,"")</f>
        <v>4.6288886511800234E-3</v>
      </c>
      <c r="DT19" s="7">
        <f>IFERROR('PNAD 2015 | renda (SCN65)'!DT18/'PNAD 2015 | renda (SCN65)'!$KT18,"")</f>
        <v>4.6302961378832958E-3</v>
      </c>
      <c r="DU19" s="7">
        <f>IFERROR('PNAD 2015 | renda (SCN65)'!DU18/'PNAD 2015 | renda (SCN65)'!$KT18,"")</f>
        <v>0</v>
      </c>
      <c r="DV19" s="7">
        <f>IFERROR('PNAD 2015 | renda (SCN65)'!DV18/'PNAD 2015 | renda (SCN65)'!$KT18,"")</f>
        <v>7.4188624129469475E-3</v>
      </c>
      <c r="DW19" s="7">
        <f>IFERROR('PNAD 2015 | renda (SCN65)'!DW18/'PNAD 2015 | renda (SCN65)'!$KT18,"")</f>
        <v>1.6379123835505822E-3</v>
      </c>
      <c r="DX19" s="7">
        <f>IFERROR('PNAD 2015 | renda (SCN65)'!DX18/'PNAD 2015 | renda (SCN65)'!$KT18,"")</f>
        <v>0</v>
      </c>
      <c r="DY19" s="7">
        <f>IFERROR('PNAD 2015 | renda (SCN65)'!DY18/'PNAD 2015 | renda (SCN65)'!$KT18,"")</f>
        <v>4.661931077118743E-3</v>
      </c>
      <c r="DZ19" s="7">
        <f>IFERROR('PNAD 2015 | renda (SCN65)'!DZ18/'PNAD 2015 | renda (SCN65)'!$KT18,"")</f>
        <v>0</v>
      </c>
      <c r="EA19" s="7">
        <f>IFERROR('PNAD 2015 | renda (SCN65)'!EA18/'PNAD 2015 | renda (SCN65)'!$KT18,"")</f>
        <v>0</v>
      </c>
      <c r="EB19" s="7">
        <f>IFERROR('PNAD 2015 | renda (SCN65)'!EB18/'PNAD 2015 | renda (SCN65)'!$KT18,"")</f>
        <v>1.2103983509081507E-2</v>
      </c>
      <c r="EC19" s="7">
        <f>IFERROR('PNAD 2015 | renda (SCN65)'!EC18/'PNAD 2015 | renda (SCN65)'!$KT18,"")</f>
        <v>4.2437734798942538E-3</v>
      </c>
      <c r="ED19" s="7">
        <f>IFERROR('PNAD 2015 | renda (SCN65)'!ED18/'PNAD 2015 | renda (SCN65)'!$KT18,"")</f>
        <v>0</v>
      </c>
      <c r="EE19" s="7">
        <f>IFERROR('PNAD 2015 | renda (SCN65)'!EE18/'PNAD 2015 | renda (SCN65)'!$KT18,"")</f>
        <v>1.6566118497511966E-3</v>
      </c>
      <c r="EF19" s="7">
        <f>IFERROR('PNAD 2015 | renda (SCN65)'!EF18/'PNAD 2015 | renda (SCN65)'!$KT18,"")</f>
        <v>0</v>
      </c>
      <c r="EG19" s="7">
        <f>IFERROR('PNAD 2015 | renda (SCN65)'!EG18/'PNAD 2015 | renda (SCN65)'!$KT18,"")</f>
        <v>0</v>
      </c>
      <c r="EH19" s="7">
        <f>IFERROR('PNAD 2015 | renda (SCN65)'!EH18/'PNAD 2015 | renda (SCN65)'!$KT18,"")</f>
        <v>7.7229465640300549E-3</v>
      </c>
      <c r="EI19" s="7">
        <f>IFERROR('PNAD 2015 | renda (SCN65)'!EI18/'PNAD 2015 | renda (SCN65)'!$KT18,"")</f>
        <v>8.5804410822044614E-3</v>
      </c>
      <c r="EJ19" s="7">
        <f>IFERROR('PNAD 2015 | renda (SCN65)'!EJ18/'PNAD 2015 | renda (SCN65)'!$KT18,"")</f>
        <v>0</v>
      </c>
      <c r="EK19" s="7">
        <f>IFERROR('PNAD 2015 | renda (SCN65)'!EK18/'PNAD 2015 | renda (SCN65)'!$KT18,"")</f>
        <v>1.2200899022078238E-3</v>
      </c>
      <c r="EL19" s="7">
        <f>IFERROR('PNAD 2015 | renda (SCN65)'!EL18/'PNAD 2015 | renda (SCN65)'!$KT18,"")</f>
        <v>5.723042005033172E-3</v>
      </c>
      <c r="EM19" s="7">
        <f>IFERROR('PNAD 2015 | renda (SCN65)'!EM18/'PNAD 2015 | renda (SCN65)'!$KT18,"")</f>
        <v>2.0557348648933406E-3</v>
      </c>
      <c r="EN19" s="7">
        <f>IFERROR('PNAD 2015 | renda (SCN65)'!EN18/'PNAD 2015 | renda (SCN65)'!$KT18,"")</f>
        <v>1.9204150718501855E-3</v>
      </c>
      <c r="EO19" s="7">
        <f>IFERROR('PNAD 2015 | renda (SCN65)'!EO18/'PNAD 2015 | renda (SCN65)'!$KT18,"")</f>
        <v>9.8885994381313087E-4</v>
      </c>
      <c r="EP19" s="7">
        <f>IFERROR('PNAD 2015 | renda (SCN65)'!EP18/'PNAD 2015 | renda (SCN65)'!$KT18,"")</f>
        <v>0</v>
      </c>
      <c r="EQ19" s="7">
        <f>IFERROR('PNAD 2015 | renda (SCN65)'!EQ18/'PNAD 2015 | renda (SCN65)'!$KT18,"")</f>
        <v>6.2874441730452627E-3</v>
      </c>
      <c r="ER19" s="7">
        <f>IFERROR('PNAD 2015 | renda (SCN65)'!ER18/'PNAD 2015 | renda (SCN65)'!$KT18,"")</f>
        <v>7.5756966455972612E-3</v>
      </c>
      <c r="ES19" s="7">
        <f>IFERROR('PNAD 2015 | renda (SCN65)'!ES18/'PNAD 2015 | renda (SCN65)'!$KT18,"")</f>
        <v>0</v>
      </c>
      <c r="ET19" s="7">
        <f>IFERROR('PNAD 2015 | renda (SCN65)'!ET18/'PNAD 2015 | renda (SCN65)'!$KT18,"")</f>
        <v>6.5186741314399556E-4</v>
      </c>
      <c r="EU19" s="7">
        <f>IFERROR('PNAD 2015 | renda (SCN65)'!EU18/'PNAD 2015 | renda (SCN65)'!$KT18,"")</f>
        <v>7.7412438911725915E-3</v>
      </c>
      <c r="EV19" s="7">
        <f>IFERROR('PNAD 2015 | renda (SCN65)'!EV18/'PNAD 2015 | renda (SCN65)'!$KT18,"")</f>
        <v>0</v>
      </c>
      <c r="EW19" s="7">
        <f>IFERROR('PNAD 2015 | renda (SCN65)'!EW18/'PNAD 2015 | renda (SCN65)'!$KT18,"")</f>
        <v>2.6308607411208366E-3</v>
      </c>
      <c r="EX19" s="7">
        <f>IFERROR('PNAD 2015 | renda (SCN65)'!EX18/'PNAD 2015 | renda (SCN65)'!$KT18,"")</f>
        <v>0</v>
      </c>
      <c r="EY19" s="7">
        <f>IFERROR('PNAD 2015 | renda (SCN65)'!EY18/'PNAD 2015 | renda (SCN65)'!$KT18,"")</f>
        <v>0</v>
      </c>
      <c r="EZ19" s="7">
        <f>IFERROR('PNAD 2015 | renda (SCN65)'!EZ18/'PNAD 2015 | renda (SCN65)'!$KT18,"")</f>
        <v>4.593299344540145E-3</v>
      </c>
      <c r="FA19" s="7">
        <f>IFERROR('PNAD 2015 | renda (SCN65)'!FA18/'PNAD 2015 | renda (SCN65)'!$KT18,"")</f>
        <v>0</v>
      </c>
      <c r="FB19" s="7">
        <f>IFERROR('PNAD 2015 | renda (SCN65)'!FB18/'PNAD 2015 | renda (SCN65)'!$KT18,"")</f>
        <v>0</v>
      </c>
      <c r="FC19" s="7">
        <f>IFERROR('PNAD 2015 | renda (SCN65)'!FC18/'PNAD 2015 | renda (SCN65)'!$KT18,"")</f>
        <v>8.0650998792778546E-3</v>
      </c>
      <c r="FD19" s="7">
        <f>IFERROR('PNAD 2015 | renda (SCN65)'!FD18/'PNAD 2015 | renda (SCN65)'!$KT18,"")</f>
        <v>5.4093065165561989E-3</v>
      </c>
      <c r="FE19" s="7">
        <f>IFERROR('PNAD 2015 | renda (SCN65)'!FE18/'PNAD 2015 | renda (SCN65)'!$KT18,"")</f>
        <v>0</v>
      </c>
      <c r="FF19" s="7">
        <f>IFERROR('PNAD 2015 | renda (SCN65)'!FF18/'PNAD 2015 | renda (SCN65)'!$KT18,"")</f>
        <v>0</v>
      </c>
      <c r="FG19" s="7">
        <f>IFERROR('PNAD 2015 | renda (SCN65)'!FG18/'PNAD 2015 | renda (SCN65)'!$KT18,"")</f>
        <v>0</v>
      </c>
      <c r="FH19" s="7">
        <f>IFERROR('PNAD 2015 | renda (SCN65)'!FH18/'PNAD 2015 | renda (SCN65)'!$KT18,"")</f>
        <v>2.0557348648933406E-3</v>
      </c>
      <c r="FI19" s="7">
        <f>IFERROR('PNAD 2015 | renda (SCN65)'!FI18/'PNAD 2015 | renda (SCN65)'!$KT18,"")</f>
        <v>1.7586211241502466E-3</v>
      </c>
      <c r="FJ19" s="7">
        <f>IFERROR('PNAD 2015 | renda (SCN65)'!FJ18/'PNAD 2015 | renda (SCN65)'!$KT18,"")</f>
        <v>8.0946571000465681E-3</v>
      </c>
      <c r="FK19" s="7">
        <f>IFERROR('PNAD 2015 | renda (SCN65)'!FK18/'PNAD 2015 | renda (SCN65)'!$KT18,"")</f>
        <v>0</v>
      </c>
      <c r="FL19" s="7">
        <f>IFERROR('PNAD 2015 | renda (SCN65)'!FL18/'PNAD 2015 | renda (SCN65)'!$KT18,"")</f>
        <v>1.9511787097931316E-3</v>
      </c>
      <c r="FM19" s="7">
        <f>IFERROR('PNAD 2015 | renda (SCN65)'!FM18/'PNAD 2015 | renda (SCN65)'!$KT18,"")</f>
        <v>5.6223061709847017E-3</v>
      </c>
      <c r="FN19" s="7">
        <f>IFERROR('PNAD 2015 | renda (SCN65)'!FN18/'PNAD 2015 | renda (SCN65)'!$KT18,"")</f>
        <v>1.9783230962133781E-3</v>
      </c>
      <c r="FO19" s="7">
        <f>IFERROR('PNAD 2015 | renda (SCN65)'!FO18/'PNAD 2015 | renda (SCN65)'!$KT18,"")</f>
        <v>2.8836721622990343E-3</v>
      </c>
      <c r="FP19" s="7">
        <f>IFERROR('PNAD 2015 | renda (SCN65)'!FP18/'PNAD 2015 | renda (SCN65)'!$KT18,"")</f>
        <v>5.3476451943176139E-3</v>
      </c>
      <c r="FQ19" s="7">
        <f>IFERROR('PNAD 2015 | renda (SCN65)'!FQ18/'PNAD 2015 | renda (SCN65)'!$KT18,"")</f>
        <v>0</v>
      </c>
      <c r="FR19" s="7">
        <f>IFERROR('PNAD 2015 | renda (SCN65)'!FR18/'PNAD 2015 | renda (SCN65)'!$KT18,"")</f>
        <v>0</v>
      </c>
      <c r="FS19" s="7">
        <f>IFERROR('PNAD 2015 | renda (SCN65)'!FS18/'PNAD 2015 | renda (SCN65)'!$KT18,"")</f>
        <v>0</v>
      </c>
      <c r="FT19" s="7">
        <f>IFERROR('PNAD 2015 | renda (SCN65)'!FT18/'PNAD 2015 | renda (SCN65)'!$KT18,"")</f>
        <v>0</v>
      </c>
      <c r="FU19" s="7">
        <f>IFERROR('PNAD 2015 | renda (SCN65)'!FU18/'PNAD 2015 | renda (SCN65)'!$KT18,"")</f>
        <v>1.974368728808947E-3</v>
      </c>
      <c r="FV19" s="7">
        <f>IFERROR('PNAD 2015 | renda (SCN65)'!FV18/'PNAD 2015 | renda (SCN65)'!$KT18,"")</f>
        <v>8.2800432058204E-4</v>
      </c>
      <c r="FW19" s="7">
        <f>IFERROR('PNAD 2015 | renda (SCN65)'!FW18/'PNAD 2015 | renda (SCN65)'!$KT18,"")</f>
        <v>0</v>
      </c>
      <c r="FX19" s="7">
        <f>IFERROR('PNAD 2015 | renda (SCN65)'!FX18/'PNAD 2015 | renda (SCN65)'!$KT18,"")</f>
        <v>6.5592231531294599E-3</v>
      </c>
      <c r="FY19" s="7">
        <f>IFERROR('PNAD 2015 | renda (SCN65)'!FY18/'PNAD 2015 | renda (SCN65)'!$KT18,"")</f>
        <v>6.5562071101938763E-3</v>
      </c>
      <c r="FZ19" s="7">
        <f>IFERROR('PNAD 2015 | renda (SCN65)'!FZ18/'PNAD 2015 | renda (SCN65)'!$KT18,"")</f>
        <v>7.1291212216019447E-3</v>
      </c>
      <c r="GA19" s="7">
        <f>IFERROR('PNAD 2015 | renda (SCN65)'!GA18/'PNAD 2015 | renda (SCN65)'!$KT18,"")</f>
        <v>0</v>
      </c>
      <c r="GB19" s="7">
        <f>IFERROR('PNAD 2015 | renda (SCN65)'!GB18/'PNAD 2015 | renda (SCN65)'!$KT18,"")</f>
        <v>0</v>
      </c>
      <c r="GC19" s="7">
        <f>IFERROR('PNAD 2015 | renda (SCN65)'!GC18/'PNAD 2015 | renda (SCN65)'!$KT18,"")</f>
        <v>0</v>
      </c>
      <c r="GD19" s="7">
        <f>IFERROR('PNAD 2015 | renda (SCN65)'!GD18/'PNAD 2015 | renda (SCN65)'!$KT18,"")</f>
        <v>0</v>
      </c>
      <c r="GE19" s="7">
        <f>IFERROR('PNAD 2015 | renda (SCN65)'!GE18/'PNAD 2015 | renda (SCN65)'!$KT18,"")</f>
        <v>0</v>
      </c>
      <c r="GF19" s="7">
        <f>IFERROR('PNAD 2015 | renda (SCN65)'!GF18/'PNAD 2015 | renda (SCN65)'!$KT18,"")</f>
        <v>0</v>
      </c>
      <c r="GG19" s="7">
        <f>IFERROR('PNAD 2015 | renda (SCN65)'!GG18/'PNAD 2015 | renda (SCN65)'!$KT18,"")</f>
        <v>0</v>
      </c>
      <c r="GH19" s="7">
        <f>IFERROR('PNAD 2015 | renda (SCN65)'!GH18/'PNAD 2015 | renda (SCN65)'!$KT18,"")</f>
        <v>0</v>
      </c>
      <c r="GI19" s="7">
        <f>IFERROR('PNAD 2015 | renda (SCN65)'!GI18/'PNAD 2015 | renda (SCN65)'!$KT18,"")</f>
        <v>0</v>
      </c>
      <c r="GJ19" s="7">
        <f>IFERROR('PNAD 2015 | renda (SCN65)'!GJ18/'PNAD 2015 | renda (SCN65)'!$KT18,"")</f>
        <v>5.6896644632127213E-3</v>
      </c>
      <c r="GK19" s="7">
        <f>IFERROR('PNAD 2015 | renda (SCN65)'!GK18/'PNAD 2015 | renda (SCN65)'!$KT18,"")</f>
        <v>3.6076565131916358E-3</v>
      </c>
      <c r="GL19" s="7">
        <f>IFERROR('PNAD 2015 | renda (SCN65)'!GL18/'PNAD 2015 | renda (SCN65)'!$KT18,"")</f>
        <v>0</v>
      </c>
      <c r="GM19" s="7">
        <f>IFERROR('PNAD 2015 | renda (SCN65)'!GM18/'PNAD 2015 | renda (SCN65)'!$KT18,"")</f>
        <v>0</v>
      </c>
      <c r="GN19" s="7">
        <f>IFERROR('PNAD 2015 | renda (SCN65)'!GN18/'PNAD 2015 | renda (SCN65)'!$KT18,"")</f>
        <v>2.4608229427303045E-3</v>
      </c>
      <c r="GO19" s="7">
        <f>IFERROR('PNAD 2015 | renda (SCN65)'!GO18/'PNAD 2015 | renda (SCN65)'!$KT18,"")</f>
        <v>6.2216274138732078E-3</v>
      </c>
      <c r="GP19" s="7">
        <f>IFERROR('PNAD 2015 | renda (SCN65)'!GP18/'PNAD 2015 | renda (SCN65)'!$KT18,"")</f>
        <v>0</v>
      </c>
      <c r="GQ19" s="7">
        <f>IFERROR('PNAD 2015 | renda (SCN65)'!GQ18/'PNAD 2015 | renda (SCN65)'!$KT18,"")</f>
        <v>0</v>
      </c>
      <c r="GR19" s="7">
        <f>IFERROR('PNAD 2015 | renda (SCN65)'!GR18/'PNAD 2015 | renda (SCN65)'!$KT18,"")</f>
        <v>0</v>
      </c>
      <c r="GS19" s="7">
        <f>IFERROR('PNAD 2015 | renda (SCN65)'!GS18/'PNAD 2015 | renda (SCN65)'!$KT18,"")</f>
        <v>2.4647102869583891E-3</v>
      </c>
      <c r="GT19" s="7">
        <f>IFERROR('PNAD 2015 | renda (SCN65)'!GT18/'PNAD 2015 | renda (SCN65)'!$KT18,"")</f>
        <v>0</v>
      </c>
      <c r="GU19" s="7">
        <f>IFERROR('PNAD 2015 | renda (SCN65)'!GU18/'PNAD 2015 | renda (SCN65)'!$KT18,"")</f>
        <v>6.5243711014293902E-3</v>
      </c>
      <c r="GV19" s="7">
        <f>IFERROR('PNAD 2015 | renda (SCN65)'!GV18/'PNAD 2015 | renda (SCN65)'!$KT18,"")</f>
        <v>1.8920642682557058E-3</v>
      </c>
      <c r="GW19" s="7">
        <f>IFERROR('PNAD 2015 | renda (SCN65)'!GW18/'PNAD 2015 | renda (SCN65)'!$KT18,"")</f>
        <v>0</v>
      </c>
      <c r="GX19" s="7">
        <f>IFERROR('PNAD 2015 | renda (SCN65)'!GX18/'PNAD 2015 | renda (SCN65)'!$KT18,"")</f>
        <v>0</v>
      </c>
      <c r="GY19" s="7">
        <f>IFERROR('PNAD 2015 | renda (SCN65)'!GY18/'PNAD 2015 | renda (SCN65)'!$KT18,"")</f>
        <v>0</v>
      </c>
      <c r="GZ19" s="7">
        <f>IFERROR('PNAD 2015 | renda (SCN65)'!GZ18/'PNAD 2015 | renda (SCN65)'!$KT18,"")</f>
        <v>1.8263815554363436E-4</v>
      </c>
      <c r="HA19" s="7">
        <f>IFERROR('PNAD 2015 | renda (SCN65)'!HA18/'PNAD 2015 | renda (SCN65)'!$KT18,"")</f>
        <v>0</v>
      </c>
      <c r="HB19" s="7">
        <f>IFERROR('PNAD 2015 | renda (SCN65)'!HB18/'PNAD 2015 | renda (SCN65)'!$KT18,"")</f>
        <v>4.0732665192692976E-3</v>
      </c>
      <c r="HC19" s="7">
        <f>IFERROR('PNAD 2015 | renda (SCN65)'!HC18/'PNAD 2015 | renda (SCN65)'!$KT18,"")</f>
        <v>6.4861008677356592E-3</v>
      </c>
      <c r="HD19" s="7">
        <f>IFERROR('PNAD 2015 | renda (SCN65)'!HD18/'PNAD 2015 | renda (SCN65)'!$KT18,"")</f>
        <v>0</v>
      </c>
      <c r="HE19" s="7">
        <f>IFERROR('PNAD 2015 | renda (SCN65)'!HE18/'PNAD 2015 | renda (SCN65)'!$KT18,"")</f>
        <v>0</v>
      </c>
      <c r="HF19" s="7">
        <f>IFERROR('PNAD 2015 | renda (SCN65)'!HF18/'PNAD 2015 | renda (SCN65)'!$KT18,"")</f>
        <v>4.0705855922154458E-3</v>
      </c>
      <c r="HG19" s="7">
        <f>IFERROR('PNAD 2015 | renda (SCN65)'!HG18/'PNAD 2015 | renda (SCN65)'!$KT18,"")</f>
        <v>0</v>
      </c>
      <c r="HH19" s="7">
        <f>IFERROR('PNAD 2015 | renda (SCN65)'!HH18/'PNAD 2015 | renda (SCN65)'!$KT18,"")</f>
        <v>0</v>
      </c>
      <c r="HI19" s="7">
        <f>IFERROR('PNAD 2015 | renda (SCN65)'!HI18/'PNAD 2015 | renda (SCN65)'!$KT18,"")</f>
        <v>6.9429978608883036E-3</v>
      </c>
      <c r="HJ19" s="7">
        <f>IFERROR('PNAD 2015 | renda (SCN65)'!HJ18/'PNAD 2015 | renda (SCN65)'!$KT18,"")</f>
        <v>0</v>
      </c>
      <c r="HK19" s="7">
        <f>IFERROR('PNAD 2015 | renda (SCN65)'!HK18/'PNAD 2015 | renda (SCN65)'!$KT18,"")</f>
        <v>0</v>
      </c>
      <c r="HL19" s="7">
        <f>IFERROR('PNAD 2015 | renda (SCN65)'!HL18/'PNAD 2015 | renda (SCN65)'!$KT18,"")</f>
        <v>0</v>
      </c>
      <c r="HM19" s="7">
        <f>IFERROR('PNAD 2015 | renda (SCN65)'!HM18/'PNAD 2015 | renda (SCN65)'!$KT18,"")</f>
        <v>0</v>
      </c>
      <c r="HN19" s="7">
        <f>IFERROR('PNAD 2015 | renda (SCN65)'!HN18/'PNAD 2015 | renda (SCN65)'!$KT18,"")</f>
        <v>0</v>
      </c>
      <c r="HO19" s="7">
        <f>IFERROR('PNAD 2015 | renda (SCN65)'!HO18/'PNAD 2015 | renda (SCN65)'!$KT18,"")</f>
        <v>4.0663631321056293E-3</v>
      </c>
      <c r="HP19" s="7">
        <f>IFERROR('PNAD 2015 | renda (SCN65)'!HP18/'PNAD 2015 | renda (SCN65)'!$KT18,"")</f>
        <v>3.8789663310414089E-3</v>
      </c>
      <c r="HQ19" s="7">
        <f>IFERROR('PNAD 2015 | renda (SCN65)'!HQ18/'PNAD 2015 | renda (SCN65)'!$KT18,"")</f>
        <v>0</v>
      </c>
      <c r="HR19" s="7">
        <f>IFERROR('PNAD 2015 | renda (SCN65)'!HR18/'PNAD 2015 | renda (SCN65)'!$KT18,"")</f>
        <v>2.4365605528929484E-3</v>
      </c>
      <c r="HS19" s="7">
        <f>IFERROR('PNAD 2015 | renda (SCN65)'!HS18/'PNAD 2015 | renda (SCN65)'!$KT18,"")</f>
        <v>0</v>
      </c>
      <c r="HT19" s="7">
        <f>IFERROR('PNAD 2015 | renda (SCN65)'!HT18/'PNAD 2015 | renda (SCN65)'!$KT18,"")</f>
        <v>3.2940550710673549E-3</v>
      </c>
      <c r="HU19" s="7">
        <f>IFERROR('PNAD 2015 | renda (SCN65)'!HU18/'PNAD 2015 | renda (SCN65)'!$KT18,"")</f>
        <v>8.227094896506832E-4</v>
      </c>
      <c r="HV19" s="7">
        <f>IFERROR('PNAD 2015 | renda (SCN65)'!HV18/'PNAD 2015 | renda (SCN65)'!$KT18,"")</f>
        <v>9.728280000310988E-3</v>
      </c>
      <c r="HW19" s="7">
        <f>IFERROR('PNAD 2015 | renda (SCN65)'!HW18/'PNAD 2015 | renda (SCN65)'!$KT18,"")</f>
        <v>0</v>
      </c>
      <c r="HX19" s="7">
        <f>IFERROR('PNAD 2015 | renda (SCN65)'!HX18/'PNAD 2015 | renda (SCN65)'!$KT18,"")</f>
        <v>0</v>
      </c>
      <c r="HY19" s="7">
        <f>IFERROR('PNAD 2015 | renda (SCN65)'!HY18/'PNAD 2015 | renda (SCN65)'!$KT18,"")</f>
        <v>0</v>
      </c>
      <c r="HZ19" s="7">
        <f>IFERROR('PNAD 2015 | renda (SCN65)'!HZ18/'PNAD 2015 | renda (SCN65)'!$KT18,"")</f>
        <v>0</v>
      </c>
      <c r="IA19" s="7">
        <f>IFERROR('PNAD 2015 | renda (SCN65)'!IA18/'PNAD 2015 | renda (SCN65)'!$KT18,"")</f>
        <v>7.268127289344146E-3</v>
      </c>
      <c r="IB19" s="7">
        <f>IFERROR('PNAD 2015 | renda (SCN65)'!IB18/'PNAD 2015 | renda (SCN65)'!$KT18,"")</f>
        <v>1.4902603260597102E-3</v>
      </c>
      <c r="IC19" s="7">
        <f>IFERROR('PNAD 2015 | renda (SCN65)'!IC18/'PNAD 2015 | renda (SCN65)'!$KT18,"")</f>
        <v>0</v>
      </c>
      <c r="ID19" s="7">
        <f>IFERROR('PNAD 2015 | renda (SCN65)'!ID18/'PNAD 2015 | renda (SCN65)'!$KT18,"")</f>
        <v>0</v>
      </c>
      <c r="IE19" s="7">
        <f>IFERROR('PNAD 2015 | renda (SCN65)'!IE18/'PNAD 2015 | renda (SCN65)'!$KT18,"")</f>
        <v>0</v>
      </c>
      <c r="IF19" s="7">
        <f>IFERROR('PNAD 2015 | renda (SCN65)'!IF18/'PNAD 2015 | renda (SCN65)'!$KT18,"")</f>
        <v>0</v>
      </c>
      <c r="IG19" s="7">
        <f>IFERROR('PNAD 2015 | renda (SCN65)'!IG18/'PNAD 2015 | renda (SCN65)'!$KT18,"")</f>
        <v>0</v>
      </c>
      <c r="IH19" s="7">
        <f>IFERROR('PNAD 2015 | renda (SCN65)'!IH18/'PNAD 2015 | renda (SCN65)'!$KT18,"")</f>
        <v>0</v>
      </c>
      <c r="II19" s="7">
        <f>IFERROR('PNAD 2015 | renda (SCN65)'!II18/'PNAD 2015 | renda (SCN65)'!$KT18,"")</f>
        <v>0</v>
      </c>
      <c r="IJ19" s="7">
        <f>IFERROR('PNAD 2015 | renda (SCN65)'!IJ18/'PNAD 2015 | renda (SCN65)'!$KT18,"")</f>
        <v>1.5851651437660537E-3</v>
      </c>
      <c r="IK19" s="7">
        <f>IFERROR('PNAD 2015 | renda (SCN65)'!IK18/'PNAD 2015 | renda (SCN65)'!$KT18,"")</f>
        <v>0</v>
      </c>
      <c r="IL19" s="7">
        <f>IFERROR('PNAD 2015 | renda (SCN65)'!IL18/'PNAD 2015 | renda (SCN65)'!$KT18,"")</f>
        <v>4.0732665192692976E-3</v>
      </c>
      <c r="IM19" s="7">
        <f>IFERROR('PNAD 2015 | renda (SCN65)'!IM18/'PNAD 2015 | renda (SCN65)'!$KT18,"")</f>
        <v>1.6221619371092047E-3</v>
      </c>
      <c r="IN19" s="7">
        <f>IFERROR('PNAD 2015 | renda (SCN65)'!IN18/'PNAD 2015 | renda (SCN65)'!$KT18,"")</f>
        <v>8.0946571000465681E-3</v>
      </c>
      <c r="IO19" s="7">
        <f>IFERROR('PNAD 2015 | renda (SCN65)'!IO18/'PNAD 2015 | renda (SCN65)'!$KT18,"")</f>
        <v>0</v>
      </c>
      <c r="IP19" s="7">
        <f>IFERROR('PNAD 2015 | renda (SCN65)'!IP18/'PNAD 2015 | renda (SCN65)'!$KT18,"")</f>
        <v>0</v>
      </c>
      <c r="IQ19" s="7">
        <f>IFERROR('PNAD 2015 | renda (SCN65)'!IQ18/'PNAD 2015 | renda (SCN65)'!$KT18,"")</f>
        <v>0</v>
      </c>
      <c r="IR19" s="7">
        <f>IFERROR('PNAD 2015 | renda (SCN65)'!IR18/'PNAD 2015 | renda (SCN65)'!$KT18,"")</f>
        <v>0</v>
      </c>
      <c r="IS19" s="7">
        <f>IFERROR('PNAD 2015 | renda (SCN65)'!IS18/'PNAD 2015 | renda (SCN65)'!$KT18,"")</f>
        <v>0</v>
      </c>
      <c r="IT19" s="7">
        <f>IFERROR('PNAD 2015 | renda (SCN65)'!IT18/'PNAD 2015 | renda (SCN65)'!$KT18,"")</f>
        <v>0</v>
      </c>
      <c r="IU19" s="7">
        <f>IFERROR('PNAD 2015 | renda (SCN65)'!IU18/'PNAD 2015 | renda (SCN65)'!$KT18,"")</f>
        <v>0</v>
      </c>
      <c r="IV19" s="7">
        <f>IFERROR('PNAD 2015 | renda (SCN65)'!IV18/'PNAD 2015 | renda (SCN65)'!$KT18,"")</f>
        <v>0</v>
      </c>
      <c r="IW19" s="7">
        <f>IFERROR('PNAD 2015 | renda (SCN65)'!IW18/'PNAD 2015 | renda (SCN65)'!$KT18,"")</f>
        <v>0</v>
      </c>
      <c r="IX19" s="7">
        <f>IFERROR('PNAD 2015 | renda (SCN65)'!IX18/'PNAD 2015 | renda (SCN65)'!$KT18,"")</f>
        <v>0</v>
      </c>
      <c r="IY19" s="7">
        <f>IFERROR('PNAD 2015 | renda (SCN65)'!IY18/'PNAD 2015 | renda (SCN65)'!$KT18,"")</f>
        <v>0</v>
      </c>
      <c r="IZ19" s="7">
        <f>IFERROR('PNAD 2015 | renda (SCN65)'!IZ18/'PNAD 2015 | renda (SCN65)'!$KT18,"")</f>
        <v>0</v>
      </c>
      <c r="JA19" s="7">
        <f>IFERROR('PNAD 2015 | renda (SCN65)'!JA18/'PNAD 2015 | renda (SCN65)'!$KT18,"")</f>
        <v>0</v>
      </c>
      <c r="JB19" s="7">
        <f>IFERROR('PNAD 2015 | renda (SCN65)'!JB18/'PNAD 2015 | renda (SCN65)'!$KT18,"")</f>
        <v>0</v>
      </c>
      <c r="JC19" s="7">
        <f>IFERROR('PNAD 2015 | renda (SCN65)'!JC18/'PNAD 2015 | renda (SCN65)'!$KT18,"")</f>
        <v>0</v>
      </c>
      <c r="JD19" s="7">
        <f>IFERROR('PNAD 2015 | renda (SCN65)'!JD18/'PNAD 2015 | renda (SCN65)'!$KT18,"")</f>
        <v>0</v>
      </c>
      <c r="JE19" s="7">
        <f>IFERROR('PNAD 2015 | renda (SCN65)'!JE18/'PNAD 2015 | renda (SCN65)'!$KT18,"")</f>
        <v>0</v>
      </c>
      <c r="JF19" s="7">
        <f>IFERROR('PNAD 2015 | renda (SCN65)'!JF18/'PNAD 2015 | renda (SCN65)'!$KT18,"")</f>
        <v>0</v>
      </c>
      <c r="JG19" s="7">
        <f>IFERROR('PNAD 2015 | renda (SCN65)'!JG18/'PNAD 2015 | renda (SCN65)'!$KT18,"")</f>
        <v>6.4619055010746492E-3</v>
      </c>
      <c r="JH19" s="7">
        <f>IFERROR('PNAD 2015 | renda (SCN65)'!JH18/'PNAD 2015 | renda (SCN65)'!$KT18,"")</f>
        <v>0</v>
      </c>
      <c r="JI19" s="7">
        <f>IFERROR('PNAD 2015 | renda (SCN65)'!JI18/'PNAD 2015 | renda (SCN65)'!$KT18,"")</f>
        <v>3.6633527727354008E-3</v>
      </c>
      <c r="JJ19" s="7">
        <f>IFERROR('PNAD 2015 | renda (SCN65)'!JJ18/'PNAD 2015 | renda (SCN65)'!$KT18,"")</f>
        <v>2.414013956370057E-2</v>
      </c>
      <c r="JK19" s="7">
        <f>IFERROR('PNAD 2015 | renda (SCN65)'!JK18/'PNAD 2015 | renda (SCN65)'!$KT18,"")</f>
        <v>0</v>
      </c>
      <c r="JL19" s="7">
        <f>IFERROR('PNAD 2015 | renda (SCN65)'!JL18/'PNAD 2015 | renda (SCN65)'!$KT18,"")</f>
        <v>0</v>
      </c>
      <c r="JM19" s="7">
        <f>IFERROR('PNAD 2015 | renda (SCN65)'!JM18/'PNAD 2015 | renda (SCN65)'!$KT18,"")</f>
        <v>0</v>
      </c>
      <c r="JN19" s="7">
        <f>IFERROR('PNAD 2015 | renda (SCN65)'!JN18/'PNAD 2015 | renda (SCN65)'!$KT18,"")</f>
        <v>0</v>
      </c>
      <c r="JO19" s="7">
        <f>IFERROR('PNAD 2015 | renda (SCN65)'!JO18/'PNAD 2015 | renda (SCN65)'!$KT18,"")</f>
        <v>0</v>
      </c>
      <c r="JP19" s="7">
        <f>IFERROR('PNAD 2015 | renda (SCN65)'!JP18/'PNAD 2015 | renda (SCN65)'!$KT18,"")</f>
        <v>0</v>
      </c>
      <c r="JQ19" s="7">
        <f>IFERROR('PNAD 2015 | renda (SCN65)'!JQ18/'PNAD 2015 | renda (SCN65)'!$KT18,"")</f>
        <v>0</v>
      </c>
      <c r="JR19" s="7">
        <f>IFERROR('PNAD 2015 | renda (SCN65)'!JR18/'PNAD 2015 | renda (SCN65)'!$KT18,"")</f>
        <v>0</v>
      </c>
      <c r="JS19" s="7">
        <f>IFERROR('PNAD 2015 | renda (SCN65)'!JS18/'PNAD 2015 | renda (SCN65)'!$KT18,"")</f>
        <v>0</v>
      </c>
      <c r="JT19" s="7">
        <f>IFERROR('PNAD 2015 | renda (SCN65)'!JT18/'PNAD 2015 | renda (SCN65)'!$KT18,"")</f>
        <v>0</v>
      </c>
      <c r="JU19" s="7">
        <f>IFERROR('PNAD 2015 | renda (SCN65)'!JU18/'PNAD 2015 | renda (SCN65)'!$KT18,"")</f>
        <v>6.9084809250699658E-3</v>
      </c>
      <c r="JV19" s="7">
        <f>IFERROR('PNAD 2015 | renda (SCN65)'!JV18/'PNAD 2015 | renda (SCN65)'!$KT18,"")</f>
        <v>0</v>
      </c>
      <c r="JW19" s="7">
        <f>IFERROR('PNAD 2015 | renda (SCN65)'!JW18/'PNAD 2015 | renda (SCN65)'!$KT18,"")</f>
        <v>0</v>
      </c>
      <c r="JX19" s="7">
        <f>IFERROR('PNAD 2015 | renda (SCN65)'!JX18/'PNAD 2015 | renda (SCN65)'!$KT18,"")</f>
        <v>0</v>
      </c>
      <c r="JY19" s="7">
        <f>IFERROR('PNAD 2015 | renda (SCN65)'!JY18/'PNAD 2015 | renda (SCN65)'!$KT18,"")</f>
        <v>0</v>
      </c>
      <c r="JZ19" s="7">
        <f>IFERROR('PNAD 2015 | renda (SCN65)'!JZ18/'PNAD 2015 | renda (SCN65)'!$KT18,"")</f>
        <v>0</v>
      </c>
      <c r="KA19" s="7">
        <f>IFERROR('PNAD 2015 | renda (SCN65)'!KA18/'PNAD 2015 | renda (SCN65)'!$KT18,"")</f>
        <v>0</v>
      </c>
      <c r="KB19" s="7">
        <f>IFERROR('PNAD 2015 | renda (SCN65)'!KB18/'PNAD 2015 | renda (SCN65)'!$KT18,"")</f>
        <v>2.4897769549119008E-3</v>
      </c>
      <c r="KC19" s="7">
        <f>IFERROR('PNAD 2015 | renda (SCN65)'!KC18/'PNAD 2015 | renda (SCN65)'!$KT18,"")</f>
        <v>1.6162504929554622E-2</v>
      </c>
      <c r="KD19" s="7">
        <f>IFERROR('PNAD 2015 | renda (SCN65)'!KD18/'PNAD 2015 | renda (SCN65)'!$KT18,"")</f>
        <v>0</v>
      </c>
      <c r="KE19" s="7">
        <f>IFERROR('PNAD 2015 | renda (SCN65)'!KE18/'PNAD 2015 | renda (SCN65)'!$KT18,"")</f>
        <v>0</v>
      </c>
      <c r="KF19" s="7">
        <f>IFERROR('PNAD 2015 | renda (SCN65)'!KF18/'PNAD 2015 | renda (SCN65)'!$KT18,"")</f>
        <v>0</v>
      </c>
      <c r="KG19" s="7">
        <f>IFERROR('PNAD 2015 | renda (SCN65)'!KG18/'PNAD 2015 | renda (SCN65)'!$KT18,"")</f>
        <v>0</v>
      </c>
      <c r="KH19" s="7">
        <f>IFERROR('PNAD 2015 | renda (SCN65)'!KH18/'PNAD 2015 | renda (SCN65)'!$KT18,"")</f>
        <v>0</v>
      </c>
      <c r="KI19" s="7">
        <f>IFERROR('PNAD 2015 | renda (SCN65)'!KI18/'PNAD 2015 | renda (SCN65)'!$KT18,"")</f>
        <v>0</v>
      </c>
      <c r="KJ19" s="7">
        <f>IFERROR('PNAD 2015 | renda (SCN65)'!KJ18/'PNAD 2015 | renda (SCN65)'!$KT18,"")</f>
        <v>0</v>
      </c>
      <c r="KK19" s="7">
        <f>IFERROR('PNAD 2015 | renda (SCN65)'!KK18/'PNAD 2015 | renda (SCN65)'!$KT18,"")</f>
        <v>0</v>
      </c>
      <c r="KL19" s="7">
        <f>IFERROR('PNAD 2015 | renda (SCN65)'!KL18/'PNAD 2015 | renda (SCN65)'!$KT18,"")</f>
        <v>0</v>
      </c>
      <c r="KM19" s="7">
        <f>IFERROR('PNAD 2015 | renda (SCN65)'!KM18/'PNAD 2015 | renda (SCN65)'!$KT18,"")</f>
        <v>0</v>
      </c>
      <c r="KN19" s="7">
        <f>IFERROR('PNAD 2015 | renda (SCN65)'!KN18/'PNAD 2015 | renda (SCN65)'!$KT18,"")</f>
        <v>0</v>
      </c>
      <c r="KO19" s="7">
        <f>IFERROR('PNAD 2015 | renda (SCN65)'!KO18/'PNAD 2015 | renda (SCN65)'!$KT18,"")</f>
        <v>0</v>
      </c>
      <c r="KP19" s="7">
        <f>IFERROR('PNAD 2015 | renda (SCN65)'!KP18/'PNAD 2015 | renda (SCN65)'!$KT18,"")</f>
        <v>0</v>
      </c>
      <c r="KQ19" s="7">
        <f>IFERROR('PNAD 2015 | renda (SCN65)'!KQ18/'PNAD 2015 | renda (SCN65)'!$KT18,"")</f>
        <v>0</v>
      </c>
      <c r="KR19" s="7">
        <f>IFERROR('PNAD 2015 | renda (SCN65)'!KR18/'PNAD 2015 | renda (SCN65)'!$KT18,"")</f>
        <v>0</v>
      </c>
      <c r="KS19" s="7">
        <f>IFERROR('PNAD 2015 | renda (SCN65)'!KS18/'PNAD 2015 | renda (SCN65)'!$KT18,"")</f>
        <v>0</v>
      </c>
      <c r="KT19" s="1">
        <f>IFERROR('PNAD 2015 | renda (SCN65)'!KT18/'PNAD 2015 | renda (SCN65)'!$KT18,"")</f>
        <v>1</v>
      </c>
      <c r="KV19" s="20">
        <v>5910</v>
      </c>
      <c r="KX19" s="7">
        <f t="shared" si="301"/>
        <v>0</v>
      </c>
      <c r="KY19" s="7">
        <f t="shared" si="0"/>
        <v>0</v>
      </c>
      <c r="KZ19" s="7">
        <f t="shared" si="1"/>
        <v>0</v>
      </c>
      <c r="LA19" s="7">
        <f t="shared" si="2"/>
        <v>1.3071530082816518</v>
      </c>
      <c r="LB19" s="7">
        <f t="shared" si="3"/>
        <v>1.1546518239821257</v>
      </c>
      <c r="LC19" s="7">
        <f t="shared" si="4"/>
        <v>0</v>
      </c>
      <c r="LD19" s="7">
        <f t="shared" si="5"/>
        <v>10.227085915401203</v>
      </c>
      <c r="LE19" s="7">
        <f t="shared" si="6"/>
        <v>3.9317578061223255</v>
      </c>
      <c r="LF19" s="7">
        <f t="shared" si="7"/>
        <v>0</v>
      </c>
      <c r="LG19" s="7">
        <f t="shared" si="8"/>
        <v>10.202131176152189</v>
      </c>
      <c r="LH19" s="7">
        <f t="shared" si="9"/>
        <v>0</v>
      </c>
      <c r="LI19" s="7">
        <f t="shared" si="10"/>
        <v>0</v>
      </c>
      <c r="LJ19" s="7">
        <f t="shared" si="11"/>
        <v>52.163327169882038</v>
      </c>
      <c r="LK19" s="7">
        <f t="shared" si="12"/>
        <v>16.496270964514444</v>
      </c>
      <c r="LL19" s="7">
        <f t="shared" si="13"/>
        <v>0</v>
      </c>
      <c r="LM19" s="7">
        <f t="shared" si="14"/>
        <v>40.67424444103073</v>
      </c>
      <c r="LN19" s="7">
        <f t="shared" si="15"/>
        <v>17.046859655881565</v>
      </c>
      <c r="LO19" s="7">
        <f t="shared" si="16"/>
        <v>0</v>
      </c>
      <c r="LP19" s="7">
        <f t="shared" si="17"/>
        <v>43.813392195767726</v>
      </c>
      <c r="LQ19" s="7">
        <f t="shared" si="18"/>
        <v>21.210736147716936</v>
      </c>
      <c r="LR19" s="7">
        <f t="shared" si="19"/>
        <v>0</v>
      </c>
      <c r="LS19" s="7">
        <f t="shared" si="20"/>
        <v>90.197122534183833</v>
      </c>
      <c r="LT19" s="7">
        <f t="shared" si="21"/>
        <v>9.7636407579195268</v>
      </c>
      <c r="LU19" s="7">
        <f t="shared" si="22"/>
        <v>0</v>
      </c>
      <c r="LV19" s="7">
        <f t="shared" si="23"/>
        <v>82.522549947681711</v>
      </c>
      <c r="LW19" s="7">
        <f t="shared" si="24"/>
        <v>14.659522934392621</v>
      </c>
      <c r="LX19" s="7">
        <f t="shared" si="25"/>
        <v>0</v>
      </c>
      <c r="LY19" s="7">
        <f t="shared" si="26"/>
        <v>127.25966360263514</v>
      </c>
      <c r="LZ19" s="7">
        <f t="shared" si="27"/>
        <v>27.383271095611775</v>
      </c>
      <c r="MA19" s="7">
        <f t="shared" si="28"/>
        <v>7.2586602656852328</v>
      </c>
      <c r="MB19" s="7">
        <f t="shared" si="29"/>
        <v>85.496124988036357</v>
      </c>
      <c r="MC19" s="7">
        <f t="shared" si="30"/>
        <v>15.894188366760474</v>
      </c>
      <c r="MD19" s="7">
        <f t="shared" si="31"/>
        <v>6.2862176489181252</v>
      </c>
      <c r="ME19" s="7">
        <f t="shared" si="32"/>
        <v>107.57314708396905</v>
      </c>
      <c r="MF19" s="7">
        <f t="shared" si="33"/>
        <v>20.670842344599393</v>
      </c>
      <c r="MG19" s="7">
        <f t="shared" si="34"/>
        <v>6.1586712038676126</v>
      </c>
      <c r="MH19" s="7">
        <f t="shared" si="35"/>
        <v>108.45963448776732</v>
      </c>
      <c r="MI19" s="7">
        <f t="shared" si="36"/>
        <v>46.901046044117876</v>
      </c>
      <c r="MJ19" s="7">
        <f t="shared" si="37"/>
        <v>6.0085466614013265</v>
      </c>
      <c r="MK19" s="7">
        <f t="shared" si="38"/>
        <v>115.50162423965557</v>
      </c>
      <c r="ML19" s="7">
        <f t="shared" si="39"/>
        <v>17.820852679573186</v>
      </c>
      <c r="MM19" s="7">
        <f t="shared" si="40"/>
        <v>0</v>
      </c>
      <c r="MN19" s="7">
        <f t="shared" si="41"/>
        <v>87.177995192025421</v>
      </c>
      <c r="MO19" s="7">
        <f t="shared" si="42"/>
        <v>23.615897682955175</v>
      </c>
      <c r="MP19" s="7">
        <f t="shared" si="43"/>
        <v>0</v>
      </c>
      <c r="MQ19" s="7">
        <f t="shared" si="44"/>
        <v>98.195710623950916</v>
      </c>
      <c r="MR19" s="7">
        <f t="shared" si="45"/>
        <v>62.972690334426886</v>
      </c>
      <c r="MS19" s="7">
        <f t="shared" si="46"/>
        <v>0</v>
      </c>
      <c r="MT19" s="7">
        <f t="shared" si="47"/>
        <v>118.30408106801698</v>
      </c>
      <c r="MU19" s="7">
        <f t="shared" si="48"/>
        <v>44.899121406585913</v>
      </c>
      <c r="MV19" s="7">
        <f t="shared" si="49"/>
        <v>0</v>
      </c>
      <c r="MW19" s="7">
        <f t="shared" si="50"/>
        <v>135.12634807065746</v>
      </c>
      <c r="MX19" s="7">
        <f t="shared" si="51"/>
        <v>39.205875895061006</v>
      </c>
      <c r="MY19" s="7">
        <f t="shared" si="52"/>
        <v>0</v>
      </c>
      <c r="MZ19" s="7">
        <f t="shared" si="53"/>
        <v>85.056050141914881</v>
      </c>
      <c r="NA19" s="7">
        <f t="shared" si="54"/>
        <v>56.33195694538388</v>
      </c>
      <c r="NB19" s="7">
        <f t="shared" si="55"/>
        <v>4.4399630514633435</v>
      </c>
      <c r="NC19" s="7">
        <f t="shared" si="56"/>
        <v>63.171139927502367</v>
      </c>
      <c r="ND19" s="7">
        <f t="shared" si="57"/>
        <v>44.495092294935219</v>
      </c>
      <c r="NE19" s="7">
        <f t="shared" si="58"/>
        <v>0</v>
      </c>
      <c r="NF19" s="7">
        <f t="shared" si="59"/>
        <v>98.830273993425834</v>
      </c>
      <c r="NG19" s="7">
        <f t="shared" si="60"/>
        <v>60.132603343705838</v>
      </c>
      <c r="NH19" s="7">
        <f t="shared" si="61"/>
        <v>12.101860214854856</v>
      </c>
      <c r="NI19" s="7">
        <f t="shared" si="62"/>
        <v>103.12328135820054</v>
      </c>
      <c r="NJ19" s="7">
        <f t="shared" si="63"/>
        <v>33.129991048384568</v>
      </c>
      <c r="NK19" s="7">
        <f t="shared" si="64"/>
        <v>3.9828556055369724</v>
      </c>
      <c r="NL19" s="7">
        <f t="shared" si="65"/>
        <v>71.068720739356792</v>
      </c>
      <c r="NM19" s="7">
        <f t="shared" si="66"/>
        <v>61.890129979386352</v>
      </c>
      <c r="NN19" s="7">
        <f t="shared" si="67"/>
        <v>0</v>
      </c>
      <c r="NO19" s="7">
        <f t="shared" si="68"/>
        <v>110.81845150725741</v>
      </c>
      <c r="NP19" s="7">
        <f t="shared" si="69"/>
        <v>45.33721571784637</v>
      </c>
      <c r="NQ19" s="7">
        <f t="shared" si="70"/>
        <v>0</v>
      </c>
      <c r="NR19" s="7">
        <f t="shared" si="71"/>
        <v>47.36330288068293</v>
      </c>
      <c r="NS19" s="7">
        <f t="shared" si="72"/>
        <v>31.990787396318495</v>
      </c>
      <c r="NT19" s="7">
        <f t="shared" si="73"/>
        <v>3.909971922650965</v>
      </c>
      <c r="NU19" s="7">
        <f t="shared" si="74"/>
        <v>93.954197165563059</v>
      </c>
      <c r="NV19" s="7">
        <f t="shared" si="75"/>
        <v>90.099680219021025</v>
      </c>
      <c r="NW19" s="7">
        <f t="shared" si="76"/>
        <v>17.203718016875364</v>
      </c>
      <c r="NX19" s="7">
        <f t="shared" si="77"/>
        <v>56.486438664544444</v>
      </c>
      <c r="NY19" s="7">
        <f t="shared" si="78"/>
        <v>40.226247455465106</v>
      </c>
      <c r="NZ19" s="7">
        <f t="shared" si="79"/>
        <v>0</v>
      </c>
      <c r="OA19" s="7">
        <f t="shared" si="80"/>
        <v>165.39842731457168</v>
      </c>
      <c r="OB19" s="7">
        <f t="shared" si="81"/>
        <v>39.174187337284486</v>
      </c>
      <c r="OC19" s="7">
        <f t="shared" si="82"/>
        <v>0</v>
      </c>
      <c r="OD19" s="7">
        <f t="shared" si="83"/>
        <v>30.596094747179194</v>
      </c>
      <c r="OE19" s="7">
        <f t="shared" si="84"/>
        <v>22.43906386852948</v>
      </c>
      <c r="OF19" s="7">
        <f t="shared" si="85"/>
        <v>0</v>
      </c>
      <c r="OG19" s="7">
        <f t="shared" si="86"/>
        <v>48.761956599544298</v>
      </c>
      <c r="OH19" s="7">
        <f t="shared" si="87"/>
        <v>18.553254471183116</v>
      </c>
      <c r="OI19" s="7">
        <f t="shared" si="88"/>
        <v>0</v>
      </c>
      <c r="OJ19" s="7">
        <f t="shared" si="89"/>
        <v>42.86828096008287</v>
      </c>
      <c r="OK19" s="7">
        <f t="shared" si="90"/>
        <v>17.363349126674606</v>
      </c>
      <c r="OL19" s="7">
        <f t="shared" si="91"/>
        <v>5.8833768581840529</v>
      </c>
      <c r="OM19" s="7">
        <f t="shared" si="92"/>
        <v>99.710423685668815</v>
      </c>
      <c r="ON19" s="7">
        <f t="shared" si="93"/>
        <v>15.171293142483497</v>
      </c>
      <c r="OO19" s="7">
        <f t="shared" si="94"/>
        <v>0</v>
      </c>
      <c r="OP19" s="7">
        <f t="shared" si="95"/>
        <v>110.55107930101796</v>
      </c>
      <c r="OQ19" s="7">
        <f t="shared" si="96"/>
        <v>43.273102285677979</v>
      </c>
      <c r="OR19" s="7">
        <f t="shared" si="97"/>
        <v>0</v>
      </c>
      <c r="OS19" s="7">
        <f t="shared" si="98"/>
        <v>22.73059860007351</v>
      </c>
      <c r="OT19" s="7">
        <f t="shared" si="99"/>
        <v>23.991407092606995</v>
      </c>
      <c r="OU19" s="7">
        <f t="shared" si="100"/>
        <v>12.530447958782355</v>
      </c>
      <c r="OV19" s="7">
        <f t="shared" si="101"/>
        <v>38.025081010913247</v>
      </c>
      <c r="OW19" s="7">
        <f t="shared" si="102"/>
        <v>44.524008103906297</v>
      </c>
      <c r="OX19" s="7">
        <f t="shared" si="103"/>
        <v>0</v>
      </c>
      <c r="OY19" s="7">
        <f t="shared" si="104"/>
        <v>15.760304210154656</v>
      </c>
      <c r="OZ19" s="7">
        <f t="shared" si="105"/>
        <v>26.493218729063635</v>
      </c>
      <c r="PA19" s="7">
        <f t="shared" si="106"/>
        <v>0</v>
      </c>
      <c r="PB19" s="7">
        <f t="shared" si="107"/>
        <v>35.781927227307492</v>
      </c>
      <c r="PC19" s="7">
        <f t="shared" si="108"/>
        <v>47.2888347699081</v>
      </c>
      <c r="PD19" s="7">
        <f t="shared" si="109"/>
        <v>9.7723551113080696</v>
      </c>
      <c r="PE19" s="7">
        <f t="shared" si="110"/>
        <v>5.0436300771061431</v>
      </c>
      <c r="PF19" s="7">
        <f t="shared" si="111"/>
        <v>12.271393998959265</v>
      </c>
      <c r="PG19" s="7">
        <f t="shared" si="112"/>
        <v>0</v>
      </c>
      <c r="PH19" s="7">
        <f t="shared" si="113"/>
        <v>48.317920683700741</v>
      </c>
      <c r="PI19" s="7">
        <f t="shared" si="114"/>
        <v>36.027117443103357</v>
      </c>
      <c r="PJ19" s="7">
        <f t="shared" si="115"/>
        <v>0</v>
      </c>
      <c r="PK19" s="7">
        <f t="shared" si="116"/>
        <v>27.356731928473938</v>
      </c>
      <c r="PL19" s="7">
        <f t="shared" si="117"/>
        <v>27.365050174890278</v>
      </c>
      <c r="PM19" s="7">
        <f t="shared" si="118"/>
        <v>0</v>
      </c>
      <c r="PN19" s="7">
        <f t="shared" si="119"/>
        <v>43.845476860516463</v>
      </c>
      <c r="PO19" s="7">
        <f t="shared" si="120"/>
        <v>9.6800621867839407</v>
      </c>
      <c r="PP19" s="7">
        <f t="shared" si="121"/>
        <v>0</v>
      </c>
      <c r="PQ19" s="7">
        <f t="shared" si="122"/>
        <v>27.55201266577177</v>
      </c>
      <c r="PR19" s="7">
        <f t="shared" si="123"/>
        <v>0</v>
      </c>
      <c r="PS19" s="7">
        <f t="shared" si="124"/>
        <v>0</v>
      </c>
      <c r="PT19" s="7">
        <f t="shared" si="125"/>
        <v>71.534542538671701</v>
      </c>
      <c r="PU19" s="7">
        <f t="shared" si="126"/>
        <v>25.080701266175041</v>
      </c>
      <c r="PV19" s="7">
        <f t="shared" si="127"/>
        <v>0</v>
      </c>
      <c r="PW19" s="7">
        <f t="shared" si="128"/>
        <v>9.7905760320295716</v>
      </c>
      <c r="PX19" s="7">
        <f t="shared" si="129"/>
        <v>0</v>
      </c>
      <c r="PY19" s="7">
        <f t="shared" si="130"/>
        <v>0</v>
      </c>
      <c r="PZ19" s="7">
        <f t="shared" si="131"/>
        <v>45.642614193417621</v>
      </c>
      <c r="QA19" s="7">
        <f t="shared" si="132"/>
        <v>50.710406795828369</v>
      </c>
      <c r="QB19" s="7">
        <f t="shared" si="133"/>
        <v>0</v>
      </c>
      <c r="QC19" s="7">
        <f t="shared" si="134"/>
        <v>7.2107313220482387</v>
      </c>
      <c r="QD19" s="7">
        <f t="shared" si="135"/>
        <v>33.82317824974605</v>
      </c>
      <c r="QE19" s="7">
        <f t="shared" si="136"/>
        <v>12.149393051519644</v>
      </c>
      <c r="QF19" s="7">
        <f t="shared" si="137"/>
        <v>11.349653074634595</v>
      </c>
      <c r="QG19" s="7">
        <f t="shared" si="138"/>
        <v>5.8441622679356033</v>
      </c>
      <c r="QH19" s="7">
        <f t="shared" si="139"/>
        <v>0</v>
      </c>
      <c r="QI19" s="7">
        <f t="shared" si="140"/>
        <v>37.1587950626975</v>
      </c>
      <c r="QJ19" s="7">
        <f t="shared" si="141"/>
        <v>44.772367175479815</v>
      </c>
      <c r="QK19" s="7">
        <f t="shared" si="142"/>
        <v>0</v>
      </c>
      <c r="QL19" s="7">
        <f t="shared" si="143"/>
        <v>3.8525364116810139</v>
      </c>
      <c r="QM19" s="7">
        <f t="shared" si="144"/>
        <v>45.750751396830019</v>
      </c>
      <c r="QN19" s="7">
        <f t="shared" si="145"/>
        <v>0</v>
      </c>
      <c r="QO19" s="7">
        <f t="shared" si="146"/>
        <v>15.548386980024144</v>
      </c>
      <c r="QP19" s="7">
        <f t="shared" si="147"/>
        <v>0</v>
      </c>
      <c r="QQ19" s="7">
        <f t="shared" si="148"/>
        <v>0</v>
      </c>
      <c r="QR19" s="7">
        <f t="shared" si="149"/>
        <v>27.146399126232257</v>
      </c>
      <c r="QS19" s="7">
        <f t="shared" si="150"/>
        <v>0</v>
      </c>
      <c r="QT19" s="7">
        <f t="shared" si="151"/>
        <v>0</v>
      </c>
      <c r="QU19" s="7">
        <f t="shared" si="152"/>
        <v>47.664740286532123</v>
      </c>
      <c r="QV19" s="7">
        <f t="shared" si="153"/>
        <v>31.969001512847136</v>
      </c>
      <c r="QW19" s="7">
        <f t="shared" si="154"/>
        <v>0</v>
      </c>
      <c r="QX19" s="7">
        <f t="shared" si="155"/>
        <v>0</v>
      </c>
      <c r="QY19" s="7">
        <f t="shared" si="156"/>
        <v>0</v>
      </c>
      <c r="QZ19" s="7">
        <f t="shared" si="157"/>
        <v>12.149393051519644</v>
      </c>
      <c r="RA19" s="7">
        <f t="shared" si="158"/>
        <v>10.393450843727958</v>
      </c>
      <c r="RB19" s="7">
        <f t="shared" si="159"/>
        <v>47.839423461275217</v>
      </c>
      <c r="RC19" s="7">
        <f t="shared" si="160"/>
        <v>0</v>
      </c>
      <c r="RD19" s="7">
        <f t="shared" si="161"/>
        <v>11.531466174877409</v>
      </c>
      <c r="RE19" s="7">
        <f t="shared" si="162"/>
        <v>33.227829470519588</v>
      </c>
      <c r="RF19" s="7">
        <f t="shared" si="163"/>
        <v>11.691889498621064</v>
      </c>
      <c r="RG19" s="7">
        <f t="shared" si="164"/>
        <v>17.042502479187291</v>
      </c>
      <c r="RH19" s="7">
        <f t="shared" si="165"/>
        <v>31.604583098417098</v>
      </c>
      <c r="RI19" s="7">
        <f t="shared" si="166"/>
        <v>0</v>
      </c>
      <c r="RJ19" s="7">
        <f t="shared" si="167"/>
        <v>0</v>
      </c>
      <c r="RK19" s="7">
        <f t="shared" si="168"/>
        <v>0</v>
      </c>
      <c r="RL19" s="7">
        <f t="shared" si="169"/>
        <v>0</v>
      </c>
      <c r="RM19" s="7">
        <f t="shared" si="170"/>
        <v>11.668519187260877</v>
      </c>
      <c r="RN19" s="7">
        <f t="shared" si="171"/>
        <v>4.8935055346398562</v>
      </c>
      <c r="RO19" s="7">
        <f t="shared" si="172"/>
        <v>0</v>
      </c>
      <c r="RP19" s="7">
        <f t="shared" si="173"/>
        <v>38.765008834995108</v>
      </c>
      <c r="RQ19" s="7">
        <f t="shared" si="174"/>
        <v>38.747184021245808</v>
      </c>
      <c r="RR19" s="7">
        <f t="shared" si="175"/>
        <v>42.133106419667492</v>
      </c>
      <c r="RS19" s="7">
        <f t="shared" si="176"/>
        <v>0</v>
      </c>
      <c r="RT19" s="7">
        <f t="shared" si="177"/>
        <v>0</v>
      </c>
      <c r="RU19" s="7">
        <f t="shared" si="178"/>
        <v>0</v>
      </c>
      <c r="RV19" s="7">
        <f t="shared" si="179"/>
        <v>0</v>
      </c>
      <c r="RW19" s="7">
        <f t="shared" si="180"/>
        <v>0</v>
      </c>
      <c r="RX19" s="7">
        <f t="shared" si="181"/>
        <v>0</v>
      </c>
      <c r="RY19" s="7">
        <f t="shared" si="182"/>
        <v>0</v>
      </c>
      <c r="RZ19" s="7">
        <f t="shared" si="183"/>
        <v>0</v>
      </c>
      <c r="SA19" s="7">
        <f t="shared" si="184"/>
        <v>0</v>
      </c>
      <c r="SB19" s="7">
        <f t="shared" si="185"/>
        <v>33.625916977587181</v>
      </c>
      <c r="SC19" s="7">
        <f t="shared" si="186"/>
        <v>21.321249992962567</v>
      </c>
      <c r="SD19" s="7">
        <f t="shared" si="187"/>
        <v>0</v>
      </c>
      <c r="SE19" s="7">
        <f t="shared" si="188"/>
        <v>0</v>
      </c>
      <c r="SF19" s="7">
        <f t="shared" si="189"/>
        <v>14.543463591536099</v>
      </c>
      <c r="SG19" s="7">
        <f t="shared" si="190"/>
        <v>36.769818015990658</v>
      </c>
      <c r="SH19" s="7">
        <f t="shared" si="191"/>
        <v>0</v>
      </c>
      <c r="SI19" s="7">
        <f t="shared" si="192"/>
        <v>0</v>
      </c>
      <c r="SJ19" s="7">
        <f t="shared" si="193"/>
        <v>0</v>
      </c>
      <c r="SK19" s="7">
        <f t="shared" si="194"/>
        <v>14.566437795924079</v>
      </c>
      <c r="SL19" s="7">
        <f t="shared" si="195"/>
        <v>0</v>
      </c>
      <c r="SM19" s="7">
        <f t="shared" si="196"/>
        <v>38.559033209447698</v>
      </c>
      <c r="SN19" s="7">
        <f t="shared" si="197"/>
        <v>11.182099825391221</v>
      </c>
      <c r="SO19" s="7">
        <f t="shared" si="198"/>
        <v>0</v>
      </c>
      <c r="SP19" s="7">
        <f t="shared" si="199"/>
        <v>0</v>
      </c>
      <c r="SQ19" s="7">
        <f t="shared" si="200"/>
        <v>0</v>
      </c>
      <c r="SR19" s="7">
        <f t="shared" si="201"/>
        <v>1.079391499262879</v>
      </c>
      <c r="SS19" s="7">
        <f t="shared" si="202"/>
        <v>0</v>
      </c>
      <c r="ST19" s="7">
        <f t="shared" si="203"/>
        <v>24.073005128881547</v>
      </c>
      <c r="SU19" s="7">
        <f t="shared" si="204"/>
        <v>38.332856128317744</v>
      </c>
      <c r="SV19" s="7">
        <f t="shared" si="205"/>
        <v>0</v>
      </c>
      <c r="SW19" s="7">
        <f t="shared" si="206"/>
        <v>0</v>
      </c>
      <c r="SX19" s="7">
        <f t="shared" si="207"/>
        <v>24.057160849993284</v>
      </c>
      <c r="SY19" s="7">
        <f t="shared" si="208"/>
        <v>0</v>
      </c>
      <c r="SZ19" s="7">
        <f t="shared" si="209"/>
        <v>0</v>
      </c>
      <c r="TA19" s="7">
        <f t="shared" si="210"/>
        <v>41.033117357849875</v>
      </c>
      <c r="TB19" s="7">
        <f t="shared" si="211"/>
        <v>0</v>
      </c>
      <c r="TC19" s="7">
        <f t="shared" si="212"/>
        <v>0</v>
      </c>
      <c r="TD19" s="7">
        <f t="shared" si="213"/>
        <v>0</v>
      </c>
      <c r="TE19" s="7">
        <f t="shared" si="214"/>
        <v>0</v>
      </c>
      <c r="TF19" s="7">
        <f t="shared" si="215"/>
        <v>0</v>
      </c>
      <c r="TG19" s="7">
        <f t="shared" si="216"/>
        <v>24.032206110744269</v>
      </c>
      <c r="TH19" s="7">
        <f t="shared" si="217"/>
        <v>22.924691016454727</v>
      </c>
      <c r="TI19" s="7">
        <f t="shared" si="218"/>
        <v>0</v>
      </c>
      <c r="TJ19" s="7">
        <f t="shared" si="219"/>
        <v>14.400072867597325</v>
      </c>
      <c r="TK19" s="7">
        <f t="shared" si="220"/>
        <v>0</v>
      </c>
      <c r="TL19" s="7">
        <f t="shared" si="221"/>
        <v>19.467865470008068</v>
      </c>
      <c r="TM19" s="7">
        <f t="shared" si="222"/>
        <v>4.8622130838355373</v>
      </c>
      <c r="TN19" s="7">
        <f t="shared" si="223"/>
        <v>57.494134801837937</v>
      </c>
      <c r="TO19" s="7">
        <f t="shared" si="224"/>
        <v>0</v>
      </c>
      <c r="TP19" s="7">
        <f t="shared" si="225"/>
        <v>0</v>
      </c>
      <c r="TQ19" s="7">
        <f t="shared" si="226"/>
        <v>0</v>
      </c>
      <c r="TR19" s="7">
        <f t="shared" si="227"/>
        <v>0</v>
      </c>
      <c r="TS19" s="7">
        <f t="shared" si="228"/>
        <v>42.954632280023901</v>
      </c>
      <c r="TT19" s="7">
        <f t="shared" si="229"/>
        <v>8.8074385270128879</v>
      </c>
      <c r="TU19" s="7">
        <f t="shared" si="230"/>
        <v>0</v>
      </c>
      <c r="TV19" s="7">
        <f t="shared" si="231"/>
        <v>0</v>
      </c>
      <c r="TW19" s="7">
        <f t="shared" si="232"/>
        <v>0</v>
      </c>
      <c r="TX19" s="7">
        <f t="shared" si="233"/>
        <v>0</v>
      </c>
      <c r="TY19" s="7">
        <f t="shared" si="234"/>
        <v>0</v>
      </c>
      <c r="TZ19" s="7">
        <f t="shared" si="235"/>
        <v>0</v>
      </c>
      <c r="UA19" s="7">
        <f t="shared" si="236"/>
        <v>0</v>
      </c>
      <c r="UB19" s="7">
        <f t="shared" si="237"/>
        <v>9.3683259996573778</v>
      </c>
      <c r="UC19" s="7">
        <f t="shared" si="238"/>
        <v>0</v>
      </c>
      <c r="UD19" s="7">
        <f t="shared" si="239"/>
        <v>24.073005128881547</v>
      </c>
      <c r="UE19" s="7">
        <f t="shared" si="240"/>
        <v>9.5869770483153989</v>
      </c>
      <c r="UF19" s="7">
        <f t="shared" si="241"/>
        <v>47.839423461275217</v>
      </c>
      <c r="UG19" s="7">
        <f t="shared" si="242"/>
        <v>0</v>
      </c>
      <c r="UH19" s="7">
        <f t="shared" si="243"/>
        <v>0</v>
      </c>
      <c r="UI19" s="7">
        <f t="shared" si="244"/>
        <v>0</v>
      </c>
      <c r="UJ19" s="7">
        <f t="shared" si="245"/>
        <v>0</v>
      </c>
      <c r="UK19" s="7">
        <f t="shared" si="246"/>
        <v>0</v>
      </c>
      <c r="UL19" s="7">
        <f t="shared" si="247"/>
        <v>0</v>
      </c>
      <c r="UM19" s="7">
        <f t="shared" si="248"/>
        <v>0</v>
      </c>
      <c r="UN19" s="7">
        <f t="shared" si="249"/>
        <v>0</v>
      </c>
      <c r="UO19" s="7">
        <f t="shared" si="250"/>
        <v>0</v>
      </c>
      <c r="UP19" s="7">
        <f t="shared" si="251"/>
        <v>0</v>
      </c>
      <c r="UQ19" s="7">
        <f t="shared" si="252"/>
        <v>0</v>
      </c>
      <c r="UR19" s="7">
        <f t="shared" si="253"/>
        <v>0</v>
      </c>
      <c r="US19" s="7">
        <f t="shared" si="254"/>
        <v>0</v>
      </c>
      <c r="UT19" s="7">
        <f t="shared" si="255"/>
        <v>0</v>
      </c>
      <c r="UU19" s="7">
        <f t="shared" si="256"/>
        <v>0</v>
      </c>
      <c r="UV19" s="7">
        <f t="shared" si="257"/>
        <v>0</v>
      </c>
      <c r="UW19" s="7">
        <f t="shared" si="258"/>
        <v>0</v>
      </c>
      <c r="UX19" s="7">
        <f t="shared" si="259"/>
        <v>0</v>
      </c>
      <c r="UY19" s="7">
        <f t="shared" si="260"/>
        <v>38.189861511351175</v>
      </c>
      <c r="UZ19" s="7">
        <f t="shared" si="261"/>
        <v>0</v>
      </c>
      <c r="VA19" s="7">
        <f t="shared" si="262"/>
        <v>21.650414886866219</v>
      </c>
      <c r="VB19" s="7">
        <f t="shared" si="263"/>
        <v>142.66822482147037</v>
      </c>
      <c r="VC19" s="7">
        <f t="shared" si="264"/>
        <v>0</v>
      </c>
      <c r="VD19" s="7">
        <f t="shared" si="265"/>
        <v>0</v>
      </c>
      <c r="VE19" s="7">
        <f t="shared" si="266"/>
        <v>0</v>
      </c>
      <c r="VF19" s="7">
        <f t="shared" si="267"/>
        <v>0</v>
      </c>
      <c r="VG19" s="7">
        <f t="shared" si="268"/>
        <v>0</v>
      </c>
      <c r="VH19" s="7">
        <f t="shared" si="269"/>
        <v>0</v>
      </c>
      <c r="VI19" s="7">
        <f t="shared" si="270"/>
        <v>0</v>
      </c>
      <c r="VJ19" s="7">
        <f t="shared" si="271"/>
        <v>0</v>
      </c>
      <c r="VK19" s="7">
        <f t="shared" si="272"/>
        <v>0</v>
      </c>
      <c r="VL19" s="7">
        <f t="shared" si="273"/>
        <v>0</v>
      </c>
      <c r="VM19" s="7">
        <f t="shared" si="274"/>
        <v>40.829122267163498</v>
      </c>
      <c r="VN19" s="7">
        <f t="shared" si="275"/>
        <v>0</v>
      </c>
      <c r="VO19" s="7">
        <f t="shared" si="276"/>
        <v>0</v>
      </c>
      <c r="VP19" s="7">
        <f t="shared" si="277"/>
        <v>0</v>
      </c>
      <c r="VQ19" s="7">
        <f t="shared" si="278"/>
        <v>0</v>
      </c>
      <c r="VR19" s="7">
        <f t="shared" si="279"/>
        <v>0</v>
      </c>
      <c r="VS19" s="7">
        <f t="shared" si="280"/>
        <v>0</v>
      </c>
      <c r="VT19" s="7">
        <f t="shared" si="281"/>
        <v>14.714581803529335</v>
      </c>
      <c r="VU19" s="7">
        <f t="shared" si="282"/>
        <v>95.52040413366781</v>
      </c>
      <c r="VV19" s="7">
        <f t="shared" si="283"/>
        <v>0</v>
      </c>
      <c r="VW19" s="7">
        <f t="shared" si="284"/>
        <v>0</v>
      </c>
      <c r="VX19" s="7">
        <f t="shared" si="285"/>
        <v>0</v>
      </c>
      <c r="VY19" s="7">
        <f t="shared" si="286"/>
        <v>0</v>
      </c>
      <c r="VZ19" s="7">
        <f t="shared" si="287"/>
        <v>0</v>
      </c>
      <c r="WA19" s="7">
        <f t="shared" si="288"/>
        <v>0</v>
      </c>
      <c r="WB19" s="7">
        <f t="shared" si="289"/>
        <v>0</v>
      </c>
      <c r="WC19" s="7">
        <f t="shared" si="290"/>
        <v>0</v>
      </c>
      <c r="WD19" s="7">
        <f t="shared" si="291"/>
        <v>0</v>
      </c>
      <c r="WE19" s="7">
        <f t="shared" si="292"/>
        <v>0</v>
      </c>
      <c r="WF19" s="7">
        <f t="shared" si="293"/>
        <v>0</v>
      </c>
      <c r="WG19" s="7">
        <f t="shared" si="294"/>
        <v>0</v>
      </c>
      <c r="WH19" s="7">
        <f t="shared" si="295"/>
        <v>0</v>
      </c>
      <c r="WI19" s="7">
        <f t="shared" si="296"/>
        <v>0</v>
      </c>
      <c r="WJ19" s="7">
        <f t="shared" si="297"/>
        <v>0</v>
      </c>
      <c r="WK19" s="7">
        <f t="shared" si="298"/>
        <v>0</v>
      </c>
      <c r="WL19" s="6">
        <f t="shared" si="299"/>
        <v>5910</v>
      </c>
      <c r="WM19" s="24" t="str">
        <f t="shared" si="302"/>
        <v>N</v>
      </c>
    </row>
    <row r="20" spans="2:611" x14ac:dyDescent="0.3">
      <c r="B20" s="6">
        <v>1700</v>
      </c>
      <c r="C20" s="7" t="s">
        <v>319</v>
      </c>
      <c r="D20" s="7">
        <v>17</v>
      </c>
      <c r="E20" s="7" t="str">
        <f t="shared" si="300"/>
        <v>S</v>
      </c>
      <c r="F20" s="6">
        <f>IFERROR('PNAD 2015 | renda (SCN65)'!F19/'PNAD 2015 | renda (SCN65)'!$KT19,"")</f>
        <v>0</v>
      </c>
      <c r="G20" s="7">
        <f>IFERROR('PNAD 2015 | renda (SCN65)'!G19/'PNAD 2015 | renda (SCN65)'!$KT19,"")</f>
        <v>0</v>
      </c>
      <c r="H20" s="7">
        <f>IFERROR('PNAD 2015 | renda (SCN65)'!H19/'PNAD 2015 | renda (SCN65)'!$KT19,"")</f>
        <v>0</v>
      </c>
      <c r="I20" s="7">
        <f>IFERROR('PNAD 2015 | renda (SCN65)'!I19/'PNAD 2015 | renda (SCN65)'!$KT19,"")</f>
        <v>0</v>
      </c>
      <c r="J20" s="7">
        <f>IFERROR('PNAD 2015 | renda (SCN65)'!J19/'PNAD 2015 | renda (SCN65)'!$KT19,"")</f>
        <v>0</v>
      </c>
      <c r="K20" s="7">
        <f>IFERROR('PNAD 2015 | renda (SCN65)'!K19/'PNAD 2015 | renda (SCN65)'!$KT19,"")</f>
        <v>0</v>
      </c>
      <c r="L20" s="7">
        <f>IFERROR('PNAD 2015 | renda (SCN65)'!L19/'PNAD 2015 | renda (SCN65)'!$KT19,"")</f>
        <v>0</v>
      </c>
      <c r="M20" s="7">
        <f>IFERROR('PNAD 2015 | renda (SCN65)'!M19/'PNAD 2015 | renda (SCN65)'!$KT19,"")</f>
        <v>0</v>
      </c>
      <c r="N20" s="7">
        <f>IFERROR('PNAD 2015 | renda (SCN65)'!N19/'PNAD 2015 | renda (SCN65)'!$KT19,"")</f>
        <v>0</v>
      </c>
      <c r="O20" s="7">
        <f>IFERROR('PNAD 2015 | renda (SCN65)'!O19/'PNAD 2015 | renda (SCN65)'!$KT19,"")</f>
        <v>0</v>
      </c>
      <c r="P20" s="7">
        <f>IFERROR('PNAD 2015 | renda (SCN65)'!P19/'PNAD 2015 | renda (SCN65)'!$KT19,"")</f>
        <v>1.1707624102980897E-3</v>
      </c>
      <c r="Q20" s="7">
        <f>IFERROR('PNAD 2015 | renda (SCN65)'!Q19/'PNAD 2015 | renda (SCN65)'!$KT19,"")</f>
        <v>0</v>
      </c>
      <c r="R20" s="7">
        <f>IFERROR('PNAD 2015 | renda (SCN65)'!R19/'PNAD 2015 | renda (SCN65)'!$KT19,"")</f>
        <v>1.1706421100093208E-3</v>
      </c>
      <c r="S20" s="7">
        <f>IFERROR('PNAD 2015 | renda (SCN65)'!S19/'PNAD 2015 | renda (SCN65)'!$KT19,"")</f>
        <v>2.0146689360113139E-3</v>
      </c>
      <c r="T20" s="7">
        <f>IFERROR('PNAD 2015 | renda (SCN65)'!T19/'PNAD 2015 | renda (SCN65)'!$KT19,"")</f>
        <v>0</v>
      </c>
      <c r="U20" s="7">
        <f>IFERROR('PNAD 2015 | renda (SCN65)'!U19/'PNAD 2015 | renda (SCN65)'!$KT19,"")</f>
        <v>1.8203839696496807E-3</v>
      </c>
      <c r="V20" s="7">
        <f>IFERROR('PNAD 2015 | renda (SCN65)'!V19/'PNAD 2015 | renda (SCN65)'!$KT19,"")</f>
        <v>0</v>
      </c>
      <c r="W20" s="7">
        <f>IFERROR('PNAD 2015 | renda (SCN65)'!W19/'PNAD 2015 | renda (SCN65)'!$KT19,"")</f>
        <v>0</v>
      </c>
      <c r="X20" s="7">
        <f>IFERROR('PNAD 2015 | renda (SCN65)'!X19/'PNAD 2015 | renda (SCN65)'!$KT19,"")</f>
        <v>6.762560432850063E-3</v>
      </c>
      <c r="Y20" s="7">
        <f>IFERROR('PNAD 2015 | renda (SCN65)'!Y19/'PNAD 2015 | renda (SCN65)'!$KT19,"")</f>
        <v>4.7439215873093781E-3</v>
      </c>
      <c r="Z20" s="7">
        <f>IFERROR('PNAD 2015 | renda (SCN65)'!Z19/'PNAD 2015 | renda (SCN65)'!$KT19,"")</f>
        <v>0</v>
      </c>
      <c r="AA20" s="7">
        <f>IFERROR('PNAD 2015 | renda (SCN65)'!AA19/'PNAD 2015 | renda (SCN65)'!$KT19,"")</f>
        <v>7.841774323395086E-3</v>
      </c>
      <c r="AB20" s="7">
        <f>IFERROR('PNAD 2015 | renda (SCN65)'!AB19/'PNAD 2015 | renda (SCN65)'!$KT19,"")</f>
        <v>7.0295067736280597E-3</v>
      </c>
      <c r="AC20" s="7">
        <f>IFERROR('PNAD 2015 | renda (SCN65)'!AC19/'PNAD 2015 | renda (SCN65)'!$KT19,"")</f>
        <v>0</v>
      </c>
      <c r="AD20" s="7">
        <f>IFERROR('PNAD 2015 | renda (SCN65)'!AD19/'PNAD 2015 | renda (SCN65)'!$KT19,"")</f>
        <v>4.6939969674703206E-3</v>
      </c>
      <c r="AE20" s="7">
        <f>IFERROR('PNAD 2015 | renda (SCN65)'!AE19/'PNAD 2015 | renda (SCN65)'!$KT19,"")</f>
        <v>4.2493671001807877E-3</v>
      </c>
      <c r="AF20" s="7">
        <f>IFERROR('PNAD 2015 | renda (SCN65)'!AF19/'PNAD 2015 | renda (SCN65)'!$KT19,"")</f>
        <v>0</v>
      </c>
      <c r="AG20" s="7">
        <f>IFERROR('PNAD 2015 | renda (SCN65)'!AG19/'PNAD 2015 | renda (SCN65)'!$KT19,"")</f>
        <v>1.2046389716153875E-2</v>
      </c>
      <c r="AH20" s="7">
        <f>IFERROR('PNAD 2015 | renda (SCN65)'!AH19/'PNAD 2015 | renda (SCN65)'!$KT19,"")</f>
        <v>1.0233344064119092E-2</v>
      </c>
      <c r="AI20" s="7">
        <f>IFERROR('PNAD 2015 | renda (SCN65)'!AI19/'PNAD 2015 | renda (SCN65)'!$KT19,"")</f>
        <v>0</v>
      </c>
      <c r="AJ20" s="7">
        <f>IFERROR('PNAD 2015 | renda (SCN65)'!AJ19/'PNAD 2015 | renda (SCN65)'!$KT19,"")</f>
        <v>2.8041997312010349E-3</v>
      </c>
      <c r="AK20" s="7">
        <f>IFERROR('PNAD 2015 | renda (SCN65)'!AK19/'PNAD 2015 | renda (SCN65)'!$KT19,"")</f>
        <v>4.6164032812144361E-3</v>
      </c>
      <c r="AL20" s="7">
        <f>IFERROR('PNAD 2015 | renda (SCN65)'!AL19/'PNAD 2015 | renda (SCN65)'!$KT19,"")</f>
        <v>0</v>
      </c>
      <c r="AM20" s="7">
        <f>IFERROR('PNAD 2015 | renda (SCN65)'!AM19/'PNAD 2015 | renda (SCN65)'!$KT19,"")</f>
        <v>6.8606051681966455E-3</v>
      </c>
      <c r="AN20" s="7">
        <f>IFERROR('PNAD 2015 | renda (SCN65)'!AN19/'PNAD 2015 | renda (SCN65)'!$KT19,"")</f>
        <v>2.556742037203586E-3</v>
      </c>
      <c r="AO20" s="7">
        <f>IFERROR('PNAD 2015 | renda (SCN65)'!AO19/'PNAD 2015 | renda (SCN65)'!$KT19,"")</f>
        <v>0</v>
      </c>
      <c r="AP20" s="7">
        <f>IFERROR('PNAD 2015 | renda (SCN65)'!AP19/'PNAD 2015 | renda (SCN65)'!$KT19,"")</f>
        <v>9.4416478637315317E-3</v>
      </c>
      <c r="AQ20" s="7">
        <f>IFERROR('PNAD 2015 | renda (SCN65)'!AQ19/'PNAD 2015 | renda (SCN65)'!$KT19,"")</f>
        <v>6.941086061382982E-3</v>
      </c>
      <c r="AR20" s="7">
        <f>IFERROR('PNAD 2015 | renda (SCN65)'!AR19/'PNAD 2015 | renda (SCN65)'!$KT19,"")</f>
        <v>4.9971536951677296E-3</v>
      </c>
      <c r="AS20" s="7">
        <f>IFERROR('PNAD 2015 | renda (SCN65)'!AS19/'PNAD 2015 | renda (SCN65)'!$KT19,"")</f>
        <v>4.4673512234298766E-3</v>
      </c>
      <c r="AT20" s="7">
        <f>IFERROR('PNAD 2015 | renda (SCN65)'!AT19/'PNAD 2015 | renda (SCN65)'!$KT19,"")</f>
        <v>4.8158611599931284E-3</v>
      </c>
      <c r="AU20" s="7">
        <f>IFERROR('PNAD 2015 | renda (SCN65)'!AU19/'PNAD 2015 | renda (SCN65)'!$KT19,"")</f>
        <v>0</v>
      </c>
      <c r="AV20" s="7">
        <f>IFERROR('PNAD 2015 | renda (SCN65)'!AV19/'PNAD 2015 | renda (SCN65)'!$KT19,"")</f>
        <v>6.6286662114503738E-3</v>
      </c>
      <c r="AW20" s="7">
        <f>IFERROR('PNAD 2015 | renda (SCN65)'!AW19/'PNAD 2015 | renda (SCN65)'!$KT19,"")</f>
        <v>7.7934136073100234E-3</v>
      </c>
      <c r="AX20" s="7">
        <f>IFERROR('PNAD 2015 | renda (SCN65)'!AX19/'PNAD 2015 | renda (SCN65)'!$KT19,"")</f>
        <v>2.294728008265111E-3</v>
      </c>
      <c r="AY20" s="7">
        <f>IFERROR('PNAD 2015 | renda (SCN65)'!AY19/'PNAD 2015 | renda (SCN65)'!$KT19,"")</f>
        <v>9.7746390630436067E-3</v>
      </c>
      <c r="AZ20" s="7">
        <f>IFERROR('PNAD 2015 | renda (SCN65)'!AZ19/'PNAD 2015 | renda (SCN65)'!$KT19,"")</f>
        <v>1.9941336767184775E-2</v>
      </c>
      <c r="BA20" s="7">
        <f>IFERROR('PNAD 2015 | renda (SCN65)'!BA19/'PNAD 2015 | renda (SCN65)'!$KT19,"")</f>
        <v>0</v>
      </c>
      <c r="BB20" s="7">
        <f>IFERROR('PNAD 2015 | renda (SCN65)'!BB19/'PNAD 2015 | renda (SCN65)'!$KT19,"")</f>
        <v>8.8325675016950305E-3</v>
      </c>
      <c r="BC20" s="7">
        <f>IFERROR('PNAD 2015 | renda (SCN65)'!BC19/'PNAD 2015 | renda (SCN65)'!$KT19,"")</f>
        <v>9.3673022852724056E-3</v>
      </c>
      <c r="BD20" s="7">
        <f>IFERROR('PNAD 2015 | renda (SCN65)'!BD19/'PNAD 2015 | renda (SCN65)'!$KT19,"")</f>
        <v>2.1201722892615631E-3</v>
      </c>
      <c r="BE20" s="7">
        <f>IFERROR('PNAD 2015 | renda (SCN65)'!BE19/'PNAD 2015 | renda (SCN65)'!$KT19,"")</f>
        <v>6.222532436566861E-3</v>
      </c>
      <c r="BF20" s="7">
        <f>IFERROR('PNAD 2015 | renda (SCN65)'!BF19/'PNAD 2015 | renda (SCN65)'!$KT19,"")</f>
        <v>1.0914363998839343E-2</v>
      </c>
      <c r="BG20" s="7">
        <f>IFERROR('PNAD 2015 | renda (SCN65)'!BG19/'PNAD 2015 | renda (SCN65)'!$KT19,"")</f>
        <v>4.7879514929987637E-3</v>
      </c>
      <c r="BH20" s="7">
        <f>IFERROR('PNAD 2015 | renda (SCN65)'!BH19/'PNAD 2015 | renda (SCN65)'!$KT19,"")</f>
        <v>6.5959445329052567E-3</v>
      </c>
      <c r="BI20" s="7">
        <f>IFERROR('PNAD 2015 | renda (SCN65)'!BI19/'PNAD 2015 | renda (SCN65)'!$KT19,"")</f>
        <v>1.6564748262021728E-2</v>
      </c>
      <c r="BJ20" s="7">
        <f>IFERROR('PNAD 2015 | renda (SCN65)'!BJ19/'PNAD 2015 | renda (SCN65)'!$KT19,"")</f>
        <v>0</v>
      </c>
      <c r="BK20" s="7">
        <f>IFERROR('PNAD 2015 | renda (SCN65)'!BK19/'PNAD 2015 | renda (SCN65)'!$KT19,"")</f>
        <v>1.0725733146049844E-2</v>
      </c>
      <c r="BL20" s="7">
        <f>IFERROR('PNAD 2015 | renda (SCN65)'!BL19/'PNAD 2015 | renda (SCN65)'!$KT19,"")</f>
        <v>6.9218380151799715E-3</v>
      </c>
      <c r="BM20" s="7">
        <f>IFERROR('PNAD 2015 | renda (SCN65)'!BM19/'PNAD 2015 | renda (SCN65)'!$KT19,"")</f>
        <v>0</v>
      </c>
      <c r="BN20" s="7">
        <f>IFERROR('PNAD 2015 | renda (SCN65)'!BN19/'PNAD 2015 | renda (SCN65)'!$KT19,"")</f>
        <v>1.0343298528053787E-2</v>
      </c>
      <c r="BO20" s="7">
        <f>IFERROR('PNAD 2015 | renda (SCN65)'!BO19/'PNAD 2015 | renda (SCN65)'!$KT19,"")</f>
        <v>2.4780415882910287E-2</v>
      </c>
      <c r="BP20" s="7">
        <f>IFERROR('PNAD 2015 | renda (SCN65)'!BP19/'PNAD 2015 | renda (SCN65)'!$KT19,"")</f>
        <v>1.8184591650293798E-3</v>
      </c>
      <c r="BQ20" s="7">
        <f>IFERROR('PNAD 2015 | renda (SCN65)'!BQ19/'PNAD 2015 | renda (SCN65)'!$KT19,"")</f>
        <v>0</v>
      </c>
      <c r="BR20" s="7">
        <f>IFERROR('PNAD 2015 | renda (SCN65)'!BR19/'PNAD 2015 | renda (SCN65)'!$KT19,"")</f>
        <v>1.0590395321184928E-2</v>
      </c>
      <c r="BS20" s="7">
        <f>IFERROR('PNAD 2015 | renda (SCN65)'!BS19/'PNAD 2015 | renda (SCN65)'!$KT19,"")</f>
        <v>0</v>
      </c>
      <c r="BT20" s="7">
        <f>IFERROR('PNAD 2015 | renda (SCN65)'!BT19/'PNAD 2015 | renda (SCN65)'!$KT19,"")</f>
        <v>7.8891726371699989E-3</v>
      </c>
      <c r="BU20" s="7">
        <f>IFERROR('PNAD 2015 | renda (SCN65)'!BU19/'PNAD 2015 | renda (SCN65)'!$KT19,"")</f>
        <v>1.1463775417646512E-2</v>
      </c>
      <c r="BV20" s="7">
        <f>IFERROR('PNAD 2015 | renda (SCN65)'!BV19/'PNAD 2015 | renda (SCN65)'!$KT19,"")</f>
        <v>0</v>
      </c>
      <c r="BW20" s="7">
        <f>IFERROR('PNAD 2015 | renda (SCN65)'!BW19/'PNAD 2015 | renda (SCN65)'!$KT19,"")</f>
        <v>3.28107007588061E-3</v>
      </c>
      <c r="BX20" s="7">
        <f>IFERROR('PNAD 2015 | renda (SCN65)'!BX19/'PNAD 2015 | renda (SCN65)'!$KT19,"")</f>
        <v>1.3552308730961879E-2</v>
      </c>
      <c r="BY20" s="7">
        <f>IFERROR('PNAD 2015 | renda (SCN65)'!BY19/'PNAD 2015 | renda (SCN65)'!$KT19,"")</f>
        <v>0</v>
      </c>
      <c r="BZ20" s="7">
        <f>IFERROR('PNAD 2015 | renda (SCN65)'!BZ19/'PNAD 2015 | renda (SCN65)'!$KT19,"")</f>
        <v>8.0028564100565261E-3</v>
      </c>
      <c r="CA20" s="7">
        <f>IFERROR('PNAD 2015 | renda (SCN65)'!CA19/'PNAD 2015 | renda (SCN65)'!$KT19,"")</f>
        <v>1.5288001297318315E-2</v>
      </c>
      <c r="CB20" s="7">
        <f>IFERROR('PNAD 2015 | renda (SCN65)'!CB19/'PNAD 2015 | renda (SCN65)'!$KT19,"")</f>
        <v>0</v>
      </c>
      <c r="CC20" s="7">
        <f>IFERROR('PNAD 2015 | renda (SCN65)'!CC19/'PNAD 2015 | renda (SCN65)'!$KT19,"")</f>
        <v>6.156246977455245E-3</v>
      </c>
      <c r="CD20" s="7">
        <f>IFERROR('PNAD 2015 | renda (SCN65)'!CD19/'PNAD 2015 | renda (SCN65)'!$KT19,"")</f>
        <v>1.2314539059819558E-2</v>
      </c>
      <c r="CE20" s="7">
        <f>IFERROR('PNAD 2015 | renda (SCN65)'!CE19/'PNAD 2015 | renda (SCN65)'!$KT19,"")</f>
        <v>0</v>
      </c>
      <c r="CF20" s="7">
        <f>IFERROR('PNAD 2015 | renda (SCN65)'!CF19/'PNAD 2015 | renda (SCN65)'!$KT19,"")</f>
        <v>3.27601746375232E-3</v>
      </c>
      <c r="CG20" s="7">
        <f>IFERROR('PNAD 2015 | renda (SCN65)'!CG19/'PNAD 2015 | renda (SCN65)'!$KT19,"")</f>
        <v>2.1374233506710111E-2</v>
      </c>
      <c r="CH20" s="7">
        <f>IFERROR('PNAD 2015 | renda (SCN65)'!CH19/'PNAD 2015 | renda (SCN65)'!$KT19,"")</f>
        <v>0</v>
      </c>
      <c r="CI20" s="7">
        <f>IFERROR('PNAD 2015 | renda (SCN65)'!CI19/'PNAD 2015 | renda (SCN65)'!$KT19,"")</f>
        <v>5.243889587432566E-3</v>
      </c>
      <c r="CJ20" s="7">
        <f>IFERROR('PNAD 2015 | renda (SCN65)'!CJ19/'PNAD 2015 | renda (SCN65)'!$KT19,"")</f>
        <v>1.4857927764969806E-2</v>
      </c>
      <c r="CK20" s="7">
        <f>IFERROR('PNAD 2015 | renda (SCN65)'!CK19/'PNAD 2015 | renda (SCN65)'!$KT19,"")</f>
        <v>5.1333336220540267E-3</v>
      </c>
      <c r="CL20" s="7">
        <f>IFERROR('PNAD 2015 | renda (SCN65)'!CL19/'PNAD 2015 | renda (SCN65)'!$KT19,"")</f>
        <v>0</v>
      </c>
      <c r="CM20" s="7">
        <f>IFERROR('PNAD 2015 | renda (SCN65)'!CM19/'PNAD 2015 | renda (SCN65)'!$KT19,"")</f>
        <v>9.284776287176999E-3</v>
      </c>
      <c r="CN20" s="7">
        <f>IFERROR('PNAD 2015 | renda (SCN65)'!CN19/'PNAD 2015 | renda (SCN65)'!$KT19,"")</f>
        <v>3.2003485821167363E-3</v>
      </c>
      <c r="CO20" s="7">
        <f>IFERROR('PNAD 2015 | renda (SCN65)'!CO19/'PNAD 2015 | renda (SCN65)'!$KT19,"")</f>
        <v>0</v>
      </c>
      <c r="CP20" s="7">
        <f>IFERROR('PNAD 2015 | renda (SCN65)'!CP19/'PNAD 2015 | renda (SCN65)'!$KT19,"")</f>
        <v>1.8076802591556942E-2</v>
      </c>
      <c r="CQ20" s="7">
        <f>IFERROR('PNAD 2015 | renda (SCN65)'!CQ19/'PNAD 2015 | renda (SCN65)'!$KT19,"")</f>
        <v>0</v>
      </c>
      <c r="CR20" s="7">
        <f>IFERROR('PNAD 2015 | renda (SCN65)'!CR19/'PNAD 2015 | renda (SCN65)'!$KT19,"")</f>
        <v>1.0115088880259348E-2</v>
      </c>
      <c r="CS20" s="7">
        <f>IFERROR('PNAD 2015 | renda (SCN65)'!CS19/'PNAD 2015 | renda (SCN65)'!$KT19,"")</f>
        <v>7.1602731875197593E-3</v>
      </c>
      <c r="CT20" s="7">
        <f>IFERROR('PNAD 2015 | renda (SCN65)'!CT19/'PNAD 2015 | renda (SCN65)'!$KT19,"")</f>
        <v>0</v>
      </c>
      <c r="CU20" s="7">
        <f>IFERROR('PNAD 2015 | renda (SCN65)'!CU19/'PNAD 2015 | renda (SCN65)'!$KT19,"")</f>
        <v>1.6164749801865425E-3</v>
      </c>
      <c r="CV20" s="7">
        <f>IFERROR('PNAD 2015 | renda (SCN65)'!CV19/'PNAD 2015 | renda (SCN65)'!$KT19,"")</f>
        <v>1.1507685023047129E-2</v>
      </c>
      <c r="CW20" s="7">
        <f>IFERROR('PNAD 2015 | renda (SCN65)'!CW19/'PNAD 2015 | renda (SCN65)'!$KT19,"")</f>
        <v>1.9575262988461278E-3</v>
      </c>
      <c r="CX20" s="7">
        <f>IFERROR('PNAD 2015 | renda (SCN65)'!CX19/'PNAD 2015 | renda (SCN65)'!$KT19,"")</f>
        <v>9.3805353170369754E-3</v>
      </c>
      <c r="CY20" s="7">
        <f>IFERROR('PNAD 2015 | renda (SCN65)'!CY19/'PNAD 2015 | renda (SCN65)'!$KT19,"")</f>
        <v>7.7653836400268898E-3</v>
      </c>
      <c r="CZ20" s="7">
        <f>IFERROR('PNAD 2015 | renda (SCN65)'!CZ19/'PNAD 2015 | renda (SCN65)'!$KT19,"")</f>
        <v>2.3162617599547285E-3</v>
      </c>
      <c r="DA20" s="7">
        <f>IFERROR('PNAD 2015 | renda (SCN65)'!DA19/'PNAD 2015 | renda (SCN65)'!$KT19,"")</f>
        <v>8.2056826969207457E-3</v>
      </c>
      <c r="DB20" s="7">
        <f>IFERROR('PNAD 2015 | renda (SCN65)'!DB19/'PNAD 2015 | renda (SCN65)'!$KT19,"")</f>
        <v>1.0428711733079644E-2</v>
      </c>
      <c r="DC20" s="7">
        <f>IFERROR('PNAD 2015 | renda (SCN65)'!DC19/'PNAD 2015 | renda (SCN65)'!$KT19,"")</f>
        <v>0</v>
      </c>
      <c r="DD20" s="7">
        <f>IFERROR('PNAD 2015 | renda (SCN65)'!DD19/'PNAD 2015 | renda (SCN65)'!$KT19,"")</f>
        <v>0</v>
      </c>
      <c r="DE20" s="7">
        <f>IFERROR('PNAD 2015 | renda (SCN65)'!DE19/'PNAD 2015 | renda (SCN65)'!$KT19,"")</f>
        <v>8.8021315286365212E-3</v>
      </c>
      <c r="DF20" s="7">
        <f>IFERROR('PNAD 2015 | renda (SCN65)'!DF19/'PNAD 2015 | renda (SCN65)'!$KT19,"")</f>
        <v>0</v>
      </c>
      <c r="DG20" s="7">
        <f>IFERROR('PNAD 2015 | renda (SCN65)'!DG19/'PNAD 2015 | renda (SCN65)'!$KT19,"")</f>
        <v>0</v>
      </c>
      <c r="DH20" s="7">
        <f>IFERROR('PNAD 2015 | renda (SCN65)'!DH19/'PNAD 2015 | renda (SCN65)'!$KT19,"")</f>
        <v>9.4865198714422991E-3</v>
      </c>
      <c r="DI20" s="7">
        <f>IFERROR('PNAD 2015 | renda (SCN65)'!DI19/'PNAD 2015 | renda (SCN65)'!$KT19,"")</f>
        <v>0</v>
      </c>
      <c r="DJ20" s="7">
        <f>IFERROR('PNAD 2015 | renda (SCN65)'!DJ19/'PNAD 2015 | renda (SCN65)'!$KT19,"")</f>
        <v>0</v>
      </c>
      <c r="DK20" s="7">
        <f>IFERROR('PNAD 2015 | renda (SCN65)'!DK19/'PNAD 2015 | renda (SCN65)'!$KT19,"")</f>
        <v>7.0337172837349679E-3</v>
      </c>
      <c r="DL20" s="7">
        <f>IFERROR('PNAD 2015 | renda (SCN65)'!DL19/'PNAD 2015 | renda (SCN65)'!$KT19,"")</f>
        <v>0</v>
      </c>
      <c r="DM20" s="7">
        <f>IFERROR('PNAD 2015 | renda (SCN65)'!DM19/'PNAD 2015 | renda (SCN65)'!$KT19,"")</f>
        <v>3.8031733291372591E-3</v>
      </c>
      <c r="DN20" s="7">
        <f>IFERROR('PNAD 2015 | renda (SCN65)'!DN19/'PNAD 2015 | renda (SCN65)'!$KT19,"")</f>
        <v>7.2981373184488191E-3</v>
      </c>
      <c r="DO20" s="7">
        <f>IFERROR('PNAD 2015 | renda (SCN65)'!DO19/'PNAD 2015 | renda (SCN65)'!$KT19,"")</f>
        <v>2.1503676617425352E-3</v>
      </c>
      <c r="DP20" s="7">
        <f>IFERROR('PNAD 2015 | renda (SCN65)'!DP19/'PNAD 2015 | renda (SCN65)'!$KT19,"")</f>
        <v>2.2585176213456982E-3</v>
      </c>
      <c r="DQ20" s="7">
        <f>IFERROR('PNAD 2015 | renda (SCN65)'!DQ19/'PNAD 2015 | renda (SCN65)'!$KT19,"")</f>
        <v>2.5018730754961305E-2</v>
      </c>
      <c r="DR20" s="7">
        <f>IFERROR('PNAD 2015 | renda (SCN65)'!DR19/'PNAD 2015 | renda (SCN65)'!$KT19,"")</f>
        <v>0</v>
      </c>
      <c r="DS20" s="7">
        <f>IFERROR('PNAD 2015 | renda (SCN65)'!DS19/'PNAD 2015 | renda (SCN65)'!$KT19,"")</f>
        <v>0</v>
      </c>
      <c r="DT20" s="7">
        <f>IFERROR('PNAD 2015 | renda (SCN65)'!DT19/'PNAD 2015 | renda (SCN65)'!$KT19,"")</f>
        <v>1.2066720464955804E-2</v>
      </c>
      <c r="DU20" s="7">
        <f>IFERROR('PNAD 2015 | renda (SCN65)'!DU19/'PNAD 2015 | renda (SCN65)'!$KT19,"")</f>
        <v>0</v>
      </c>
      <c r="DV20" s="7">
        <f>IFERROR('PNAD 2015 | renda (SCN65)'!DV19/'PNAD 2015 | renda (SCN65)'!$KT19,"")</f>
        <v>5.131649418011263E-3</v>
      </c>
      <c r="DW20" s="7">
        <f>IFERROR('PNAD 2015 | renda (SCN65)'!DW19/'PNAD 2015 | renda (SCN65)'!$KT19,"")</f>
        <v>1.1853187452391162E-3</v>
      </c>
      <c r="DX20" s="7">
        <f>IFERROR('PNAD 2015 | renda (SCN65)'!DX19/'PNAD 2015 | renda (SCN65)'!$KT19,"")</f>
        <v>1.0306606939979299E-2</v>
      </c>
      <c r="DY20" s="7">
        <f>IFERROR('PNAD 2015 | renda (SCN65)'!DY19/'PNAD 2015 | renda (SCN65)'!$KT19,"")</f>
        <v>0</v>
      </c>
      <c r="DZ20" s="7">
        <f>IFERROR('PNAD 2015 | renda (SCN65)'!DZ19/'PNAD 2015 | renda (SCN65)'!$KT19,"")</f>
        <v>0</v>
      </c>
      <c r="EA20" s="7">
        <f>IFERROR('PNAD 2015 | renda (SCN65)'!EA19/'PNAD 2015 | renda (SCN65)'!$KT19,"")</f>
        <v>0</v>
      </c>
      <c r="EB20" s="7">
        <f>IFERROR('PNAD 2015 | renda (SCN65)'!EB19/'PNAD 2015 | renda (SCN65)'!$KT19,"")</f>
        <v>0</v>
      </c>
      <c r="EC20" s="7">
        <f>IFERROR('PNAD 2015 | renda (SCN65)'!EC19/'PNAD 2015 | renda (SCN65)'!$KT19,"")</f>
        <v>0</v>
      </c>
      <c r="ED20" s="7">
        <f>IFERROR('PNAD 2015 | renda (SCN65)'!ED19/'PNAD 2015 | renda (SCN65)'!$KT19,"")</f>
        <v>0</v>
      </c>
      <c r="EE20" s="7">
        <f>IFERROR('PNAD 2015 | renda (SCN65)'!EE19/'PNAD 2015 | renda (SCN65)'!$KT19,"")</f>
        <v>0</v>
      </c>
      <c r="EF20" s="7">
        <f>IFERROR('PNAD 2015 | renda (SCN65)'!EF19/'PNAD 2015 | renda (SCN65)'!$KT19,"")</f>
        <v>4.7469290945285989E-3</v>
      </c>
      <c r="EG20" s="7">
        <f>IFERROR('PNAD 2015 | renda (SCN65)'!EG19/'PNAD 2015 | renda (SCN65)'!$KT19,"")</f>
        <v>0</v>
      </c>
      <c r="EH20" s="7">
        <f>IFERROR('PNAD 2015 | renda (SCN65)'!EH19/'PNAD 2015 | renda (SCN65)'!$KT19,"")</f>
        <v>2.6301252133525623E-3</v>
      </c>
      <c r="EI20" s="7">
        <f>IFERROR('PNAD 2015 | renda (SCN65)'!EI19/'PNAD 2015 | renda (SCN65)'!$KT19,"")</f>
        <v>3.2642280354529762E-3</v>
      </c>
      <c r="EJ20" s="7">
        <f>IFERROR('PNAD 2015 | renda (SCN65)'!EJ19/'PNAD 2015 | renda (SCN65)'!$KT19,"")</f>
        <v>0</v>
      </c>
      <c r="EK20" s="7">
        <f>IFERROR('PNAD 2015 | renda (SCN65)'!EK19/'PNAD 2015 | renda (SCN65)'!$KT19,"")</f>
        <v>2.0147892363000827E-3</v>
      </c>
      <c r="EL20" s="7">
        <f>IFERROR('PNAD 2015 | renda (SCN65)'!EL19/'PNAD 2015 | renda (SCN65)'!$KT19,"")</f>
        <v>0</v>
      </c>
      <c r="EM20" s="7">
        <f>IFERROR('PNAD 2015 | renda (SCN65)'!EM19/'PNAD 2015 | renda (SCN65)'!$KT19,"")</f>
        <v>0</v>
      </c>
      <c r="EN20" s="7">
        <f>IFERROR('PNAD 2015 | renda (SCN65)'!EN19/'PNAD 2015 | renda (SCN65)'!$KT19,"")</f>
        <v>0</v>
      </c>
      <c r="EO20" s="7">
        <f>IFERROR('PNAD 2015 | renda (SCN65)'!EO19/'PNAD 2015 | renda (SCN65)'!$KT19,"")</f>
        <v>9.6716620158575021E-3</v>
      </c>
      <c r="EP20" s="7">
        <f>IFERROR('PNAD 2015 | renda (SCN65)'!EP19/'PNAD 2015 | renda (SCN65)'!$KT19,"")</f>
        <v>0</v>
      </c>
      <c r="EQ20" s="7">
        <f>IFERROR('PNAD 2015 | renda (SCN65)'!EQ19/'PNAD 2015 | renda (SCN65)'!$KT19,"")</f>
        <v>1.7627601313294193E-3</v>
      </c>
      <c r="ER20" s="7">
        <f>IFERROR('PNAD 2015 | renda (SCN65)'!ER19/'PNAD 2015 | renda (SCN65)'!$KT19,"")</f>
        <v>0</v>
      </c>
      <c r="ES20" s="7">
        <f>IFERROR('PNAD 2015 | renda (SCN65)'!ES19/'PNAD 2015 | renda (SCN65)'!$KT19,"")</f>
        <v>0</v>
      </c>
      <c r="ET20" s="7">
        <f>IFERROR('PNAD 2015 | renda (SCN65)'!ET19/'PNAD 2015 | renda (SCN65)'!$KT19,"")</f>
        <v>0</v>
      </c>
      <c r="EU20" s="7">
        <f>IFERROR('PNAD 2015 | renda (SCN65)'!EU19/'PNAD 2015 | renda (SCN65)'!$KT19,"")</f>
        <v>2.8193575675859051E-3</v>
      </c>
      <c r="EV20" s="7">
        <f>IFERROR('PNAD 2015 | renda (SCN65)'!EV19/'PNAD 2015 | renda (SCN65)'!$KT19,"")</f>
        <v>0</v>
      </c>
      <c r="EW20" s="7">
        <f>IFERROR('PNAD 2015 | renda (SCN65)'!EW19/'PNAD 2015 | renda (SCN65)'!$KT19,"")</f>
        <v>6.3168478629616106E-3</v>
      </c>
      <c r="EX20" s="7">
        <f>IFERROR('PNAD 2015 | renda (SCN65)'!EX19/'PNAD 2015 | renda (SCN65)'!$KT19,"")</f>
        <v>1.5340452223221517E-2</v>
      </c>
      <c r="EY20" s="7">
        <f>IFERROR('PNAD 2015 | renda (SCN65)'!EY19/'PNAD 2015 | renda (SCN65)'!$KT19,"")</f>
        <v>3.6621813907002101E-3</v>
      </c>
      <c r="EZ20" s="7">
        <f>IFERROR('PNAD 2015 | renda (SCN65)'!EZ19/'PNAD 2015 | renda (SCN65)'!$KT19,"")</f>
        <v>0</v>
      </c>
      <c r="FA20" s="7">
        <f>IFERROR('PNAD 2015 | renda (SCN65)'!FA19/'PNAD 2015 | renda (SCN65)'!$KT19,"")</f>
        <v>3.6667528016734252E-3</v>
      </c>
      <c r="FB20" s="7">
        <f>IFERROR('PNAD 2015 | renda (SCN65)'!FB19/'PNAD 2015 | renda (SCN65)'!$KT19,"")</f>
        <v>0</v>
      </c>
      <c r="FC20" s="7">
        <f>IFERROR('PNAD 2015 | renda (SCN65)'!FC19/'PNAD 2015 | renda (SCN65)'!$KT19,"")</f>
        <v>0</v>
      </c>
      <c r="FD20" s="7">
        <f>IFERROR('PNAD 2015 | renda (SCN65)'!FD19/'PNAD 2015 | renda (SCN65)'!$KT19,"")</f>
        <v>3.112409071026734E-3</v>
      </c>
      <c r="FE20" s="7">
        <f>IFERROR('PNAD 2015 | renda (SCN65)'!FE19/'PNAD 2015 | renda (SCN65)'!$KT19,"")</f>
        <v>0</v>
      </c>
      <c r="FF20" s="7">
        <f>IFERROR('PNAD 2015 | renda (SCN65)'!FF19/'PNAD 2015 | renda (SCN65)'!$KT19,"")</f>
        <v>0</v>
      </c>
      <c r="FG20" s="7">
        <f>IFERROR('PNAD 2015 | renda (SCN65)'!FG19/'PNAD 2015 | renda (SCN65)'!$KT19,"")</f>
        <v>0</v>
      </c>
      <c r="FH20" s="7">
        <f>IFERROR('PNAD 2015 | renda (SCN65)'!FH19/'PNAD 2015 | renda (SCN65)'!$KT19,"")</f>
        <v>0</v>
      </c>
      <c r="FI20" s="7">
        <f>IFERROR('PNAD 2015 | renda (SCN65)'!FI19/'PNAD 2015 | renda (SCN65)'!$KT19,"")</f>
        <v>0</v>
      </c>
      <c r="FJ20" s="7">
        <f>IFERROR('PNAD 2015 | renda (SCN65)'!FJ19/'PNAD 2015 | renda (SCN65)'!$KT19,"")</f>
        <v>0</v>
      </c>
      <c r="FK20" s="7">
        <f>IFERROR('PNAD 2015 | renda (SCN65)'!FK19/'PNAD 2015 | renda (SCN65)'!$KT19,"")</f>
        <v>5.827586588538847E-3</v>
      </c>
      <c r="FL20" s="7">
        <f>IFERROR('PNAD 2015 | renda (SCN65)'!FL19/'PNAD 2015 | renda (SCN65)'!$KT19,"")</f>
        <v>0</v>
      </c>
      <c r="FM20" s="7">
        <f>IFERROR('PNAD 2015 | renda (SCN65)'!FM19/'PNAD 2015 | renda (SCN65)'!$KT19,"")</f>
        <v>6.5703205713974998E-3</v>
      </c>
      <c r="FN20" s="7">
        <f>IFERROR('PNAD 2015 | renda (SCN65)'!FN19/'PNAD 2015 | renda (SCN65)'!$KT19,"")</f>
        <v>1.0198336680087367E-2</v>
      </c>
      <c r="FO20" s="7">
        <f>IFERROR('PNAD 2015 | renda (SCN65)'!FO19/'PNAD 2015 | renda (SCN65)'!$KT19,"")</f>
        <v>0</v>
      </c>
      <c r="FP20" s="7">
        <f>IFERROR('PNAD 2015 | renda (SCN65)'!FP19/'PNAD 2015 | renda (SCN65)'!$KT19,"")</f>
        <v>0</v>
      </c>
      <c r="FQ20" s="7">
        <f>IFERROR('PNAD 2015 | renda (SCN65)'!FQ19/'PNAD 2015 | renda (SCN65)'!$KT19,"")</f>
        <v>4.4602535063925164E-3</v>
      </c>
      <c r="FR20" s="7">
        <f>IFERROR('PNAD 2015 | renda (SCN65)'!FR19/'PNAD 2015 | renda (SCN65)'!$KT19,"")</f>
        <v>3.2621829305439064E-3</v>
      </c>
      <c r="FS20" s="7">
        <f>IFERROR('PNAD 2015 | renda (SCN65)'!FS19/'PNAD 2015 | renda (SCN65)'!$KT19,"")</f>
        <v>0</v>
      </c>
      <c r="FT20" s="7">
        <f>IFERROR('PNAD 2015 | renda (SCN65)'!FT19/'PNAD 2015 | renda (SCN65)'!$KT19,"")</f>
        <v>0</v>
      </c>
      <c r="FU20" s="7">
        <f>IFERROR('PNAD 2015 | renda (SCN65)'!FU19/'PNAD 2015 | renda (SCN65)'!$KT19,"")</f>
        <v>0</v>
      </c>
      <c r="FV20" s="7">
        <f>IFERROR('PNAD 2015 | renda (SCN65)'!FV19/'PNAD 2015 | renda (SCN65)'!$KT19,"")</f>
        <v>0</v>
      </c>
      <c r="FW20" s="7">
        <f>IFERROR('PNAD 2015 | renda (SCN65)'!FW19/'PNAD 2015 | renda (SCN65)'!$KT19,"")</f>
        <v>2.6793280314590068E-3</v>
      </c>
      <c r="FX20" s="7">
        <f>IFERROR('PNAD 2015 | renda (SCN65)'!FX19/'PNAD 2015 | renda (SCN65)'!$KT19,"")</f>
        <v>7.2571149199786543E-3</v>
      </c>
      <c r="FY20" s="7">
        <f>IFERROR('PNAD 2015 | renda (SCN65)'!FY19/'PNAD 2015 | renda (SCN65)'!$KT19,"")</f>
        <v>1.0946965377095691E-2</v>
      </c>
      <c r="FZ20" s="7">
        <f>IFERROR('PNAD 2015 | renda (SCN65)'!FZ19/'PNAD 2015 | renda (SCN65)'!$KT19,"")</f>
        <v>7.3561220576353874E-3</v>
      </c>
      <c r="GA20" s="7">
        <f>IFERROR('PNAD 2015 | renda (SCN65)'!GA19/'PNAD 2015 | renda (SCN65)'!$KT19,"")</f>
        <v>0</v>
      </c>
      <c r="GB20" s="7">
        <f>IFERROR('PNAD 2015 | renda (SCN65)'!GB19/'PNAD 2015 | renda (SCN65)'!$KT19,"")</f>
        <v>0</v>
      </c>
      <c r="GC20" s="7">
        <f>IFERROR('PNAD 2015 | renda (SCN65)'!GC19/'PNAD 2015 | renda (SCN65)'!$KT19,"")</f>
        <v>0</v>
      </c>
      <c r="GD20" s="7">
        <f>IFERROR('PNAD 2015 | renda (SCN65)'!GD19/'PNAD 2015 | renda (SCN65)'!$KT19,"")</f>
        <v>0</v>
      </c>
      <c r="GE20" s="7">
        <f>IFERROR('PNAD 2015 | renda (SCN65)'!GE19/'PNAD 2015 | renda (SCN65)'!$KT19,"")</f>
        <v>0</v>
      </c>
      <c r="GF20" s="7">
        <f>IFERROR('PNAD 2015 | renda (SCN65)'!GF19/'PNAD 2015 | renda (SCN65)'!$KT19,"")</f>
        <v>0</v>
      </c>
      <c r="GG20" s="7">
        <f>IFERROR('PNAD 2015 | renda (SCN65)'!GG19/'PNAD 2015 | renda (SCN65)'!$KT19,"")</f>
        <v>1.7260685432549311E-3</v>
      </c>
      <c r="GH20" s="7">
        <f>IFERROR('PNAD 2015 | renda (SCN65)'!GH19/'PNAD 2015 | renda (SCN65)'!$KT19,"")</f>
        <v>0</v>
      </c>
      <c r="GI20" s="7">
        <f>IFERROR('PNAD 2015 | renda (SCN65)'!GI19/'PNAD 2015 | renda (SCN65)'!$KT19,"")</f>
        <v>6.1563672777440138E-3</v>
      </c>
      <c r="GJ20" s="7">
        <f>IFERROR('PNAD 2015 | renda (SCN65)'!GJ19/'PNAD 2015 | renda (SCN65)'!$KT19,"")</f>
        <v>3.738331473490869E-3</v>
      </c>
      <c r="GK20" s="7">
        <f>IFERROR('PNAD 2015 | renda (SCN65)'!GK19/'PNAD 2015 | renda (SCN65)'!$KT19,"")</f>
        <v>0</v>
      </c>
      <c r="GL20" s="7">
        <f>IFERROR('PNAD 2015 | renda (SCN65)'!GL19/'PNAD 2015 | renda (SCN65)'!$KT19,"")</f>
        <v>0</v>
      </c>
      <c r="GM20" s="7">
        <f>IFERROR('PNAD 2015 | renda (SCN65)'!GM19/'PNAD 2015 | renda (SCN65)'!$KT19,"")</f>
        <v>0</v>
      </c>
      <c r="GN20" s="7">
        <f>IFERROR('PNAD 2015 | renda (SCN65)'!GN19/'PNAD 2015 | renda (SCN65)'!$KT19,"")</f>
        <v>0</v>
      </c>
      <c r="GO20" s="7">
        <f>IFERROR('PNAD 2015 | renda (SCN65)'!GO19/'PNAD 2015 | renda (SCN65)'!$KT19,"")</f>
        <v>0</v>
      </c>
      <c r="GP20" s="7">
        <f>IFERROR('PNAD 2015 | renda (SCN65)'!GP19/'PNAD 2015 | renda (SCN65)'!$KT19,"")</f>
        <v>0</v>
      </c>
      <c r="GQ20" s="7">
        <f>IFERROR('PNAD 2015 | renda (SCN65)'!GQ19/'PNAD 2015 | renda (SCN65)'!$KT19,"")</f>
        <v>0</v>
      </c>
      <c r="GR20" s="7">
        <f>IFERROR('PNAD 2015 | renda (SCN65)'!GR19/'PNAD 2015 | renda (SCN65)'!$KT19,"")</f>
        <v>0</v>
      </c>
      <c r="GS20" s="7">
        <f>IFERROR('PNAD 2015 | renda (SCN65)'!GS19/'PNAD 2015 | renda (SCN65)'!$KT19,"")</f>
        <v>0</v>
      </c>
      <c r="GT20" s="7">
        <f>IFERROR('PNAD 2015 | renda (SCN65)'!GT19/'PNAD 2015 | renda (SCN65)'!$KT19,"")</f>
        <v>0</v>
      </c>
      <c r="GU20" s="7">
        <f>IFERROR('PNAD 2015 | renda (SCN65)'!GU19/'PNAD 2015 | renda (SCN65)'!$KT19,"")</f>
        <v>1.7409376589467566E-2</v>
      </c>
      <c r="GV20" s="7">
        <f>IFERROR('PNAD 2015 | renda (SCN65)'!GV19/'PNAD 2015 | renda (SCN65)'!$KT19,"")</f>
        <v>0</v>
      </c>
      <c r="GW20" s="7">
        <f>IFERROR('PNAD 2015 | renda (SCN65)'!GW19/'PNAD 2015 | renda (SCN65)'!$KT19,"")</f>
        <v>0</v>
      </c>
      <c r="GX20" s="7">
        <f>IFERROR('PNAD 2015 | renda (SCN65)'!GX19/'PNAD 2015 | renda (SCN65)'!$KT19,"")</f>
        <v>0</v>
      </c>
      <c r="GY20" s="7">
        <f>IFERROR('PNAD 2015 | renda (SCN65)'!GY19/'PNAD 2015 | renda (SCN65)'!$KT19,"")</f>
        <v>0</v>
      </c>
      <c r="GZ20" s="7">
        <f>IFERROR('PNAD 2015 | renda (SCN65)'!GZ19/'PNAD 2015 | renda (SCN65)'!$KT19,"")</f>
        <v>0</v>
      </c>
      <c r="HA20" s="7">
        <f>IFERROR('PNAD 2015 | renda (SCN65)'!HA19/'PNAD 2015 | renda (SCN65)'!$KT19,"")</f>
        <v>0</v>
      </c>
      <c r="HB20" s="7">
        <f>IFERROR('PNAD 2015 | renda (SCN65)'!HB19/'PNAD 2015 | renda (SCN65)'!$KT19,"")</f>
        <v>0</v>
      </c>
      <c r="HC20" s="7">
        <f>IFERROR('PNAD 2015 | renda (SCN65)'!HC19/'PNAD 2015 | renda (SCN65)'!$KT19,"")</f>
        <v>4.4116521897299161E-3</v>
      </c>
      <c r="HD20" s="7">
        <f>IFERROR('PNAD 2015 | renda (SCN65)'!HD19/'PNAD 2015 | renda (SCN65)'!$KT19,"")</f>
        <v>1.765839818721901E-2</v>
      </c>
      <c r="HE20" s="7">
        <f>IFERROR('PNAD 2015 | renda (SCN65)'!HE19/'PNAD 2015 | renda (SCN65)'!$KT19,"")</f>
        <v>0</v>
      </c>
      <c r="HF20" s="7">
        <f>IFERROR('PNAD 2015 | renda (SCN65)'!HF19/'PNAD 2015 | renda (SCN65)'!$KT19,"")</f>
        <v>0</v>
      </c>
      <c r="HG20" s="7">
        <f>IFERROR('PNAD 2015 | renda (SCN65)'!HG19/'PNAD 2015 | renda (SCN65)'!$KT19,"")</f>
        <v>0</v>
      </c>
      <c r="HH20" s="7">
        <f>IFERROR('PNAD 2015 | renda (SCN65)'!HH19/'PNAD 2015 | renda (SCN65)'!$KT19,"")</f>
        <v>7.3473401365552636E-3</v>
      </c>
      <c r="HI20" s="7">
        <f>IFERROR('PNAD 2015 | renda (SCN65)'!HI19/'PNAD 2015 | renda (SCN65)'!$KT19,"")</f>
        <v>1.8936588755387649E-2</v>
      </c>
      <c r="HJ20" s="7">
        <f>IFERROR('PNAD 2015 | renda (SCN65)'!HJ19/'PNAD 2015 | renda (SCN65)'!$KT19,"")</f>
        <v>0</v>
      </c>
      <c r="HK20" s="7">
        <f>IFERROR('PNAD 2015 | renda (SCN65)'!HK19/'PNAD 2015 | renda (SCN65)'!$KT19,"")</f>
        <v>0</v>
      </c>
      <c r="HL20" s="7">
        <f>IFERROR('PNAD 2015 | renda (SCN65)'!HL19/'PNAD 2015 | renda (SCN65)'!$KT19,"")</f>
        <v>0</v>
      </c>
      <c r="HM20" s="7">
        <f>IFERROR('PNAD 2015 | renda (SCN65)'!HM19/'PNAD 2015 | renda (SCN65)'!$KT19,"")</f>
        <v>0</v>
      </c>
      <c r="HN20" s="7">
        <f>IFERROR('PNAD 2015 | renda (SCN65)'!HN19/'PNAD 2015 | renda (SCN65)'!$KT19,"")</f>
        <v>0</v>
      </c>
      <c r="HO20" s="7">
        <f>IFERROR('PNAD 2015 | renda (SCN65)'!HO19/'PNAD 2015 | renda (SCN65)'!$KT19,"")</f>
        <v>0</v>
      </c>
      <c r="HP20" s="7">
        <f>IFERROR('PNAD 2015 | renda (SCN65)'!HP19/'PNAD 2015 | renda (SCN65)'!$KT19,"")</f>
        <v>0</v>
      </c>
      <c r="HQ20" s="7">
        <f>IFERROR('PNAD 2015 | renda (SCN65)'!HQ19/'PNAD 2015 | renda (SCN65)'!$KT19,"")</f>
        <v>0</v>
      </c>
      <c r="HR20" s="7">
        <f>IFERROR('PNAD 2015 | renda (SCN65)'!HR19/'PNAD 2015 | renda (SCN65)'!$KT19,"")</f>
        <v>0</v>
      </c>
      <c r="HS20" s="7">
        <f>IFERROR('PNAD 2015 | renda (SCN65)'!HS19/'PNAD 2015 | renda (SCN65)'!$KT19,"")</f>
        <v>2.3190767867119187E-2</v>
      </c>
      <c r="HT20" s="7">
        <f>IFERROR('PNAD 2015 | renda (SCN65)'!HT19/'PNAD 2015 | renda (SCN65)'!$KT19,"")</f>
        <v>0</v>
      </c>
      <c r="HU20" s="7">
        <f>IFERROR('PNAD 2015 | renda (SCN65)'!HU19/'PNAD 2015 | renda (SCN65)'!$KT19,"")</f>
        <v>1.7461947815659538E-2</v>
      </c>
      <c r="HV20" s="7">
        <f>IFERROR('PNAD 2015 | renda (SCN65)'!HV19/'PNAD 2015 | renda (SCN65)'!$KT19,"")</f>
        <v>0</v>
      </c>
      <c r="HW20" s="7">
        <f>IFERROR('PNAD 2015 | renda (SCN65)'!HW19/'PNAD 2015 | renda (SCN65)'!$KT19,"")</f>
        <v>0</v>
      </c>
      <c r="HX20" s="7">
        <f>IFERROR('PNAD 2015 | renda (SCN65)'!HX19/'PNAD 2015 | renda (SCN65)'!$KT19,"")</f>
        <v>0</v>
      </c>
      <c r="HY20" s="7">
        <f>IFERROR('PNAD 2015 | renda (SCN65)'!HY19/'PNAD 2015 | renda (SCN65)'!$KT19,"")</f>
        <v>0</v>
      </c>
      <c r="HZ20" s="7">
        <f>IFERROR('PNAD 2015 | renda (SCN65)'!HZ19/'PNAD 2015 | renda (SCN65)'!$KT19,"")</f>
        <v>0</v>
      </c>
      <c r="IA20" s="7">
        <f>IFERROR('PNAD 2015 | renda (SCN65)'!IA19/'PNAD 2015 | renda (SCN65)'!$KT19,"")</f>
        <v>0</v>
      </c>
      <c r="IB20" s="7">
        <f>IFERROR('PNAD 2015 | renda (SCN65)'!IB19/'PNAD 2015 | renda (SCN65)'!$KT19,"")</f>
        <v>0</v>
      </c>
      <c r="IC20" s="7">
        <f>IFERROR('PNAD 2015 | renda (SCN65)'!IC19/'PNAD 2015 | renda (SCN65)'!$KT19,"")</f>
        <v>0</v>
      </c>
      <c r="ID20" s="7">
        <f>IFERROR('PNAD 2015 | renda (SCN65)'!ID19/'PNAD 2015 | renda (SCN65)'!$KT19,"")</f>
        <v>0</v>
      </c>
      <c r="IE20" s="7">
        <f>IFERROR('PNAD 2015 | renda (SCN65)'!IE19/'PNAD 2015 | renda (SCN65)'!$KT19,"")</f>
        <v>0</v>
      </c>
      <c r="IF20" s="7">
        <f>IFERROR('PNAD 2015 | renda (SCN65)'!IF19/'PNAD 2015 | renda (SCN65)'!$KT19,"")</f>
        <v>0</v>
      </c>
      <c r="IG20" s="7">
        <f>IFERROR('PNAD 2015 | renda (SCN65)'!IG19/'PNAD 2015 | renda (SCN65)'!$KT19,"")</f>
        <v>0</v>
      </c>
      <c r="IH20" s="7">
        <f>IFERROR('PNAD 2015 | renda (SCN65)'!IH19/'PNAD 2015 | renda (SCN65)'!$KT19,"")</f>
        <v>0</v>
      </c>
      <c r="II20" s="7">
        <f>IFERROR('PNAD 2015 | renda (SCN65)'!II19/'PNAD 2015 | renda (SCN65)'!$KT19,"")</f>
        <v>0</v>
      </c>
      <c r="IJ20" s="7">
        <f>IFERROR('PNAD 2015 | renda (SCN65)'!IJ19/'PNAD 2015 | renda (SCN65)'!$KT19,"")</f>
        <v>2.6793280314590068E-3</v>
      </c>
      <c r="IK20" s="7">
        <f>IFERROR('PNAD 2015 | renda (SCN65)'!IK19/'PNAD 2015 | renda (SCN65)'!$KT19,"")</f>
        <v>0</v>
      </c>
      <c r="IL20" s="7">
        <f>IFERROR('PNAD 2015 | renda (SCN65)'!IL19/'PNAD 2015 | renda (SCN65)'!$KT19,"")</f>
        <v>0</v>
      </c>
      <c r="IM20" s="7">
        <f>IFERROR('PNAD 2015 | renda (SCN65)'!IM19/'PNAD 2015 | renda (SCN65)'!$KT19,"")</f>
        <v>0</v>
      </c>
      <c r="IN20" s="7">
        <f>IFERROR('PNAD 2015 | renda (SCN65)'!IN19/'PNAD 2015 | renda (SCN65)'!$KT19,"")</f>
        <v>0</v>
      </c>
      <c r="IO20" s="7">
        <f>IFERROR('PNAD 2015 | renda (SCN65)'!IO19/'PNAD 2015 | renda (SCN65)'!$KT19,"")</f>
        <v>0</v>
      </c>
      <c r="IP20" s="7">
        <f>IFERROR('PNAD 2015 | renda (SCN65)'!IP19/'PNAD 2015 | renda (SCN65)'!$KT19,"")</f>
        <v>0</v>
      </c>
      <c r="IQ20" s="7">
        <f>IFERROR('PNAD 2015 | renda (SCN65)'!IQ19/'PNAD 2015 | renda (SCN65)'!$KT19,"")</f>
        <v>0</v>
      </c>
      <c r="IR20" s="7">
        <f>IFERROR('PNAD 2015 | renda (SCN65)'!IR19/'PNAD 2015 | renda (SCN65)'!$KT19,"")</f>
        <v>0</v>
      </c>
      <c r="IS20" s="7">
        <f>IFERROR('PNAD 2015 | renda (SCN65)'!IS19/'PNAD 2015 | renda (SCN65)'!$KT19,"")</f>
        <v>0</v>
      </c>
      <c r="IT20" s="7">
        <f>IFERROR('PNAD 2015 | renda (SCN65)'!IT19/'PNAD 2015 | renda (SCN65)'!$KT19,"")</f>
        <v>0</v>
      </c>
      <c r="IU20" s="7">
        <f>IFERROR('PNAD 2015 | renda (SCN65)'!IU19/'PNAD 2015 | renda (SCN65)'!$KT19,"")</f>
        <v>0</v>
      </c>
      <c r="IV20" s="7">
        <f>IFERROR('PNAD 2015 | renda (SCN65)'!IV19/'PNAD 2015 | renda (SCN65)'!$KT19,"")</f>
        <v>0</v>
      </c>
      <c r="IW20" s="7">
        <f>IFERROR('PNAD 2015 | renda (SCN65)'!IW19/'PNAD 2015 | renda (SCN65)'!$KT19,"")</f>
        <v>0</v>
      </c>
      <c r="IX20" s="7">
        <f>IFERROR('PNAD 2015 | renda (SCN65)'!IX19/'PNAD 2015 | renda (SCN65)'!$KT19,"")</f>
        <v>0</v>
      </c>
      <c r="IY20" s="7">
        <f>IFERROR('PNAD 2015 | renda (SCN65)'!IY19/'PNAD 2015 | renda (SCN65)'!$KT19,"")</f>
        <v>0</v>
      </c>
      <c r="IZ20" s="7">
        <f>IFERROR('PNAD 2015 | renda (SCN65)'!IZ19/'PNAD 2015 | renda (SCN65)'!$KT19,"")</f>
        <v>0</v>
      </c>
      <c r="JA20" s="7">
        <f>IFERROR('PNAD 2015 | renda (SCN65)'!JA19/'PNAD 2015 | renda (SCN65)'!$KT19,"")</f>
        <v>0</v>
      </c>
      <c r="JB20" s="7">
        <f>IFERROR('PNAD 2015 | renda (SCN65)'!JB19/'PNAD 2015 | renda (SCN65)'!$KT19,"")</f>
        <v>1.4516876446310221E-2</v>
      </c>
      <c r="JC20" s="7">
        <f>IFERROR('PNAD 2015 | renda (SCN65)'!JC19/'PNAD 2015 | renda (SCN65)'!$KT19,"")</f>
        <v>0</v>
      </c>
      <c r="JD20" s="7">
        <f>IFERROR('PNAD 2015 | renda (SCN65)'!JD19/'PNAD 2015 | renda (SCN65)'!$KT19,"")</f>
        <v>0</v>
      </c>
      <c r="JE20" s="7">
        <f>IFERROR('PNAD 2015 | renda (SCN65)'!JE19/'PNAD 2015 | renda (SCN65)'!$KT19,"")</f>
        <v>0</v>
      </c>
      <c r="JF20" s="7">
        <f>IFERROR('PNAD 2015 | renda (SCN65)'!JF19/'PNAD 2015 | renda (SCN65)'!$KT19,"")</f>
        <v>0</v>
      </c>
      <c r="JG20" s="7">
        <f>IFERROR('PNAD 2015 | renda (SCN65)'!JG19/'PNAD 2015 | renda (SCN65)'!$KT19,"")</f>
        <v>0</v>
      </c>
      <c r="JH20" s="7">
        <f>IFERROR('PNAD 2015 | renda (SCN65)'!JH19/'PNAD 2015 | renda (SCN65)'!$KT19,"")</f>
        <v>0</v>
      </c>
      <c r="JI20" s="7">
        <f>IFERROR('PNAD 2015 | renda (SCN65)'!JI19/'PNAD 2015 | renda (SCN65)'!$KT19,"")</f>
        <v>0</v>
      </c>
      <c r="JJ20" s="7">
        <f>IFERROR('PNAD 2015 | renda (SCN65)'!JJ19/'PNAD 2015 | renda (SCN65)'!$KT19,"")</f>
        <v>0</v>
      </c>
      <c r="JK20" s="7">
        <f>IFERROR('PNAD 2015 | renda (SCN65)'!JK19/'PNAD 2015 | renda (SCN65)'!$KT19,"")</f>
        <v>0</v>
      </c>
      <c r="JL20" s="7">
        <f>IFERROR('PNAD 2015 | renda (SCN65)'!JL19/'PNAD 2015 | renda (SCN65)'!$KT19,"")</f>
        <v>2.1792156709892967E-2</v>
      </c>
      <c r="JM20" s="7">
        <f>IFERROR('PNAD 2015 | renda (SCN65)'!JM19/'PNAD 2015 | renda (SCN65)'!$KT19,"")</f>
        <v>0</v>
      </c>
      <c r="JN20" s="7">
        <f>IFERROR('PNAD 2015 | renda (SCN65)'!JN19/'PNAD 2015 | renda (SCN65)'!$KT19,"")</f>
        <v>0</v>
      </c>
      <c r="JO20" s="7">
        <f>IFERROR('PNAD 2015 | renda (SCN65)'!JO19/'PNAD 2015 | renda (SCN65)'!$KT19,"")</f>
        <v>0</v>
      </c>
      <c r="JP20" s="7">
        <f>IFERROR('PNAD 2015 | renda (SCN65)'!JP19/'PNAD 2015 | renda (SCN65)'!$KT19,"")</f>
        <v>0</v>
      </c>
      <c r="JQ20" s="7">
        <f>IFERROR('PNAD 2015 | renda (SCN65)'!JQ19/'PNAD 2015 | renda (SCN65)'!$KT19,"")</f>
        <v>0</v>
      </c>
      <c r="JR20" s="7">
        <f>IFERROR('PNAD 2015 | renda (SCN65)'!JR19/'PNAD 2015 | renda (SCN65)'!$KT19,"")</f>
        <v>4.3446208688279336E-2</v>
      </c>
      <c r="JS20" s="7">
        <f>IFERROR('PNAD 2015 | renda (SCN65)'!JS19/'PNAD 2015 | renda (SCN65)'!$KT19,"")</f>
        <v>0</v>
      </c>
      <c r="JT20" s="7">
        <f>IFERROR('PNAD 2015 | renda (SCN65)'!JT19/'PNAD 2015 | renda (SCN65)'!$KT19,"")</f>
        <v>0</v>
      </c>
      <c r="JU20" s="7">
        <f>IFERROR('PNAD 2015 | renda (SCN65)'!JU19/'PNAD 2015 | renda (SCN65)'!$KT19,"")</f>
        <v>1.7372925601970617E-2</v>
      </c>
      <c r="JV20" s="7">
        <f>IFERROR('PNAD 2015 | renda (SCN65)'!JV19/'PNAD 2015 | renda (SCN65)'!$KT19,"")</f>
        <v>0</v>
      </c>
      <c r="JW20" s="7">
        <f>IFERROR('PNAD 2015 | renda (SCN65)'!JW19/'PNAD 2015 | renda (SCN65)'!$KT19,"")</f>
        <v>0</v>
      </c>
      <c r="JX20" s="7">
        <f>IFERROR('PNAD 2015 | renda (SCN65)'!JX19/'PNAD 2015 | renda (SCN65)'!$KT19,"")</f>
        <v>0</v>
      </c>
      <c r="JY20" s="7">
        <f>IFERROR('PNAD 2015 | renda (SCN65)'!JY19/'PNAD 2015 | renda (SCN65)'!$KT19,"")</f>
        <v>0</v>
      </c>
      <c r="JZ20" s="7">
        <f>IFERROR('PNAD 2015 | renda (SCN65)'!JZ19/'PNAD 2015 | renda (SCN65)'!$KT19,"")</f>
        <v>0</v>
      </c>
      <c r="KA20" s="7">
        <f>IFERROR('PNAD 2015 | renda (SCN65)'!KA19/'PNAD 2015 | renda (SCN65)'!$KT19,"")</f>
        <v>0</v>
      </c>
      <c r="KB20" s="7">
        <f>IFERROR('PNAD 2015 | renda (SCN65)'!KB19/'PNAD 2015 | renda (SCN65)'!$KT19,"")</f>
        <v>0</v>
      </c>
      <c r="KC20" s="7">
        <f>IFERROR('PNAD 2015 | renda (SCN65)'!KC19/'PNAD 2015 | renda (SCN65)'!$KT19,"")</f>
        <v>0</v>
      </c>
      <c r="KD20" s="7">
        <f>IFERROR('PNAD 2015 | renda (SCN65)'!KD19/'PNAD 2015 | renda (SCN65)'!$KT19,"")</f>
        <v>3.4005402926569187E-2</v>
      </c>
      <c r="KE20" s="7">
        <f>IFERROR('PNAD 2015 | renda (SCN65)'!KE19/'PNAD 2015 | renda (SCN65)'!$KT19,"")</f>
        <v>0</v>
      </c>
      <c r="KF20" s="7">
        <f>IFERROR('PNAD 2015 | renda (SCN65)'!KF19/'PNAD 2015 | renda (SCN65)'!$KT19,"")</f>
        <v>0</v>
      </c>
      <c r="KG20" s="7">
        <f>IFERROR('PNAD 2015 | renda (SCN65)'!KG19/'PNAD 2015 | renda (SCN65)'!$KT19,"")</f>
        <v>1.8896167858361328E-2</v>
      </c>
      <c r="KH20" s="7">
        <f>IFERROR('PNAD 2015 | renda (SCN65)'!KH19/'PNAD 2015 | renda (SCN65)'!$KT19,"")</f>
        <v>0</v>
      </c>
      <c r="KI20" s="7">
        <f>IFERROR('PNAD 2015 | renda (SCN65)'!KI19/'PNAD 2015 | renda (SCN65)'!$KT19,"")</f>
        <v>0</v>
      </c>
      <c r="KJ20" s="7">
        <f>IFERROR('PNAD 2015 | renda (SCN65)'!KJ19/'PNAD 2015 | renda (SCN65)'!$KT19,"")</f>
        <v>0</v>
      </c>
      <c r="KK20" s="7">
        <f>IFERROR('PNAD 2015 | renda (SCN65)'!KK19/'PNAD 2015 | renda (SCN65)'!$KT19,"")</f>
        <v>0</v>
      </c>
      <c r="KL20" s="7">
        <f>IFERROR('PNAD 2015 | renda (SCN65)'!KL19/'PNAD 2015 | renda (SCN65)'!$KT19,"")</f>
        <v>0</v>
      </c>
      <c r="KM20" s="7">
        <f>IFERROR('PNAD 2015 | renda (SCN65)'!KM19/'PNAD 2015 | renda (SCN65)'!$KT19,"")</f>
        <v>0</v>
      </c>
      <c r="KN20" s="7">
        <f>IFERROR('PNAD 2015 | renda (SCN65)'!KN19/'PNAD 2015 | renda (SCN65)'!$KT19,"")</f>
        <v>0</v>
      </c>
      <c r="KO20" s="7">
        <f>IFERROR('PNAD 2015 | renda (SCN65)'!KO19/'PNAD 2015 | renda (SCN65)'!$KT19,"")</f>
        <v>0</v>
      </c>
      <c r="KP20" s="7">
        <f>IFERROR('PNAD 2015 | renda (SCN65)'!KP19/'PNAD 2015 | renda (SCN65)'!$KT19,"")</f>
        <v>0</v>
      </c>
      <c r="KQ20" s="7">
        <f>IFERROR('PNAD 2015 | renda (SCN65)'!KQ19/'PNAD 2015 | renda (SCN65)'!$KT19,"")</f>
        <v>0</v>
      </c>
      <c r="KR20" s="7">
        <f>IFERROR('PNAD 2015 | renda (SCN65)'!KR19/'PNAD 2015 | renda (SCN65)'!$KT19,"")</f>
        <v>0</v>
      </c>
      <c r="KS20" s="7">
        <f>IFERROR('PNAD 2015 | renda (SCN65)'!KS19/'PNAD 2015 | renda (SCN65)'!$KT19,"")</f>
        <v>0</v>
      </c>
      <c r="KT20" s="1">
        <f>IFERROR('PNAD 2015 | renda (SCN65)'!KT19/'PNAD 2015 | renda (SCN65)'!$KT19,"")</f>
        <v>1</v>
      </c>
      <c r="KV20" s="20">
        <v>11483</v>
      </c>
      <c r="KX20" s="7">
        <f t="shared" si="301"/>
        <v>0</v>
      </c>
      <c r="KY20" s="7">
        <f t="shared" si="0"/>
        <v>0</v>
      </c>
      <c r="KZ20" s="7">
        <f t="shared" si="1"/>
        <v>0</v>
      </c>
      <c r="LA20" s="7">
        <f t="shared" si="2"/>
        <v>0</v>
      </c>
      <c r="LB20" s="7">
        <f t="shared" si="3"/>
        <v>0</v>
      </c>
      <c r="LC20" s="7">
        <f t="shared" si="4"/>
        <v>0</v>
      </c>
      <c r="LD20" s="7">
        <f t="shared" si="5"/>
        <v>0</v>
      </c>
      <c r="LE20" s="7">
        <f t="shared" si="6"/>
        <v>0</v>
      </c>
      <c r="LF20" s="7">
        <f t="shared" si="7"/>
        <v>0</v>
      </c>
      <c r="LG20" s="7">
        <f t="shared" si="8"/>
        <v>0</v>
      </c>
      <c r="LH20" s="7">
        <f t="shared" si="9"/>
        <v>13.443864757452964</v>
      </c>
      <c r="LI20" s="7">
        <f t="shared" si="10"/>
        <v>0</v>
      </c>
      <c r="LJ20" s="7">
        <f t="shared" si="11"/>
        <v>13.442483349237031</v>
      </c>
      <c r="LK20" s="7">
        <f t="shared" si="12"/>
        <v>23.134443392217918</v>
      </c>
      <c r="LL20" s="7">
        <f t="shared" si="13"/>
        <v>0</v>
      </c>
      <c r="LM20" s="7">
        <f t="shared" si="14"/>
        <v>20.903469123487284</v>
      </c>
      <c r="LN20" s="7">
        <f t="shared" si="15"/>
        <v>0</v>
      </c>
      <c r="LO20" s="7">
        <f t="shared" si="16"/>
        <v>0</v>
      </c>
      <c r="LP20" s="7">
        <f t="shared" si="17"/>
        <v>77.654481450417279</v>
      </c>
      <c r="LQ20" s="7">
        <f t="shared" si="18"/>
        <v>54.474451587073588</v>
      </c>
      <c r="LR20" s="7">
        <f t="shared" si="19"/>
        <v>0</v>
      </c>
      <c r="LS20" s="7">
        <f t="shared" si="20"/>
        <v>90.047094555545769</v>
      </c>
      <c r="LT20" s="7">
        <f t="shared" si="21"/>
        <v>80.719826281571002</v>
      </c>
      <c r="LU20" s="7">
        <f t="shared" si="22"/>
        <v>0</v>
      </c>
      <c r="LV20" s="7">
        <f t="shared" si="23"/>
        <v>53.901167177461694</v>
      </c>
      <c r="LW20" s="7">
        <f t="shared" si="24"/>
        <v>48.795482411375986</v>
      </c>
      <c r="LX20" s="7">
        <f t="shared" si="25"/>
        <v>0</v>
      </c>
      <c r="LY20" s="7">
        <f t="shared" si="26"/>
        <v>138.32869311059494</v>
      </c>
      <c r="LZ20" s="7">
        <f t="shared" si="27"/>
        <v>117.50948988827953</v>
      </c>
      <c r="MA20" s="7">
        <f t="shared" si="28"/>
        <v>0</v>
      </c>
      <c r="MB20" s="7">
        <f t="shared" si="29"/>
        <v>32.200625513381482</v>
      </c>
      <c r="MC20" s="7">
        <f t="shared" si="30"/>
        <v>53.010158878185372</v>
      </c>
      <c r="MD20" s="7">
        <f t="shared" si="31"/>
        <v>0</v>
      </c>
      <c r="ME20" s="7">
        <f t="shared" si="32"/>
        <v>78.780329146402082</v>
      </c>
      <c r="MF20" s="7">
        <f t="shared" si="33"/>
        <v>29.359068813208779</v>
      </c>
      <c r="MG20" s="7">
        <f t="shared" si="34"/>
        <v>0</v>
      </c>
      <c r="MH20" s="7">
        <f t="shared" si="35"/>
        <v>108.41844241922918</v>
      </c>
      <c r="MI20" s="7">
        <f t="shared" si="36"/>
        <v>79.704491242860783</v>
      </c>
      <c r="MJ20" s="7">
        <f t="shared" si="37"/>
        <v>57.382315881611042</v>
      </c>
      <c r="MK20" s="7">
        <f t="shared" si="38"/>
        <v>51.298594098645275</v>
      </c>
      <c r="ML20" s="7">
        <f t="shared" si="39"/>
        <v>55.300533700201093</v>
      </c>
      <c r="MM20" s="7">
        <f t="shared" si="40"/>
        <v>0</v>
      </c>
      <c r="MN20" s="7">
        <f t="shared" si="41"/>
        <v>76.116974106084641</v>
      </c>
      <c r="MO20" s="7">
        <f t="shared" si="42"/>
        <v>89.491768452740999</v>
      </c>
      <c r="MP20" s="7">
        <f t="shared" si="43"/>
        <v>26.350361718908271</v>
      </c>
      <c r="MQ20" s="7">
        <f t="shared" si="44"/>
        <v>112.24218036092974</v>
      </c>
      <c r="MR20" s="7">
        <f t="shared" si="45"/>
        <v>228.98637009758278</v>
      </c>
      <c r="MS20" s="7">
        <f t="shared" si="46"/>
        <v>0</v>
      </c>
      <c r="MT20" s="7">
        <f t="shared" si="47"/>
        <v>101.42437262196404</v>
      </c>
      <c r="MU20" s="7">
        <f t="shared" si="48"/>
        <v>107.56473214178304</v>
      </c>
      <c r="MV20" s="7">
        <f t="shared" si="49"/>
        <v>24.34593839759053</v>
      </c>
      <c r="MW20" s="7">
        <f t="shared" si="50"/>
        <v>71.453339969097271</v>
      </c>
      <c r="MX20" s="7">
        <f t="shared" si="51"/>
        <v>125.32964179867217</v>
      </c>
      <c r="MY20" s="7">
        <f t="shared" si="52"/>
        <v>54.980046994104804</v>
      </c>
      <c r="MZ20" s="7">
        <f t="shared" si="53"/>
        <v>75.741231071351066</v>
      </c>
      <c r="NA20" s="7">
        <f t="shared" si="54"/>
        <v>190.21300429279549</v>
      </c>
      <c r="NB20" s="7">
        <f t="shared" si="55"/>
        <v>0</v>
      </c>
      <c r="NC20" s="7">
        <f t="shared" si="56"/>
        <v>123.16359371609035</v>
      </c>
      <c r="ND20" s="7">
        <f t="shared" si="57"/>
        <v>79.483465928311617</v>
      </c>
      <c r="NE20" s="7">
        <f t="shared" si="58"/>
        <v>0</v>
      </c>
      <c r="NF20" s="7">
        <f t="shared" si="59"/>
        <v>118.77209699764164</v>
      </c>
      <c r="NG20" s="7">
        <f t="shared" si="60"/>
        <v>284.55351558345882</v>
      </c>
      <c r="NH20" s="7">
        <f t="shared" si="61"/>
        <v>20.881366592032368</v>
      </c>
      <c r="NI20" s="7">
        <f t="shared" si="62"/>
        <v>0</v>
      </c>
      <c r="NJ20" s="7">
        <f t="shared" si="63"/>
        <v>121.60950947316653</v>
      </c>
      <c r="NK20" s="7">
        <f t="shared" si="64"/>
        <v>0</v>
      </c>
      <c r="NL20" s="7">
        <f t="shared" si="65"/>
        <v>90.591369392623093</v>
      </c>
      <c r="NM20" s="7">
        <f t="shared" si="66"/>
        <v>131.63853312083489</v>
      </c>
      <c r="NN20" s="7">
        <f t="shared" si="67"/>
        <v>0</v>
      </c>
      <c r="NO20" s="7">
        <f t="shared" si="68"/>
        <v>37.676527681337042</v>
      </c>
      <c r="NP20" s="7">
        <f t="shared" si="69"/>
        <v>155.62116115763524</v>
      </c>
      <c r="NQ20" s="7">
        <f t="shared" si="70"/>
        <v>0</v>
      </c>
      <c r="NR20" s="7">
        <f t="shared" si="71"/>
        <v>91.896800156679092</v>
      </c>
      <c r="NS20" s="7">
        <f t="shared" si="72"/>
        <v>175.5521188971062</v>
      </c>
      <c r="NT20" s="7">
        <f t="shared" si="73"/>
        <v>0</v>
      </c>
      <c r="NU20" s="7">
        <f t="shared" si="74"/>
        <v>70.692184042118583</v>
      </c>
      <c r="NV20" s="7">
        <f t="shared" si="75"/>
        <v>141.40785202390799</v>
      </c>
      <c r="NW20" s="7">
        <f t="shared" si="76"/>
        <v>0</v>
      </c>
      <c r="NX20" s="7">
        <f t="shared" si="77"/>
        <v>37.618508536267889</v>
      </c>
      <c r="NY20" s="7">
        <f t="shared" si="78"/>
        <v>245.44032335755219</v>
      </c>
      <c r="NZ20" s="7">
        <f t="shared" si="79"/>
        <v>0</v>
      </c>
      <c r="OA20" s="7">
        <f t="shared" si="80"/>
        <v>60.215584132488154</v>
      </c>
      <c r="OB20" s="7">
        <f t="shared" si="81"/>
        <v>170.6135845251483</v>
      </c>
      <c r="OC20" s="7">
        <f t="shared" si="82"/>
        <v>58.946069982046389</v>
      </c>
      <c r="OD20" s="7">
        <f t="shared" si="83"/>
        <v>0</v>
      </c>
      <c r="OE20" s="7">
        <f t="shared" si="84"/>
        <v>106.61708610565348</v>
      </c>
      <c r="OF20" s="7">
        <f t="shared" si="85"/>
        <v>36.749602768446486</v>
      </c>
      <c r="OG20" s="7">
        <f t="shared" si="86"/>
        <v>0</v>
      </c>
      <c r="OH20" s="7">
        <f t="shared" si="87"/>
        <v>207.57592415884835</v>
      </c>
      <c r="OI20" s="7">
        <f t="shared" si="88"/>
        <v>0</v>
      </c>
      <c r="OJ20" s="7">
        <f t="shared" si="89"/>
        <v>116.15156561201809</v>
      </c>
      <c r="OK20" s="7">
        <f t="shared" si="90"/>
        <v>82.221417012289393</v>
      </c>
      <c r="OL20" s="7">
        <f t="shared" si="91"/>
        <v>0</v>
      </c>
      <c r="OM20" s="7">
        <f t="shared" si="92"/>
        <v>18.561982197482067</v>
      </c>
      <c r="ON20" s="7">
        <f t="shared" si="93"/>
        <v>132.14274711965018</v>
      </c>
      <c r="OO20" s="7">
        <f t="shared" si="94"/>
        <v>22.478274489650087</v>
      </c>
      <c r="OP20" s="7">
        <f t="shared" si="95"/>
        <v>107.71668704553559</v>
      </c>
      <c r="OQ20" s="7">
        <f t="shared" si="96"/>
        <v>89.169900338428775</v>
      </c>
      <c r="OR20" s="7">
        <f t="shared" si="97"/>
        <v>26.597633789560149</v>
      </c>
      <c r="OS20" s="7">
        <f t="shared" si="98"/>
        <v>94.225854408740929</v>
      </c>
      <c r="OT20" s="7">
        <f t="shared" si="99"/>
        <v>119.75289683095356</v>
      </c>
      <c r="OU20" s="7">
        <f t="shared" si="100"/>
        <v>0</v>
      </c>
      <c r="OV20" s="7">
        <f t="shared" si="101"/>
        <v>0</v>
      </c>
      <c r="OW20" s="7">
        <f t="shared" si="102"/>
        <v>101.07487634333317</v>
      </c>
      <c r="OX20" s="7">
        <f t="shared" si="103"/>
        <v>0</v>
      </c>
      <c r="OY20" s="7">
        <f t="shared" si="104"/>
        <v>0</v>
      </c>
      <c r="OZ20" s="7">
        <f t="shared" si="105"/>
        <v>108.93370768377191</v>
      </c>
      <c r="PA20" s="7">
        <f t="shared" si="106"/>
        <v>0</v>
      </c>
      <c r="PB20" s="7">
        <f t="shared" si="107"/>
        <v>0</v>
      </c>
      <c r="PC20" s="7">
        <f t="shared" si="108"/>
        <v>80.76817556912863</v>
      </c>
      <c r="PD20" s="7">
        <f t="shared" si="109"/>
        <v>0</v>
      </c>
      <c r="PE20" s="7">
        <f t="shared" si="110"/>
        <v>43.671839338483146</v>
      </c>
      <c r="PF20" s="7">
        <f t="shared" si="111"/>
        <v>83.804510827747791</v>
      </c>
      <c r="PG20" s="7">
        <f t="shared" si="112"/>
        <v>24.692671859789531</v>
      </c>
      <c r="PH20" s="7">
        <f t="shared" si="113"/>
        <v>25.934557845912654</v>
      </c>
      <c r="PI20" s="7">
        <f t="shared" si="114"/>
        <v>287.29008525922069</v>
      </c>
      <c r="PJ20" s="7">
        <f t="shared" si="115"/>
        <v>0</v>
      </c>
      <c r="PK20" s="7">
        <f t="shared" si="116"/>
        <v>0</v>
      </c>
      <c r="PL20" s="7">
        <f t="shared" si="117"/>
        <v>138.56215109908749</v>
      </c>
      <c r="PM20" s="7">
        <f t="shared" si="118"/>
        <v>0</v>
      </c>
      <c r="PN20" s="7">
        <f t="shared" si="119"/>
        <v>58.926730267023331</v>
      </c>
      <c r="PO20" s="7">
        <f t="shared" si="120"/>
        <v>13.611015151580771</v>
      </c>
      <c r="PP20" s="7">
        <f t="shared" si="121"/>
        <v>118.35076749178229</v>
      </c>
      <c r="PQ20" s="7">
        <f t="shared" si="122"/>
        <v>0</v>
      </c>
      <c r="PR20" s="7">
        <f t="shared" si="123"/>
        <v>0</v>
      </c>
      <c r="PS20" s="7">
        <f t="shared" si="124"/>
        <v>0</v>
      </c>
      <c r="PT20" s="7">
        <f t="shared" si="125"/>
        <v>0</v>
      </c>
      <c r="PU20" s="7">
        <f t="shared" si="126"/>
        <v>0</v>
      </c>
      <c r="PV20" s="7">
        <f t="shared" si="127"/>
        <v>0</v>
      </c>
      <c r="PW20" s="7">
        <f t="shared" si="128"/>
        <v>0</v>
      </c>
      <c r="PX20" s="7">
        <f t="shared" si="129"/>
        <v>54.508986792471902</v>
      </c>
      <c r="PY20" s="7">
        <f t="shared" si="130"/>
        <v>0</v>
      </c>
      <c r="PZ20" s="7">
        <f t="shared" si="131"/>
        <v>30.201727824927474</v>
      </c>
      <c r="QA20" s="7">
        <f t="shared" si="132"/>
        <v>37.483130531106525</v>
      </c>
      <c r="QB20" s="7">
        <f t="shared" si="133"/>
        <v>0</v>
      </c>
      <c r="QC20" s="7">
        <f t="shared" si="134"/>
        <v>23.135824800433848</v>
      </c>
      <c r="QD20" s="7">
        <f t="shared" si="135"/>
        <v>0</v>
      </c>
      <c r="QE20" s="7">
        <f t="shared" si="136"/>
        <v>0</v>
      </c>
      <c r="QF20" s="7">
        <f t="shared" si="137"/>
        <v>0</v>
      </c>
      <c r="QG20" s="7">
        <f t="shared" si="138"/>
        <v>111.0596949280917</v>
      </c>
      <c r="QH20" s="7">
        <f t="shared" si="139"/>
        <v>0</v>
      </c>
      <c r="QI20" s="7">
        <f t="shared" si="140"/>
        <v>20.241774588055723</v>
      </c>
      <c r="QJ20" s="7">
        <f t="shared" si="141"/>
        <v>0</v>
      </c>
      <c r="QK20" s="7">
        <f t="shared" si="142"/>
        <v>0</v>
      </c>
      <c r="QL20" s="7">
        <f t="shared" si="143"/>
        <v>0</v>
      </c>
      <c r="QM20" s="7">
        <f t="shared" si="144"/>
        <v>32.374682948588948</v>
      </c>
      <c r="QN20" s="7">
        <f t="shared" si="145"/>
        <v>0</v>
      </c>
      <c r="QO20" s="7">
        <f t="shared" si="146"/>
        <v>72.536364010388169</v>
      </c>
      <c r="QP20" s="7">
        <f t="shared" si="147"/>
        <v>176.15441287925267</v>
      </c>
      <c r="QQ20" s="7">
        <f t="shared" si="148"/>
        <v>42.052828909410515</v>
      </c>
      <c r="QR20" s="7">
        <f t="shared" si="149"/>
        <v>0</v>
      </c>
      <c r="QS20" s="7">
        <f t="shared" si="150"/>
        <v>42.105322421615945</v>
      </c>
      <c r="QT20" s="7">
        <f t="shared" si="151"/>
        <v>0</v>
      </c>
      <c r="QU20" s="7">
        <f t="shared" si="152"/>
        <v>0</v>
      </c>
      <c r="QV20" s="7">
        <f t="shared" si="153"/>
        <v>35.73979336259999</v>
      </c>
      <c r="QW20" s="7">
        <f t="shared" si="154"/>
        <v>0</v>
      </c>
      <c r="QX20" s="7">
        <f t="shared" si="155"/>
        <v>0</v>
      </c>
      <c r="QY20" s="7">
        <f t="shared" si="156"/>
        <v>0</v>
      </c>
      <c r="QZ20" s="7">
        <f t="shared" si="157"/>
        <v>0</v>
      </c>
      <c r="RA20" s="7">
        <f t="shared" si="158"/>
        <v>0</v>
      </c>
      <c r="RB20" s="7">
        <f t="shared" si="159"/>
        <v>0</v>
      </c>
      <c r="RC20" s="7">
        <f t="shared" si="160"/>
        <v>66.918176796191574</v>
      </c>
      <c r="RD20" s="7">
        <f t="shared" si="161"/>
        <v>0</v>
      </c>
      <c r="RE20" s="7">
        <f t="shared" si="162"/>
        <v>75.446991121357485</v>
      </c>
      <c r="RF20" s="7">
        <f t="shared" si="163"/>
        <v>117.10750009744324</v>
      </c>
      <c r="RG20" s="7">
        <f t="shared" si="164"/>
        <v>0</v>
      </c>
      <c r="RH20" s="7">
        <f t="shared" si="165"/>
        <v>0</v>
      </c>
      <c r="RI20" s="7">
        <f t="shared" si="166"/>
        <v>51.217091013905268</v>
      </c>
      <c r="RJ20" s="7">
        <f t="shared" si="167"/>
        <v>37.459646591435678</v>
      </c>
      <c r="RK20" s="7">
        <f t="shared" si="168"/>
        <v>0</v>
      </c>
      <c r="RL20" s="7">
        <f t="shared" si="169"/>
        <v>0</v>
      </c>
      <c r="RM20" s="7">
        <f t="shared" si="170"/>
        <v>0</v>
      </c>
      <c r="RN20" s="7">
        <f t="shared" si="171"/>
        <v>0</v>
      </c>
      <c r="RO20" s="7">
        <f t="shared" si="172"/>
        <v>30.766723785243773</v>
      </c>
      <c r="RP20" s="7">
        <f t="shared" si="173"/>
        <v>83.333450626114882</v>
      </c>
      <c r="RQ20" s="7">
        <f t="shared" si="174"/>
        <v>125.70400342518982</v>
      </c>
      <c r="RR20" s="7">
        <f t="shared" si="175"/>
        <v>84.470349587827158</v>
      </c>
      <c r="RS20" s="7">
        <f t="shared" si="176"/>
        <v>0</v>
      </c>
      <c r="RT20" s="7">
        <f t="shared" si="177"/>
        <v>0</v>
      </c>
      <c r="RU20" s="7">
        <f t="shared" si="178"/>
        <v>0</v>
      </c>
      <c r="RV20" s="7">
        <f t="shared" si="179"/>
        <v>0</v>
      </c>
      <c r="RW20" s="7">
        <f t="shared" si="180"/>
        <v>0</v>
      </c>
      <c r="RX20" s="7">
        <f t="shared" si="181"/>
        <v>0</v>
      </c>
      <c r="RY20" s="7">
        <f t="shared" si="182"/>
        <v>19.820445082196375</v>
      </c>
      <c r="RZ20" s="7">
        <f t="shared" si="183"/>
        <v>0</v>
      </c>
      <c r="SA20" s="7">
        <f t="shared" si="184"/>
        <v>70.693565450334518</v>
      </c>
      <c r="SB20" s="7">
        <f t="shared" si="185"/>
        <v>42.927260310095647</v>
      </c>
      <c r="SC20" s="7">
        <f t="shared" si="186"/>
        <v>0</v>
      </c>
      <c r="SD20" s="7">
        <f t="shared" si="187"/>
        <v>0</v>
      </c>
      <c r="SE20" s="7">
        <f t="shared" si="188"/>
        <v>0</v>
      </c>
      <c r="SF20" s="7">
        <f t="shared" si="189"/>
        <v>0</v>
      </c>
      <c r="SG20" s="7">
        <f t="shared" si="190"/>
        <v>0</v>
      </c>
      <c r="SH20" s="7">
        <f t="shared" si="191"/>
        <v>0</v>
      </c>
      <c r="SI20" s="7">
        <f t="shared" si="192"/>
        <v>0</v>
      </c>
      <c r="SJ20" s="7">
        <f t="shared" si="193"/>
        <v>0</v>
      </c>
      <c r="SK20" s="7">
        <f t="shared" si="194"/>
        <v>0</v>
      </c>
      <c r="SL20" s="7">
        <f t="shared" si="195"/>
        <v>0</v>
      </c>
      <c r="SM20" s="7">
        <f t="shared" si="196"/>
        <v>199.91187137685606</v>
      </c>
      <c r="SN20" s="7">
        <f t="shared" si="197"/>
        <v>0</v>
      </c>
      <c r="SO20" s="7">
        <f t="shared" si="198"/>
        <v>0</v>
      </c>
      <c r="SP20" s="7">
        <f t="shared" si="199"/>
        <v>0</v>
      </c>
      <c r="SQ20" s="7">
        <f t="shared" si="200"/>
        <v>0</v>
      </c>
      <c r="SR20" s="7">
        <f t="shared" si="201"/>
        <v>0</v>
      </c>
      <c r="SS20" s="7">
        <f t="shared" si="202"/>
        <v>0</v>
      </c>
      <c r="ST20" s="7">
        <f t="shared" si="203"/>
        <v>0</v>
      </c>
      <c r="SU20" s="7">
        <f t="shared" si="204"/>
        <v>50.659002094668629</v>
      </c>
      <c r="SV20" s="7">
        <f t="shared" si="205"/>
        <v>202.7713863838359</v>
      </c>
      <c r="SW20" s="7">
        <f t="shared" si="206"/>
        <v>0</v>
      </c>
      <c r="SX20" s="7">
        <f t="shared" si="207"/>
        <v>0</v>
      </c>
      <c r="SY20" s="7">
        <f t="shared" si="208"/>
        <v>0</v>
      </c>
      <c r="SZ20" s="7">
        <f t="shared" si="209"/>
        <v>84.369506788064086</v>
      </c>
      <c r="TA20" s="7">
        <f t="shared" si="210"/>
        <v>217.44884867811638</v>
      </c>
      <c r="TB20" s="7">
        <f t="shared" si="211"/>
        <v>0</v>
      </c>
      <c r="TC20" s="7">
        <f t="shared" si="212"/>
        <v>0</v>
      </c>
      <c r="TD20" s="7">
        <f t="shared" si="213"/>
        <v>0</v>
      </c>
      <c r="TE20" s="7">
        <f t="shared" si="214"/>
        <v>0</v>
      </c>
      <c r="TF20" s="7">
        <f t="shared" si="215"/>
        <v>0</v>
      </c>
      <c r="TG20" s="7">
        <f t="shared" si="216"/>
        <v>0</v>
      </c>
      <c r="TH20" s="7">
        <f t="shared" si="217"/>
        <v>0</v>
      </c>
      <c r="TI20" s="7">
        <f t="shared" si="218"/>
        <v>0</v>
      </c>
      <c r="TJ20" s="7">
        <f t="shared" si="219"/>
        <v>0</v>
      </c>
      <c r="TK20" s="7">
        <f t="shared" si="220"/>
        <v>266.29958741812959</v>
      </c>
      <c r="TL20" s="7">
        <f t="shared" si="221"/>
        <v>0</v>
      </c>
      <c r="TM20" s="7">
        <f t="shared" si="222"/>
        <v>200.51554676721847</v>
      </c>
      <c r="TN20" s="7">
        <f t="shared" si="223"/>
        <v>0</v>
      </c>
      <c r="TO20" s="7">
        <f t="shared" si="224"/>
        <v>0</v>
      </c>
      <c r="TP20" s="7">
        <f t="shared" si="225"/>
        <v>0</v>
      </c>
      <c r="TQ20" s="7">
        <f t="shared" si="226"/>
        <v>0</v>
      </c>
      <c r="TR20" s="7">
        <f t="shared" si="227"/>
        <v>0</v>
      </c>
      <c r="TS20" s="7">
        <f t="shared" si="228"/>
        <v>0</v>
      </c>
      <c r="TT20" s="7">
        <f t="shared" si="229"/>
        <v>0</v>
      </c>
      <c r="TU20" s="7">
        <f t="shared" si="230"/>
        <v>0</v>
      </c>
      <c r="TV20" s="7">
        <f t="shared" si="231"/>
        <v>0</v>
      </c>
      <c r="TW20" s="7">
        <f t="shared" si="232"/>
        <v>0</v>
      </c>
      <c r="TX20" s="7">
        <f t="shared" si="233"/>
        <v>0</v>
      </c>
      <c r="TY20" s="7">
        <f t="shared" si="234"/>
        <v>0</v>
      </c>
      <c r="TZ20" s="7">
        <f t="shared" si="235"/>
        <v>0</v>
      </c>
      <c r="UA20" s="7">
        <f t="shared" si="236"/>
        <v>0</v>
      </c>
      <c r="UB20" s="7">
        <f t="shared" si="237"/>
        <v>30.766723785243773</v>
      </c>
      <c r="UC20" s="7">
        <f t="shared" si="238"/>
        <v>0</v>
      </c>
      <c r="UD20" s="7">
        <f t="shared" si="239"/>
        <v>0</v>
      </c>
      <c r="UE20" s="7">
        <f t="shared" si="240"/>
        <v>0</v>
      </c>
      <c r="UF20" s="7">
        <f t="shared" si="241"/>
        <v>0</v>
      </c>
      <c r="UG20" s="7">
        <f t="shared" si="242"/>
        <v>0</v>
      </c>
      <c r="UH20" s="7">
        <f t="shared" si="243"/>
        <v>0</v>
      </c>
      <c r="UI20" s="7">
        <f t="shared" si="244"/>
        <v>0</v>
      </c>
      <c r="UJ20" s="7">
        <f t="shared" si="245"/>
        <v>0</v>
      </c>
      <c r="UK20" s="7">
        <f t="shared" si="246"/>
        <v>0</v>
      </c>
      <c r="UL20" s="7">
        <f t="shared" si="247"/>
        <v>0</v>
      </c>
      <c r="UM20" s="7">
        <f t="shared" si="248"/>
        <v>0</v>
      </c>
      <c r="UN20" s="7">
        <f t="shared" si="249"/>
        <v>0</v>
      </c>
      <c r="UO20" s="7">
        <f t="shared" si="250"/>
        <v>0</v>
      </c>
      <c r="UP20" s="7">
        <f t="shared" si="251"/>
        <v>0</v>
      </c>
      <c r="UQ20" s="7">
        <f t="shared" si="252"/>
        <v>0</v>
      </c>
      <c r="UR20" s="7">
        <f t="shared" si="253"/>
        <v>0</v>
      </c>
      <c r="US20" s="7">
        <f t="shared" si="254"/>
        <v>0</v>
      </c>
      <c r="UT20" s="7">
        <f t="shared" si="255"/>
        <v>166.69729223298026</v>
      </c>
      <c r="UU20" s="7">
        <f t="shared" si="256"/>
        <v>0</v>
      </c>
      <c r="UV20" s="7">
        <f t="shared" si="257"/>
        <v>0</v>
      </c>
      <c r="UW20" s="7">
        <f t="shared" si="258"/>
        <v>0</v>
      </c>
      <c r="UX20" s="7">
        <f t="shared" si="259"/>
        <v>0</v>
      </c>
      <c r="UY20" s="7">
        <f t="shared" si="260"/>
        <v>0</v>
      </c>
      <c r="UZ20" s="7">
        <f t="shared" si="261"/>
        <v>0</v>
      </c>
      <c r="VA20" s="7">
        <f t="shared" si="262"/>
        <v>0</v>
      </c>
      <c r="VB20" s="7">
        <f t="shared" si="263"/>
        <v>0</v>
      </c>
      <c r="VC20" s="7">
        <f t="shared" si="264"/>
        <v>0</v>
      </c>
      <c r="VD20" s="7">
        <f t="shared" si="265"/>
        <v>250.23933549970096</v>
      </c>
      <c r="VE20" s="7">
        <f t="shared" si="266"/>
        <v>0</v>
      </c>
      <c r="VF20" s="7">
        <f t="shared" si="267"/>
        <v>0</v>
      </c>
      <c r="VG20" s="7">
        <f t="shared" si="268"/>
        <v>0</v>
      </c>
      <c r="VH20" s="7">
        <f t="shared" si="269"/>
        <v>0</v>
      </c>
      <c r="VI20" s="7">
        <f t="shared" si="270"/>
        <v>0</v>
      </c>
      <c r="VJ20" s="7">
        <f t="shared" si="271"/>
        <v>498.89281436751162</v>
      </c>
      <c r="VK20" s="7">
        <f t="shared" si="272"/>
        <v>0</v>
      </c>
      <c r="VL20" s="7">
        <f t="shared" si="273"/>
        <v>0</v>
      </c>
      <c r="VM20" s="7">
        <f t="shared" si="274"/>
        <v>199.49330468742858</v>
      </c>
      <c r="VN20" s="7">
        <f t="shared" si="275"/>
        <v>0</v>
      </c>
      <c r="VO20" s="7">
        <f t="shared" si="276"/>
        <v>0</v>
      </c>
      <c r="VP20" s="7">
        <f t="shared" si="277"/>
        <v>0</v>
      </c>
      <c r="VQ20" s="7">
        <f t="shared" si="278"/>
        <v>0</v>
      </c>
      <c r="VR20" s="7">
        <f t="shared" si="279"/>
        <v>0</v>
      </c>
      <c r="VS20" s="7">
        <f t="shared" si="280"/>
        <v>0</v>
      </c>
      <c r="VT20" s="7">
        <f t="shared" si="281"/>
        <v>0</v>
      </c>
      <c r="VU20" s="7">
        <f t="shared" si="282"/>
        <v>0</v>
      </c>
      <c r="VV20" s="7">
        <f t="shared" si="283"/>
        <v>390.48404180579399</v>
      </c>
      <c r="VW20" s="7">
        <f t="shared" si="284"/>
        <v>0</v>
      </c>
      <c r="VX20" s="7">
        <f t="shared" si="285"/>
        <v>0</v>
      </c>
      <c r="VY20" s="7">
        <f t="shared" si="286"/>
        <v>216.98469551756313</v>
      </c>
      <c r="VZ20" s="7">
        <f t="shared" si="287"/>
        <v>0</v>
      </c>
      <c r="WA20" s="7">
        <f t="shared" si="288"/>
        <v>0</v>
      </c>
      <c r="WB20" s="7">
        <f t="shared" si="289"/>
        <v>0</v>
      </c>
      <c r="WC20" s="7">
        <f t="shared" si="290"/>
        <v>0</v>
      </c>
      <c r="WD20" s="7">
        <f t="shared" si="291"/>
        <v>0</v>
      </c>
      <c r="WE20" s="7">
        <f t="shared" si="292"/>
        <v>0</v>
      </c>
      <c r="WF20" s="7">
        <f t="shared" si="293"/>
        <v>0</v>
      </c>
      <c r="WG20" s="7">
        <f t="shared" si="294"/>
        <v>0</v>
      </c>
      <c r="WH20" s="7">
        <f t="shared" si="295"/>
        <v>0</v>
      </c>
      <c r="WI20" s="7">
        <f t="shared" si="296"/>
        <v>0</v>
      </c>
      <c r="WJ20" s="7">
        <f t="shared" si="297"/>
        <v>0</v>
      </c>
      <c r="WK20" s="7">
        <f t="shared" si="298"/>
        <v>0</v>
      </c>
      <c r="WL20" s="6">
        <f t="shared" si="299"/>
        <v>11483</v>
      </c>
      <c r="WM20" s="24" t="str">
        <f t="shared" si="302"/>
        <v>N</v>
      </c>
    </row>
    <row r="21" spans="2:611" x14ac:dyDescent="0.3">
      <c r="B21" s="6">
        <v>1800</v>
      </c>
      <c r="C21" s="7" t="s">
        <v>320</v>
      </c>
      <c r="D21" s="7">
        <v>18</v>
      </c>
      <c r="E21" s="7" t="str">
        <f t="shared" si="300"/>
        <v>S</v>
      </c>
      <c r="F21" s="6">
        <f>IFERROR('PNAD 2015 | renda (SCN65)'!F20/'PNAD 2015 | renda (SCN65)'!$KT20,"")</f>
        <v>0</v>
      </c>
      <c r="G21" s="7">
        <f>IFERROR('PNAD 2015 | renda (SCN65)'!G20/'PNAD 2015 | renda (SCN65)'!$KT20,"")</f>
        <v>0</v>
      </c>
      <c r="H21" s="7">
        <f>IFERROR('PNAD 2015 | renda (SCN65)'!H20/'PNAD 2015 | renda (SCN65)'!$KT20,"")</f>
        <v>0</v>
      </c>
      <c r="I21" s="7">
        <f>IFERROR('PNAD 2015 | renda (SCN65)'!I20/'PNAD 2015 | renda (SCN65)'!$KT20,"")</f>
        <v>0</v>
      </c>
      <c r="J21" s="7">
        <f>IFERROR('PNAD 2015 | renda (SCN65)'!J20/'PNAD 2015 | renda (SCN65)'!$KT20,"")</f>
        <v>0</v>
      </c>
      <c r="K21" s="7">
        <f>IFERROR('PNAD 2015 | renda (SCN65)'!K20/'PNAD 2015 | renda (SCN65)'!$KT20,"")</f>
        <v>0</v>
      </c>
      <c r="L21" s="7">
        <f>IFERROR('PNAD 2015 | renda (SCN65)'!L20/'PNAD 2015 | renda (SCN65)'!$KT20,"")</f>
        <v>0</v>
      </c>
      <c r="M21" s="7">
        <f>IFERROR('PNAD 2015 | renda (SCN65)'!M20/'PNAD 2015 | renda (SCN65)'!$KT20,"")</f>
        <v>0</v>
      </c>
      <c r="N21" s="7">
        <f>IFERROR('PNAD 2015 | renda (SCN65)'!N20/'PNAD 2015 | renda (SCN65)'!$KT20,"")</f>
        <v>0</v>
      </c>
      <c r="O21" s="7">
        <f>IFERROR('PNAD 2015 | renda (SCN65)'!O20/'PNAD 2015 | renda (SCN65)'!$KT20,"")</f>
        <v>0</v>
      </c>
      <c r="P21" s="7">
        <f>IFERROR('PNAD 2015 | renda (SCN65)'!P20/'PNAD 2015 | renda (SCN65)'!$KT20,"")</f>
        <v>0</v>
      </c>
      <c r="Q21" s="7">
        <f>IFERROR('PNAD 2015 | renda (SCN65)'!Q20/'PNAD 2015 | renda (SCN65)'!$KT20,"")</f>
        <v>0</v>
      </c>
      <c r="R21" s="7">
        <f>IFERROR('PNAD 2015 | renda (SCN65)'!R20/'PNAD 2015 | renda (SCN65)'!$KT20,"")</f>
        <v>0</v>
      </c>
      <c r="S21" s="7">
        <f>IFERROR('PNAD 2015 | renda (SCN65)'!S20/'PNAD 2015 | renda (SCN65)'!$KT20,"")</f>
        <v>0</v>
      </c>
      <c r="T21" s="7">
        <f>IFERROR('PNAD 2015 | renda (SCN65)'!T20/'PNAD 2015 | renda (SCN65)'!$KT20,"")</f>
        <v>0</v>
      </c>
      <c r="U21" s="7">
        <f>IFERROR('PNAD 2015 | renda (SCN65)'!U20/'PNAD 2015 | renda (SCN65)'!$KT20,"")</f>
        <v>1.9645507760786413E-3</v>
      </c>
      <c r="V21" s="7">
        <f>IFERROR('PNAD 2015 | renda (SCN65)'!V20/'PNAD 2015 | renda (SCN65)'!$KT20,"")</f>
        <v>8.4596887415584689E-4</v>
      </c>
      <c r="W21" s="7">
        <f>IFERROR('PNAD 2015 | renda (SCN65)'!W20/'PNAD 2015 | renda (SCN65)'!$KT20,"")</f>
        <v>0</v>
      </c>
      <c r="X21" s="7">
        <f>IFERROR('PNAD 2015 | renda (SCN65)'!X20/'PNAD 2015 | renda (SCN65)'!$KT20,"")</f>
        <v>1.4963357873117274E-3</v>
      </c>
      <c r="Y21" s="7">
        <f>IFERROR('PNAD 2015 | renda (SCN65)'!Y20/'PNAD 2015 | renda (SCN65)'!$KT20,"")</f>
        <v>2.7636366654761463E-3</v>
      </c>
      <c r="Z21" s="7">
        <f>IFERROR('PNAD 2015 | renda (SCN65)'!Z20/'PNAD 2015 | renda (SCN65)'!$KT20,"")</f>
        <v>0</v>
      </c>
      <c r="AA21" s="7">
        <f>IFERROR('PNAD 2015 | renda (SCN65)'!AA20/'PNAD 2015 | renda (SCN65)'!$KT20,"")</f>
        <v>2.8904512963798573E-3</v>
      </c>
      <c r="AB21" s="7">
        <f>IFERROR('PNAD 2015 | renda (SCN65)'!AB20/'PNAD 2015 | renda (SCN65)'!$KT20,"")</f>
        <v>8.4566144474759546E-4</v>
      </c>
      <c r="AC21" s="7">
        <f>IFERROR('PNAD 2015 | renda (SCN65)'!AC20/'PNAD 2015 | renda (SCN65)'!$KT20,"")</f>
        <v>0</v>
      </c>
      <c r="AD21" s="7">
        <f>IFERROR('PNAD 2015 | renda (SCN65)'!AD20/'PNAD 2015 | renda (SCN65)'!$KT20,"")</f>
        <v>1.8391195775120613E-3</v>
      </c>
      <c r="AE21" s="7">
        <f>IFERROR('PNAD 2015 | renda (SCN65)'!AE20/'PNAD 2015 | renda (SCN65)'!$KT20,"")</f>
        <v>0</v>
      </c>
      <c r="AF21" s="7">
        <f>IFERROR('PNAD 2015 | renda (SCN65)'!AF20/'PNAD 2015 | renda (SCN65)'!$KT20,"")</f>
        <v>1.2128858729039175E-3</v>
      </c>
      <c r="AG21" s="7">
        <f>IFERROR('PNAD 2015 | renda (SCN65)'!AG20/'PNAD 2015 | renda (SCN65)'!$KT20,"")</f>
        <v>5.4022264191460273E-3</v>
      </c>
      <c r="AH21" s="7">
        <f>IFERROR('PNAD 2015 | renda (SCN65)'!AH20/'PNAD 2015 | renda (SCN65)'!$KT20,"")</f>
        <v>1.1816817879663983E-3</v>
      </c>
      <c r="AI21" s="7">
        <f>IFERROR('PNAD 2015 | renda (SCN65)'!AI20/'PNAD 2015 | renda (SCN65)'!$KT20,"")</f>
        <v>1.4045681089486783E-3</v>
      </c>
      <c r="AJ21" s="7">
        <f>IFERROR('PNAD 2015 | renda (SCN65)'!AJ20/'PNAD 2015 | renda (SCN65)'!$KT20,"")</f>
        <v>5.5528668291892234E-3</v>
      </c>
      <c r="AK21" s="7">
        <f>IFERROR('PNAD 2015 | renda (SCN65)'!AK20/'PNAD 2015 | renda (SCN65)'!$KT20,"")</f>
        <v>3.7299641529624245E-3</v>
      </c>
      <c r="AL21" s="7">
        <f>IFERROR('PNAD 2015 | renda (SCN65)'!AL20/'PNAD 2015 | renda (SCN65)'!$KT20,"")</f>
        <v>0</v>
      </c>
      <c r="AM21" s="7">
        <f>IFERROR('PNAD 2015 | renda (SCN65)'!AM20/'PNAD 2015 | renda (SCN65)'!$KT20,"")</f>
        <v>3.9490076063415612E-3</v>
      </c>
      <c r="AN21" s="7">
        <f>IFERROR('PNAD 2015 | renda (SCN65)'!AN20/'PNAD 2015 | renda (SCN65)'!$KT20,"")</f>
        <v>6.1299886858292027E-3</v>
      </c>
      <c r="AO21" s="7">
        <f>IFERROR('PNAD 2015 | renda (SCN65)'!AO20/'PNAD 2015 | renda (SCN65)'!$KT20,"")</f>
        <v>0</v>
      </c>
      <c r="AP21" s="7">
        <f>IFERROR('PNAD 2015 | renda (SCN65)'!AP20/'PNAD 2015 | renda (SCN65)'!$KT20,"")</f>
        <v>2.4877187715704962E-3</v>
      </c>
      <c r="AQ21" s="7">
        <f>IFERROR('PNAD 2015 | renda (SCN65)'!AQ20/'PNAD 2015 | renda (SCN65)'!$KT20,"")</f>
        <v>1.067617791769915E-2</v>
      </c>
      <c r="AR21" s="7">
        <f>IFERROR('PNAD 2015 | renda (SCN65)'!AR20/'PNAD 2015 | renda (SCN65)'!$KT20,"")</f>
        <v>2.4252337443433948E-3</v>
      </c>
      <c r="AS21" s="7">
        <f>IFERROR('PNAD 2015 | renda (SCN65)'!AS20/'PNAD 2015 | renda (SCN65)'!$KT20,"")</f>
        <v>3.725429569190716E-3</v>
      </c>
      <c r="AT21" s="7">
        <f>IFERROR('PNAD 2015 | renda (SCN65)'!AT20/'PNAD 2015 | renda (SCN65)'!$KT20,"")</f>
        <v>7.8471356456175125E-3</v>
      </c>
      <c r="AU21" s="7">
        <f>IFERROR('PNAD 2015 | renda (SCN65)'!AU20/'PNAD 2015 | renda (SCN65)'!$KT20,"")</f>
        <v>1.0105204649224198E-3</v>
      </c>
      <c r="AV21" s="7">
        <f>IFERROR('PNAD 2015 | renda (SCN65)'!AV20/'PNAD 2015 | renda (SCN65)'!$KT20,"")</f>
        <v>4.4119194378161386E-3</v>
      </c>
      <c r="AW21" s="7">
        <f>IFERROR('PNAD 2015 | renda (SCN65)'!AW20/'PNAD 2015 | renda (SCN65)'!$KT20,"")</f>
        <v>3.0410917064230534E-3</v>
      </c>
      <c r="AX21" s="7">
        <f>IFERROR('PNAD 2015 | renda (SCN65)'!AX20/'PNAD 2015 | renda (SCN65)'!$KT20,"")</f>
        <v>1.5891026112515936E-3</v>
      </c>
      <c r="AY21" s="7">
        <f>IFERROR('PNAD 2015 | renda (SCN65)'!AY20/'PNAD 2015 | renda (SCN65)'!$KT20,"")</f>
        <v>9.3186465082129386E-3</v>
      </c>
      <c r="AZ21" s="7">
        <f>IFERROR('PNAD 2015 | renda (SCN65)'!AZ20/'PNAD 2015 | renda (SCN65)'!$KT20,"")</f>
        <v>3.754558505622538E-3</v>
      </c>
      <c r="BA21" s="7">
        <f>IFERROR('PNAD 2015 | renda (SCN65)'!BA20/'PNAD 2015 | renda (SCN65)'!$KT20,"")</f>
        <v>0</v>
      </c>
      <c r="BB21" s="7">
        <f>IFERROR('PNAD 2015 | renda (SCN65)'!BB20/'PNAD 2015 | renda (SCN65)'!$KT20,"")</f>
        <v>7.5679897429252229E-3</v>
      </c>
      <c r="BC21" s="7">
        <f>IFERROR('PNAD 2015 | renda (SCN65)'!BC20/'PNAD 2015 | renda (SCN65)'!$KT20,"")</f>
        <v>6.5779133336515225E-3</v>
      </c>
      <c r="BD21" s="7">
        <f>IFERROR('PNAD 2015 | renda (SCN65)'!BD20/'PNAD 2015 | renda (SCN65)'!$KT20,"")</f>
        <v>0</v>
      </c>
      <c r="BE21" s="7">
        <f>IFERROR('PNAD 2015 | renda (SCN65)'!BE20/'PNAD 2015 | renda (SCN65)'!$KT20,"")</f>
        <v>1.175456342449307E-3</v>
      </c>
      <c r="BF21" s="7">
        <f>IFERROR('PNAD 2015 | renda (SCN65)'!BF20/'PNAD 2015 | renda (SCN65)'!$KT20,"")</f>
        <v>3.7069838046956305E-3</v>
      </c>
      <c r="BG21" s="7">
        <f>IFERROR('PNAD 2015 | renda (SCN65)'!BG20/'PNAD 2015 | renda (SCN65)'!$KT20,"")</f>
        <v>4.7258048636408386E-3</v>
      </c>
      <c r="BH21" s="7">
        <f>IFERROR('PNAD 2015 | renda (SCN65)'!BH20/'PNAD 2015 | renda (SCN65)'!$KT20,"")</f>
        <v>8.0120715231444001E-3</v>
      </c>
      <c r="BI21" s="7">
        <f>IFERROR('PNAD 2015 | renda (SCN65)'!BI20/'PNAD 2015 | renda (SCN65)'!$KT20,"")</f>
        <v>9.7479716768360467E-3</v>
      </c>
      <c r="BJ21" s="7">
        <f>IFERROR('PNAD 2015 | renda (SCN65)'!BJ20/'PNAD 2015 | renda (SCN65)'!$KT20,"")</f>
        <v>0</v>
      </c>
      <c r="BK21" s="7">
        <f>IFERROR('PNAD 2015 | renda (SCN65)'!BK20/'PNAD 2015 | renda (SCN65)'!$KT20,"")</f>
        <v>6.7088782615666283E-3</v>
      </c>
      <c r="BL21" s="7">
        <f>IFERROR('PNAD 2015 | renda (SCN65)'!BL20/'PNAD 2015 | renda (SCN65)'!$KT20,"")</f>
        <v>1.3825100489066388E-2</v>
      </c>
      <c r="BM21" s="7">
        <f>IFERROR('PNAD 2015 | renda (SCN65)'!BM20/'PNAD 2015 | renda (SCN65)'!$KT20,"")</f>
        <v>0</v>
      </c>
      <c r="BN21" s="7">
        <f>IFERROR('PNAD 2015 | renda (SCN65)'!BN20/'PNAD 2015 | renda (SCN65)'!$KT20,"")</f>
        <v>9.2982793099162814E-3</v>
      </c>
      <c r="BO21" s="7">
        <f>IFERROR('PNAD 2015 | renda (SCN65)'!BO20/'PNAD 2015 | renda (SCN65)'!$KT20,"")</f>
        <v>3.9986574557741659E-3</v>
      </c>
      <c r="BP21" s="7">
        <f>IFERROR('PNAD 2015 | renda (SCN65)'!BP20/'PNAD 2015 | renda (SCN65)'!$KT20,"")</f>
        <v>1.8962245900947627E-3</v>
      </c>
      <c r="BQ21" s="7">
        <f>IFERROR('PNAD 2015 | renda (SCN65)'!BQ20/'PNAD 2015 | renda (SCN65)'!$KT20,"")</f>
        <v>6.3335069540916434E-3</v>
      </c>
      <c r="BR21" s="7">
        <f>IFERROR('PNAD 2015 | renda (SCN65)'!BR20/'PNAD 2015 | renda (SCN65)'!$KT20,"")</f>
        <v>1.2357893638186483E-2</v>
      </c>
      <c r="BS21" s="7">
        <f>IFERROR('PNAD 2015 | renda (SCN65)'!BS20/'PNAD 2015 | renda (SCN65)'!$KT20,"")</f>
        <v>2.3306992013060832E-3</v>
      </c>
      <c r="BT21" s="7">
        <f>IFERROR('PNAD 2015 | renda (SCN65)'!BT20/'PNAD 2015 | renda (SCN65)'!$KT20,"")</f>
        <v>6.0850271348724325E-3</v>
      </c>
      <c r="BU21" s="7">
        <f>IFERROR('PNAD 2015 | renda (SCN65)'!BU20/'PNAD 2015 | renda (SCN65)'!$KT20,"")</f>
        <v>8.7284589017222729E-3</v>
      </c>
      <c r="BV21" s="7">
        <f>IFERROR('PNAD 2015 | renda (SCN65)'!BV20/'PNAD 2015 | renda (SCN65)'!$KT20,"")</f>
        <v>2.8723898186450865E-3</v>
      </c>
      <c r="BW21" s="7">
        <f>IFERROR('PNAD 2015 | renda (SCN65)'!BW20/'PNAD 2015 | renda (SCN65)'!$KT20,"")</f>
        <v>1.6874031645399852E-3</v>
      </c>
      <c r="BX21" s="7">
        <f>IFERROR('PNAD 2015 | renda (SCN65)'!BX20/'PNAD 2015 | renda (SCN65)'!$KT20,"")</f>
        <v>4.4513472594243826E-3</v>
      </c>
      <c r="BY21" s="7">
        <f>IFERROR('PNAD 2015 | renda (SCN65)'!BY20/'PNAD 2015 | renda (SCN65)'!$KT20,"")</f>
        <v>0</v>
      </c>
      <c r="BZ21" s="7">
        <f>IFERROR('PNAD 2015 | renda (SCN65)'!BZ20/'PNAD 2015 | renda (SCN65)'!$KT20,"")</f>
        <v>7.8452142118159412E-3</v>
      </c>
      <c r="CA21" s="7">
        <f>IFERROR('PNAD 2015 | renda (SCN65)'!CA20/'PNAD 2015 | renda (SCN65)'!$KT20,"")</f>
        <v>8.5314735083851755E-3</v>
      </c>
      <c r="CB21" s="7">
        <f>IFERROR('PNAD 2015 | renda (SCN65)'!CB20/'PNAD 2015 | renda (SCN65)'!$KT20,"")</f>
        <v>3.9012791907105287E-4</v>
      </c>
      <c r="CC21" s="7">
        <f>IFERROR('PNAD 2015 | renda (SCN65)'!CC20/'PNAD 2015 | renda (SCN65)'!$KT20,"")</f>
        <v>6.8294674469532475E-3</v>
      </c>
      <c r="CD21" s="7">
        <f>IFERROR('PNAD 2015 | renda (SCN65)'!CD20/'PNAD 2015 | renda (SCN65)'!$KT20,"")</f>
        <v>1.5701034738216556E-2</v>
      </c>
      <c r="CE21" s="7">
        <f>IFERROR('PNAD 2015 | renda (SCN65)'!CE20/'PNAD 2015 | renda (SCN65)'!$KT20,"")</f>
        <v>2.3608272833147222E-3</v>
      </c>
      <c r="CF21" s="7">
        <f>IFERROR('PNAD 2015 | renda (SCN65)'!CF20/'PNAD 2015 | renda (SCN65)'!$KT20,"")</f>
        <v>1.4092564074245125E-3</v>
      </c>
      <c r="CG21" s="7">
        <f>IFERROR('PNAD 2015 | renda (SCN65)'!CG20/'PNAD 2015 | renda (SCN65)'!$KT20,"")</f>
        <v>4.7401003311245303E-3</v>
      </c>
      <c r="CH21" s="7">
        <f>IFERROR('PNAD 2015 | renda (SCN65)'!CH20/'PNAD 2015 | renda (SCN65)'!$KT20,"")</f>
        <v>0</v>
      </c>
      <c r="CI21" s="7">
        <f>IFERROR('PNAD 2015 | renda (SCN65)'!CI20/'PNAD 2015 | renda (SCN65)'!$KT20,"")</f>
        <v>4.8385545991170478E-3</v>
      </c>
      <c r="CJ21" s="7">
        <f>IFERROR('PNAD 2015 | renda (SCN65)'!CJ20/'PNAD 2015 | renda (SCN65)'!$KT20,"")</f>
        <v>9.3228736625763954E-3</v>
      </c>
      <c r="CK21" s="7">
        <f>IFERROR('PNAD 2015 | renda (SCN65)'!CK20/'PNAD 2015 | renda (SCN65)'!$KT20,"")</f>
        <v>1.417403286743175E-3</v>
      </c>
      <c r="CL21" s="7">
        <f>IFERROR('PNAD 2015 | renda (SCN65)'!CL20/'PNAD 2015 | renda (SCN65)'!$KT20,"")</f>
        <v>4.4893916486954963E-3</v>
      </c>
      <c r="CM21" s="7">
        <f>IFERROR('PNAD 2015 | renda (SCN65)'!CM20/'PNAD 2015 | renda (SCN65)'!$KT20,"")</f>
        <v>5.1792632408116848E-3</v>
      </c>
      <c r="CN21" s="7">
        <f>IFERROR('PNAD 2015 | renda (SCN65)'!CN20/'PNAD 2015 | renda (SCN65)'!$KT20,"")</f>
        <v>5.2041650228800496E-3</v>
      </c>
      <c r="CO21" s="7">
        <f>IFERROR('PNAD 2015 | renda (SCN65)'!CO20/'PNAD 2015 | renda (SCN65)'!$KT20,"")</f>
        <v>4.1184780676401574E-3</v>
      </c>
      <c r="CP21" s="7">
        <f>IFERROR('PNAD 2015 | renda (SCN65)'!CP20/'PNAD 2015 | renda (SCN65)'!$KT20,"")</f>
        <v>4.234686383959194E-3</v>
      </c>
      <c r="CQ21" s="7">
        <f>IFERROR('PNAD 2015 | renda (SCN65)'!CQ20/'PNAD 2015 | renda (SCN65)'!$KT20,"")</f>
        <v>1.8704005198016435E-3</v>
      </c>
      <c r="CR21" s="7">
        <f>IFERROR('PNAD 2015 | renda (SCN65)'!CR20/'PNAD 2015 | renda (SCN65)'!$KT20,"")</f>
        <v>2.1792902177422582E-3</v>
      </c>
      <c r="CS21" s="7">
        <f>IFERROR('PNAD 2015 | renda (SCN65)'!CS20/'PNAD 2015 | renda (SCN65)'!$KT20,"")</f>
        <v>6.884881597790566E-3</v>
      </c>
      <c r="CT21" s="7">
        <f>IFERROR('PNAD 2015 | renda (SCN65)'!CT20/'PNAD 2015 | renda (SCN65)'!$KT20,"")</f>
        <v>8.4247186463698703E-3</v>
      </c>
      <c r="CU21" s="7">
        <f>IFERROR('PNAD 2015 | renda (SCN65)'!CU20/'PNAD 2015 | renda (SCN65)'!$KT20,"")</f>
        <v>4.2392978250829659E-3</v>
      </c>
      <c r="CV21" s="7">
        <f>IFERROR('PNAD 2015 | renda (SCN65)'!CV20/'PNAD 2015 | renda (SCN65)'!$KT20,"")</f>
        <v>1.7534082584915654E-2</v>
      </c>
      <c r="CW21" s="7">
        <f>IFERROR('PNAD 2015 | renda (SCN65)'!CW20/'PNAD 2015 | renda (SCN65)'!$KT20,"")</f>
        <v>3.7803825759156573E-3</v>
      </c>
      <c r="CX21" s="7">
        <f>IFERROR('PNAD 2015 | renda (SCN65)'!CX20/'PNAD 2015 | renda (SCN65)'!$KT20,"")</f>
        <v>5.1477517264659134E-3</v>
      </c>
      <c r="CY21" s="7">
        <f>IFERROR('PNAD 2015 | renda (SCN65)'!CY20/'PNAD 2015 | renda (SCN65)'!$KT20,"")</f>
        <v>7.7603636951385493E-3</v>
      </c>
      <c r="CZ21" s="7">
        <f>IFERROR('PNAD 2015 | renda (SCN65)'!CZ20/'PNAD 2015 | renda (SCN65)'!$KT20,"")</f>
        <v>1.5019463740123158E-3</v>
      </c>
      <c r="DA21" s="7">
        <f>IFERROR('PNAD 2015 | renda (SCN65)'!DA20/'PNAD 2015 | renda (SCN65)'!$KT20,"")</f>
        <v>2.7366597349020843E-3</v>
      </c>
      <c r="DB21" s="7">
        <f>IFERROR('PNAD 2015 | renda (SCN65)'!DB20/'PNAD 2015 | renda (SCN65)'!$KT20,"")</f>
        <v>1.4293315477833302E-2</v>
      </c>
      <c r="DC21" s="7">
        <f>IFERROR('PNAD 2015 | renda (SCN65)'!DC20/'PNAD 2015 | renda (SCN65)'!$KT20,"")</f>
        <v>1.5077875327690927E-3</v>
      </c>
      <c r="DD21" s="7">
        <f>IFERROR('PNAD 2015 | renda (SCN65)'!DD20/'PNAD 2015 | renda (SCN65)'!$KT20,"")</f>
        <v>8.7871010613462322E-3</v>
      </c>
      <c r="DE21" s="7">
        <f>IFERROR('PNAD 2015 | renda (SCN65)'!DE20/'PNAD 2015 | renda (SCN65)'!$KT20,"")</f>
        <v>3.5663348504206059E-3</v>
      </c>
      <c r="DF21" s="7">
        <f>IFERROR('PNAD 2015 | renda (SCN65)'!DF20/'PNAD 2015 | renda (SCN65)'!$KT20,"")</f>
        <v>0</v>
      </c>
      <c r="DG21" s="7">
        <f>IFERROR('PNAD 2015 | renda (SCN65)'!DG20/'PNAD 2015 | renda (SCN65)'!$KT20,"")</f>
        <v>5.3257533538434865E-3</v>
      </c>
      <c r="DH21" s="7">
        <f>IFERROR('PNAD 2015 | renda (SCN65)'!DH20/'PNAD 2015 | renda (SCN65)'!$KT20,"")</f>
        <v>3.5926969221781648E-3</v>
      </c>
      <c r="DI21" s="7">
        <f>IFERROR('PNAD 2015 | renda (SCN65)'!DI20/'PNAD 2015 | renda (SCN65)'!$KT20,"")</f>
        <v>0</v>
      </c>
      <c r="DJ21" s="7">
        <f>IFERROR('PNAD 2015 | renda (SCN65)'!DJ20/'PNAD 2015 | renda (SCN65)'!$KT20,"")</f>
        <v>1.8704005198016435E-3</v>
      </c>
      <c r="DK21" s="7">
        <f>IFERROR('PNAD 2015 | renda (SCN65)'!DK20/'PNAD 2015 | renda (SCN65)'!$KT20,"")</f>
        <v>2.701074780896982E-3</v>
      </c>
      <c r="DL21" s="7">
        <f>IFERROR('PNAD 2015 | renda (SCN65)'!DL20/'PNAD 2015 | renda (SCN65)'!$KT20,"")</f>
        <v>3.6298958805765871E-3</v>
      </c>
      <c r="DM21" s="7">
        <f>IFERROR('PNAD 2015 | renda (SCN65)'!DM20/'PNAD 2015 | renda (SCN65)'!$KT20,"")</f>
        <v>1.3738251681235361E-3</v>
      </c>
      <c r="DN21" s="7">
        <f>IFERROR('PNAD 2015 | renda (SCN65)'!DN20/'PNAD 2015 | renda (SCN65)'!$KT20,"")</f>
        <v>0</v>
      </c>
      <c r="DO21" s="7">
        <f>IFERROR('PNAD 2015 | renda (SCN65)'!DO20/'PNAD 2015 | renda (SCN65)'!$KT20,"")</f>
        <v>0</v>
      </c>
      <c r="DP21" s="7">
        <f>IFERROR('PNAD 2015 | renda (SCN65)'!DP20/'PNAD 2015 | renda (SCN65)'!$KT20,"")</f>
        <v>6.5643864396884603E-3</v>
      </c>
      <c r="DQ21" s="7">
        <f>IFERROR('PNAD 2015 | renda (SCN65)'!DQ20/'PNAD 2015 | renda (SCN65)'!$KT20,"")</f>
        <v>1.9991980703885762E-2</v>
      </c>
      <c r="DR21" s="7">
        <f>IFERROR('PNAD 2015 | renda (SCN65)'!DR20/'PNAD 2015 | renda (SCN65)'!$KT20,"")</f>
        <v>1.1844255954350421E-2</v>
      </c>
      <c r="DS21" s="7">
        <f>IFERROR('PNAD 2015 | renda (SCN65)'!DS20/'PNAD 2015 | renda (SCN65)'!$KT20,"")</f>
        <v>1.6795637146295741E-3</v>
      </c>
      <c r="DT21" s="7">
        <f>IFERROR('PNAD 2015 | renda (SCN65)'!DT20/'PNAD 2015 | renda (SCN65)'!$KT20,"")</f>
        <v>5.9847282904304062E-3</v>
      </c>
      <c r="DU21" s="7">
        <f>IFERROR('PNAD 2015 | renda (SCN65)'!DU20/'PNAD 2015 | renda (SCN65)'!$KT20,"")</f>
        <v>1.4041838221883641E-3</v>
      </c>
      <c r="DV21" s="7">
        <f>IFERROR('PNAD 2015 | renda (SCN65)'!DV20/'PNAD 2015 | renda (SCN65)'!$KT20,"")</f>
        <v>0</v>
      </c>
      <c r="DW21" s="7">
        <f>IFERROR('PNAD 2015 | renda (SCN65)'!DW20/'PNAD 2015 | renda (SCN65)'!$KT20,"")</f>
        <v>1.2462035350231652E-2</v>
      </c>
      <c r="DX21" s="7">
        <f>IFERROR('PNAD 2015 | renda (SCN65)'!DX20/'PNAD 2015 | renda (SCN65)'!$KT20,"")</f>
        <v>5.0045664795728148E-3</v>
      </c>
      <c r="DY21" s="7">
        <f>IFERROR('PNAD 2015 | renda (SCN65)'!DY20/'PNAD 2015 | renda (SCN65)'!$KT20,"")</f>
        <v>4.0388538509030392E-3</v>
      </c>
      <c r="DZ21" s="7">
        <f>IFERROR('PNAD 2015 | renda (SCN65)'!DZ20/'PNAD 2015 | renda (SCN65)'!$KT20,"")</f>
        <v>3.0552334592026187E-3</v>
      </c>
      <c r="EA21" s="7">
        <f>IFERROR('PNAD 2015 | renda (SCN65)'!EA20/'PNAD 2015 | renda (SCN65)'!$KT20,"")</f>
        <v>0</v>
      </c>
      <c r="EB21" s="7">
        <f>IFERROR('PNAD 2015 | renda (SCN65)'!EB20/'PNAD 2015 | renda (SCN65)'!$KT20,"")</f>
        <v>1.1893675231726838E-3</v>
      </c>
      <c r="EC21" s="7">
        <f>IFERROR('PNAD 2015 | renda (SCN65)'!EC20/'PNAD 2015 | renda (SCN65)'!$KT20,"")</f>
        <v>7.4435576899354603E-3</v>
      </c>
      <c r="ED21" s="7">
        <f>IFERROR('PNAD 2015 | renda (SCN65)'!ED20/'PNAD 2015 | renda (SCN65)'!$KT20,"")</f>
        <v>0</v>
      </c>
      <c r="EE21" s="7">
        <f>IFERROR('PNAD 2015 | renda (SCN65)'!EE20/'PNAD 2015 | renda (SCN65)'!$KT20,"")</f>
        <v>1.8814679784986946E-3</v>
      </c>
      <c r="EF21" s="7">
        <f>IFERROR('PNAD 2015 | renda (SCN65)'!EF20/'PNAD 2015 | renda (SCN65)'!$KT20,"")</f>
        <v>7.7581348319287272E-3</v>
      </c>
      <c r="EG21" s="7">
        <f>IFERROR('PNAD 2015 | renda (SCN65)'!EG20/'PNAD 2015 | renda (SCN65)'!$KT20,"")</f>
        <v>8.595265110597345E-3</v>
      </c>
      <c r="EH21" s="7">
        <f>IFERROR('PNAD 2015 | renda (SCN65)'!EH20/'PNAD 2015 | renda (SCN65)'!$KT20,"")</f>
        <v>0</v>
      </c>
      <c r="EI21" s="7">
        <f>IFERROR('PNAD 2015 | renda (SCN65)'!EI20/'PNAD 2015 | renda (SCN65)'!$KT20,"")</f>
        <v>6.4975974007458392E-3</v>
      </c>
      <c r="EJ21" s="7">
        <f>IFERROR('PNAD 2015 | renda (SCN65)'!EJ20/'PNAD 2015 | renda (SCN65)'!$KT20,"")</f>
        <v>3.6200581395125415E-3</v>
      </c>
      <c r="EK21" s="7">
        <f>IFERROR('PNAD 2015 | renda (SCN65)'!EK20/'PNAD 2015 | renda (SCN65)'!$KT20,"")</f>
        <v>0</v>
      </c>
      <c r="EL21" s="7">
        <f>IFERROR('PNAD 2015 | renda (SCN65)'!EL20/'PNAD 2015 | renda (SCN65)'!$KT20,"")</f>
        <v>1.4231675881478893E-3</v>
      </c>
      <c r="EM21" s="7">
        <f>IFERROR('PNAD 2015 | renda (SCN65)'!EM20/'PNAD 2015 | renda (SCN65)'!$KT20,"")</f>
        <v>3.2474536967118197E-3</v>
      </c>
      <c r="EN21" s="7">
        <f>IFERROR('PNAD 2015 | renda (SCN65)'!EN20/'PNAD 2015 | renda (SCN65)'!$KT20,"")</f>
        <v>9.5917975374443254E-4</v>
      </c>
      <c r="EO21" s="7">
        <f>IFERROR('PNAD 2015 | renda (SCN65)'!EO20/'PNAD 2015 | renda (SCN65)'!$KT20,"")</f>
        <v>0</v>
      </c>
      <c r="EP21" s="7">
        <f>IFERROR('PNAD 2015 | renda (SCN65)'!EP20/'PNAD 2015 | renda (SCN65)'!$KT20,"")</f>
        <v>3.4113904286618897E-3</v>
      </c>
      <c r="EQ21" s="7">
        <f>IFERROR('PNAD 2015 | renda (SCN65)'!EQ20/'PNAD 2015 | renda (SCN65)'!$KT20,"")</f>
        <v>0</v>
      </c>
      <c r="ER21" s="7">
        <f>IFERROR('PNAD 2015 | renda (SCN65)'!ER20/'PNAD 2015 | renda (SCN65)'!$KT20,"")</f>
        <v>1.1049627791372562E-2</v>
      </c>
      <c r="ES21" s="7">
        <f>IFERROR('PNAD 2015 | renda (SCN65)'!ES20/'PNAD 2015 | renda (SCN65)'!$KT20,"")</f>
        <v>1.0901677388651566E-2</v>
      </c>
      <c r="ET21" s="7">
        <f>IFERROR('PNAD 2015 | renda (SCN65)'!ET20/'PNAD 2015 | renda (SCN65)'!$KT20,"")</f>
        <v>2.3883422153532243E-3</v>
      </c>
      <c r="EU21" s="7">
        <f>IFERROR('PNAD 2015 | renda (SCN65)'!EU20/'PNAD 2015 | renda (SCN65)'!$KT20,"")</f>
        <v>2.8550969144309438E-3</v>
      </c>
      <c r="EV21" s="7">
        <f>IFERROR('PNAD 2015 | renda (SCN65)'!EV20/'PNAD 2015 | renda (SCN65)'!$KT20,"")</f>
        <v>3.7717745524846174E-3</v>
      </c>
      <c r="EW21" s="7">
        <f>IFERROR('PNAD 2015 | renda (SCN65)'!EW20/'PNAD 2015 | renda (SCN65)'!$KT20,"")</f>
        <v>5.6732254425196542E-3</v>
      </c>
      <c r="EX21" s="7">
        <f>IFERROR('PNAD 2015 | renda (SCN65)'!EX20/'PNAD 2015 | renda (SCN65)'!$KT20,"")</f>
        <v>2.1863457226616284E-2</v>
      </c>
      <c r="EY21" s="7">
        <f>IFERROR('PNAD 2015 | renda (SCN65)'!EY20/'PNAD 2015 | renda (SCN65)'!$KT20,"")</f>
        <v>9.0306620100334203E-3</v>
      </c>
      <c r="EZ21" s="7">
        <f>IFERROR('PNAD 2015 | renda (SCN65)'!EZ20/'PNAD 2015 | renda (SCN65)'!$KT20,"")</f>
        <v>1.1631591661192503E-3</v>
      </c>
      <c r="FA21" s="7">
        <f>IFERROR('PNAD 2015 | renda (SCN65)'!FA20/'PNAD 2015 | renda (SCN65)'!$KT20,"")</f>
        <v>5.4488788318481805E-3</v>
      </c>
      <c r="FB21" s="7">
        <f>IFERROR('PNAD 2015 | renda (SCN65)'!FB20/'PNAD 2015 | renda (SCN65)'!$KT20,"")</f>
        <v>1.2308474360810067E-2</v>
      </c>
      <c r="FC21" s="7">
        <f>IFERROR('PNAD 2015 | renda (SCN65)'!FC20/'PNAD 2015 | renda (SCN65)'!$KT20,"")</f>
        <v>7.6042664130988912E-4</v>
      </c>
      <c r="FD21" s="7">
        <f>IFERROR('PNAD 2015 | renda (SCN65)'!FD20/'PNAD 2015 | renda (SCN65)'!$KT20,"")</f>
        <v>4.7265734371614672E-3</v>
      </c>
      <c r="FE21" s="7">
        <f>IFERROR('PNAD 2015 | renda (SCN65)'!FE20/'PNAD 2015 | renda (SCN65)'!$KT20,"")</f>
        <v>0</v>
      </c>
      <c r="FF21" s="7">
        <f>IFERROR('PNAD 2015 | renda (SCN65)'!FF20/'PNAD 2015 | renda (SCN65)'!$KT20,"")</f>
        <v>0</v>
      </c>
      <c r="FG21" s="7">
        <f>IFERROR('PNAD 2015 | renda (SCN65)'!FG20/'PNAD 2015 | renda (SCN65)'!$KT20,"")</f>
        <v>4.6212788648353556E-3</v>
      </c>
      <c r="FH21" s="7">
        <f>IFERROR('PNAD 2015 | renda (SCN65)'!FH20/'PNAD 2015 | renda (SCN65)'!$KT20,"")</f>
        <v>0</v>
      </c>
      <c r="FI21" s="7">
        <f>IFERROR('PNAD 2015 | renda (SCN65)'!FI20/'PNAD 2015 | renda (SCN65)'!$KT20,"")</f>
        <v>0</v>
      </c>
      <c r="FJ21" s="7">
        <f>IFERROR('PNAD 2015 | renda (SCN65)'!FJ20/'PNAD 2015 | renda (SCN65)'!$KT20,"")</f>
        <v>8.1400390143290535E-3</v>
      </c>
      <c r="FK21" s="7">
        <f>IFERROR('PNAD 2015 | renda (SCN65)'!FK20/'PNAD 2015 | renda (SCN65)'!$KT20,"")</f>
        <v>0</v>
      </c>
      <c r="FL21" s="7">
        <f>IFERROR('PNAD 2015 | renda (SCN65)'!FL20/'PNAD 2015 | renda (SCN65)'!$KT20,"")</f>
        <v>5.1648140586238673E-5</v>
      </c>
      <c r="FM21" s="7">
        <f>IFERROR('PNAD 2015 | renda (SCN65)'!FM20/'PNAD 2015 | renda (SCN65)'!$KT20,"")</f>
        <v>6.6498518151823548E-3</v>
      </c>
      <c r="FN21" s="7">
        <f>IFERROR('PNAD 2015 | renda (SCN65)'!FN20/'PNAD 2015 | renda (SCN65)'!$KT20,"")</f>
        <v>1.8717839521387749E-3</v>
      </c>
      <c r="FO21" s="7">
        <f>IFERROR('PNAD 2015 | renda (SCN65)'!FO20/'PNAD 2015 | renda (SCN65)'!$KT20,"")</f>
        <v>0</v>
      </c>
      <c r="FP21" s="7">
        <f>IFERROR('PNAD 2015 | renda (SCN65)'!FP20/'PNAD 2015 | renda (SCN65)'!$KT20,"")</f>
        <v>1.7773954380703824E-2</v>
      </c>
      <c r="FQ21" s="7">
        <f>IFERROR('PNAD 2015 | renda (SCN65)'!FQ20/'PNAD 2015 | renda (SCN65)'!$KT20,"")</f>
        <v>2.1808273647835157E-3</v>
      </c>
      <c r="FR21" s="7">
        <f>IFERROR('PNAD 2015 | renda (SCN65)'!FR20/'PNAD 2015 | renda (SCN65)'!$KT20,"")</f>
        <v>0</v>
      </c>
      <c r="FS21" s="7">
        <f>IFERROR('PNAD 2015 | renda (SCN65)'!FS20/'PNAD 2015 | renda (SCN65)'!$KT20,"")</f>
        <v>7.6042664130988912E-4</v>
      </c>
      <c r="FT21" s="7">
        <f>IFERROR('PNAD 2015 | renda (SCN65)'!FT20/'PNAD 2015 | renda (SCN65)'!$KT20,"")</f>
        <v>2.3883422153532243E-3</v>
      </c>
      <c r="FU21" s="7">
        <f>IFERROR('PNAD 2015 | renda (SCN65)'!FU20/'PNAD 2015 | renda (SCN65)'!$KT20,"")</f>
        <v>0</v>
      </c>
      <c r="FV21" s="7">
        <f>IFERROR('PNAD 2015 | renda (SCN65)'!FV20/'PNAD 2015 | renda (SCN65)'!$KT20,"")</f>
        <v>7.8203124297475772E-3</v>
      </c>
      <c r="FW21" s="7">
        <f>IFERROR('PNAD 2015 | renda (SCN65)'!FW20/'PNAD 2015 | renda (SCN65)'!$KT20,"")</f>
        <v>8.2708502275400334E-3</v>
      </c>
      <c r="FX21" s="7">
        <f>IFERROR('PNAD 2015 | renda (SCN65)'!FX20/'PNAD 2015 | renda (SCN65)'!$KT20,"")</f>
        <v>0</v>
      </c>
      <c r="FY21" s="7">
        <f>IFERROR('PNAD 2015 | renda (SCN65)'!FY20/'PNAD 2015 | renda (SCN65)'!$KT20,"")</f>
        <v>3.2487602716968879E-3</v>
      </c>
      <c r="FZ21" s="7">
        <f>IFERROR('PNAD 2015 | renda (SCN65)'!FZ20/'PNAD 2015 | renda (SCN65)'!$KT20,"")</f>
        <v>6.5658467293776548E-3</v>
      </c>
      <c r="GA21" s="7">
        <f>IFERROR('PNAD 2015 | renda (SCN65)'!GA20/'PNAD 2015 | renda (SCN65)'!$KT20,"")</f>
        <v>0</v>
      </c>
      <c r="GB21" s="7">
        <f>IFERROR('PNAD 2015 | renda (SCN65)'!GB20/'PNAD 2015 | renda (SCN65)'!$KT20,"")</f>
        <v>0</v>
      </c>
      <c r="GC21" s="7">
        <f>IFERROR('PNAD 2015 | renda (SCN65)'!GC20/'PNAD 2015 | renda (SCN65)'!$KT20,"")</f>
        <v>0</v>
      </c>
      <c r="GD21" s="7">
        <f>IFERROR('PNAD 2015 | renda (SCN65)'!GD20/'PNAD 2015 | renda (SCN65)'!$KT20,"")</f>
        <v>2.7985299033126826E-3</v>
      </c>
      <c r="GE21" s="7">
        <f>IFERROR('PNAD 2015 | renda (SCN65)'!GE20/'PNAD 2015 | renda (SCN65)'!$KT20,"")</f>
        <v>0</v>
      </c>
      <c r="GF21" s="7">
        <f>IFERROR('PNAD 2015 | renda (SCN65)'!GF20/'PNAD 2015 | renda (SCN65)'!$KT20,"")</f>
        <v>0</v>
      </c>
      <c r="GG21" s="7">
        <f>IFERROR('PNAD 2015 | renda (SCN65)'!GG20/'PNAD 2015 | renda (SCN65)'!$KT20,"")</f>
        <v>0</v>
      </c>
      <c r="GH21" s="7">
        <f>IFERROR('PNAD 2015 | renda (SCN65)'!GH20/'PNAD 2015 | renda (SCN65)'!$KT20,"")</f>
        <v>1.4045681089486783E-3</v>
      </c>
      <c r="GI21" s="7">
        <f>IFERROR('PNAD 2015 | renda (SCN65)'!GI20/'PNAD 2015 | renda (SCN65)'!$KT20,"")</f>
        <v>0</v>
      </c>
      <c r="GJ21" s="7">
        <f>IFERROR('PNAD 2015 | renda (SCN65)'!GJ20/'PNAD 2015 | renda (SCN65)'!$KT20,"")</f>
        <v>0</v>
      </c>
      <c r="GK21" s="7">
        <f>IFERROR('PNAD 2015 | renda (SCN65)'!GK20/'PNAD 2015 | renda (SCN65)'!$KT20,"")</f>
        <v>9.3922758514891538E-3</v>
      </c>
      <c r="GL21" s="7">
        <f>IFERROR('PNAD 2015 | renda (SCN65)'!GL20/'PNAD 2015 | renda (SCN65)'!$KT20,"")</f>
        <v>0</v>
      </c>
      <c r="GM21" s="7">
        <f>IFERROR('PNAD 2015 | renda (SCN65)'!GM20/'PNAD 2015 | renda (SCN65)'!$KT20,"")</f>
        <v>0</v>
      </c>
      <c r="GN21" s="7">
        <f>IFERROR('PNAD 2015 | renda (SCN65)'!GN20/'PNAD 2015 | renda (SCN65)'!$KT20,"")</f>
        <v>1.0049098782218314E-3</v>
      </c>
      <c r="GO21" s="7">
        <f>IFERROR('PNAD 2015 | renda (SCN65)'!GO20/'PNAD 2015 | renda (SCN65)'!$KT20,"")</f>
        <v>7.6503808243366038E-4</v>
      </c>
      <c r="GP21" s="7">
        <f>IFERROR('PNAD 2015 | renda (SCN65)'!GP20/'PNAD 2015 | renda (SCN65)'!$KT20,"")</f>
        <v>0</v>
      </c>
      <c r="GQ21" s="7">
        <f>IFERROR('PNAD 2015 | renda (SCN65)'!GQ20/'PNAD 2015 | renda (SCN65)'!$KT20,"")</f>
        <v>0</v>
      </c>
      <c r="GR21" s="7">
        <f>IFERROR('PNAD 2015 | renda (SCN65)'!GR20/'PNAD 2015 | renda (SCN65)'!$KT20,"")</f>
        <v>0</v>
      </c>
      <c r="GS21" s="7">
        <f>IFERROR('PNAD 2015 | renda (SCN65)'!GS20/'PNAD 2015 | renda (SCN65)'!$KT20,"")</f>
        <v>0</v>
      </c>
      <c r="GT21" s="7">
        <f>IFERROR('PNAD 2015 | renda (SCN65)'!GT20/'PNAD 2015 | renda (SCN65)'!$KT20,"")</f>
        <v>8.8060079699536949E-3</v>
      </c>
      <c r="GU21" s="7">
        <f>IFERROR('PNAD 2015 | renda (SCN65)'!GU20/'PNAD 2015 | renda (SCN65)'!$KT20,"")</f>
        <v>1.122101968647273E-2</v>
      </c>
      <c r="GV21" s="7">
        <f>IFERROR('PNAD 2015 | renda (SCN65)'!GV20/'PNAD 2015 | renda (SCN65)'!$KT20,"")</f>
        <v>0</v>
      </c>
      <c r="GW21" s="7">
        <f>IFERROR('PNAD 2015 | renda (SCN65)'!GW20/'PNAD 2015 | renda (SCN65)'!$KT20,"")</f>
        <v>0</v>
      </c>
      <c r="GX21" s="7">
        <f>IFERROR('PNAD 2015 | renda (SCN65)'!GX20/'PNAD 2015 | renda (SCN65)'!$KT20,"")</f>
        <v>6.4907570964122452E-3</v>
      </c>
      <c r="GY21" s="7">
        <f>IFERROR('PNAD 2015 | renda (SCN65)'!GY20/'PNAD 2015 | renda (SCN65)'!$KT20,"")</f>
        <v>0</v>
      </c>
      <c r="GZ21" s="7">
        <f>IFERROR('PNAD 2015 | renda (SCN65)'!GZ20/'PNAD 2015 | renda (SCN65)'!$KT20,"")</f>
        <v>3.7141315384374763E-3</v>
      </c>
      <c r="HA21" s="7">
        <f>IFERROR('PNAD 2015 | renda (SCN65)'!HA20/'PNAD 2015 | renda (SCN65)'!$KT20,"")</f>
        <v>2.3546018377976312E-3</v>
      </c>
      <c r="HB21" s="7">
        <f>IFERROR('PNAD 2015 | renda (SCN65)'!HB20/'PNAD 2015 | renda (SCN65)'!$KT20,"")</f>
        <v>0</v>
      </c>
      <c r="HC21" s="7">
        <f>IFERROR('PNAD 2015 | renda (SCN65)'!HC20/'PNAD 2015 | renda (SCN65)'!$KT20,"")</f>
        <v>1.4398456335455289E-3</v>
      </c>
      <c r="HD21" s="7">
        <f>IFERROR('PNAD 2015 | renda (SCN65)'!HD20/'PNAD 2015 | renda (SCN65)'!$KT20,"")</f>
        <v>1.0276596544324366E-2</v>
      </c>
      <c r="HE21" s="7">
        <f>IFERROR('PNAD 2015 | renda (SCN65)'!HE20/'PNAD 2015 | renda (SCN65)'!$KT20,"")</f>
        <v>0</v>
      </c>
      <c r="HF21" s="7">
        <f>IFERROR('PNAD 2015 | renda (SCN65)'!HF20/'PNAD 2015 | renda (SCN65)'!$KT20,"")</f>
        <v>7.4789889292364365E-4</v>
      </c>
      <c r="HG21" s="7">
        <f>IFERROR('PNAD 2015 | renda (SCN65)'!HG20/'PNAD 2015 | renda (SCN65)'!$KT20,"")</f>
        <v>0</v>
      </c>
      <c r="HH21" s="7">
        <f>IFERROR('PNAD 2015 | renda (SCN65)'!HH20/'PNAD 2015 | renda (SCN65)'!$KT20,"")</f>
        <v>0</v>
      </c>
      <c r="HI21" s="7">
        <f>IFERROR('PNAD 2015 | renda (SCN65)'!HI20/'PNAD 2015 | renda (SCN65)'!$KT20,"")</f>
        <v>3.7231238486288305E-3</v>
      </c>
      <c r="HJ21" s="7">
        <f>IFERROR('PNAD 2015 | renda (SCN65)'!HJ20/'PNAD 2015 | renda (SCN65)'!$KT20,"")</f>
        <v>3.2474536967118197E-3</v>
      </c>
      <c r="HK21" s="7">
        <f>IFERROR('PNAD 2015 | renda (SCN65)'!HK20/'PNAD 2015 | renda (SCN65)'!$KT20,"")</f>
        <v>0</v>
      </c>
      <c r="HL21" s="7">
        <f>IFERROR('PNAD 2015 | renda (SCN65)'!HL20/'PNAD 2015 | renda (SCN65)'!$KT20,"")</f>
        <v>5.3356679522595946E-3</v>
      </c>
      <c r="HM21" s="7">
        <f>IFERROR('PNAD 2015 | renda (SCN65)'!HM20/'PNAD 2015 | renda (SCN65)'!$KT20,"")</f>
        <v>6.0535156205266619E-3</v>
      </c>
      <c r="HN21" s="7">
        <f>IFERROR('PNAD 2015 | renda (SCN65)'!HN20/'PNAD 2015 | renda (SCN65)'!$KT20,"")</f>
        <v>0</v>
      </c>
      <c r="HO21" s="7">
        <f>IFERROR('PNAD 2015 | renda (SCN65)'!HO20/'PNAD 2015 | renda (SCN65)'!$KT20,"")</f>
        <v>0</v>
      </c>
      <c r="HP21" s="7">
        <f>IFERROR('PNAD 2015 | renda (SCN65)'!HP20/'PNAD 2015 | renda (SCN65)'!$KT20,"")</f>
        <v>0</v>
      </c>
      <c r="HQ21" s="7">
        <f>IFERROR('PNAD 2015 | renda (SCN65)'!HQ20/'PNAD 2015 | renda (SCN65)'!$KT20,"")</f>
        <v>0</v>
      </c>
      <c r="HR21" s="7">
        <f>IFERROR('PNAD 2015 | renda (SCN65)'!HR20/'PNAD 2015 | renda (SCN65)'!$KT20,"")</f>
        <v>0</v>
      </c>
      <c r="HS21" s="7">
        <f>IFERROR('PNAD 2015 | renda (SCN65)'!HS20/'PNAD 2015 | renda (SCN65)'!$KT20,"")</f>
        <v>2.8156690928226994E-3</v>
      </c>
      <c r="HT21" s="7">
        <f>IFERROR('PNAD 2015 | renda (SCN65)'!HT20/'PNAD 2015 | renda (SCN65)'!$KT20,"")</f>
        <v>4.6940627772388797E-3</v>
      </c>
      <c r="HU21" s="7">
        <f>IFERROR('PNAD 2015 | renda (SCN65)'!HU20/'PNAD 2015 | renda (SCN65)'!$KT20,"")</f>
        <v>6.7058039674841141E-4</v>
      </c>
      <c r="HV21" s="7">
        <f>IFERROR('PNAD 2015 | renda (SCN65)'!HV20/'PNAD 2015 | renda (SCN65)'!$KT20,"")</f>
        <v>1.7817532499323462E-2</v>
      </c>
      <c r="HW21" s="7">
        <f>IFERROR('PNAD 2015 | renda (SCN65)'!HW20/'PNAD 2015 | renda (SCN65)'!$KT20,"")</f>
        <v>0</v>
      </c>
      <c r="HX21" s="7">
        <f>IFERROR('PNAD 2015 | renda (SCN65)'!HX20/'PNAD 2015 | renda (SCN65)'!$KT20,"")</f>
        <v>0</v>
      </c>
      <c r="HY21" s="7">
        <f>IFERROR('PNAD 2015 | renda (SCN65)'!HY20/'PNAD 2015 | renda (SCN65)'!$KT20,"")</f>
        <v>2.7324325805386271E-3</v>
      </c>
      <c r="HZ21" s="7">
        <f>IFERROR('PNAD 2015 | renda (SCN65)'!HZ20/'PNAD 2015 | renda (SCN65)'!$KT20,"")</f>
        <v>5.5706208775157433E-3</v>
      </c>
      <c r="IA21" s="7">
        <f>IFERROR('PNAD 2015 | renda (SCN65)'!IA20/'PNAD 2015 | renda (SCN65)'!$KT20,"")</f>
        <v>5.5706208775157433E-3</v>
      </c>
      <c r="IB21" s="7">
        <f>IFERROR('PNAD 2015 | renda (SCN65)'!IB20/'PNAD 2015 | renda (SCN65)'!$KT20,"")</f>
        <v>0</v>
      </c>
      <c r="IC21" s="7">
        <f>IFERROR('PNAD 2015 | renda (SCN65)'!IC20/'PNAD 2015 | renda (SCN65)'!$KT20,"")</f>
        <v>0</v>
      </c>
      <c r="ID21" s="7">
        <f>IFERROR('PNAD 2015 | renda (SCN65)'!ID20/'PNAD 2015 | renda (SCN65)'!$KT20,"")</f>
        <v>0</v>
      </c>
      <c r="IE21" s="7">
        <f>IFERROR('PNAD 2015 | renda (SCN65)'!IE20/'PNAD 2015 | renda (SCN65)'!$KT20,"")</f>
        <v>0</v>
      </c>
      <c r="IF21" s="7">
        <f>IFERROR('PNAD 2015 | renda (SCN65)'!IF20/'PNAD 2015 | renda (SCN65)'!$KT20,"")</f>
        <v>0</v>
      </c>
      <c r="IG21" s="7">
        <f>IFERROR('PNAD 2015 | renda (SCN65)'!IG20/'PNAD 2015 | renda (SCN65)'!$KT20,"")</f>
        <v>0</v>
      </c>
      <c r="IH21" s="7">
        <f>IFERROR('PNAD 2015 | renda (SCN65)'!IH20/'PNAD 2015 | renda (SCN65)'!$KT20,"")</f>
        <v>1.6194612653164214E-3</v>
      </c>
      <c r="II21" s="7">
        <f>IFERROR('PNAD 2015 | renda (SCN65)'!II20/'PNAD 2015 | renda (SCN65)'!$KT20,"")</f>
        <v>0</v>
      </c>
      <c r="IJ21" s="7">
        <f>IFERROR('PNAD 2015 | renda (SCN65)'!IJ20/'PNAD 2015 | renda (SCN65)'!$KT20,"")</f>
        <v>0</v>
      </c>
      <c r="IK21" s="7">
        <f>IFERROR('PNAD 2015 | renda (SCN65)'!IK20/'PNAD 2015 | renda (SCN65)'!$KT20,"")</f>
        <v>0</v>
      </c>
      <c r="IL21" s="7">
        <f>IFERROR('PNAD 2015 | renda (SCN65)'!IL20/'PNAD 2015 | renda (SCN65)'!$KT20,"")</f>
        <v>0</v>
      </c>
      <c r="IM21" s="7">
        <f>IFERROR('PNAD 2015 | renda (SCN65)'!IM20/'PNAD 2015 | renda (SCN65)'!$KT20,"")</f>
        <v>4.6996733639394677E-3</v>
      </c>
      <c r="IN21" s="7">
        <f>IFERROR('PNAD 2015 | renda (SCN65)'!IN20/'PNAD 2015 | renda (SCN65)'!$KT20,"")</f>
        <v>1.940993997671376E-2</v>
      </c>
      <c r="IO21" s="7">
        <f>IFERROR('PNAD 2015 | renda (SCN65)'!IO20/'PNAD 2015 | renda (SCN65)'!$KT20,"")</f>
        <v>0</v>
      </c>
      <c r="IP21" s="7">
        <f>IFERROR('PNAD 2015 | renda (SCN65)'!IP20/'PNAD 2015 | renda (SCN65)'!$KT20,"")</f>
        <v>4.2329186648617486E-3</v>
      </c>
      <c r="IQ21" s="7">
        <f>IFERROR('PNAD 2015 | renda (SCN65)'!IQ20/'PNAD 2015 | renda (SCN65)'!$KT20,"")</f>
        <v>5.0629780671405849E-3</v>
      </c>
      <c r="IR21" s="7">
        <f>IFERROR('PNAD 2015 | renda (SCN65)'!IR20/'PNAD 2015 | renda (SCN65)'!$KT20,"")</f>
        <v>0</v>
      </c>
      <c r="IS21" s="7">
        <f>IFERROR('PNAD 2015 | renda (SCN65)'!IS20/'PNAD 2015 | renda (SCN65)'!$KT20,"")</f>
        <v>1.0170149111717311E-2</v>
      </c>
      <c r="IT21" s="7">
        <f>IFERROR('PNAD 2015 | renda (SCN65)'!IT20/'PNAD 2015 | renda (SCN65)'!$KT20,"")</f>
        <v>0</v>
      </c>
      <c r="IU21" s="7">
        <f>IFERROR('PNAD 2015 | renda (SCN65)'!IU20/'PNAD 2015 | renda (SCN65)'!$KT20,"")</f>
        <v>3.7455661954311839E-3</v>
      </c>
      <c r="IV21" s="7">
        <f>IFERROR('PNAD 2015 | renda (SCN65)'!IV20/'PNAD 2015 | renda (SCN65)'!$KT20,"")</f>
        <v>0</v>
      </c>
      <c r="IW21" s="7">
        <f>IFERROR('PNAD 2015 | renda (SCN65)'!IW20/'PNAD 2015 | renda (SCN65)'!$KT20,"")</f>
        <v>1.0361293346297632E-2</v>
      </c>
      <c r="IX21" s="7">
        <f>IFERROR('PNAD 2015 | renda (SCN65)'!IX20/'PNAD 2015 | renda (SCN65)'!$KT20,"")</f>
        <v>0</v>
      </c>
      <c r="IY21" s="7">
        <f>IFERROR('PNAD 2015 | renda (SCN65)'!IY20/'PNAD 2015 | renda (SCN65)'!$KT20,"")</f>
        <v>0</v>
      </c>
      <c r="IZ21" s="7">
        <f>IFERROR('PNAD 2015 | renda (SCN65)'!IZ20/'PNAD 2015 | renda (SCN65)'!$KT20,"")</f>
        <v>1.1274973547620855E-3</v>
      </c>
      <c r="JA21" s="7">
        <f>IFERROR('PNAD 2015 | renda (SCN65)'!JA20/'PNAD 2015 | renda (SCN65)'!$KT20,"")</f>
        <v>0</v>
      </c>
      <c r="JB21" s="7">
        <f>IFERROR('PNAD 2015 | renda (SCN65)'!JB20/'PNAD 2015 | renda (SCN65)'!$KT20,"")</f>
        <v>0</v>
      </c>
      <c r="JC21" s="7">
        <f>IFERROR('PNAD 2015 | renda (SCN65)'!JC20/'PNAD 2015 | renda (SCN65)'!$KT20,"")</f>
        <v>0</v>
      </c>
      <c r="JD21" s="7">
        <f>IFERROR('PNAD 2015 | renda (SCN65)'!JD20/'PNAD 2015 | renda (SCN65)'!$KT20,"")</f>
        <v>0</v>
      </c>
      <c r="JE21" s="7">
        <f>IFERROR('PNAD 2015 | renda (SCN65)'!JE20/'PNAD 2015 | renda (SCN65)'!$KT20,"")</f>
        <v>9.3111144877107786E-3</v>
      </c>
      <c r="JF21" s="7">
        <f>IFERROR('PNAD 2015 | renda (SCN65)'!JF20/'PNAD 2015 | renda (SCN65)'!$KT20,"")</f>
        <v>2.5994924186755065E-2</v>
      </c>
      <c r="JG21" s="7">
        <f>IFERROR('PNAD 2015 | renda (SCN65)'!JG20/'PNAD 2015 | renda (SCN65)'!$KT20,"")</f>
        <v>0</v>
      </c>
      <c r="JH21" s="7">
        <f>IFERROR('PNAD 2015 | renda (SCN65)'!JH20/'PNAD 2015 | renda (SCN65)'!$KT20,"")</f>
        <v>0</v>
      </c>
      <c r="JI21" s="7">
        <f>IFERROR('PNAD 2015 | renda (SCN65)'!JI20/'PNAD 2015 | renda (SCN65)'!$KT20,"")</f>
        <v>1.0170072254365248E-2</v>
      </c>
      <c r="JJ21" s="7">
        <f>IFERROR('PNAD 2015 | renda (SCN65)'!JJ20/'PNAD 2015 | renda (SCN65)'!$KT20,"")</f>
        <v>0</v>
      </c>
      <c r="JK21" s="7">
        <f>IFERROR('PNAD 2015 | renda (SCN65)'!JK20/'PNAD 2015 | renda (SCN65)'!$KT20,"")</f>
        <v>4.6940627772388797E-3</v>
      </c>
      <c r="JL21" s="7">
        <f>IFERROR('PNAD 2015 | renda (SCN65)'!JL20/'PNAD 2015 | renda (SCN65)'!$KT20,"")</f>
        <v>2.0350981395371358E-2</v>
      </c>
      <c r="JM21" s="7">
        <f>IFERROR('PNAD 2015 | renda (SCN65)'!JM20/'PNAD 2015 | renda (SCN65)'!$KT20,"")</f>
        <v>0</v>
      </c>
      <c r="JN21" s="7">
        <f>IFERROR('PNAD 2015 | renda (SCN65)'!JN20/'PNAD 2015 | renda (SCN65)'!$KT20,"")</f>
        <v>0</v>
      </c>
      <c r="JO21" s="7">
        <f>IFERROR('PNAD 2015 | renda (SCN65)'!JO20/'PNAD 2015 | renda (SCN65)'!$KT20,"")</f>
        <v>0</v>
      </c>
      <c r="JP21" s="7">
        <f>IFERROR('PNAD 2015 | renda (SCN65)'!JP20/'PNAD 2015 | renda (SCN65)'!$KT20,"")</f>
        <v>0</v>
      </c>
      <c r="JQ21" s="7">
        <f>IFERROR('PNAD 2015 | renda (SCN65)'!JQ20/'PNAD 2015 | renda (SCN65)'!$KT20,"")</f>
        <v>0</v>
      </c>
      <c r="JR21" s="7">
        <f>IFERROR('PNAD 2015 | renda (SCN65)'!JR20/'PNAD 2015 | renda (SCN65)'!$KT20,"")</f>
        <v>7.4610043088537284E-3</v>
      </c>
      <c r="JS21" s="7">
        <f>IFERROR('PNAD 2015 | renda (SCN65)'!JS20/'PNAD 2015 | renda (SCN65)'!$KT20,"")</f>
        <v>0</v>
      </c>
      <c r="JT21" s="7">
        <f>IFERROR('PNAD 2015 | renda (SCN65)'!JT20/'PNAD 2015 | renda (SCN65)'!$KT20,"")</f>
        <v>0</v>
      </c>
      <c r="JU21" s="7">
        <f>IFERROR('PNAD 2015 | renda (SCN65)'!JU20/'PNAD 2015 | renda (SCN65)'!$KT20,"")</f>
        <v>0</v>
      </c>
      <c r="JV21" s="7">
        <f>IFERROR('PNAD 2015 | renda (SCN65)'!JV20/'PNAD 2015 | renda (SCN65)'!$KT20,"")</f>
        <v>0</v>
      </c>
      <c r="JW21" s="7">
        <f>IFERROR('PNAD 2015 | renda (SCN65)'!JW20/'PNAD 2015 | renda (SCN65)'!$KT20,"")</f>
        <v>0</v>
      </c>
      <c r="JX21" s="7">
        <f>IFERROR('PNAD 2015 | renda (SCN65)'!JX20/'PNAD 2015 | renda (SCN65)'!$KT20,"")</f>
        <v>0</v>
      </c>
      <c r="JY21" s="7">
        <f>IFERROR('PNAD 2015 | renda (SCN65)'!JY20/'PNAD 2015 | renda (SCN65)'!$KT20,"")</f>
        <v>0</v>
      </c>
      <c r="JZ21" s="7">
        <f>IFERROR('PNAD 2015 | renda (SCN65)'!JZ20/'PNAD 2015 | renda (SCN65)'!$KT20,"")</f>
        <v>0</v>
      </c>
      <c r="KA21" s="7">
        <f>IFERROR('PNAD 2015 | renda (SCN65)'!KA20/'PNAD 2015 | renda (SCN65)'!$KT20,"")</f>
        <v>0</v>
      </c>
      <c r="KB21" s="7">
        <f>IFERROR('PNAD 2015 | renda (SCN65)'!KB20/'PNAD 2015 | renda (SCN65)'!$KT20,"")</f>
        <v>0</v>
      </c>
      <c r="KC21" s="7">
        <f>IFERROR('PNAD 2015 | renda (SCN65)'!KC20/'PNAD 2015 | renda (SCN65)'!$KT20,"")</f>
        <v>7.437870245882809E-3</v>
      </c>
      <c r="KD21" s="7">
        <f>IFERROR('PNAD 2015 | renda (SCN65)'!KD20/'PNAD 2015 | renda (SCN65)'!$KT20,"")</f>
        <v>1.2971599594408382E-2</v>
      </c>
      <c r="KE21" s="7">
        <f>IFERROR('PNAD 2015 | renda (SCN65)'!KE20/'PNAD 2015 | renda (SCN65)'!$KT20,"")</f>
        <v>0</v>
      </c>
      <c r="KF21" s="7">
        <f>IFERROR('PNAD 2015 | renda (SCN65)'!KF20/'PNAD 2015 | renda (SCN65)'!$KT20,"")</f>
        <v>0</v>
      </c>
      <c r="KG21" s="7">
        <f>IFERROR('PNAD 2015 | renda (SCN65)'!KG20/'PNAD 2015 | renda (SCN65)'!$KT20,"")</f>
        <v>0</v>
      </c>
      <c r="KH21" s="7">
        <f>IFERROR('PNAD 2015 | renda (SCN65)'!KH20/'PNAD 2015 | renda (SCN65)'!$KT20,"")</f>
        <v>0</v>
      </c>
      <c r="KI21" s="7">
        <f>IFERROR('PNAD 2015 | renda (SCN65)'!KI20/'PNAD 2015 | renda (SCN65)'!$KT20,"")</f>
        <v>0</v>
      </c>
      <c r="KJ21" s="7">
        <f>IFERROR('PNAD 2015 | renda (SCN65)'!KJ20/'PNAD 2015 | renda (SCN65)'!$KT20,"")</f>
        <v>0</v>
      </c>
      <c r="KK21" s="7">
        <f>IFERROR('PNAD 2015 | renda (SCN65)'!KK20/'PNAD 2015 | renda (SCN65)'!$KT20,"")</f>
        <v>1.0194051748208859E-2</v>
      </c>
      <c r="KL21" s="7">
        <f>IFERROR('PNAD 2015 | renda (SCN65)'!KL20/'PNAD 2015 | renda (SCN65)'!$KT20,"")</f>
        <v>0</v>
      </c>
      <c r="KM21" s="7">
        <f>IFERROR('PNAD 2015 | renda (SCN65)'!KM20/'PNAD 2015 | renda (SCN65)'!$KT20,"")</f>
        <v>0</v>
      </c>
      <c r="KN21" s="7">
        <f>IFERROR('PNAD 2015 | renda (SCN65)'!KN20/'PNAD 2015 | renda (SCN65)'!$KT20,"")</f>
        <v>0</v>
      </c>
      <c r="KO21" s="7">
        <f>IFERROR('PNAD 2015 | renda (SCN65)'!KO20/'PNAD 2015 | renda (SCN65)'!$KT20,"")</f>
        <v>0</v>
      </c>
      <c r="KP21" s="7">
        <f>IFERROR('PNAD 2015 | renda (SCN65)'!KP20/'PNAD 2015 | renda (SCN65)'!$KT20,"")</f>
        <v>0</v>
      </c>
      <c r="KQ21" s="7">
        <f>IFERROR('PNAD 2015 | renda (SCN65)'!KQ20/'PNAD 2015 | renda (SCN65)'!$KT20,"")</f>
        <v>0</v>
      </c>
      <c r="KR21" s="7">
        <f>IFERROR('PNAD 2015 | renda (SCN65)'!KR20/'PNAD 2015 | renda (SCN65)'!$KT20,"")</f>
        <v>0</v>
      </c>
      <c r="KS21" s="7">
        <f>IFERROR('PNAD 2015 | renda (SCN65)'!KS20/'PNAD 2015 | renda (SCN65)'!$KT20,"")</f>
        <v>2.3090869139060083E-2</v>
      </c>
      <c r="KT21" s="1">
        <f>IFERROR('PNAD 2015 | renda (SCN65)'!KT20/'PNAD 2015 | renda (SCN65)'!$KT20,"")</f>
        <v>1</v>
      </c>
      <c r="KV21" s="20">
        <v>5677</v>
      </c>
      <c r="KX21" s="7">
        <f t="shared" si="301"/>
        <v>0</v>
      </c>
      <c r="KY21" s="7">
        <f t="shared" si="0"/>
        <v>0</v>
      </c>
      <c r="KZ21" s="7">
        <f t="shared" si="1"/>
        <v>0</v>
      </c>
      <c r="LA21" s="7">
        <f t="shared" si="2"/>
        <v>0</v>
      </c>
      <c r="LB21" s="7">
        <f t="shared" si="3"/>
        <v>0</v>
      </c>
      <c r="LC21" s="7">
        <f t="shared" si="4"/>
        <v>0</v>
      </c>
      <c r="LD21" s="7">
        <f t="shared" si="5"/>
        <v>0</v>
      </c>
      <c r="LE21" s="7">
        <f t="shared" si="6"/>
        <v>0</v>
      </c>
      <c r="LF21" s="7">
        <f t="shared" si="7"/>
        <v>0</v>
      </c>
      <c r="LG21" s="7">
        <f t="shared" si="8"/>
        <v>0</v>
      </c>
      <c r="LH21" s="7">
        <f t="shared" si="9"/>
        <v>0</v>
      </c>
      <c r="LI21" s="7">
        <f t="shared" si="10"/>
        <v>0</v>
      </c>
      <c r="LJ21" s="7">
        <f t="shared" si="11"/>
        <v>0</v>
      </c>
      <c r="LK21" s="7">
        <f t="shared" si="12"/>
        <v>0</v>
      </c>
      <c r="LL21" s="7">
        <f t="shared" si="13"/>
        <v>0</v>
      </c>
      <c r="LM21" s="7">
        <f t="shared" si="14"/>
        <v>11.152754755798446</v>
      </c>
      <c r="LN21" s="7">
        <f t="shared" si="15"/>
        <v>4.8025652985827429</v>
      </c>
      <c r="LO21" s="7">
        <f t="shared" si="16"/>
        <v>0</v>
      </c>
      <c r="LP21" s="7">
        <f t="shared" si="17"/>
        <v>8.4946982645686759</v>
      </c>
      <c r="LQ21" s="7">
        <f t="shared" si="18"/>
        <v>15.689165349908082</v>
      </c>
      <c r="LR21" s="7">
        <f t="shared" si="19"/>
        <v>0</v>
      </c>
      <c r="LS21" s="7">
        <f t="shared" si="20"/>
        <v>16.409092009548448</v>
      </c>
      <c r="LT21" s="7">
        <f t="shared" si="21"/>
        <v>4.8008200218320995</v>
      </c>
      <c r="LU21" s="7">
        <f t="shared" si="22"/>
        <v>0</v>
      </c>
      <c r="LV21" s="7">
        <f t="shared" si="23"/>
        <v>10.440681841535973</v>
      </c>
      <c r="LW21" s="7">
        <f t="shared" si="24"/>
        <v>0</v>
      </c>
      <c r="LX21" s="7">
        <f t="shared" si="25"/>
        <v>6.8855531004755397</v>
      </c>
      <c r="LY21" s="7">
        <f t="shared" si="26"/>
        <v>30.668439381491996</v>
      </c>
      <c r="LZ21" s="7">
        <f t="shared" si="27"/>
        <v>6.7084075102852427</v>
      </c>
      <c r="MA21" s="7">
        <f t="shared" si="28"/>
        <v>7.9737331545016472</v>
      </c>
      <c r="MB21" s="7">
        <f t="shared" si="29"/>
        <v>31.523624989307223</v>
      </c>
      <c r="MC21" s="7">
        <f t="shared" si="30"/>
        <v>21.175006496367683</v>
      </c>
      <c r="MD21" s="7">
        <f t="shared" si="31"/>
        <v>0</v>
      </c>
      <c r="ME21" s="7">
        <f t="shared" si="32"/>
        <v>22.418516181201042</v>
      </c>
      <c r="MF21" s="7">
        <f t="shared" si="33"/>
        <v>34.799945769452385</v>
      </c>
      <c r="MG21" s="7">
        <f t="shared" si="34"/>
        <v>0</v>
      </c>
      <c r="MH21" s="7">
        <f t="shared" si="35"/>
        <v>14.122779466205706</v>
      </c>
      <c r="MI21" s="7">
        <f t="shared" si="36"/>
        <v>60.608662038778071</v>
      </c>
      <c r="MJ21" s="7">
        <f t="shared" si="37"/>
        <v>13.768051966637453</v>
      </c>
      <c r="MK21" s="7">
        <f t="shared" si="38"/>
        <v>21.149263664295695</v>
      </c>
      <c r="ML21" s="7">
        <f t="shared" si="39"/>
        <v>44.548189060170621</v>
      </c>
      <c r="MM21" s="7">
        <f t="shared" si="40"/>
        <v>5.7367246793645768</v>
      </c>
      <c r="MN21" s="7">
        <f t="shared" si="41"/>
        <v>25.04646664848222</v>
      </c>
      <c r="MO21" s="7">
        <f t="shared" si="42"/>
        <v>17.264277617363675</v>
      </c>
      <c r="MP21" s="7">
        <f t="shared" si="43"/>
        <v>9.0213355240752975</v>
      </c>
      <c r="MQ21" s="7">
        <f t="shared" si="44"/>
        <v>52.901956227124856</v>
      </c>
      <c r="MR21" s="7">
        <f t="shared" si="45"/>
        <v>21.314628636419148</v>
      </c>
      <c r="MS21" s="7">
        <f t="shared" si="46"/>
        <v>0</v>
      </c>
      <c r="MT21" s="7">
        <f t="shared" si="47"/>
        <v>42.963477770586493</v>
      </c>
      <c r="MU21" s="7">
        <f t="shared" si="48"/>
        <v>37.342813995139693</v>
      </c>
      <c r="MV21" s="7">
        <f t="shared" si="49"/>
        <v>0</v>
      </c>
      <c r="MW21" s="7">
        <f t="shared" si="50"/>
        <v>6.6730656560847157</v>
      </c>
      <c r="MX21" s="7">
        <f t="shared" si="51"/>
        <v>21.044547059257095</v>
      </c>
      <c r="MY21" s="7">
        <f t="shared" si="52"/>
        <v>26.828394210889041</v>
      </c>
      <c r="MZ21" s="7">
        <f t="shared" si="53"/>
        <v>45.48453003689076</v>
      </c>
      <c r="NA21" s="7">
        <f t="shared" si="54"/>
        <v>55.33923520939824</v>
      </c>
      <c r="NB21" s="7">
        <f t="shared" si="55"/>
        <v>0</v>
      </c>
      <c r="NC21" s="7">
        <f t="shared" si="56"/>
        <v>38.086301890913752</v>
      </c>
      <c r="ND21" s="7">
        <f t="shared" si="57"/>
        <v>78.48509547642989</v>
      </c>
      <c r="NE21" s="7">
        <f t="shared" si="58"/>
        <v>0</v>
      </c>
      <c r="NF21" s="7">
        <f t="shared" si="59"/>
        <v>52.786331642394728</v>
      </c>
      <c r="NG21" s="7">
        <f t="shared" si="60"/>
        <v>22.700378376429938</v>
      </c>
      <c r="NH21" s="7">
        <f t="shared" si="61"/>
        <v>10.764866997967967</v>
      </c>
      <c r="NI21" s="7">
        <f t="shared" si="62"/>
        <v>35.955318978378259</v>
      </c>
      <c r="NJ21" s="7">
        <f t="shared" si="63"/>
        <v>70.155762183984663</v>
      </c>
      <c r="NK21" s="7">
        <f t="shared" si="64"/>
        <v>13.231379365814634</v>
      </c>
      <c r="NL21" s="7">
        <f t="shared" si="65"/>
        <v>34.5446990446708</v>
      </c>
      <c r="NM21" s="7">
        <f t="shared" si="66"/>
        <v>49.551461185077343</v>
      </c>
      <c r="NN21" s="7">
        <f t="shared" si="67"/>
        <v>16.306557000448155</v>
      </c>
      <c r="NO21" s="7">
        <f t="shared" si="68"/>
        <v>9.5793877650934967</v>
      </c>
      <c r="NP21" s="7">
        <f t="shared" si="69"/>
        <v>25.27029839175222</v>
      </c>
      <c r="NQ21" s="7">
        <f t="shared" si="70"/>
        <v>0</v>
      </c>
      <c r="NR21" s="7">
        <f t="shared" si="71"/>
        <v>44.537281080479097</v>
      </c>
      <c r="NS21" s="7">
        <f t="shared" si="72"/>
        <v>48.433175107102642</v>
      </c>
      <c r="NT21" s="7">
        <f t="shared" si="73"/>
        <v>2.2147561965663671</v>
      </c>
      <c r="NU21" s="7">
        <f t="shared" si="74"/>
        <v>38.770886696353585</v>
      </c>
      <c r="NV21" s="7">
        <f t="shared" si="75"/>
        <v>89.13477420885539</v>
      </c>
      <c r="NW21" s="7">
        <f t="shared" si="76"/>
        <v>13.402416487377678</v>
      </c>
      <c r="NX21" s="7">
        <f t="shared" si="77"/>
        <v>8.0003486249489573</v>
      </c>
      <c r="NY21" s="7">
        <f t="shared" si="78"/>
        <v>26.909549579793957</v>
      </c>
      <c r="NZ21" s="7">
        <f t="shared" si="79"/>
        <v>0</v>
      </c>
      <c r="OA21" s="7">
        <f t="shared" si="80"/>
        <v>27.46847445918748</v>
      </c>
      <c r="OB21" s="7">
        <f t="shared" si="81"/>
        <v>52.9259537824462</v>
      </c>
      <c r="OC21" s="7">
        <f t="shared" si="82"/>
        <v>8.0465984588410038</v>
      </c>
      <c r="OD21" s="7">
        <f t="shared" si="83"/>
        <v>25.486276389644331</v>
      </c>
      <c r="OE21" s="7">
        <f t="shared" si="84"/>
        <v>29.402677418087933</v>
      </c>
      <c r="OF21" s="7">
        <f t="shared" si="85"/>
        <v>29.544044834890041</v>
      </c>
      <c r="OG21" s="7">
        <f t="shared" si="86"/>
        <v>23.380599989993172</v>
      </c>
      <c r="OH21" s="7">
        <f t="shared" si="87"/>
        <v>24.040314601736345</v>
      </c>
      <c r="OI21" s="7">
        <f t="shared" si="88"/>
        <v>10.618263750913931</v>
      </c>
      <c r="OJ21" s="7">
        <f t="shared" si="89"/>
        <v>12.371830566122799</v>
      </c>
      <c r="OK21" s="7">
        <f t="shared" si="90"/>
        <v>39.085472830657046</v>
      </c>
      <c r="OL21" s="7">
        <f t="shared" si="91"/>
        <v>47.827127755441751</v>
      </c>
      <c r="OM21" s="7">
        <f t="shared" si="92"/>
        <v>24.066493752995996</v>
      </c>
      <c r="ON21" s="7">
        <f t="shared" si="93"/>
        <v>99.540986834566169</v>
      </c>
      <c r="OO21" s="7">
        <f t="shared" si="94"/>
        <v>21.461231883473186</v>
      </c>
      <c r="OP21" s="7">
        <f t="shared" si="95"/>
        <v>29.22378655114699</v>
      </c>
      <c r="OQ21" s="7">
        <f t="shared" si="96"/>
        <v>44.055584697301548</v>
      </c>
      <c r="OR21" s="7">
        <f t="shared" si="97"/>
        <v>8.5265495652679171</v>
      </c>
      <c r="OS21" s="7">
        <f t="shared" si="98"/>
        <v>15.536017315039132</v>
      </c>
      <c r="OT21" s="7">
        <f t="shared" si="99"/>
        <v>81.143151967659648</v>
      </c>
      <c r="OU21" s="7">
        <f t="shared" si="100"/>
        <v>8.5597098235301399</v>
      </c>
      <c r="OV21" s="7">
        <f t="shared" si="101"/>
        <v>49.884372725262558</v>
      </c>
      <c r="OW21" s="7">
        <f t="shared" si="102"/>
        <v>20.246082945837781</v>
      </c>
      <c r="OX21" s="7">
        <f t="shared" si="103"/>
        <v>0</v>
      </c>
      <c r="OY21" s="7">
        <f t="shared" si="104"/>
        <v>30.234301789769471</v>
      </c>
      <c r="OZ21" s="7">
        <f t="shared" si="105"/>
        <v>20.395740427205443</v>
      </c>
      <c r="PA21" s="7">
        <f t="shared" si="106"/>
        <v>0</v>
      </c>
      <c r="PB21" s="7">
        <f t="shared" si="107"/>
        <v>10.618263750913931</v>
      </c>
      <c r="PC21" s="7">
        <f t="shared" si="108"/>
        <v>15.334001531152166</v>
      </c>
      <c r="PD21" s="7">
        <f t="shared" si="109"/>
        <v>20.606918914033283</v>
      </c>
      <c r="PE21" s="7">
        <f t="shared" si="110"/>
        <v>7.7992054794373145</v>
      </c>
      <c r="PF21" s="7">
        <f t="shared" si="111"/>
        <v>0</v>
      </c>
      <c r="PG21" s="7">
        <f t="shared" si="112"/>
        <v>0</v>
      </c>
      <c r="PH21" s="7">
        <f t="shared" si="113"/>
        <v>37.26602181811139</v>
      </c>
      <c r="PI21" s="7">
        <f t="shared" si="114"/>
        <v>113.49447445595946</v>
      </c>
      <c r="PJ21" s="7">
        <f t="shared" si="115"/>
        <v>67.239841052847339</v>
      </c>
      <c r="PK21" s="7">
        <f t="shared" si="116"/>
        <v>9.5348832079520918</v>
      </c>
      <c r="PL21" s="7">
        <f t="shared" si="117"/>
        <v>33.975302504773417</v>
      </c>
      <c r="PM21" s="7">
        <f t="shared" si="118"/>
        <v>7.971551558563343</v>
      </c>
      <c r="PN21" s="7">
        <f t="shared" si="119"/>
        <v>0</v>
      </c>
      <c r="PO21" s="7">
        <f t="shared" si="120"/>
        <v>70.746974683265094</v>
      </c>
      <c r="PP21" s="7">
        <f t="shared" si="121"/>
        <v>28.410923904534869</v>
      </c>
      <c r="PQ21" s="7">
        <f t="shared" si="122"/>
        <v>22.928573311576553</v>
      </c>
      <c r="PR21" s="7">
        <f t="shared" si="123"/>
        <v>17.344560347893268</v>
      </c>
      <c r="PS21" s="7">
        <f t="shared" si="124"/>
        <v>0</v>
      </c>
      <c r="PT21" s="7">
        <f t="shared" si="125"/>
        <v>6.7520394290513259</v>
      </c>
      <c r="PU21" s="7">
        <f t="shared" si="126"/>
        <v>42.257077005763605</v>
      </c>
      <c r="PV21" s="7">
        <f t="shared" si="127"/>
        <v>0</v>
      </c>
      <c r="PW21" s="7">
        <f t="shared" si="128"/>
        <v>10.68109371393709</v>
      </c>
      <c r="PX21" s="7">
        <f t="shared" si="129"/>
        <v>44.042931440859384</v>
      </c>
      <c r="PY21" s="7">
        <f t="shared" si="130"/>
        <v>48.795320032861127</v>
      </c>
      <c r="PZ21" s="7">
        <f t="shared" si="131"/>
        <v>0</v>
      </c>
      <c r="QA21" s="7">
        <f t="shared" si="132"/>
        <v>36.886860444034127</v>
      </c>
      <c r="QB21" s="7">
        <f t="shared" si="133"/>
        <v>20.551070058012698</v>
      </c>
      <c r="QC21" s="7">
        <f t="shared" si="134"/>
        <v>0</v>
      </c>
      <c r="QD21" s="7">
        <f t="shared" si="135"/>
        <v>8.0793223979155666</v>
      </c>
      <c r="QE21" s="7">
        <f t="shared" si="136"/>
        <v>18.435794636233002</v>
      </c>
      <c r="QF21" s="7">
        <f t="shared" si="137"/>
        <v>5.4452634620071434</v>
      </c>
      <c r="QG21" s="7">
        <f t="shared" si="138"/>
        <v>0</v>
      </c>
      <c r="QH21" s="7">
        <f t="shared" si="139"/>
        <v>19.366463463513547</v>
      </c>
      <c r="QI21" s="7">
        <f t="shared" si="140"/>
        <v>0</v>
      </c>
      <c r="QJ21" s="7">
        <f t="shared" si="141"/>
        <v>62.728736971622034</v>
      </c>
      <c r="QK21" s="7">
        <f t="shared" si="142"/>
        <v>61.888822535374942</v>
      </c>
      <c r="QL21" s="7">
        <f t="shared" si="143"/>
        <v>13.558618756560254</v>
      </c>
      <c r="QM21" s="7">
        <f t="shared" si="144"/>
        <v>16.208385183224468</v>
      </c>
      <c r="QN21" s="7">
        <f t="shared" si="145"/>
        <v>21.412364134455174</v>
      </c>
      <c r="QO21" s="7">
        <f t="shared" si="146"/>
        <v>32.206900837184079</v>
      </c>
      <c r="QP21" s="7">
        <f t="shared" si="147"/>
        <v>124.11884667550065</v>
      </c>
      <c r="QQ21" s="7">
        <f t="shared" si="148"/>
        <v>51.26706823095973</v>
      </c>
      <c r="QR21" s="7">
        <f t="shared" si="149"/>
        <v>6.6032545860589842</v>
      </c>
      <c r="QS21" s="7">
        <f t="shared" si="150"/>
        <v>30.933285128402122</v>
      </c>
      <c r="QT21" s="7">
        <f t="shared" si="151"/>
        <v>69.87520894631875</v>
      </c>
      <c r="QU21" s="7">
        <f t="shared" si="152"/>
        <v>4.3169420427162404</v>
      </c>
      <c r="QV21" s="7">
        <f t="shared" si="153"/>
        <v>26.832757402765647</v>
      </c>
      <c r="QW21" s="7">
        <f t="shared" si="154"/>
        <v>0</v>
      </c>
      <c r="QX21" s="7">
        <f t="shared" si="155"/>
        <v>0</v>
      </c>
      <c r="QY21" s="7">
        <f t="shared" si="156"/>
        <v>26.235000115670314</v>
      </c>
      <c r="QZ21" s="7">
        <f t="shared" si="157"/>
        <v>0</v>
      </c>
      <c r="RA21" s="7">
        <f t="shared" si="158"/>
        <v>0</v>
      </c>
      <c r="RB21" s="7">
        <f t="shared" si="159"/>
        <v>46.211001484346035</v>
      </c>
      <c r="RC21" s="7">
        <f t="shared" si="160"/>
        <v>0</v>
      </c>
      <c r="RD21" s="7">
        <f t="shared" si="161"/>
        <v>0.29320649410807692</v>
      </c>
      <c r="RE21" s="7">
        <f t="shared" si="162"/>
        <v>37.751208754790227</v>
      </c>
      <c r="RF21" s="7">
        <f t="shared" si="163"/>
        <v>10.626117496291824</v>
      </c>
      <c r="RG21" s="7">
        <f t="shared" si="164"/>
        <v>0</v>
      </c>
      <c r="RH21" s="7">
        <f t="shared" si="165"/>
        <v>100.90273901925561</v>
      </c>
      <c r="RI21" s="7">
        <f t="shared" si="166"/>
        <v>12.380556949876018</v>
      </c>
      <c r="RJ21" s="7">
        <f t="shared" si="167"/>
        <v>0</v>
      </c>
      <c r="RK21" s="7">
        <f t="shared" si="168"/>
        <v>4.3169420427162404</v>
      </c>
      <c r="RL21" s="7">
        <f t="shared" si="169"/>
        <v>13.558618756560254</v>
      </c>
      <c r="RM21" s="7">
        <f t="shared" si="170"/>
        <v>0</v>
      </c>
      <c r="RN21" s="7">
        <f t="shared" si="171"/>
        <v>44.395913663676993</v>
      </c>
      <c r="RO21" s="7">
        <f t="shared" si="172"/>
        <v>46.953616741744767</v>
      </c>
      <c r="RP21" s="7">
        <f t="shared" si="173"/>
        <v>0</v>
      </c>
      <c r="RQ21" s="7">
        <f t="shared" si="174"/>
        <v>18.443212062423232</v>
      </c>
      <c r="RR21" s="7">
        <f t="shared" si="175"/>
        <v>37.274311882676948</v>
      </c>
      <c r="RS21" s="7">
        <f t="shared" si="176"/>
        <v>0</v>
      </c>
      <c r="RT21" s="7">
        <f t="shared" si="177"/>
        <v>0</v>
      </c>
      <c r="RU21" s="7">
        <f t="shared" si="178"/>
        <v>0</v>
      </c>
      <c r="RV21" s="7">
        <f t="shared" si="179"/>
        <v>15.887254261106099</v>
      </c>
      <c r="RW21" s="7">
        <f t="shared" si="180"/>
        <v>0</v>
      </c>
      <c r="RX21" s="7">
        <f t="shared" si="181"/>
        <v>0</v>
      </c>
      <c r="RY21" s="7">
        <f t="shared" si="182"/>
        <v>0</v>
      </c>
      <c r="RZ21" s="7">
        <f t="shared" si="183"/>
        <v>7.9737331545016472</v>
      </c>
      <c r="SA21" s="7">
        <f t="shared" si="184"/>
        <v>0</v>
      </c>
      <c r="SB21" s="7">
        <f t="shared" si="185"/>
        <v>0</v>
      </c>
      <c r="SC21" s="7">
        <f t="shared" si="186"/>
        <v>53.319950008903923</v>
      </c>
      <c r="SD21" s="7">
        <f t="shared" si="187"/>
        <v>0</v>
      </c>
      <c r="SE21" s="7">
        <f t="shared" si="188"/>
        <v>0</v>
      </c>
      <c r="SF21" s="7">
        <f t="shared" si="189"/>
        <v>5.7048733786653374</v>
      </c>
      <c r="SG21" s="7">
        <f t="shared" si="190"/>
        <v>4.3431211939758896</v>
      </c>
      <c r="SH21" s="7">
        <f t="shared" si="191"/>
        <v>0</v>
      </c>
      <c r="SI21" s="7">
        <f t="shared" si="192"/>
        <v>0</v>
      </c>
      <c r="SJ21" s="7">
        <f t="shared" si="193"/>
        <v>0</v>
      </c>
      <c r="SK21" s="7">
        <f t="shared" si="194"/>
        <v>0</v>
      </c>
      <c r="SL21" s="7">
        <f t="shared" si="195"/>
        <v>49.991707245427129</v>
      </c>
      <c r="SM21" s="7">
        <f t="shared" si="196"/>
        <v>63.701728760105688</v>
      </c>
      <c r="SN21" s="7">
        <f t="shared" si="197"/>
        <v>0</v>
      </c>
      <c r="SO21" s="7">
        <f t="shared" si="198"/>
        <v>0</v>
      </c>
      <c r="SP21" s="7">
        <f t="shared" si="199"/>
        <v>36.848028036332316</v>
      </c>
      <c r="SQ21" s="7">
        <f t="shared" si="200"/>
        <v>0</v>
      </c>
      <c r="SR21" s="7">
        <f t="shared" si="201"/>
        <v>21.085124743709553</v>
      </c>
      <c r="SS21" s="7">
        <f t="shared" si="202"/>
        <v>13.367074633177152</v>
      </c>
      <c r="ST21" s="7">
        <f t="shared" si="203"/>
        <v>0</v>
      </c>
      <c r="SU21" s="7">
        <f t="shared" si="204"/>
        <v>8.1740036616379683</v>
      </c>
      <c r="SV21" s="7">
        <f t="shared" si="205"/>
        <v>58.340238582129423</v>
      </c>
      <c r="SW21" s="7">
        <f t="shared" si="206"/>
        <v>0</v>
      </c>
      <c r="SX21" s="7">
        <f t="shared" si="207"/>
        <v>4.2458220151275254</v>
      </c>
      <c r="SY21" s="7">
        <f t="shared" si="208"/>
        <v>0</v>
      </c>
      <c r="SZ21" s="7">
        <f t="shared" si="209"/>
        <v>0</v>
      </c>
      <c r="TA21" s="7">
        <f t="shared" si="210"/>
        <v>21.136174088665872</v>
      </c>
      <c r="TB21" s="7">
        <f t="shared" si="211"/>
        <v>18.435794636233002</v>
      </c>
      <c r="TC21" s="7">
        <f t="shared" si="212"/>
        <v>0</v>
      </c>
      <c r="TD21" s="7">
        <f t="shared" si="213"/>
        <v>30.29058696497772</v>
      </c>
      <c r="TE21" s="7">
        <f t="shared" si="214"/>
        <v>34.365808177729861</v>
      </c>
      <c r="TF21" s="7">
        <f t="shared" si="215"/>
        <v>0</v>
      </c>
      <c r="TG21" s="7">
        <f t="shared" si="216"/>
        <v>0</v>
      </c>
      <c r="TH21" s="7">
        <f t="shared" si="217"/>
        <v>0</v>
      </c>
      <c r="TI21" s="7">
        <f t="shared" si="218"/>
        <v>0</v>
      </c>
      <c r="TJ21" s="7">
        <f t="shared" si="219"/>
        <v>0</v>
      </c>
      <c r="TK21" s="7">
        <f t="shared" si="220"/>
        <v>15.984553439954464</v>
      </c>
      <c r="TL21" s="7">
        <f t="shared" si="221"/>
        <v>26.648194386385121</v>
      </c>
      <c r="TM21" s="7">
        <f t="shared" si="222"/>
        <v>3.8068849123407316</v>
      </c>
      <c r="TN21" s="7">
        <f t="shared" si="223"/>
        <v>101.15013199865929</v>
      </c>
      <c r="TO21" s="7">
        <f t="shared" si="224"/>
        <v>0</v>
      </c>
      <c r="TP21" s="7">
        <f t="shared" si="225"/>
        <v>0</v>
      </c>
      <c r="TQ21" s="7">
        <f t="shared" si="226"/>
        <v>15.512019759717786</v>
      </c>
      <c r="TR21" s="7">
        <f t="shared" si="227"/>
        <v>31.624414721656876</v>
      </c>
      <c r="TS21" s="7">
        <f t="shared" si="228"/>
        <v>31.624414721656876</v>
      </c>
      <c r="TT21" s="7">
        <f t="shared" si="229"/>
        <v>0</v>
      </c>
      <c r="TU21" s="7">
        <f t="shared" si="230"/>
        <v>0</v>
      </c>
      <c r="TV21" s="7">
        <f t="shared" si="231"/>
        <v>0</v>
      </c>
      <c r="TW21" s="7">
        <f t="shared" si="232"/>
        <v>0</v>
      </c>
      <c r="TX21" s="7">
        <f t="shared" si="233"/>
        <v>0</v>
      </c>
      <c r="TY21" s="7">
        <f t="shared" si="234"/>
        <v>0</v>
      </c>
      <c r="TZ21" s="7">
        <f t="shared" si="235"/>
        <v>9.1936816032013233</v>
      </c>
      <c r="UA21" s="7">
        <f t="shared" si="236"/>
        <v>0</v>
      </c>
      <c r="UB21" s="7">
        <f t="shared" si="237"/>
        <v>0</v>
      </c>
      <c r="UC21" s="7">
        <f t="shared" si="238"/>
        <v>0</v>
      </c>
      <c r="UD21" s="7">
        <f t="shared" si="239"/>
        <v>0</v>
      </c>
      <c r="UE21" s="7">
        <f t="shared" si="240"/>
        <v>26.680045687084359</v>
      </c>
      <c r="UF21" s="7">
        <f t="shared" si="241"/>
        <v>110.19022924780401</v>
      </c>
      <c r="UG21" s="7">
        <f t="shared" si="242"/>
        <v>0</v>
      </c>
      <c r="UH21" s="7">
        <f t="shared" si="243"/>
        <v>24.030279260420148</v>
      </c>
      <c r="UI21" s="7">
        <f t="shared" si="244"/>
        <v>28.7425264871571</v>
      </c>
      <c r="UJ21" s="7">
        <f t="shared" si="245"/>
        <v>0</v>
      </c>
      <c r="UK21" s="7">
        <f t="shared" si="246"/>
        <v>57.735936507219172</v>
      </c>
      <c r="UL21" s="7">
        <f t="shared" si="247"/>
        <v>0</v>
      </c>
      <c r="UM21" s="7">
        <f t="shared" si="248"/>
        <v>21.263579291462833</v>
      </c>
      <c r="UN21" s="7">
        <f t="shared" si="249"/>
        <v>0</v>
      </c>
      <c r="UO21" s="7">
        <f t="shared" si="250"/>
        <v>58.821062326931653</v>
      </c>
      <c r="UP21" s="7">
        <f t="shared" si="251"/>
        <v>0</v>
      </c>
      <c r="UQ21" s="7">
        <f t="shared" si="252"/>
        <v>0</v>
      </c>
      <c r="UR21" s="7">
        <f t="shared" si="253"/>
        <v>6.4008024829843588</v>
      </c>
      <c r="US21" s="7">
        <f t="shared" si="254"/>
        <v>0</v>
      </c>
      <c r="UT21" s="7">
        <f t="shared" si="255"/>
        <v>0</v>
      </c>
      <c r="UU21" s="7">
        <f t="shared" si="256"/>
        <v>0</v>
      </c>
      <c r="UV21" s="7">
        <f t="shared" si="257"/>
        <v>0</v>
      </c>
      <c r="UW21" s="7">
        <f t="shared" si="258"/>
        <v>52.859196946734087</v>
      </c>
      <c r="UX21" s="7">
        <f t="shared" si="259"/>
        <v>147.57318460820849</v>
      </c>
      <c r="UY21" s="7">
        <f t="shared" si="260"/>
        <v>0</v>
      </c>
      <c r="UZ21" s="7">
        <f t="shared" si="261"/>
        <v>0</v>
      </c>
      <c r="VA21" s="7">
        <f t="shared" si="262"/>
        <v>57.735500188031516</v>
      </c>
      <c r="VB21" s="7">
        <f t="shared" si="263"/>
        <v>0</v>
      </c>
      <c r="VC21" s="7">
        <f t="shared" si="264"/>
        <v>26.648194386385121</v>
      </c>
      <c r="VD21" s="7">
        <f t="shared" si="265"/>
        <v>115.5325213815232</v>
      </c>
      <c r="VE21" s="7">
        <f t="shared" si="266"/>
        <v>0</v>
      </c>
      <c r="VF21" s="7">
        <f t="shared" si="267"/>
        <v>0</v>
      </c>
      <c r="VG21" s="7">
        <f t="shared" si="268"/>
        <v>0</v>
      </c>
      <c r="VH21" s="7">
        <f t="shared" si="269"/>
        <v>0</v>
      </c>
      <c r="VI21" s="7">
        <f t="shared" si="270"/>
        <v>0</v>
      </c>
      <c r="VJ21" s="7">
        <f t="shared" si="271"/>
        <v>42.356121461362619</v>
      </c>
      <c r="VK21" s="7">
        <f t="shared" si="272"/>
        <v>0</v>
      </c>
      <c r="VL21" s="7">
        <f t="shared" si="273"/>
        <v>0</v>
      </c>
      <c r="VM21" s="7">
        <f t="shared" si="274"/>
        <v>0</v>
      </c>
      <c r="VN21" s="7">
        <f t="shared" si="275"/>
        <v>0</v>
      </c>
      <c r="VO21" s="7">
        <f t="shared" si="276"/>
        <v>0</v>
      </c>
      <c r="VP21" s="7">
        <f t="shared" si="277"/>
        <v>0</v>
      </c>
      <c r="VQ21" s="7">
        <f t="shared" si="278"/>
        <v>0</v>
      </c>
      <c r="VR21" s="7">
        <f t="shared" si="279"/>
        <v>0</v>
      </c>
      <c r="VS21" s="7">
        <f t="shared" si="280"/>
        <v>0</v>
      </c>
      <c r="VT21" s="7">
        <f t="shared" si="281"/>
        <v>0</v>
      </c>
      <c r="VU21" s="7">
        <f t="shared" si="282"/>
        <v>42.224789385876704</v>
      </c>
      <c r="VV21" s="7">
        <f t="shared" si="283"/>
        <v>73.639770897456387</v>
      </c>
      <c r="VW21" s="7">
        <f t="shared" si="284"/>
        <v>0</v>
      </c>
      <c r="VX21" s="7">
        <f t="shared" si="285"/>
        <v>0</v>
      </c>
      <c r="VY21" s="7">
        <f t="shared" si="286"/>
        <v>0</v>
      </c>
      <c r="VZ21" s="7">
        <f t="shared" si="287"/>
        <v>0</v>
      </c>
      <c r="WA21" s="7">
        <f t="shared" si="288"/>
        <v>0</v>
      </c>
      <c r="WB21" s="7">
        <f t="shared" si="289"/>
        <v>0</v>
      </c>
      <c r="WC21" s="7">
        <f t="shared" si="290"/>
        <v>57.871631774581687</v>
      </c>
      <c r="WD21" s="7">
        <f t="shared" si="291"/>
        <v>0</v>
      </c>
      <c r="WE21" s="7">
        <f t="shared" si="292"/>
        <v>0</v>
      </c>
      <c r="WF21" s="7">
        <f t="shared" si="293"/>
        <v>0</v>
      </c>
      <c r="WG21" s="7">
        <f t="shared" si="294"/>
        <v>0</v>
      </c>
      <c r="WH21" s="7">
        <f t="shared" si="295"/>
        <v>0</v>
      </c>
      <c r="WI21" s="7">
        <f t="shared" si="296"/>
        <v>0</v>
      </c>
      <c r="WJ21" s="7">
        <f t="shared" si="297"/>
        <v>0</v>
      </c>
      <c r="WK21" s="7">
        <f t="shared" si="298"/>
        <v>131.08686410244408</v>
      </c>
      <c r="WL21" s="6">
        <f t="shared" si="299"/>
        <v>5677</v>
      </c>
      <c r="WM21" s="24" t="str">
        <f t="shared" si="302"/>
        <v>N</v>
      </c>
    </row>
    <row r="22" spans="2:611" x14ac:dyDescent="0.3">
      <c r="B22" s="6">
        <v>1991</v>
      </c>
      <c r="C22" s="7" t="s">
        <v>321</v>
      </c>
      <c r="D22" s="7">
        <v>19</v>
      </c>
      <c r="E22" s="7" t="str">
        <f t="shared" si="300"/>
        <v>S</v>
      </c>
      <c r="F22" s="6">
        <f>IFERROR('PNAD 2015 | renda (SCN65)'!F21/'PNAD 2015 | renda (SCN65)'!$KT21,"")</f>
        <v>0</v>
      </c>
      <c r="G22" s="7">
        <f>IFERROR('PNAD 2015 | renda (SCN65)'!G21/'PNAD 2015 | renda (SCN65)'!$KT21,"")</f>
        <v>0</v>
      </c>
      <c r="H22" s="7">
        <f>IFERROR('PNAD 2015 | renda (SCN65)'!H21/'PNAD 2015 | renda (SCN65)'!$KT21,"")</f>
        <v>0</v>
      </c>
      <c r="I22" s="7">
        <f>IFERROR('PNAD 2015 | renda (SCN65)'!I21/'PNAD 2015 | renda (SCN65)'!$KT21,"")</f>
        <v>0</v>
      </c>
      <c r="J22" s="7">
        <f>IFERROR('PNAD 2015 | renda (SCN65)'!J21/'PNAD 2015 | renda (SCN65)'!$KT21,"")</f>
        <v>0</v>
      </c>
      <c r="K22" s="7">
        <f>IFERROR('PNAD 2015 | renda (SCN65)'!K21/'PNAD 2015 | renda (SCN65)'!$KT21,"")</f>
        <v>0</v>
      </c>
      <c r="L22" s="7">
        <f>IFERROR('PNAD 2015 | renda (SCN65)'!L21/'PNAD 2015 | renda (SCN65)'!$KT21,"")</f>
        <v>0</v>
      </c>
      <c r="M22" s="7">
        <f>IFERROR('PNAD 2015 | renda (SCN65)'!M21/'PNAD 2015 | renda (SCN65)'!$KT21,"")</f>
        <v>0</v>
      </c>
      <c r="N22" s="7">
        <f>IFERROR('PNAD 2015 | renda (SCN65)'!N21/'PNAD 2015 | renda (SCN65)'!$KT21,"")</f>
        <v>0</v>
      </c>
      <c r="O22" s="7">
        <f>IFERROR('PNAD 2015 | renda (SCN65)'!O21/'PNAD 2015 | renda (SCN65)'!$KT21,"")</f>
        <v>0</v>
      </c>
      <c r="P22" s="7">
        <f>IFERROR('PNAD 2015 | renda (SCN65)'!P21/'PNAD 2015 | renda (SCN65)'!$KT21,"")</f>
        <v>0</v>
      </c>
      <c r="Q22" s="7">
        <f>IFERROR('PNAD 2015 | renda (SCN65)'!Q21/'PNAD 2015 | renda (SCN65)'!$KT21,"")</f>
        <v>0</v>
      </c>
      <c r="R22" s="7">
        <f>IFERROR('PNAD 2015 | renda (SCN65)'!R21/'PNAD 2015 | renda (SCN65)'!$KT21,"")</f>
        <v>2.4621509258746419E-3</v>
      </c>
      <c r="S22" s="7">
        <f>IFERROR('PNAD 2015 | renda (SCN65)'!S21/'PNAD 2015 | renda (SCN65)'!$KT21,"")</f>
        <v>0</v>
      </c>
      <c r="T22" s="7">
        <f>IFERROR('PNAD 2015 | renda (SCN65)'!T21/'PNAD 2015 | renda (SCN65)'!$KT21,"")</f>
        <v>0</v>
      </c>
      <c r="U22" s="7">
        <f>IFERROR('PNAD 2015 | renda (SCN65)'!U21/'PNAD 2015 | renda (SCN65)'!$KT21,"")</f>
        <v>0</v>
      </c>
      <c r="V22" s="7">
        <f>IFERROR('PNAD 2015 | renda (SCN65)'!V21/'PNAD 2015 | renda (SCN65)'!$KT21,"")</f>
        <v>2.3891964984802789E-3</v>
      </c>
      <c r="W22" s="7">
        <f>IFERROR('PNAD 2015 | renda (SCN65)'!W21/'PNAD 2015 | renda (SCN65)'!$KT21,"")</f>
        <v>0</v>
      </c>
      <c r="X22" s="7">
        <f>IFERROR('PNAD 2015 | renda (SCN65)'!X21/'PNAD 2015 | renda (SCN65)'!$KT21,"")</f>
        <v>2.4287236464330775E-3</v>
      </c>
      <c r="Y22" s="7">
        <f>IFERROR('PNAD 2015 | renda (SCN65)'!Y21/'PNAD 2015 | renda (SCN65)'!$KT21,"")</f>
        <v>0</v>
      </c>
      <c r="Z22" s="7">
        <f>IFERROR('PNAD 2015 | renda (SCN65)'!Z21/'PNAD 2015 | renda (SCN65)'!$KT21,"")</f>
        <v>0</v>
      </c>
      <c r="AA22" s="7">
        <f>IFERROR('PNAD 2015 | renda (SCN65)'!AA21/'PNAD 2015 | renda (SCN65)'!$KT21,"")</f>
        <v>3.888300183801238E-3</v>
      </c>
      <c r="AB22" s="7">
        <f>IFERROR('PNAD 2015 | renda (SCN65)'!AB21/'PNAD 2015 | renda (SCN65)'!$KT21,"")</f>
        <v>0</v>
      </c>
      <c r="AC22" s="7">
        <f>IFERROR('PNAD 2015 | renda (SCN65)'!AC21/'PNAD 2015 | renda (SCN65)'!$KT21,"")</f>
        <v>0</v>
      </c>
      <c r="AD22" s="7">
        <f>IFERROR('PNAD 2015 | renda (SCN65)'!AD21/'PNAD 2015 | renda (SCN65)'!$KT21,"")</f>
        <v>0</v>
      </c>
      <c r="AE22" s="7">
        <f>IFERROR('PNAD 2015 | renda (SCN65)'!AE21/'PNAD 2015 | renda (SCN65)'!$KT21,"")</f>
        <v>0</v>
      </c>
      <c r="AF22" s="7">
        <f>IFERROR('PNAD 2015 | renda (SCN65)'!AF21/'PNAD 2015 | renda (SCN65)'!$KT21,"")</f>
        <v>0</v>
      </c>
      <c r="AG22" s="7">
        <f>IFERROR('PNAD 2015 | renda (SCN65)'!AG21/'PNAD 2015 | renda (SCN65)'!$KT21,"")</f>
        <v>0</v>
      </c>
      <c r="AH22" s="7">
        <f>IFERROR('PNAD 2015 | renda (SCN65)'!AH21/'PNAD 2015 | renda (SCN65)'!$KT21,"")</f>
        <v>2.3891964984802789E-3</v>
      </c>
      <c r="AI22" s="7">
        <f>IFERROR('PNAD 2015 | renda (SCN65)'!AI21/'PNAD 2015 | renda (SCN65)'!$KT21,"")</f>
        <v>0</v>
      </c>
      <c r="AJ22" s="7">
        <f>IFERROR('PNAD 2015 | renda (SCN65)'!AJ21/'PNAD 2015 | renda (SCN65)'!$KT21,"")</f>
        <v>0</v>
      </c>
      <c r="AK22" s="7">
        <f>IFERROR('PNAD 2015 | renda (SCN65)'!AK21/'PNAD 2015 | renda (SCN65)'!$KT21,"")</f>
        <v>0</v>
      </c>
      <c r="AL22" s="7">
        <f>IFERROR('PNAD 2015 | renda (SCN65)'!AL21/'PNAD 2015 | renda (SCN65)'!$KT21,"")</f>
        <v>0</v>
      </c>
      <c r="AM22" s="7">
        <f>IFERROR('PNAD 2015 | renda (SCN65)'!AM21/'PNAD 2015 | renda (SCN65)'!$KT21,"")</f>
        <v>5.5503923557423795E-3</v>
      </c>
      <c r="AN22" s="7">
        <f>IFERROR('PNAD 2015 | renda (SCN65)'!AN21/'PNAD 2015 | renda (SCN65)'!$KT21,"")</f>
        <v>0</v>
      </c>
      <c r="AO22" s="7">
        <f>IFERROR('PNAD 2015 | renda (SCN65)'!AO21/'PNAD 2015 | renda (SCN65)'!$KT21,"")</f>
        <v>0</v>
      </c>
      <c r="AP22" s="7">
        <f>IFERROR('PNAD 2015 | renda (SCN65)'!AP21/'PNAD 2015 | renda (SCN65)'!$KT21,"")</f>
        <v>4.5470859830145502E-3</v>
      </c>
      <c r="AQ22" s="7">
        <f>IFERROR('PNAD 2015 | renda (SCN65)'!AQ21/'PNAD 2015 | renda (SCN65)'!$KT21,"")</f>
        <v>9.8259121926367755E-3</v>
      </c>
      <c r="AR22" s="7">
        <f>IFERROR('PNAD 2015 | renda (SCN65)'!AR21/'PNAD 2015 | renda (SCN65)'!$KT21,"")</f>
        <v>0</v>
      </c>
      <c r="AS22" s="7">
        <f>IFERROR('PNAD 2015 | renda (SCN65)'!AS21/'PNAD 2015 | renda (SCN65)'!$KT21,"")</f>
        <v>7.4018244462722357E-3</v>
      </c>
      <c r="AT22" s="7">
        <f>IFERROR('PNAD 2015 | renda (SCN65)'!AT21/'PNAD 2015 | renda (SCN65)'!$KT21,"")</f>
        <v>9.9276579994041648E-3</v>
      </c>
      <c r="AU22" s="7">
        <f>IFERROR('PNAD 2015 | renda (SCN65)'!AU21/'PNAD 2015 | renda (SCN65)'!$KT21,"")</f>
        <v>0</v>
      </c>
      <c r="AV22" s="7">
        <f>IFERROR('PNAD 2015 | renda (SCN65)'!AV21/'PNAD 2015 | renda (SCN65)'!$KT21,"")</f>
        <v>9.8207883030873386E-3</v>
      </c>
      <c r="AW22" s="7">
        <f>IFERROR('PNAD 2015 | renda (SCN65)'!AW21/'PNAD 2015 | renda (SCN65)'!$KT21,"")</f>
        <v>2.7510406985667016E-3</v>
      </c>
      <c r="AX22" s="7">
        <f>IFERROR('PNAD 2015 | renda (SCN65)'!AX21/'PNAD 2015 | renda (SCN65)'!$KT21,"")</f>
        <v>0</v>
      </c>
      <c r="AY22" s="7">
        <f>IFERROR('PNAD 2015 | renda (SCN65)'!AY21/'PNAD 2015 | renda (SCN65)'!$KT21,"")</f>
        <v>0</v>
      </c>
      <c r="AZ22" s="7">
        <f>IFERROR('PNAD 2015 | renda (SCN65)'!AZ21/'PNAD 2015 | renda (SCN65)'!$KT21,"")</f>
        <v>4.166454187913525E-3</v>
      </c>
      <c r="BA22" s="7">
        <f>IFERROR('PNAD 2015 | renda (SCN65)'!BA21/'PNAD 2015 | renda (SCN65)'!$KT21,"")</f>
        <v>0</v>
      </c>
      <c r="BB22" s="7">
        <f>IFERROR('PNAD 2015 | renda (SCN65)'!BB21/'PNAD 2015 | renda (SCN65)'!$KT21,"")</f>
        <v>0</v>
      </c>
      <c r="BC22" s="7">
        <f>IFERROR('PNAD 2015 | renda (SCN65)'!BC21/'PNAD 2015 | renda (SCN65)'!$KT21,"")</f>
        <v>0</v>
      </c>
      <c r="BD22" s="7">
        <f>IFERROR('PNAD 2015 | renda (SCN65)'!BD21/'PNAD 2015 | renda (SCN65)'!$KT21,"")</f>
        <v>0</v>
      </c>
      <c r="BE22" s="7">
        <f>IFERROR('PNAD 2015 | renda (SCN65)'!BE21/'PNAD 2015 | renda (SCN65)'!$KT21,"")</f>
        <v>0</v>
      </c>
      <c r="BF22" s="7">
        <f>IFERROR('PNAD 2015 | renda (SCN65)'!BF21/'PNAD 2015 | renda (SCN65)'!$KT21,"")</f>
        <v>4.166454187913525E-3</v>
      </c>
      <c r="BG22" s="7">
        <f>IFERROR('PNAD 2015 | renda (SCN65)'!BG21/'PNAD 2015 | renda (SCN65)'!$KT21,"")</f>
        <v>0</v>
      </c>
      <c r="BH22" s="7">
        <f>IFERROR('PNAD 2015 | renda (SCN65)'!BH21/'PNAD 2015 | renda (SCN65)'!$KT21,"")</f>
        <v>5.8405021021366863E-3</v>
      </c>
      <c r="BI22" s="7">
        <f>IFERROR('PNAD 2015 | renda (SCN65)'!BI21/'PNAD 2015 | renda (SCN65)'!$KT21,"")</f>
        <v>1.0701121326628683E-2</v>
      </c>
      <c r="BJ22" s="7">
        <f>IFERROR('PNAD 2015 | renda (SCN65)'!BJ21/'PNAD 2015 | renda (SCN65)'!$KT21,"")</f>
        <v>0</v>
      </c>
      <c r="BK22" s="7">
        <f>IFERROR('PNAD 2015 | renda (SCN65)'!BK21/'PNAD 2015 | renda (SCN65)'!$KT21,"")</f>
        <v>2.4621509258746419E-3</v>
      </c>
      <c r="BL22" s="7">
        <f>IFERROR('PNAD 2015 | renda (SCN65)'!BL21/'PNAD 2015 | renda (SCN65)'!$KT21,"")</f>
        <v>6.813309132308344E-3</v>
      </c>
      <c r="BM22" s="7">
        <f>IFERROR('PNAD 2015 | renda (SCN65)'!BM21/'PNAD 2015 | renda (SCN65)'!$KT21,"")</f>
        <v>0</v>
      </c>
      <c r="BN22" s="7">
        <f>IFERROR('PNAD 2015 | renda (SCN65)'!BN21/'PNAD 2015 | renda (SCN65)'!$KT21,"")</f>
        <v>0</v>
      </c>
      <c r="BO22" s="7">
        <f>IFERROR('PNAD 2015 | renda (SCN65)'!BO21/'PNAD 2015 | renda (SCN65)'!$KT21,"")</f>
        <v>0</v>
      </c>
      <c r="BP22" s="7">
        <f>IFERROR('PNAD 2015 | renda (SCN65)'!BP21/'PNAD 2015 | renda (SCN65)'!$KT21,"")</f>
        <v>0</v>
      </c>
      <c r="BQ22" s="7">
        <f>IFERROR('PNAD 2015 | renda (SCN65)'!BQ21/'PNAD 2015 | renda (SCN65)'!$KT21,"")</f>
        <v>0</v>
      </c>
      <c r="BR22" s="7">
        <f>IFERROR('PNAD 2015 | renda (SCN65)'!BR21/'PNAD 2015 | renda (SCN65)'!$KT21,"")</f>
        <v>1.2446415705063062E-2</v>
      </c>
      <c r="BS22" s="7">
        <f>IFERROR('PNAD 2015 | renda (SCN65)'!BS21/'PNAD 2015 | renda (SCN65)'!$KT21,"")</f>
        <v>8.8657928889684847E-3</v>
      </c>
      <c r="BT22" s="7">
        <f>IFERROR('PNAD 2015 | renda (SCN65)'!BT21/'PNAD 2015 | renda (SCN65)'!$KT21,"")</f>
        <v>0</v>
      </c>
      <c r="BU22" s="7">
        <f>IFERROR('PNAD 2015 | renda (SCN65)'!BU21/'PNAD 2015 | renda (SCN65)'!$KT21,"")</f>
        <v>0</v>
      </c>
      <c r="BV22" s="7">
        <f>IFERROR('PNAD 2015 | renda (SCN65)'!BV21/'PNAD 2015 | renda (SCN65)'!$KT21,"")</f>
        <v>0</v>
      </c>
      <c r="BW22" s="7">
        <f>IFERROR('PNAD 2015 | renda (SCN65)'!BW21/'PNAD 2015 | renda (SCN65)'!$KT21,"")</f>
        <v>0</v>
      </c>
      <c r="BX22" s="7">
        <f>IFERROR('PNAD 2015 | renda (SCN65)'!BX21/'PNAD 2015 | renda (SCN65)'!$KT21,"")</f>
        <v>3.5008365359676307E-3</v>
      </c>
      <c r="BY22" s="7">
        <f>IFERROR('PNAD 2015 | renda (SCN65)'!BY21/'PNAD 2015 | renda (SCN65)'!$KT21,"")</f>
        <v>0</v>
      </c>
      <c r="BZ22" s="7">
        <f>IFERROR('PNAD 2015 | renda (SCN65)'!BZ21/'PNAD 2015 | renda (SCN65)'!$KT21,"")</f>
        <v>0</v>
      </c>
      <c r="CA22" s="7">
        <f>IFERROR('PNAD 2015 | renda (SCN65)'!CA21/'PNAD 2015 | renda (SCN65)'!$KT21,"")</f>
        <v>0</v>
      </c>
      <c r="CB22" s="7">
        <f>IFERROR('PNAD 2015 | renda (SCN65)'!CB21/'PNAD 2015 | renda (SCN65)'!$KT21,"")</f>
        <v>5.9627434671018229E-3</v>
      </c>
      <c r="CC22" s="7">
        <f>IFERROR('PNAD 2015 | renda (SCN65)'!CC21/'PNAD 2015 | renda (SCN65)'!$KT21,"")</f>
        <v>0</v>
      </c>
      <c r="CD22" s="7">
        <f>IFERROR('PNAD 2015 | renda (SCN65)'!CD21/'PNAD 2015 | renda (SCN65)'!$KT21,"")</f>
        <v>1.4197809952008674E-2</v>
      </c>
      <c r="CE22" s="7">
        <f>IFERROR('PNAD 2015 | renda (SCN65)'!CE21/'PNAD 2015 | renda (SCN65)'!$KT21,"")</f>
        <v>0</v>
      </c>
      <c r="CF22" s="7">
        <f>IFERROR('PNAD 2015 | renda (SCN65)'!CF21/'PNAD 2015 | renda (SCN65)'!$KT21,"")</f>
        <v>0</v>
      </c>
      <c r="CG22" s="7">
        <f>IFERROR('PNAD 2015 | renda (SCN65)'!CG21/'PNAD 2015 | renda (SCN65)'!$KT21,"")</f>
        <v>0</v>
      </c>
      <c r="CH22" s="7">
        <f>IFERROR('PNAD 2015 | renda (SCN65)'!CH21/'PNAD 2015 | renda (SCN65)'!$KT21,"")</f>
        <v>0</v>
      </c>
      <c r="CI22" s="7">
        <f>IFERROR('PNAD 2015 | renda (SCN65)'!CI21/'PNAD 2015 | renda (SCN65)'!$KT21,"")</f>
        <v>0</v>
      </c>
      <c r="CJ22" s="7">
        <f>IFERROR('PNAD 2015 | renda (SCN65)'!CJ21/'PNAD 2015 | renda (SCN65)'!$KT21,"")</f>
        <v>7.4803907526969351E-3</v>
      </c>
      <c r="CK22" s="7">
        <f>IFERROR('PNAD 2015 | renda (SCN65)'!CK21/'PNAD 2015 | renda (SCN65)'!$KT21,"")</f>
        <v>0</v>
      </c>
      <c r="CL22" s="7">
        <f>IFERROR('PNAD 2015 | renda (SCN65)'!CL21/'PNAD 2015 | renda (SCN65)'!$KT21,"")</f>
        <v>0</v>
      </c>
      <c r="CM22" s="7">
        <f>IFERROR('PNAD 2015 | renda (SCN65)'!CM21/'PNAD 2015 | renda (SCN65)'!$KT21,"")</f>
        <v>4.164990219470829E-3</v>
      </c>
      <c r="CN22" s="7">
        <f>IFERROR('PNAD 2015 | renda (SCN65)'!CN21/'PNAD 2015 | renda (SCN65)'!$KT21,"")</f>
        <v>0</v>
      </c>
      <c r="CO22" s="7">
        <f>IFERROR('PNAD 2015 | renda (SCN65)'!CO21/'PNAD 2015 | renda (SCN65)'!$KT21,"")</f>
        <v>0</v>
      </c>
      <c r="CP22" s="7">
        <f>IFERROR('PNAD 2015 | renda (SCN65)'!CP21/'PNAD 2015 | renda (SCN65)'!$KT21,"")</f>
        <v>0</v>
      </c>
      <c r="CQ22" s="7">
        <f>IFERROR('PNAD 2015 | renda (SCN65)'!CQ21/'PNAD 2015 | renda (SCN65)'!$KT21,"")</f>
        <v>0</v>
      </c>
      <c r="CR22" s="7">
        <f>IFERROR('PNAD 2015 | renda (SCN65)'!CR21/'PNAD 2015 | renda (SCN65)'!$KT21,"")</f>
        <v>0</v>
      </c>
      <c r="CS22" s="7">
        <f>IFERROR('PNAD 2015 | renda (SCN65)'!CS21/'PNAD 2015 | renda (SCN65)'!$KT21,"")</f>
        <v>1.7713774161884167E-2</v>
      </c>
      <c r="CT22" s="7">
        <f>IFERROR('PNAD 2015 | renda (SCN65)'!CT21/'PNAD 2015 | renda (SCN65)'!$KT21,"")</f>
        <v>7.5999481755171282E-3</v>
      </c>
      <c r="CU22" s="7">
        <f>IFERROR('PNAD 2015 | renda (SCN65)'!CU21/'PNAD 2015 | renda (SCN65)'!$KT21,"")</f>
        <v>0</v>
      </c>
      <c r="CV22" s="7">
        <f>IFERROR('PNAD 2015 | renda (SCN65)'!CV21/'PNAD 2015 | renda (SCN65)'!$KT21,"")</f>
        <v>1.4363970370254699E-2</v>
      </c>
      <c r="CW22" s="7">
        <f>IFERROR('PNAD 2015 | renda (SCN65)'!CW21/'PNAD 2015 | renda (SCN65)'!$KT21,"")</f>
        <v>0</v>
      </c>
      <c r="CX22" s="7">
        <f>IFERROR('PNAD 2015 | renda (SCN65)'!CX21/'PNAD 2015 | renda (SCN65)'!$KT21,"")</f>
        <v>4.4536359974224398E-3</v>
      </c>
      <c r="CY22" s="7">
        <f>IFERROR('PNAD 2015 | renda (SCN65)'!CY21/'PNAD 2015 | renda (SCN65)'!$KT21,"")</f>
        <v>0</v>
      </c>
      <c r="CZ22" s="7">
        <f>IFERROR('PNAD 2015 | renda (SCN65)'!CZ21/'PNAD 2015 | renda (SCN65)'!$KT21,"")</f>
        <v>0</v>
      </c>
      <c r="DA22" s="7">
        <f>IFERROR('PNAD 2015 | renda (SCN65)'!DA21/'PNAD 2015 | renda (SCN65)'!$KT21,"")</f>
        <v>0</v>
      </c>
      <c r="DB22" s="7">
        <f>IFERROR('PNAD 2015 | renda (SCN65)'!DB21/'PNAD 2015 | renda (SCN65)'!$KT21,"")</f>
        <v>1.1793729774360984E-2</v>
      </c>
      <c r="DC22" s="7">
        <f>IFERROR('PNAD 2015 | renda (SCN65)'!DC21/'PNAD 2015 | renda (SCN65)'!$KT21,"")</f>
        <v>0</v>
      </c>
      <c r="DD22" s="7">
        <f>IFERROR('PNAD 2015 | renda (SCN65)'!DD21/'PNAD 2015 | renda (SCN65)'!$KT21,"")</f>
        <v>0</v>
      </c>
      <c r="DE22" s="7">
        <f>IFERROR('PNAD 2015 | renda (SCN65)'!DE21/'PNAD 2015 | renda (SCN65)'!$KT21,"")</f>
        <v>9.063916618213378E-3</v>
      </c>
      <c r="DF22" s="7">
        <f>IFERROR('PNAD 2015 | renda (SCN65)'!DF21/'PNAD 2015 | renda (SCN65)'!$KT21,"")</f>
        <v>0</v>
      </c>
      <c r="DG22" s="7">
        <f>IFERROR('PNAD 2015 | renda (SCN65)'!DG21/'PNAD 2015 | renda (SCN65)'!$KT21,"")</f>
        <v>0</v>
      </c>
      <c r="DH22" s="7">
        <f>IFERROR('PNAD 2015 | renda (SCN65)'!DH21/'PNAD 2015 | renda (SCN65)'!$KT21,"")</f>
        <v>0</v>
      </c>
      <c r="DI22" s="7">
        <f>IFERROR('PNAD 2015 | renda (SCN65)'!DI21/'PNAD 2015 | renda (SCN65)'!$KT21,"")</f>
        <v>0</v>
      </c>
      <c r="DJ22" s="7">
        <f>IFERROR('PNAD 2015 | renda (SCN65)'!DJ21/'PNAD 2015 | renda (SCN65)'!$KT21,"")</f>
        <v>0</v>
      </c>
      <c r="DK22" s="7">
        <f>IFERROR('PNAD 2015 | renda (SCN65)'!DK21/'PNAD 2015 | renda (SCN65)'!$KT21,"")</f>
        <v>0</v>
      </c>
      <c r="DL22" s="7">
        <f>IFERROR('PNAD 2015 | renda (SCN65)'!DL21/'PNAD 2015 | renda (SCN65)'!$KT21,"")</f>
        <v>0</v>
      </c>
      <c r="DM22" s="7">
        <f>IFERROR('PNAD 2015 | renda (SCN65)'!DM21/'PNAD 2015 | renda (SCN65)'!$KT21,"")</f>
        <v>0</v>
      </c>
      <c r="DN22" s="7">
        <f>IFERROR('PNAD 2015 | renda (SCN65)'!DN21/'PNAD 2015 | renda (SCN65)'!$KT21,"")</f>
        <v>0</v>
      </c>
      <c r="DO22" s="7">
        <f>IFERROR('PNAD 2015 | renda (SCN65)'!DO21/'PNAD 2015 | renda (SCN65)'!$KT21,"")</f>
        <v>0</v>
      </c>
      <c r="DP22" s="7">
        <f>IFERROR('PNAD 2015 | renda (SCN65)'!DP21/'PNAD 2015 | renda (SCN65)'!$KT21,"")</f>
        <v>0</v>
      </c>
      <c r="DQ22" s="7">
        <f>IFERROR('PNAD 2015 | renda (SCN65)'!DQ21/'PNAD 2015 | renda (SCN65)'!$KT21,"")</f>
        <v>4.6720112901246303E-3</v>
      </c>
      <c r="DR22" s="7">
        <f>IFERROR('PNAD 2015 | renda (SCN65)'!DR21/'PNAD 2015 | renda (SCN65)'!$KT21,"")</f>
        <v>2.3619666854461284E-2</v>
      </c>
      <c r="DS22" s="7">
        <f>IFERROR('PNAD 2015 | renda (SCN65)'!DS21/'PNAD 2015 | renda (SCN65)'!$KT21,"")</f>
        <v>0</v>
      </c>
      <c r="DT22" s="7">
        <f>IFERROR('PNAD 2015 | renda (SCN65)'!DT21/'PNAD 2015 | renda (SCN65)'!$KT21,"")</f>
        <v>0</v>
      </c>
      <c r="DU22" s="7">
        <f>IFERROR('PNAD 2015 | renda (SCN65)'!DU21/'PNAD 2015 | renda (SCN65)'!$KT21,"")</f>
        <v>0</v>
      </c>
      <c r="DV22" s="7">
        <f>IFERROR('PNAD 2015 | renda (SCN65)'!DV21/'PNAD 2015 | renda (SCN65)'!$KT21,"")</f>
        <v>0</v>
      </c>
      <c r="DW22" s="7">
        <f>IFERROR('PNAD 2015 | renda (SCN65)'!DW21/'PNAD 2015 | renda (SCN65)'!$KT21,"")</f>
        <v>0</v>
      </c>
      <c r="DX22" s="7">
        <f>IFERROR('PNAD 2015 | renda (SCN65)'!DX21/'PNAD 2015 | renda (SCN65)'!$KT21,"")</f>
        <v>0</v>
      </c>
      <c r="DY22" s="7">
        <f>IFERROR('PNAD 2015 | renda (SCN65)'!DY21/'PNAD 2015 | renda (SCN65)'!$KT21,"")</f>
        <v>0</v>
      </c>
      <c r="DZ22" s="7">
        <f>IFERROR('PNAD 2015 | renda (SCN65)'!DZ21/'PNAD 2015 | renda (SCN65)'!$KT21,"")</f>
        <v>0</v>
      </c>
      <c r="EA22" s="7">
        <f>IFERROR('PNAD 2015 | renda (SCN65)'!EA21/'PNAD 2015 | renda (SCN65)'!$KT21,"")</f>
        <v>0</v>
      </c>
      <c r="EB22" s="7">
        <f>IFERROR('PNAD 2015 | renda (SCN65)'!EB21/'PNAD 2015 | renda (SCN65)'!$KT21,"")</f>
        <v>0</v>
      </c>
      <c r="EC22" s="7">
        <f>IFERROR('PNAD 2015 | renda (SCN65)'!EC21/'PNAD 2015 | renda (SCN65)'!$KT21,"")</f>
        <v>8.9387473163628477E-3</v>
      </c>
      <c r="ED22" s="7">
        <f>IFERROR('PNAD 2015 | renda (SCN65)'!ED21/'PNAD 2015 | renda (SCN65)'!$KT21,"")</f>
        <v>1.4740210260027635E-2</v>
      </c>
      <c r="EE22" s="7">
        <f>IFERROR('PNAD 2015 | renda (SCN65)'!EE21/'PNAD 2015 | renda (SCN65)'!$KT21,"")</f>
        <v>0</v>
      </c>
      <c r="EF22" s="7">
        <f>IFERROR('PNAD 2015 | renda (SCN65)'!EF21/'PNAD 2015 | renda (SCN65)'!$KT21,"")</f>
        <v>0</v>
      </c>
      <c r="EG22" s="7">
        <f>IFERROR('PNAD 2015 | renda (SCN65)'!EG21/'PNAD 2015 | renda (SCN65)'!$KT21,"")</f>
        <v>6.0108104309703498E-3</v>
      </c>
      <c r="EH22" s="7">
        <f>IFERROR('PNAD 2015 | renda (SCN65)'!EH21/'PNAD 2015 | renda (SCN65)'!$KT21,"")</f>
        <v>0</v>
      </c>
      <c r="EI22" s="7">
        <f>IFERROR('PNAD 2015 | renda (SCN65)'!EI21/'PNAD 2015 | renda (SCN65)'!$KT21,"")</f>
        <v>1.2534497806365286E-2</v>
      </c>
      <c r="EJ22" s="7">
        <f>IFERROR('PNAD 2015 | renda (SCN65)'!EJ21/'PNAD 2015 | renda (SCN65)'!$KT21,"")</f>
        <v>1.0602303456746686E-2</v>
      </c>
      <c r="EK22" s="7">
        <f>IFERROR('PNAD 2015 | renda (SCN65)'!EK21/'PNAD 2015 | renda (SCN65)'!$KT21,"")</f>
        <v>0</v>
      </c>
      <c r="EL22" s="7">
        <f>IFERROR('PNAD 2015 | renda (SCN65)'!EL21/'PNAD 2015 | renda (SCN65)'!$KT21,"")</f>
        <v>0</v>
      </c>
      <c r="EM22" s="7">
        <f>IFERROR('PNAD 2015 | renda (SCN65)'!EM21/'PNAD 2015 | renda (SCN65)'!$KT21,"")</f>
        <v>0</v>
      </c>
      <c r="EN22" s="7">
        <f>IFERROR('PNAD 2015 | renda (SCN65)'!EN21/'PNAD 2015 | renda (SCN65)'!$KT21,"")</f>
        <v>0</v>
      </c>
      <c r="EO22" s="7">
        <f>IFERROR('PNAD 2015 | renda (SCN65)'!EO21/'PNAD 2015 | renda (SCN65)'!$KT21,"")</f>
        <v>0</v>
      </c>
      <c r="EP22" s="7">
        <f>IFERROR('PNAD 2015 | renda (SCN65)'!EP21/'PNAD 2015 | renda (SCN65)'!$KT21,"")</f>
        <v>0</v>
      </c>
      <c r="EQ22" s="7">
        <f>IFERROR('PNAD 2015 | renda (SCN65)'!EQ21/'PNAD 2015 | renda (SCN65)'!$KT21,"")</f>
        <v>0</v>
      </c>
      <c r="ER22" s="7">
        <f>IFERROR('PNAD 2015 | renda (SCN65)'!ER21/'PNAD 2015 | renda (SCN65)'!$KT21,"")</f>
        <v>1.1243277639907194E-2</v>
      </c>
      <c r="ES22" s="7">
        <f>IFERROR('PNAD 2015 | renda (SCN65)'!ES21/'PNAD 2015 | renda (SCN65)'!$KT21,"")</f>
        <v>0</v>
      </c>
      <c r="ET22" s="7">
        <f>IFERROR('PNAD 2015 | renda (SCN65)'!ET21/'PNAD 2015 | renda (SCN65)'!$KT21,"")</f>
        <v>0</v>
      </c>
      <c r="EU22" s="7">
        <f>IFERROR('PNAD 2015 | renda (SCN65)'!EU21/'PNAD 2015 | renda (SCN65)'!$KT21,"")</f>
        <v>0</v>
      </c>
      <c r="EV22" s="7">
        <f>IFERROR('PNAD 2015 | renda (SCN65)'!EV21/'PNAD 2015 | renda (SCN65)'!$KT21,"")</f>
        <v>1.0510317439597272E-2</v>
      </c>
      <c r="EW22" s="7">
        <f>IFERROR('PNAD 2015 | renda (SCN65)'!EW21/'PNAD 2015 | renda (SCN65)'!$KT21,"")</f>
        <v>0</v>
      </c>
      <c r="EX22" s="7">
        <f>IFERROR('PNAD 2015 | renda (SCN65)'!EX21/'PNAD 2015 | renda (SCN65)'!$KT21,"")</f>
        <v>2.3524020916205129E-2</v>
      </c>
      <c r="EY22" s="7">
        <f>IFERROR('PNAD 2015 | renda (SCN65)'!EY21/'PNAD 2015 | renda (SCN65)'!$KT21,"")</f>
        <v>0</v>
      </c>
      <c r="EZ22" s="7">
        <f>IFERROR('PNAD 2015 | renda (SCN65)'!EZ21/'PNAD 2015 | renda (SCN65)'!$KT21,"")</f>
        <v>0</v>
      </c>
      <c r="FA22" s="7">
        <f>IFERROR('PNAD 2015 | renda (SCN65)'!FA21/'PNAD 2015 | renda (SCN65)'!$KT21,"")</f>
        <v>0</v>
      </c>
      <c r="FB22" s="7">
        <f>IFERROR('PNAD 2015 | renda (SCN65)'!FB21/'PNAD 2015 | renda (SCN65)'!$KT21,"")</f>
        <v>0</v>
      </c>
      <c r="FC22" s="7">
        <f>IFERROR('PNAD 2015 | renda (SCN65)'!FC21/'PNAD 2015 | renda (SCN65)'!$KT21,"")</f>
        <v>0</v>
      </c>
      <c r="FD22" s="7">
        <f>IFERROR('PNAD 2015 | renda (SCN65)'!FD21/'PNAD 2015 | renda (SCN65)'!$KT21,"")</f>
        <v>8.2799615171495356E-3</v>
      </c>
      <c r="FE22" s="7">
        <f>IFERROR('PNAD 2015 | renda (SCN65)'!FE21/'PNAD 2015 | renda (SCN65)'!$KT21,"")</f>
        <v>9.817372376721048E-3</v>
      </c>
      <c r="FF22" s="7">
        <f>IFERROR('PNAD 2015 | renda (SCN65)'!FF21/'PNAD 2015 | renda (SCN65)'!$KT21,"")</f>
        <v>0</v>
      </c>
      <c r="FG22" s="7">
        <f>IFERROR('PNAD 2015 | renda (SCN65)'!FG21/'PNAD 2015 | renda (SCN65)'!$KT21,"")</f>
        <v>0</v>
      </c>
      <c r="FH22" s="7">
        <f>IFERROR('PNAD 2015 | renda (SCN65)'!FH21/'PNAD 2015 | renda (SCN65)'!$KT21,"")</f>
        <v>0</v>
      </c>
      <c r="FI22" s="7">
        <f>IFERROR('PNAD 2015 | renda (SCN65)'!FI21/'PNAD 2015 | renda (SCN65)'!$KT21,"")</f>
        <v>0</v>
      </c>
      <c r="FJ22" s="7">
        <f>IFERROR('PNAD 2015 | renda (SCN65)'!FJ21/'PNAD 2015 | renda (SCN65)'!$KT21,"")</f>
        <v>0</v>
      </c>
      <c r="FK22" s="7">
        <f>IFERROR('PNAD 2015 | renda (SCN65)'!FK21/'PNAD 2015 | renda (SCN65)'!$KT21,"")</f>
        <v>0</v>
      </c>
      <c r="FL22" s="7">
        <f>IFERROR('PNAD 2015 | renda (SCN65)'!FL21/'PNAD 2015 | renda (SCN65)'!$KT21,"")</f>
        <v>0</v>
      </c>
      <c r="FM22" s="7">
        <f>IFERROR('PNAD 2015 | renda (SCN65)'!FM21/'PNAD 2015 | renda (SCN65)'!$KT21,"")</f>
        <v>3.6854917555397174E-2</v>
      </c>
      <c r="FN22" s="7">
        <f>IFERROR('PNAD 2015 | renda (SCN65)'!FN21/'PNAD 2015 | renda (SCN65)'!$KT21,"")</f>
        <v>0</v>
      </c>
      <c r="FO22" s="7">
        <f>IFERROR('PNAD 2015 | renda (SCN65)'!FO21/'PNAD 2015 | renda (SCN65)'!$KT21,"")</f>
        <v>0</v>
      </c>
      <c r="FP22" s="7">
        <f>IFERROR('PNAD 2015 | renda (SCN65)'!FP21/'PNAD 2015 | renda (SCN65)'!$KT21,"")</f>
        <v>0</v>
      </c>
      <c r="FQ22" s="7">
        <f>IFERROR('PNAD 2015 | renda (SCN65)'!FQ21/'PNAD 2015 | renda (SCN65)'!$KT21,"")</f>
        <v>0</v>
      </c>
      <c r="FR22" s="7">
        <f>IFERROR('PNAD 2015 | renda (SCN65)'!FR21/'PNAD 2015 | renda (SCN65)'!$KT21,"")</f>
        <v>0</v>
      </c>
      <c r="FS22" s="7">
        <f>IFERROR('PNAD 2015 | renda (SCN65)'!FS21/'PNAD 2015 | renda (SCN65)'!$KT21,"")</f>
        <v>0</v>
      </c>
      <c r="FT22" s="7">
        <f>IFERROR('PNAD 2015 | renda (SCN65)'!FT21/'PNAD 2015 | renda (SCN65)'!$KT21,"")</f>
        <v>1.1991853503605876E-2</v>
      </c>
      <c r="FU22" s="7">
        <f>IFERROR('PNAD 2015 | renda (SCN65)'!FU21/'PNAD 2015 | renda (SCN65)'!$KT21,"")</f>
        <v>0</v>
      </c>
      <c r="FV22" s="7">
        <f>IFERROR('PNAD 2015 | renda (SCN65)'!FV21/'PNAD 2015 | renda (SCN65)'!$KT21,"")</f>
        <v>0</v>
      </c>
      <c r="FW22" s="7">
        <f>IFERROR('PNAD 2015 | renda (SCN65)'!FW21/'PNAD 2015 | renda (SCN65)'!$KT21,"")</f>
        <v>0</v>
      </c>
      <c r="FX22" s="7">
        <f>IFERROR('PNAD 2015 | renda (SCN65)'!FX21/'PNAD 2015 | renda (SCN65)'!$KT21,"")</f>
        <v>0</v>
      </c>
      <c r="FY22" s="7">
        <f>IFERROR('PNAD 2015 | renda (SCN65)'!FY21/'PNAD 2015 | renda (SCN65)'!$KT21,"")</f>
        <v>2.9425765698194609E-2</v>
      </c>
      <c r="FZ22" s="7">
        <f>IFERROR('PNAD 2015 | renda (SCN65)'!FZ21/'PNAD 2015 | renda (SCN65)'!$KT21,"")</f>
        <v>0</v>
      </c>
      <c r="GA22" s="7">
        <f>IFERROR('PNAD 2015 | renda (SCN65)'!GA21/'PNAD 2015 | renda (SCN65)'!$KT21,"")</f>
        <v>0</v>
      </c>
      <c r="GB22" s="7">
        <f>IFERROR('PNAD 2015 | renda (SCN65)'!GB21/'PNAD 2015 | renda (SCN65)'!$KT21,"")</f>
        <v>0</v>
      </c>
      <c r="GC22" s="7">
        <f>IFERROR('PNAD 2015 | renda (SCN65)'!GC21/'PNAD 2015 | renda (SCN65)'!$KT21,"")</f>
        <v>0</v>
      </c>
      <c r="GD22" s="7">
        <f>IFERROR('PNAD 2015 | renda (SCN65)'!GD21/'PNAD 2015 | renda (SCN65)'!$KT21,"")</f>
        <v>0</v>
      </c>
      <c r="GE22" s="7">
        <f>IFERROR('PNAD 2015 | renda (SCN65)'!GE21/'PNAD 2015 | renda (SCN65)'!$KT21,"")</f>
        <v>2.0577540430538478E-2</v>
      </c>
      <c r="GF22" s="7">
        <f>IFERROR('PNAD 2015 | renda (SCN65)'!GF21/'PNAD 2015 | renda (SCN65)'!$KT21,"")</f>
        <v>0</v>
      </c>
      <c r="GG22" s="7">
        <f>IFERROR('PNAD 2015 | renda (SCN65)'!GG21/'PNAD 2015 | renda (SCN65)'!$KT21,"")</f>
        <v>0</v>
      </c>
      <c r="GH22" s="7">
        <f>IFERROR('PNAD 2015 | renda (SCN65)'!GH21/'PNAD 2015 | renda (SCN65)'!$KT21,"")</f>
        <v>0</v>
      </c>
      <c r="GI22" s="7">
        <f>IFERROR('PNAD 2015 | renda (SCN65)'!GI21/'PNAD 2015 | renda (SCN65)'!$KT21,"")</f>
        <v>0</v>
      </c>
      <c r="GJ22" s="7">
        <f>IFERROR('PNAD 2015 | renda (SCN65)'!GJ21/'PNAD 2015 | renda (SCN65)'!$KT21,"")</f>
        <v>0</v>
      </c>
      <c r="GK22" s="7">
        <f>IFERROR('PNAD 2015 | renda (SCN65)'!GK21/'PNAD 2015 | renda (SCN65)'!$KT21,"")</f>
        <v>1.6520883875827171E-2</v>
      </c>
      <c r="GL22" s="7">
        <f>IFERROR('PNAD 2015 | renda (SCN65)'!GL21/'PNAD 2015 | renda (SCN65)'!$KT21,"")</f>
        <v>0</v>
      </c>
      <c r="GM22" s="7">
        <f>IFERROR('PNAD 2015 | renda (SCN65)'!GM21/'PNAD 2015 | renda (SCN65)'!$KT21,"")</f>
        <v>0</v>
      </c>
      <c r="GN22" s="7">
        <f>IFERROR('PNAD 2015 | renda (SCN65)'!GN21/'PNAD 2015 | renda (SCN65)'!$KT21,"")</f>
        <v>0</v>
      </c>
      <c r="GO22" s="7">
        <f>IFERROR('PNAD 2015 | renda (SCN65)'!GO21/'PNAD 2015 | renda (SCN65)'!$KT21,"")</f>
        <v>0</v>
      </c>
      <c r="GP22" s="7">
        <f>IFERROR('PNAD 2015 | renda (SCN65)'!GP21/'PNAD 2015 | renda (SCN65)'!$KT21,"")</f>
        <v>0</v>
      </c>
      <c r="GQ22" s="7">
        <f>IFERROR('PNAD 2015 | renda (SCN65)'!GQ21/'PNAD 2015 | renda (SCN65)'!$KT21,"")</f>
        <v>0</v>
      </c>
      <c r="GR22" s="7">
        <f>IFERROR('PNAD 2015 | renda (SCN65)'!GR21/'PNAD 2015 | renda (SCN65)'!$KT21,"")</f>
        <v>0</v>
      </c>
      <c r="GS22" s="7">
        <f>IFERROR('PNAD 2015 | renda (SCN65)'!GS21/'PNAD 2015 | renda (SCN65)'!$KT21,"")</f>
        <v>0</v>
      </c>
      <c r="GT22" s="7">
        <f>IFERROR('PNAD 2015 | renda (SCN65)'!GT21/'PNAD 2015 | renda (SCN65)'!$KT21,"")</f>
        <v>0</v>
      </c>
      <c r="GU22" s="7">
        <f>IFERROR('PNAD 2015 | renda (SCN65)'!GU21/'PNAD 2015 | renda (SCN65)'!$KT21,"")</f>
        <v>0</v>
      </c>
      <c r="GV22" s="7">
        <f>IFERROR('PNAD 2015 | renda (SCN65)'!GV21/'PNAD 2015 | renda (SCN65)'!$KT21,"")</f>
        <v>0</v>
      </c>
      <c r="GW22" s="7">
        <f>IFERROR('PNAD 2015 | renda (SCN65)'!GW21/'PNAD 2015 | renda (SCN65)'!$KT21,"")</f>
        <v>0</v>
      </c>
      <c r="GX22" s="7">
        <f>IFERROR('PNAD 2015 | renda (SCN65)'!GX21/'PNAD 2015 | renda (SCN65)'!$KT21,"")</f>
        <v>0</v>
      </c>
      <c r="GY22" s="7">
        <f>IFERROR('PNAD 2015 | renda (SCN65)'!GY21/'PNAD 2015 | renda (SCN65)'!$KT21,"")</f>
        <v>0</v>
      </c>
      <c r="GZ22" s="7">
        <f>IFERROR('PNAD 2015 | renda (SCN65)'!GZ21/'PNAD 2015 | renda (SCN65)'!$KT21,"")</f>
        <v>0</v>
      </c>
      <c r="HA22" s="7">
        <f>IFERROR('PNAD 2015 | renda (SCN65)'!HA21/'PNAD 2015 | renda (SCN65)'!$KT21,"")</f>
        <v>0</v>
      </c>
      <c r="HB22" s="7">
        <f>IFERROR('PNAD 2015 | renda (SCN65)'!HB21/'PNAD 2015 | renda (SCN65)'!$KT21,"")</f>
        <v>0</v>
      </c>
      <c r="HC22" s="7">
        <f>IFERROR('PNAD 2015 | renda (SCN65)'!HC21/'PNAD 2015 | renda (SCN65)'!$KT21,"")</f>
        <v>0</v>
      </c>
      <c r="HD22" s="7">
        <f>IFERROR('PNAD 2015 | renda (SCN65)'!HD21/'PNAD 2015 | renda (SCN65)'!$KT21,"")</f>
        <v>0</v>
      </c>
      <c r="HE22" s="7">
        <f>IFERROR('PNAD 2015 | renda (SCN65)'!HE21/'PNAD 2015 | renda (SCN65)'!$KT21,"")</f>
        <v>0</v>
      </c>
      <c r="HF22" s="7">
        <f>IFERROR('PNAD 2015 | renda (SCN65)'!HF21/'PNAD 2015 | renda (SCN65)'!$KT21,"")</f>
        <v>0</v>
      </c>
      <c r="HG22" s="7">
        <f>IFERROR('PNAD 2015 | renda (SCN65)'!HG21/'PNAD 2015 | renda (SCN65)'!$KT21,"")</f>
        <v>0</v>
      </c>
      <c r="HH22" s="7">
        <f>IFERROR('PNAD 2015 | renda (SCN65)'!HH21/'PNAD 2015 | renda (SCN65)'!$KT21,"")</f>
        <v>0</v>
      </c>
      <c r="HI22" s="7">
        <f>IFERROR('PNAD 2015 | renda (SCN65)'!HI21/'PNAD 2015 | renda (SCN65)'!$KT21,"")</f>
        <v>2.2632952124084014E-3</v>
      </c>
      <c r="HJ22" s="7">
        <f>IFERROR('PNAD 2015 | renda (SCN65)'!HJ21/'PNAD 2015 | renda (SCN65)'!$KT21,"")</f>
        <v>1.0527885060909627E-2</v>
      </c>
      <c r="HK22" s="7">
        <f>IFERROR('PNAD 2015 | renda (SCN65)'!HK21/'PNAD 2015 | renda (SCN65)'!$KT21,"")</f>
        <v>0</v>
      </c>
      <c r="HL22" s="7">
        <f>IFERROR('PNAD 2015 | renda (SCN65)'!HL21/'PNAD 2015 | renda (SCN65)'!$KT21,"")</f>
        <v>1.1829109011726143E-2</v>
      </c>
      <c r="HM22" s="7">
        <f>IFERROR('PNAD 2015 | renda (SCN65)'!HM21/'PNAD 2015 | renda (SCN65)'!$KT21,"")</f>
        <v>3.6410847127779311E-2</v>
      </c>
      <c r="HN22" s="7">
        <f>IFERROR('PNAD 2015 | renda (SCN65)'!HN21/'PNAD 2015 | renda (SCN65)'!$KT21,"")</f>
        <v>0</v>
      </c>
      <c r="HO22" s="7">
        <f>IFERROR('PNAD 2015 | renda (SCN65)'!HO21/'PNAD 2015 | renda (SCN65)'!$KT21,"")</f>
        <v>0</v>
      </c>
      <c r="HP22" s="7">
        <f>IFERROR('PNAD 2015 | renda (SCN65)'!HP21/'PNAD 2015 | renda (SCN65)'!$KT21,"")</f>
        <v>0</v>
      </c>
      <c r="HQ22" s="7">
        <f>IFERROR('PNAD 2015 | renda (SCN65)'!HQ21/'PNAD 2015 | renda (SCN65)'!$KT21,"")</f>
        <v>0</v>
      </c>
      <c r="HR22" s="7">
        <f>IFERROR('PNAD 2015 | renda (SCN65)'!HR21/'PNAD 2015 | renda (SCN65)'!$KT21,"")</f>
        <v>0</v>
      </c>
      <c r="HS22" s="7">
        <f>IFERROR('PNAD 2015 | renda (SCN65)'!HS21/'PNAD 2015 | renda (SCN65)'!$KT21,"")</f>
        <v>0</v>
      </c>
      <c r="HT22" s="7">
        <f>IFERROR('PNAD 2015 | renda (SCN65)'!HT21/'PNAD 2015 | renda (SCN65)'!$KT21,"")</f>
        <v>0</v>
      </c>
      <c r="HU22" s="7">
        <f>IFERROR('PNAD 2015 | renda (SCN65)'!HU21/'PNAD 2015 | renda (SCN65)'!$KT21,"")</f>
        <v>0</v>
      </c>
      <c r="HV22" s="7">
        <f>IFERROR('PNAD 2015 | renda (SCN65)'!HV21/'PNAD 2015 | renda (SCN65)'!$KT21,"")</f>
        <v>1.7429764284001094E-2</v>
      </c>
      <c r="HW22" s="7">
        <f>IFERROR('PNAD 2015 | renda (SCN65)'!HW21/'PNAD 2015 | renda (SCN65)'!$KT21,"")</f>
        <v>0</v>
      </c>
      <c r="HX22" s="7">
        <f>IFERROR('PNAD 2015 | renda (SCN65)'!HX21/'PNAD 2015 | renda (SCN65)'!$KT21,"")</f>
        <v>0</v>
      </c>
      <c r="HY22" s="7">
        <f>IFERROR('PNAD 2015 | renda (SCN65)'!HY21/'PNAD 2015 | renda (SCN65)'!$KT21,"")</f>
        <v>2.0641711047276665E-2</v>
      </c>
      <c r="HZ22" s="7">
        <f>IFERROR('PNAD 2015 | renda (SCN65)'!HZ21/'PNAD 2015 | renda (SCN65)'!$KT21,"")</f>
        <v>0</v>
      </c>
      <c r="IA22" s="7">
        <f>IFERROR('PNAD 2015 | renda (SCN65)'!IA21/'PNAD 2015 | renda (SCN65)'!$KT21,"")</f>
        <v>0</v>
      </c>
      <c r="IB22" s="7">
        <f>IFERROR('PNAD 2015 | renda (SCN65)'!IB21/'PNAD 2015 | renda (SCN65)'!$KT21,"")</f>
        <v>0</v>
      </c>
      <c r="IC22" s="7">
        <f>IFERROR('PNAD 2015 | renda (SCN65)'!IC21/'PNAD 2015 | renda (SCN65)'!$KT21,"")</f>
        <v>0</v>
      </c>
      <c r="ID22" s="7">
        <f>IFERROR('PNAD 2015 | renda (SCN65)'!ID21/'PNAD 2015 | renda (SCN65)'!$KT21,"")</f>
        <v>0</v>
      </c>
      <c r="IE22" s="7">
        <f>IFERROR('PNAD 2015 | renda (SCN65)'!IE21/'PNAD 2015 | renda (SCN65)'!$KT21,"")</f>
        <v>0</v>
      </c>
      <c r="IF22" s="7">
        <f>IFERROR('PNAD 2015 | renda (SCN65)'!IF21/'PNAD 2015 | renda (SCN65)'!$KT21,"")</f>
        <v>0</v>
      </c>
      <c r="IG22" s="7">
        <f>IFERROR('PNAD 2015 | renda (SCN65)'!IG21/'PNAD 2015 | renda (SCN65)'!$KT21,"")</f>
        <v>0</v>
      </c>
      <c r="IH22" s="7">
        <f>IFERROR('PNAD 2015 | renda (SCN65)'!IH21/'PNAD 2015 | renda (SCN65)'!$KT21,"")</f>
        <v>6.6019364886570508E-2</v>
      </c>
      <c r="II22" s="7">
        <f>IFERROR('PNAD 2015 | renda (SCN65)'!II21/'PNAD 2015 | renda (SCN65)'!$KT21,"")</f>
        <v>0</v>
      </c>
      <c r="IJ22" s="7">
        <f>IFERROR('PNAD 2015 | renda (SCN65)'!IJ21/'PNAD 2015 | renda (SCN65)'!$KT21,"")</f>
        <v>0</v>
      </c>
      <c r="IK22" s="7">
        <f>IFERROR('PNAD 2015 | renda (SCN65)'!IK21/'PNAD 2015 | renda (SCN65)'!$KT21,"")</f>
        <v>0</v>
      </c>
      <c r="IL22" s="7">
        <f>IFERROR('PNAD 2015 | renda (SCN65)'!IL21/'PNAD 2015 | renda (SCN65)'!$KT21,"")</f>
        <v>0</v>
      </c>
      <c r="IM22" s="7">
        <f>IFERROR('PNAD 2015 | renda (SCN65)'!IM21/'PNAD 2015 | renda (SCN65)'!$KT21,"")</f>
        <v>0</v>
      </c>
      <c r="IN22" s="7">
        <f>IFERROR('PNAD 2015 | renda (SCN65)'!IN21/'PNAD 2015 | renda (SCN65)'!$KT21,"")</f>
        <v>1.4803404897804023E-2</v>
      </c>
      <c r="IO22" s="7">
        <f>IFERROR('PNAD 2015 | renda (SCN65)'!IO21/'PNAD 2015 | renda (SCN65)'!$KT21,"")</f>
        <v>0</v>
      </c>
      <c r="IP22" s="7">
        <f>IFERROR('PNAD 2015 | renda (SCN65)'!IP21/'PNAD 2015 | renda (SCN65)'!$KT21,"")</f>
        <v>0</v>
      </c>
      <c r="IQ22" s="7">
        <f>IFERROR('PNAD 2015 | renda (SCN65)'!IQ21/'PNAD 2015 | renda (SCN65)'!$KT21,"")</f>
        <v>4.4199159242923357E-2</v>
      </c>
      <c r="IR22" s="7">
        <f>IFERROR('PNAD 2015 | renda (SCN65)'!IR21/'PNAD 2015 | renda (SCN65)'!$KT21,"")</f>
        <v>0</v>
      </c>
      <c r="IS22" s="7">
        <f>IFERROR('PNAD 2015 | renda (SCN65)'!IS21/'PNAD 2015 | renda (SCN65)'!$KT21,"")</f>
        <v>0</v>
      </c>
      <c r="IT22" s="7">
        <f>IFERROR('PNAD 2015 | renda (SCN65)'!IT21/'PNAD 2015 | renda (SCN65)'!$KT21,"")</f>
        <v>0</v>
      </c>
      <c r="IU22" s="7">
        <f>IFERROR('PNAD 2015 | renda (SCN65)'!IU21/'PNAD 2015 | renda (SCN65)'!$KT21,"")</f>
        <v>0</v>
      </c>
      <c r="IV22" s="7">
        <f>IFERROR('PNAD 2015 | renda (SCN65)'!IV21/'PNAD 2015 | renda (SCN65)'!$KT21,"")</f>
        <v>0</v>
      </c>
      <c r="IW22" s="7">
        <f>IFERROR('PNAD 2015 | renda (SCN65)'!IW21/'PNAD 2015 | renda (SCN65)'!$KT21,"")</f>
        <v>0</v>
      </c>
      <c r="IX22" s="7">
        <f>IFERROR('PNAD 2015 | renda (SCN65)'!IX21/'PNAD 2015 | renda (SCN65)'!$KT21,"")</f>
        <v>0</v>
      </c>
      <c r="IY22" s="7">
        <f>IFERROR('PNAD 2015 | renda (SCN65)'!IY21/'PNAD 2015 | renda (SCN65)'!$KT21,"")</f>
        <v>0</v>
      </c>
      <c r="IZ22" s="7">
        <f>IFERROR('PNAD 2015 | renda (SCN65)'!IZ21/'PNAD 2015 | renda (SCN65)'!$KT21,"")</f>
        <v>9.1301855897194278E-2</v>
      </c>
      <c r="JA22" s="7">
        <f>IFERROR('PNAD 2015 | renda (SCN65)'!JA21/'PNAD 2015 | renda (SCN65)'!$KT21,"")</f>
        <v>0</v>
      </c>
      <c r="JB22" s="7">
        <f>IFERROR('PNAD 2015 | renda (SCN65)'!JB21/'PNAD 2015 | renda (SCN65)'!$KT21,"")</f>
        <v>0</v>
      </c>
      <c r="JC22" s="7">
        <f>IFERROR('PNAD 2015 | renda (SCN65)'!JC21/'PNAD 2015 | renda (SCN65)'!$KT21,"")</f>
        <v>0</v>
      </c>
      <c r="JD22" s="7">
        <f>IFERROR('PNAD 2015 | renda (SCN65)'!JD21/'PNAD 2015 | renda (SCN65)'!$KT21,"")</f>
        <v>0</v>
      </c>
      <c r="JE22" s="7">
        <f>IFERROR('PNAD 2015 | renda (SCN65)'!JE21/'PNAD 2015 | renda (SCN65)'!$KT21,"")</f>
        <v>4.3980783950221168E-2</v>
      </c>
      <c r="JF22" s="7">
        <f>IFERROR('PNAD 2015 | renda (SCN65)'!JF21/'PNAD 2015 | renda (SCN65)'!$KT21,"")</f>
        <v>0</v>
      </c>
      <c r="JG22" s="7">
        <f>IFERROR('PNAD 2015 | renda (SCN65)'!JG21/'PNAD 2015 | renda (SCN65)'!$KT21,"")</f>
        <v>0</v>
      </c>
      <c r="JH22" s="7">
        <f>IFERROR('PNAD 2015 | renda (SCN65)'!JH21/'PNAD 2015 | renda (SCN65)'!$KT21,"")</f>
        <v>0</v>
      </c>
      <c r="JI22" s="7">
        <f>IFERROR('PNAD 2015 | renda (SCN65)'!JI21/'PNAD 2015 | renda (SCN65)'!$KT21,"")</f>
        <v>4.1270734368049962E-2</v>
      </c>
      <c r="JJ22" s="7">
        <f>IFERROR('PNAD 2015 | renda (SCN65)'!JJ21/'PNAD 2015 | renda (SCN65)'!$KT21,"")</f>
        <v>0</v>
      </c>
      <c r="JK22" s="7">
        <f>IFERROR('PNAD 2015 | renda (SCN65)'!JK21/'PNAD 2015 | renda (SCN65)'!$KT21,"")</f>
        <v>0</v>
      </c>
      <c r="JL22" s="7">
        <f>IFERROR('PNAD 2015 | renda (SCN65)'!JL21/'PNAD 2015 | renda (SCN65)'!$KT21,"")</f>
        <v>4.6964351636436127E-2</v>
      </c>
      <c r="JM22" s="7">
        <f>IFERROR('PNAD 2015 | renda (SCN65)'!JM21/'PNAD 2015 | renda (SCN65)'!$KT21,"")</f>
        <v>0</v>
      </c>
      <c r="JN22" s="7">
        <f>IFERROR('PNAD 2015 | renda (SCN65)'!JN21/'PNAD 2015 | renda (SCN65)'!$KT21,"")</f>
        <v>0</v>
      </c>
      <c r="JO22" s="7">
        <f>IFERROR('PNAD 2015 | renda (SCN65)'!JO21/'PNAD 2015 | renda (SCN65)'!$KT21,"")</f>
        <v>0</v>
      </c>
      <c r="JP22" s="7">
        <f>IFERROR('PNAD 2015 | renda (SCN65)'!JP21/'PNAD 2015 | renda (SCN65)'!$KT21,"")</f>
        <v>0</v>
      </c>
      <c r="JQ22" s="7">
        <f>IFERROR('PNAD 2015 | renda (SCN65)'!JQ21/'PNAD 2015 | renda (SCN65)'!$KT21,"")</f>
        <v>0</v>
      </c>
      <c r="JR22" s="7">
        <f>IFERROR('PNAD 2015 | renda (SCN65)'!JR21/'PNAD 2015 | renda (SCN65)'!$KT21,"")</f>
        <v>0</v>
      </c>
      <c r="JS22" s="7">
        <f>IFERROR('PNAD 2015 | renda (SCN65)'!JS21/'PNAD 2015 | renda (SCN65)'!$KT21,"")</f>
        <v>0</v>
      </c>
      <c r="JT22" s="7">
        <f>IFERROR('PNAD 2015 | renda (SCN65)'!JT21/'PNAD 2015 | renda (SCN65)'!$KT21,"")</f>
        <v>0</v>
      </c>
      <c r="JU22" s="7">
        <f>IFERROR('PNAD 2015 | renda (SCN65)'!JU21/'PNAD 2015 | renda (SCN65)'!$KT21,"")</f>
        <v>0</v>
      </c>
      <c r="JV22" s="7">
        <f>IFERROR('PNAD 2015 | renda (SCN65)'!JV21/'PNAD 2015 | renda (SCN65)'!$KT21,"")</f>
        <v>0</v>
      </c>
      <c r="JW22" s="7">
        <f>IFERROR('PNAD 2015 | renda (SCN65)'!JW21/'PNAD 2015 | renda (SCN65)'!$KT21,"")</f>
        <v>0</v>
      </c>
      <c r="JX22" s="7">
        <f>IFERROR('PNAD 2015 | renda (SCN65)'!JX21/'PNAD 2015 | renda (SCN65)'!$KT21,"")</f>
        <v>0</v>
      </c>
      <c r="JY22" s="7">
        <f>IFERROR('PNAD 2015 | renda (SCN65)'!JY21/'PNAD 2015 | renda (SCN65)'!$KT21,"")</f>
        <v>0</v>
      </c>
      <c r="JZ22" s="7">
        <f>IFERROR('PNAD 2015 | renda (SCN65)'!JZ21/'PNAD 2015 | renda (SCN65)'!$KT21,"")</f>
        <v>0</v>
      </c>
      <c r="KA22" s="7">
        <f>IFERROR('PNAD 2015 | renda (SCN65)'!KA21/'PNAD 2015 | renda (SCN65)'!$KT21,"")</f>
        <v>0</v>
      </c>
      <c r="KB22" s="7">
        <f>IFERROR('PNAD 2015 | renda (SCN65)'!KB21/'PNAD 2015 | renda (SCN65)'!$KT21,"")</f>
        <v>0</v>
      </c>
      <c r="KC22" s="7">
        <f>IFERROR('PNAD 2015 | renda (SCN65)'!KC21/'PNAD 2015 | renda (SCN65)'!$KT21,"")</f>
        <v>0</v>
      </c>
      <c r="KD22" s="7">
        <f>IFERROR('PNAD 2015 | renda (SCN65)'!KD21/'PNAD 2015 | renda (SCN65)'!$KT21,"")</f>
        <v>0</v>
      </c>
      <c r="KE22" s="7">
        <f>IFERROR('PNAD 2015 | renda (SCN65)'!KE21/'PNAD 2015 | renda (SCN65)'!$KT21,"")</f>
        <v>0</v>
      </c>
      <c r="KF22" s="7">
        <f>IFERROR('PNAD 2015 | renda (SCN65)'!KF21/'PNAD 2015 | renda (SCN65)'!$KT21,"")</f>
        <v>0</v>
      </c>
      <c r="KG22" s="7">
        <f>IFERROR('PNAD 2015 | renda (SCN65)'!KG21/'PNAD 2015 | renda (SCN65)'!$KT21,"")</f>
        <v>7.3353358794997811E-2</v>
      </c>
      <c r="KH22" s="7">
        <f>IFERROR('PNAD 2015 | renda (SCN65)'!KH21/'PNAD 2015 | renda (SCN65)'!$KT21,"")</f>
        <v>0</v>
      </c>
      <c r="KI22" s="7">
        <f>IFERROR('PNAD 2015 | renda (SCN65)'!KI21/'PNAD 2015 | renda (SCN65)'!$KT21,"")</f>
        <v>0</v>
      </c>
      <c r="KJ22" s="7">
        <f>IFERROR('PNAD 2015 | renda (SCN65)'!KJ21/'PNAD 2015 | renda (SCN65)'!$KT21,"")</f>
        <v>0</v>
      </c>
      <c r="KK22" s="7">
        <f>IFERROR('PNAD 2015 | renda (SCN65)'!KK21/'PNAD 2015 | renda (SCN65)'!$KT21,"")</f>
        <v>0</v>
      </c>
      <c r="KL22" s="7">
        <f>IFERROR('PNAD 2015 | renda (SCN65)'!KL21/'PNAD 2015 | renda (SCN65)'!$KT21,"")</f>
        <v>0</v>
      </c>
      <c r="KM22" s="7">
        <f>IFERROR('PNAD 2015 | renda (SCN65)'!KM21/'PNAD 2015 | renda (SCN65)'!$KT21,"")</f>
        <v>0</v>
      </c>
      <c r="KN22" s="7">
        <f>IFERROR('PNAD 2015 | renda (SCN65)'!KN21/'PNAD 2015 | renda (SCN65)'!$KT21,"")</f>
        <v>0</v>
      </c>
      <c r="KO22" s="7">
        <f>IFERROR('PNAD 2015 | renda (SCN65)'!KO21/'PNAD 2015 | renda (SCN65)'!$KT21,"")</f>
        <v>0</v>
      </c>
      <c r="KP22" s="7">
        <f>IFERROR('PNAD 2015 | renda (SCN65)'!KP21/'PNAD 2015 | renda (SCN65)'!$KT21,"")</f>
        <v>0</v>
      </c>
      <c r="KQ22" s="7">
        <f>IFERROR('PNAD 2015 | renda (SCN65)'!KQ21/'PNAD 2015 | renda (SCN65)'!$KT21,"")</f>
        <v>0</v>
      </c>
      <c r="KR22" s="7">
        <f>IFERROR('PNAD 2015 | renda (SCN65)'!KR21/'PNAD 2015 | renda (SCN65)'!$KT21,"")</f>
        <v>0</v>
      </c>
      <c r="KS22" s="7">
        <f>IFERROR('PNAD 2015 | renda (SCN65)'!KS21/'PNAD 2015 | renda (SCN65)'!$KT21,"")</f>
        <v>0</v>
      </c>
      <c r="KT22" s="1">
        <f>IFERROR('PNAD 2015 | renda (SCN65)'!KT21/'PNAD 2015 | renda (SCN65)'!$KT21,"")</f>
        <v>1</v>
      </c>
      <c r="KV22" s="20">
        <v>6968</v>
      </c>
      <c r="KX22" s="7">
        <f t="shared" si="301"/>
        <v>0</v>
      </c>
      <c r="KY22" s="7">
        <f t="shared" si="0"/>
        <v>0</v>
      </c>
      <c r="KZ22" s="7">
        <f t="shared" si="1"/>
        <v>0</v>
      </c>
      <c r="LA22" s="7">
        <f t="shared" si="2"/>
        <v>0</v>
      </c>
      <c r="LB22" s="7">
        <f t="shared" si="3"/>
        <v>0</v>
      </c>
      <c r="LC22" s="7">
        <f t="shared" si="4"/>
        <v>0</v>
      </c>
      <c r="LD22" s="7">
        <f t="shared" si="5"/>
        <v>0</v>
      </c>
      <c r="LE22" s="7">
        <f t="shared" si="6"/>
        <v>0</v>
      </c>
      <c r="LF22" s="7">
        <f t="shared" si="7"/>
        <v>0</v>
      </c>
      <c r="LG22" s="7">
        <f t="shared" si="8"/>
        <v>0</v>
      </c>
      <c r="LH22" s="7">
        <f t="shared" si="9"/>
        <v>0</v>
      </c>
      <c r="LI22" s="7">
        <f t="shared" si="10"/>
        <v>0</v>
      </c>
      <c r="LJ22" s="7">
        <f t="shared" si="11"/>
        <v>17.156267651494506</v>
      </c>
      <c r="LK22" s="7">
        <f t="shared" si="12"/>
        <v>0</v>
      </c>
      <c r="LL22" s="7">
        <f t="shared" si="13"/>
        <v>0</v>
      </c>
      <c r="LM22" s="7">
        <f t="shared" si="14"/>
        <v>0</v>
      </c>
      <c r="LN22" s="7">
        <f t="shared" si="15"/>
        <v>16.647921201410583</v>
      </c>
      <c r="LO22" s="7">
        <f t="shared" si="16"/>
        <v>0</v>
      </c>
      <c r="LP22" s="7">
        <f t="shared" si="17"/>
        <v>16.923346368345683</v>
      </c>
      <c r="LQ22" s="7">
        <f t="shared" si="18"/>
        <v>0</v>
      </c>
      <c r="LR22" s="7">
        <f t="shared" si="19"/>
        <v>0</v>
      </c>
      <c r="LS22" s="7">
        <f t="shared" si="20"/>
        <v>27.093675680727028</v>
      </c>
      <c r="LT22" s="7">
        <f t="shared" si="21"/>
        <v>0</v>
      </c>
      <c r="LU22" s="7">
        <f t="shared" si="22"/>
        <v>0</v>
      </c>
      <c r="LV22" s="7">
        <f t="shared" si="23"/>
        <v>0</v>
      </c>
      <c r="LW22" s="7">
        <f t="shared" si="24"/>
        <v>0</v>
      </c>
      <c r="LX22" s="7">
        <f t="shared" si="25"/>
        <v>0</v>
      </c>
      <c r="LY22" s="7">
        <f t="shared" si="26"/>
        <v>0</v>
      </c>
      <c r="LZ22" s="7">
        <f t="shared" si="27"/>
        <v>16.647921201410583</v>
      </c>
      <c r="MA22" s="7">
        <f t="shared" si="28"/>
        <v>0</v>
      </c>
      <c r="MB22" s="7">
        <f t="shared" si="29"/>
        <v>0</v>
      </c>
      <c r="MC22" s="7">
        <f t="shared" si="30"/>
        <v>0</v>
      </c>
      <c r="MD22" s="7">
        <f t="shared" si="31"/>
        <v>0</v>
      </c>
      <c r="ME22" s="7">
        <f t="shared" si="32"/>
        <v>38.675133934812898</v>
      </c>
      <c r="MF22" s="7">
        <f t="shared" si="33"/>
        <v>0</v>
      </c>
      <c r="MG22" s="7">
        <f t="shared" si="34"/>
        <v>0</v>
      </c>
      <c r="MH22" s="7">
        <f t="shared" si="35"/>
        <v>31.684095129645385</v>
      </c>
      <c r="MI22" s="7">
        <f t="shared" si="36"/>
        <v>68.466956158293058</v>
      </c>
      <c r="MJ22" s="7">
        <f t="shared" si="37"/>
        <v>0</v>
      </c>
      <c r="MK22" s="7">
        <f t="shared" si="38"/>
        <v>51.57591274162494</v>
      </c>
      <c r="ML22" s="7">
        <f t="shared" si="39"/>
        <v>69.175920939848226</v>
      </c>
      <c r="MM22" s="7">
        <f t="shared" si="40"/>
        <v>0</v>
      </c>
      <c r="MN22" s="7">
        <f t="shared" si="41"/>
        <v>68.431252895912579</v>
      </c>
      <c r="MO22" s="7">
        <f t="shared" si="42"/>
        <v>19.169251587612777</v>
      </c>
      <c r="MP22" s="7">
        <f t="shared" si="43"/>
        <v>0</v>
      </c>
      <c r="MQ22" s="7">
        <f t="shared" si="44"/>
        <v>0</v>
      </c>
      <c r="MR22" s="7">
        <f t="shared" si="45"/>
        <v>29.031852781381442</v>
      </c>
      <c r="MS22" s="7">
        <f t="shared" si="46"/>
        <v>0</v>
      </c>
      <c r="MT22" s="7">
        <f t="shared" si="47"/>
        <v>0</v>
      </c>
      <c r="MU22" s="7">
        <f t="shared" si="48"/>
        <v>0</v>
      </c>
      <c r="MV22" s="7">
        <f t="shared" si="49"/>
        <v>0</v>
      </c>
      <c r="MW22" s="7">
        <f t="shared" si="50"/>
        <v>0</v>
      </c>
      <c r="MX22" s="7">
        <f t="shared" si="51"/>
        <v>29.031852781381442</v>
      </c>
      <c r="MY22" s="7">
        <f t="shared" si="52"/>
        <v>0</v>
      </c>
      <c r="MZ22" s="7">
        <f t="shared" si="53"/>
        <v>40.696618647688432</v>
      </c>
      <c r="NA22" s="7">
        <f t="shared" si="54"/>
        <v>74.565413403948668</v>
      </c>
      <c r="NB22" s="7">
        <f t="shared" si="55"/>
        <v>0</v>
      </c>
      <c r="NC22" s="7">
        <f t="shared" si="56"/>
        <v>17.156267651494506</v>
      </c>
      <c r="ND22" s="7">
        <f t="shared" si="57"/>
        <v>47.475138033924544</v>
      </c>
      <c r="NE22" s="7">
        <f t="shared" si="58"/>
        <v>0</v>
      </c>
      <c r="NF22" s="7">
        <f t="shared" si="59"/>
        <v>0</v>
      </c>
      <c r="NG22" s="7">
        <f t="shared" si="60"/>
        <v>0</v>
      </c>
      <c r="NH22" s="7">
        <f t="shared" si="61"/>
        <v>0</v>
      </c>
      <c r="NI22" s="7">
        <f t="shared" si="62"/>
        <v>0</v>
      </c>
      <c r="NJ22" s="7">
        <f t="shared" si="63"/>
        <v>86.726624632879421</v>
      </c>
      <c r="NK22" s="7">
        <f t="shared" si="64"/>
        <v>61.776844850332402</v>
      </c>
      <c r="NL22" s="7">
        <f t="shared" si="65"/>
        <v>0</v>
      </c>
      <c r="NM22" s="7">
        <f t="shared" si="66"/>
        <v>0</v>
      </c>
      <c r="NN22" s="7">
        <f t="shared" si="67"/>
        <v>0</v>
      </c>
      <c r="NO22" s="7">
        <f t="shared" si="68"/>
        <v>0</v>
      </c>
      <c r="NP22" s="7">
        <f t="shared" si="69"/>
        <v>24.393828982622452</v>
      </c>
      <c r="NQ22" s="7">
        <f t="shared" si="70"/>
        <v>0</v>
      </c>
      <c r="NR22" s="7">
        <f t="shared" si="71"/>
        <v>0</v>
      </c>
      <c r="NS22" s="7">
        <f t="shared" si="72"/>
        <v>0</v>
      </c>
      <c r="NT22" s="7">
        <f t="shared" si="73"/>
        <v>41.548396478765504</v>
      </c>
      <c r="NU22" s="7">
        <f t="shared" si="74"/>
        <v>0</v>
      </c>
      <c r="NV22" s="7">
        <f t="shared" si="75"/>
        <v>98.930339745596442</v>
      </c>
      <c r="NW22" s="7">
        <f t="shared" si="76"/>
        <v>0</v>
      </c>
      <c r="NX22" s="7">
        <f t="shared" si="77"/>
        <v>0</v>
      </c>
      <c r="NY22" s="7">
        <f t="shared" si="78"/>
        <v>0</v>
      </c>
      <c r="NZ22" s="7">
        <f t="shared" si="79"/>
        <v>0</v>
      </c>
      <c r="OA22" s="7">
        <f t="shared" si="80"/>
        <v>0</v>
      </c>
      <c r="OB22" s="7">
        <f t="shared" si="81"/>
        <v>52.12336276479224</v>
      </c>
      <c r="OC22" s="7">
        <f t="shared" si="82"/>
        <v>0</v>
      </c>
      <c r="OD22" s="7">
        <f t="shared" si="83"/>
        <v>0</v>
      </c>
      <c r="OE22" s="7">
        <f t="shared" si="84"/>
        <v>29.021651849272736</v>
      </c>
      <c r="OF22" s="7">
        <f t="shared" si="85"/>
        <v>0</v>
      </c>
      <c r="OG22" s="7">
        <f t="shared" si="86"/>
        <v>0</v>
      </c>
      <c r="OH22" s="7">
        <f t="shared" si="87"/>
        <v>0</v>
      </c>
      <c r="OI22" s="7">
        <f t="shared" si="88"/>
        <v>0</v>
      </c>
      <c r="OJ22" s="7">
        <f t="shared" si="89"/>
        <v>0</v>
      </c>
      <c r="OK22" s="7">
        <f t="shared" si="90"/>
        <v>123.42957836000888</v>
      </c>
      <c r="OL22" s="7">
        <f t="shared" si="91"/>
        <v>52.956438887003351</v>
      </c>
      <c r="OM22" s="7">
        <f t="shared" si="92"/>
        <v>0</v>
      </c>
      <c r="ON22" s="7">
        <f t="shared" si="93"/>
        <v>100.08814553993474</v>
      </c>
      <c r="OO22" s="7">
        <f t="shared" si="94"/>
        <v>0</v>
      </c>
      <c r="OP22" s="7">
        <f t="shared" si="95"/>
        <v>31.03293563003956</v>
      </c>
      <c r="OQ22" s="7">
        <f t="shared" si="96"/>
        <v>0</v>
      </c>
      <c r="OR22" s="7">
        <f t="shared" si="97"/>
        <v>0</v>
      </c>
      <c r="OS22" s="7">
        <f t="shared" si="98"/>
        <v>0</v>
      </c>
      <c r="OT22" s="7">
        <f t="shared" si="99"/>
        <v>82.178709067747334</v>
      </c>
      <c r="OU22" s="7">
        <f t="shared" si="100"/>
        <v>0</v>
      </c>
      <c r="OV22" s="7">
        <f t="shared" si="101"/>
        <v>0</v>
      </c>
      <c r="OW22" s="7">
        <f t="shared" si="102"/>
        <v>63.157370995710821</v>
      </c>
      <c r="OX22" s="7">
        <f t="shared" si="103"/>
        <v>0</v>
      </c>
      <c r="OY22" s="7">
        <f t="shared" si="104"/>
        <v>0</v>
      </c>
      <c r="OZ22" s="7">
        <f t="shared" si="105"/>
        <v>0</v>
      </c>
      <c r="PA22" s="7">
        <f t="shared" si="106"/>
        <v>0</v>
      </c>
      <c r="PB22" s="7">
        <f t="shared" si="107"/>
        <v>0</v>
      </c>
      <c r="PC22" s="7">
        <f t="shared" si="108"/>
        <v>0</v>
      </c>
      <c r="PD22" s="7">
        <f t="shared" si="109"/>
        <v>0</v>
      </c>
      <c r="PE22" s="7">
        <f t="shared" si="110"/>
        <v>0</v>
      </c>
      <c r="PF22" s="7">
        <f t="shared" si="111"/>
        <v>0</v>
      </c>
      <c r="PG22" s="7">
        <f t="shared" si="112"/>
        <v>0</v>
      </c>
      <c r="PH22" s="7">
        <f t="shared" si="113"/>
        <v>0</v>
      </c>
      <c r="PI22" s="7">
        <f t="shared" si="114"/>
        <v>32.554574669588426</v>
      </c>
      <c r="PJ22" s="7">
        <f t="shared" si="115"/>
        <v>164.58183864188624</v>
      </c>
      <c r="PK22" s="7">
        <f t="shared" si="116"/>
        <v>0</v>
      </c>
      <c r="PL22" s="7">
        <f t="shared" si="117"/>
        <v>0</v>
      </c>
      <c r="PM22" s="7">
        <f t="shared" si="118"/>
        <v>0</v>
      </c>
      <c r="PN22" s="7">
        <f t="shared" si="119"/>
        <v>0</v>
      </c>
      <c r="PO22" s="7">
        <f t="shared" si="120"/>
        <v>0</v>
      </c>
      <c r="PP22" s="7">
        <f t="shared" si="121"/>
        <v>0</v>
      </c>
      <c r="PQ22" s="7">
        <f t="shared" si="122"/>
        <v>0</v>
      </c>
      <c r="PR22" s="7">
        <f t="shared" si="123"/>
        <v>0</v>
      </c>
      <c r="PS22" s="7">
        <f t="shared" si="124"/>
        <v>0</v>
      </c>
      <c r="PT22" s="7">
        <f t="shared" si="125"/>
        <v>0</v>
      </c>
      <c r="PU22" s="7">
        <f t="shared" si="126"/>
        <v>62.285191300416322</v>
      </c>
      <c r="PV22" s="7">
        <f t="shared" si="127"/>
        <v>102.70978509187256</v>
      </c>
      <c r="PW22" s="7">
        <f t="shared" si="128"/>
        <v>0</v>
      </c>
      <c r="PX22" s="7">
        <f t="shared" si="129"/>
        <v>0</v>
      </c>
      <c r="PY22" s="7">
        <f t="shared" si="130"/>
        <v>41.883327083001397</v>
      </c>
      <c r="PZ22" s="7">
        <f t="shared" si="131"/>
        <v>0</v>
      </c>
      <c r="QA22" s="7">
        <f t="shared" si="132"/>
        <v>87.340380714753309</v>
      </c>
      <c r="QB22" s="7">
        <f t="shared" si="133"/>
        <v>73.876850486610905</v>
      </c>
      <c r="QC22" s="7">
        <f t="shared" si="134"/>
        <v>0</v>
      </c>
      <c r="QD22" s="7">
        <f t="shared" si="135"/>
        <v>0</v>
      </c>
      <c r="QE22" s="7">
        <f t="shared" si="136"/>
        <v>0</v>
      </c>
      <c r="QF22" s="7">
        <f t="shared" si="137"/>
        <v>0</v>
      </c>
      <c r="QG22" s="7">
        <f t="shared" si="138"/>
        <v>0</v>
      </c>
      <c r="QH22" s="7">
        <f t="shared" si="139"/>
        <v>0</v>
      </c>
      <c r="QI22" s="7">
        <f t="shared" si="140"/>
        <v>0</v>
      </c>
      <c r="QJ22" s="7">
        <f t="shared" si="141"/>
        <v>78.34315859487333</v>
      </c>
      <c r="QK22" s="7">
        <f t="shared" si="142"/>
        <v>0</v>
      </c>
      <c r="QL22" s="7">
        <f t="shared" si="143"/>
        <v>0</v>
      </c>
      <c r="QM22" s="7">
        <f t="shared" si="144"/>
        <v>0</v>
      </c>
      <c r="QN22" s="7">
        <f t="shared" si="145"/>
        <v>73.235891919113783</v>
      </c>
      <c r="QO22" s="7">
        <f t="shared" si="146"/>
        <v>0</v>
      </c>
      <c r="QP22" s="7">
        <f t="shared" si="147"/>
        <v>163.91537774411734</v>
      </c>
      <c r="QQ22" s="7">
        <f t="shared" si="148"/>
        <v>0</v>
      </c>
      <c r="QR22" s="7">
        <f t="shared" si="149"/>
        <v>0</v>
      </c>
      <c r="QS22" s="7">
        <f t="shared" si="150"/>
        <v>0</v>
      </c>
      <c r="QT22" s="7">
        <f t="shared" si="151"/>
        <v>0</v>
      </c>
      <c r="QU22" s="7">
        <f t="shared" si="152"/>
        <v>0</v>
      </c>
      <c r="QV22" s="7">
        <f t="shared" si="153"/>
        <v>57.694771851497961</v>
      </c>
      <c r="QW22" s="7">
        <f t="shared" si="154"/>
        <v>68.407450720992259</v>
      </c>
      <c r="QX22" s="7">
        <f t="shared" si="155"/>
        <v>0</v>
      </c>
      <c r="QY22" s="7">
        <f t="shared" si="156"/>
        <v>0</v>
      </c>
      <c r="QZ22" s="7">
        <f t="shared" si="157"/>
        <v>0</v>
      </c>
      <c r="RA22" s="7">
        <f t="shared" si="158"/>
        <v>0</v>
      </c>
      <c r="RB22" s="7">
        <f t="shared" si="159"/>
        <v>0</v>
      </c>
      <c r="RC22" s="7">
        <f t="shared" si="160"/>
        <v>0</v>
      </c>
      <c r="RD22" s="7">
        <f t="shared" si="161"/>
        <v>0</v>
      </c>
      <c r="RE22" s="7">
        <f t="shared" si="162"/>
        <v>256.80506552600752</v>
      </c>
      <c r="RF22" s="7">
        <f t="shared" si="163"/>
        <v>0</v>
      </c>
      <c r="RG22" s="7">
        <f t="shared" si="164"/>
        <v>0</v>
      </c>
      <c r="RH22" s="7">
        <f t="shared" si="165"/>
        <v>0</v>
      </c>
      <c r="RI22" s="7">
        <f t="shared" si="166"/>
        <v>0</v>
      </c>
      <c r="RJ22" s="7">
        <f t="shared" si="167"/>
        <v>0</v>
      </c>
      <c r="RK22" s="7">
        <f t="shared" si="168"/>
        <v>0</v>
      </c>
      <c r="RL22" s="7">
        <f t="shared" si="169"/>
        <v>83.559235213125746</v>
      </c>
      <c r="RM22" s="7">
        <f t="shared" si="170"/>
        <v>0</v>
      </c>
      <c r="RN22" s="7">
        <f t="shared" si="171"/>
        <v>0</v>
      </c>
      <c r="RO22" s="7">
        <f t="shared" si="172"/>
        <v>0</v>
      </c>
      <c r="RP22" s="7">
        <f t="shared" si="173"/>
        <v>0</v>
      </c>
      <c r="RQ22" s="7">
        <f t="shared" si="174"/>
        <v>205.03873538502003</v>
      </c>
      <c r="RR22" s="7">
        <f t="shared" si="175"/>
        <v>0</v>
      </c>
      <c r="RS22" s="7">
        <f t="shared" si="176"/>
        <v>0</v>
      </c>
      <c r="RT22" s="7">
        <f t="shared" si="177"/>
        <v>0</v>
      </c>
      <c r="RU22" s="7">
        <f t="shared" si="178"/>
        <v>0</v>
      </c>
      <c r="RV22" s="7">
        <f t="shared" si="179"/>
        <v>0</v>
      </c>
      <c r="RW22" s="7">
        <f t="shared" si="180"/>
        <v>143.38430171999212</v>
      </c>
      <c r="RX22" s="7">
        <f t="shared" si="181"/>
        <v>0</v>
      </c>
      <c r="RY22" s="7">
        <f t="shared" si="182"/>
        <v>0</v>
      </c>
      <c r="RZ22" s="7">
        <f t="shared" si="183"/>
        <v>0</v>
      </c>
      <c r="SA22" s="7">
        <f t="shared" si="184"/>
        <v>0</v>
      </c>
      <c r="SB22" s="7">
        <f t="shared" si="185"/>
        <v>0</v>
      </c>
      <c r="SC22" s="7">
        <f t="shared" si="186"/>
        <v>115.11751884676373</v>
      </c>
      <c r="SD22" s="7">
        <f t="shared" si="187"/>
        <v>0</v>
      </c>
      <c r="SE22" s="7">
        <f t="shared" si="188"/>
        <v>0</v>
      </c>
      <c r="SF22" s="7">
        <f t="shared" si="189"/>
        <v>0</v>
      </c>
      <c r="SG22" s="7">
        <f t="shared" si="190"/>
        <v>0</v>
      </c>
      <c r="SH22" s="7">
        <f t="shared" si="191"/>
        <v>0</v>
      </c>
      <c r="SI22" s="7">
        <f t="shared" si="192"/>
        <v>0</v>
      </c>
      <c r="SJ22" s="7">
        <f t="shared" si="193"/>
        <v>0</v>
      </c>
      <c r="SK22" s="7">
        <f t="shared" si="194"/>
        <v>0</v>
      </c>
      <c r="SL22" s="7">
        <f t="shared" si="195"/>
        <v>0</v>
      </c>
      <c r="SM22" s="7">
        <f t="shared" si="196"/>
        <v>0</v>
      </c>
      <c r="SN22" s="7">
        <f t="shared" si="197"/>
        <v>0</v>
      </c>
      <c r="SO22" s="7">
        <f t="shared" si="198"/>
        <v>0</v>
      </c>
      <c r="SP22" s="7">
        <f t="shared" si="199"/>
        <v>0</v>
      </c>
      <c r="SQ22" s="7">
        <f t="shared" si="200"/>
        <v>0</v>
      </c>
      <c r="SR22" s="7">
        <f t="shared" si="201"/>
        <v>0</v>
      </c>
      <c r="SS22" s="7">
        <f t="shared" si="202"/>
        <v>0</v>
      </c>
      <c r="ST22" s="7">
        <f t="shared" si="203"/>
        <v>0</v>
      </c>
      <c r="SU22" s="7">
        <f t="shared" si="204"/>
        <v>0</v>
      </c>
      <c r="SV22" s="7">
        <f t="shared" si="205"/>
        <v>0</v>
      </c>
      <c r="SW22" s="7">
        <f t="shared" si="206"/>
        <v>0</v>
      </c>
      <c r="SX22" s="7">
        <f t="shared" si="207"/>
        <v>0</v>
      </c>
      <c r="SY22" s="7">
        <f t="shared" si="208"/>
        <v>0</v>
      </c>
      <c r="SZ22" s="7">
        <f t="shared" si="209"/>
        <v>0</v>
      </c>
      <c r="TA22" s="7">
        <f t="shared" si="210"/>
        <v>15.770641040061742</v>
      </c>
      <c r="TB22" s="7">
        <f t="shared" si="211"/>
        <v>73.358303104418283</v>
      </c>
      <c r="TC22" s="7">
        <f t="shared" si="212"/>
        <v>0</v>
      </c>
      <c r="TD22" s="7">
        <f t="shared" si="213"/>
        <v>82.425231593707764</v>
      </c>
      <c r="TE22" s="7">
        <f t="shared" si="214"/>
        <v>253.71078278636625</v>
      </c>
      <c r="TF22" s="7">
        <f t="shared" si="215"/>
        <v>0</v>
      </c>
      <c r="TG22" s="7">
        <f t="shared" si="216"/>
        <v>0</v>
      </c>
      <c r="TH22" s="7">
        <f t="shared" si="217"/>
        <v>0</v>
      </c>
      <c r="TI22" s="7">
        <f t="shared" si="218"/>
        <v>0</v>
      </c>
      <c r="TJ22" s="7">
        <f t="shared" si="219"/>
        <v>0</v>
      </c>
      <c r="TK22" s="7">
        <f t="shared" si="220"/>
        <v>0</v>
      </c>
      <c r="TL22" s="7">
        <f t="shared" si="221"/>
        <v>0</v>
      </c>
      <c r="TM22" s="7">
        <f t="shared" si="222"/>
        <v>0</v>
      </c>
      <c r="TN22" s="7">
        <f t="shared" si="223"/>
        <v>121.45059753091962</v>
      </c>
      <c r="TO22" s="7">
        <f t="shared" si="224"/>
        <v>0</v>
      </c>
      <c r="TP22" s="7">
        <f t="shared" si="225"/>
        <v>0</v>
      </c>
      <c r="TQ22" s="7">
        <f t="shared" si="226"/>
        <v>143.83144257742381</v>
      </c>
      <c r="TR22" s="7">
        <f t="shared" si="227"/>
        <v>0</v>
      </c>
      <c r="TS22" s="7">
        <f t="shared" si="228"/>
        <v>0</v>
      </c>
      <c r="TT22" s="7">
        <f t="shared" si="229"/>
        <v>0</v>
      </c>
      <c r="TU22" s="7">
        <f t="shared" si="230"/>
        <v>0</v>
      </c>
      <c r="TV22" s="7">
        <f t="shared" si="231"/>
        <v>0</v>
      </c>
      <c r="TW22" s="7">
        <f t="shared" si="232"/>
        <v>0</v>
      </c>
      <c r="TX22" s="7">
        <f t="shared" si="233"/>
        <v>0</v>
      </c>
      <c r="TY22" s="7">
        <f t="shared" si="234"/>
        <v>0</v>
      </c>
      <c r="TZ22" s="7">
        <f t="shared" si="235"/>
        <v>460.02293452962329</v>
      </c>
      <c r="UA22" s="7">
        <f t="shared" si="236"/>
        <v>0</v>
      </c>
      <c r="UB22" s="7">
        <f t="shared" si="237"/>
        <v>0</v>
      </c>
      <c r="UC22" s="7">
        <f t="shared" si="238"/>
        <v>0</v>
      </c>
      <c r="UD22" s="7">
        <f t="shared" si="239"/>
        <v>0</v>
      </c>
      <c r="UE22" s="7">
        <f t="shared" si="240"/>
        <v>0</v>
      </c>
      <c r="UF22" s="7">
        <f t="shared" si="241"/>
        <v>103.15012532789844</v>
      </c>
      <c r="UG22" s="7">
        <f t="shared" si="242"/>
        <v>0</v>
      </c>
      <c r="UH22" s="7">
        <f t="shared" si="243"/>
        <v>0</v>
      </c>
      <c r="UI22" s="7">
        <f t="shared" si="244"/>
        <v>307.97974160468993</v>
      </c>
      <c r="UJ22" s="7">
        <f t="shared" si="245"/>
        <v>0</v>
      </c>
      <c r="UK22" s="7">
        <f t="shared" si="246"/>
        <v>0</v>
      </c>
      <c r="UL22" s="7">
        <f t="shared" si="247"/>
        <v>0</v>
      </c>
      <c r="UM22" s="7">
        <f t="shared" si="248"/>
        <v>0</v>
      </c>
      <c r="UN22" s="7">
        <f t="shared" si="249"/>
        <v>0</v>
      </c>
      <c r="UO22" s="7">
        <f t="shared" si="250"/>
        <v>0</v>
      </c>
      <c r="UP22" s="7">
        <f t="shared" si="251"/>
        <v>0</v>
      </c>
      <c r="UQ22" s="7">
        <f t="shared" si="252"/>
        <v>0</v>
      </c>
      <c r="UR22" s="7">
        <f t="shared" si="253"/>
        <v>636.19133189164972</v>
      </c>
      <c r="US22" s="7">
        <f t="shared" si="254"/>
        <v>0</v>
      </c>
      <c r="UT22" s="7">
        <f t="shared" si="255"/>
        <v>0</v>
      </c>
      <c r="UU22" s="7">
        <f t="shared" si="256"/>
        <v>0</v>
      </c>
      <c r="UV22" s="7">
        <f t="shared" si="257"/>
        <v>0</v>
      </c>
      <c r="UW22" s="7">
        <f t="shared" si="258"/>
        <v>306.45810256514108</v>
      </c>
      <c r="UX22" s="7">
        <f t="shared" si="259"/>
        <v>0</v>
      </c>
      <c r="UY22" s="7">
        <f t="shared" si="260"/>
        <v>0</v>
      </c>
      <c r="UZ22" s="7">
        <f t="shared" si="261"/>
        <v>0</v>
      </c>
      <c r="VA22" s="7">
        <f t="shared" si="262"/>
        <v>287.57447707657212</v>
      </c>
      <c r="VB22" s="7">
        <f t="shared" si="263"/>
        <v>0</v>
      </c>
      <c r="VC22" s="7">
        <f t="shared" si="264"/>
        <v>0</v>
      </c>
      <c r="VD22" s="7">
        <f t="shared" si="265"/>
        <v>327.24760220268695</v>
      </c>
      <c r="VE22" s="7">
        <f t="shared" si="266"/>
        <v>0</v>
      </c>
      <c r="VF22" s="7">
        <f t="shared" si="267"/>
        <v>0</v>
      </c>
      <c r="VG22" s="7">
        <f t="shared" si="268"/>
        <v>0</v>
      </c>
      <c r="VH22" s="7">
        <f t="shared" si="269"/>
        <v>0</v>
      </c>
      <c r="VI22" s="7">
        <f t="shared" si="270"/>
        <v>0</v>
      </c>
      <c r="VJ22" s="7">
        <f t="shared" si="271"/>
        <v>0</v>
      </c>
      <c r="VK22" s="7">
        <f t="shared" si="272"/>
        <v>0</v>
      </c>
      <c r="VL22" s="7">
        <f t="shared" si="273"/>
        <v>0</v>
      </c>
      <c r="VM22" s="7">
        <f t="shared" si="274"/>
        <v>0</v>
      </c>
      <c r="VN22" s="7">
        <f t="shared" si="275"/>
        <v>0</v>
      </c>
      <c r="VO22" s="7">
        <f t="shared" si="276"/>
        <v>0</v>
      </c>
      <c r="VP22" s="7">
        <f t="shared" si="277"/>
        <v>0</v>
      </c>
      <c r="VQ22" s="7">
        <f t="shared" si="278"/>
        <v>0</v>
      </c>
      <c r="VR22" s="7">
        <f t="shared" si="279"/>
        <v>0</v>
      </c>
      <c r="VS22" s="7">
        <f t="shared" si="280"/>
        <v>0</v>
      </c>
      <c r="VT22" s="7">
        <f t="shared" si="281"/>
        <v>0</v>
      </c>
      <c r="VU22" s="7">
        <f t="shared" si="282"/>
        <v>0</v>
      </c>
      <c r="VV22" s="7">
        <f t="shared" si="283"/>
        <v>0</v>
      </c>
      <c r="VW22" s="7">
        <f t="shared" si="284"/>
        <v>0</v>
      </c>
      <c r="VX22" s="7">
        <f t="shared" si="285"/>
        <v>0</v>
      </c>
      <c r="VY22" s="7">
        <f t="shared" si="286"/>
        <v>511.12620408354474</v>
      </c>
      <c r="VZ22" s="7">
        <f t="shared" si="287"/>
        <v>0</v>
      </c>
      <c r="WA22" s="7">
        <f t="shared" si="288"/>
        <v>0</v>
      </c>
      <c r="WB22" s="7">
        <f t="shared" si="289"/>
        <v>0</v>
      </c>
      <c r="WC22" s="7">
        <f t="shared" si="290"/>
        <v>0</v>
      </c>
      <c r="WD22" s="7">
        <f t="shared" si="291"/>
        <v>0</v>
      </c>
      <c r="WE22" s="7">
        <f t="shared" si="292"/>
        <v>0</v>
      </c>
      <c r="WF22" s="7">
        <f t="shared" si="293"/>
        <v>0</v>
      </c>
      <c r="WG22" s="7">
        <f t="shared" si="294"/>
        <v>0</v>
      </c>
      <c r="WH22" s="7">
        <f t="shared" si="295"/>
        <v>0</v>
      </c>
      <c r="WI22" s="7">
        <f t="shared" si="296"/>
        <v>0</v>
      </c>
      <c r="WJ22" s="7">
        <f t="shared" si="297"/>
        <v>0</v>
      </c>
      <c r="WK22" s="7">
        <f t="shared" si="298"/>
        <v>0</v>
      </c>
      <c r="WL22" s="6">
        <f t="shared" si="299"/>
        <v>6968</v>
      </c>
      <c r="WM22" s="24" t="str">
        <f t="shared" si="302"/>
        <v>N</v>
      </c>
    </row>
    <row r="23" spans="2:611" x14ac:dyDescent="0.3">
      <c r="B23" s="6">
        <v>1992</v>
      </c>
      <c r="C23" s="7" t="s">
        <v>322</v>
      </c>
      <c r="D23" s="7">
        <v>20</v>
      </c>
      <c r="E23" s="7" t="str">
        <f t="shared" si="300"/>
        <v>S</v>
      </c>
      <c r="F23" s="6">
        <f>IFERROR('PNAD 2015 | renda (SCN65)'!F22/'PNAD 2015 | renda (SCN65)'!$KT22,"")</f>
        <v>0</v>
      </c>
      <c r="G23" s="7">
        <f>IFERROR('PNAD 2015 | renda (SCN65)'!G22/'PNAD 2015 | renda (SCN65)'!$KT22,"")</f>
        <v>0</v>
      </c>
      <c r="H23" s="7">
        <f>IFERROR('PNAD 2015 | renda (SCN65)'!H22/'PNAD 2015 | renda (SCN65)'!$KT22,"")</f>
        <v>0</v>
      </c>
      <c r="I23" s="7">
        <f>IFERROR('PNAD 2015 | renda (SCN65)'!I22/'PNAD 2015 | renda (SCN65)'!$KT22,"")</f>
        <v>0</v>
      </c>
      <c r="J23" s="7">
        <f>IFERROR('PNAD 2015 | renda (SCN65)'!J22/'PNAD 2015 | renda (SCN65)'!$KT22,"")</f>
        <v>0</v>
      </c>
      <c r="K23" s="7">
        <f>IFERROR('PNAD 2015 | renda (SCN65)'!K22/'PNAD 2015 | renda (SCN65)'!$KT22,"")</f>
        <v>0</v>
      </c>
      <c r="L23" s="7">
        <f>IFERROR('PNAD 2015 | renda (SCN65)'!L22/'PNAD 2015 | renda (SCN65)'!$KT22,"")</f>
        <v>0</v>
      </c>
      <c r="M23" s="7">
        <f>IFERROR('PNAD 2015 | renda (SCN65)'!M22/'PNAD 2015 | renda (SCN65)'!$KT22,"")</f>
        <v>0</v>
      </c>
      <c r="N23" s="7">
        <f>IFERROR('PNAD 2015 | renda (SCN65)'!N22/'PNAD 2015 | renda (SCN65)'!$KT22,"")</f>
        <v>0</v>
      </c>
      <c r="O23" s="7">
        <f>IFERROR('PNAD 2015 | renda (SCN65)'!O22/'PNAD 2015 | renda (SCN65)'!$KT22,"")</f>
        <v>2.6566888898475255E-3</v>
      </c>
      <c r="P23" s="7">
        <f>IFERROR('PNAD 2015 | renda (SCN65)'!P22/'PNAD 2015 | renda (SCN65)'!$KT22,"")</f>
        <v>0</v>
      </c>
      <c r="Q23" s="7">
        <f>IFERROR('PNAD 2015 | renda (SCN65)'!Q22/'PNAD 2015 | renda (SCN65)'!$KT22,"")</f>
        <v>0</v>
      </c>
      <c r="R23" s="7">
        <f>IFERROR('PNAD 2015 | renda (SCN65)'!R22/'PNAD 2015 | renda (SCN65)'!$KT22,"")</f>
        <v>6.2426220043404522E-3</v>
      </c>
      <c r="S23" s="7">
        <f>IFERROR('PNAD 2015 | renda (SCN65)'!S22/'PNAD 2015 | renda (SCN65)'!$KT22,"")</f>
        <v>0</v>
      </c>
      <c r="T23" s="7">
        <f>IFERROR('PNAD 2015 | renda (SCN65)'!T22/'PNAD 2015 | renda (SCN65)'!$KT22,"")</f>
        <v>0</v>
      </c>
      <c r="U23" s="7">
        <f>IFERROR('PNAD 2015 | renda (SCN65)'!U22/'PNAD 2015 | renda (SCN65)'!$KT22,"")</f>
        <v>0</v>
      </c>
      <c r="V23" s="7">
        <f>IFERROR('PNAD 2015 | renda (SCN65)'!V22/'PNAD 2015 | renda (SCN65)'!$KT22,"")</f>
        <v>0</v>
      </c>
      <c r="W23" s="7">
        <f>IFERROR('PNAD 2015 | renda (SCN65)'!W22/'PNAD 2015 | renda (SCN65)'!$KT22,"")</f>
        <v>0</v>
      </c>
      <c r="X23" s="7">
        <f>IFERROR('PNAD 2015 | renda (SCN65)'!X22/'PNAD 2015 | renda (SCN65)'!$KT22,"")</f>
        <v>2.7407956663847732E-3</v>
      </c>
      <c r="Y23" s="7">
        <f>IFERROR('PNAD 2015 | renda (SCN65)'!Y22/'PNAD 2015 | renda (SCN65)'!$KT22,"")</f>
        <v>0</v>
      </c>
      <c r="Z23" s="7">
        <f>IFERROR('PNAD 2015 | renda (SCN65)'!Z22/'PNAD 2015 | renda (SCN65)'!$KT22,"")</f>
        <v>4.0778221011446387E-3</v>
      </c>
      <c r="AA23" s="7">
        <f>IFERROR('PNAD 2015 | renda (SCN65)'!AA22/'PNAD 2015 | renda (SCN65)'!$KT22,"")</f>
        <v>1.1206821005314734E-2</v>
      </c>
      <c r="AB23" s="7">
        <f>IFERROR('PNAD 2015 | renda (SCN65)'!AB22/'PNAD 2015 | renda (SCN65)'!$KT22,"")</f>
        <v>5.0062523892429062E-3</v>
      </c>
      <c r="AC23" s="7">
        <f>IFERROR('PNAD 2015 | renda (SCN65)'!AC22/'PNAD 2015 | renda (SCN65)'!$KT22,"")</f>
        <v>0</v>
      </c>
      <c r="AD23" s="7">
        <f>IFERROR('PNAD 2015 | renda (SCN65)'!AD22/'PNAD 2015 | renda (SCN65)'!$KT22,"")</f>
        <v>8.2478903442978722E-3</v>
      </c>
      <c r="AE23" s="7">
        <f>IFERROR('PNAD 2015 | renda (SCN65)'!AE22/'PNAD 2015 | renda (SCN65)'!$KT22,"")</f>
        <v>2.7798646206472371E-3</v>
      </c>
      <c r="AF23" s="7">
        <f>IFERROR('PNAD 2015 | renda (SCN65)'!AF22/'PNAD 2015 | renda (SCN65)'!$KT22,"")</f>
        <v>0</v>
      </c>
      <c r="AG23" s="7">
        <f>IFERROR('PNAD 2015 | renda (SCN65)'!AG22/'PNAD 2015 | renda (SCN65)'!$KT22,"")</f>
        <v>2.0056753082309874E-2</v>
      </c>
      <c r="AH23" s="7">
        <f>IFERROR('PNAD 2015 | renda (SCN65)'!AH22/'PNAD 2015 | renda (SCN65)'!$KT22,"")</f>
        <v>3.2752806656698658E-3</v>
      </c>
      <c r="AI23" s="7">
        <f>IFERROR('PNAD 2015 | renda (SCN65)'!AI22/'PNAD 2015 | renda (SCN65)'!$KT22,"")</f>
        <v>0</v>
      </c>
      <c r="AJ23" s="7">
        <f>IFERROR('PNAD 2015 | renda (SCN65)'!AJ22/'PNAD 2015 | renda (SCN65)'!$KT22,"")</f>
        <v>6.9271426404807004E-3</v>
      </c>
      <c r="AK23" s="7">
        <f>IFERROR('PNAD 2015 | renda (SCN65)'!AK22/'PNAD 2015 | renda (SCN65)'!$KT22,"")</f>
        <v>0</v>
      </c>
      <c r="AL23" s="7">
        <f>IFERROR('PNAD 2015 | renda (SCN65)'!AL22/'PNAD 2015 | renda (SCN65)'!$KT22,"")</f>
        <v>0</v>
      </c>
      <c r="AM23" s="7">
        <f>IFERROR('PNAD 2015 | renda (SCN65)'!AM22/'PNAD 2015 | renda (SCN65)'!$KT22,"")</f>
        <v>1.470593422144663E-2</v>
      </c>
      <c r="AN23" s="7">
        <f>IFERROR('PNAD 2015 | renda (SCN65)'!AN22/'PNAD 2015 | renda (SCN65)'!$KT22,"")</f>
        <v>3.437796662914419E-3</v>
      </c>
      <c r="AO23" s="7">
        <f>IFERROR('PNAD 2015 | renda (SCN65)'!AO22/'PNAD 2015 | renda (SCN65)'!$KT22,"")</f>
        <v>0</v>
      </c>
      <c r="AP23" s="7">
        <f>IFERROR('PNAD 2015 | renda (SCN65)'!AP22/'PNAD 2015 | renda (SCN65)'!$KT22,"")</f>
        <v>6.8229587624474642E-3</v>
      </c>
      <c r="AQ23" s="7">
        <f>IFERROR('PNAD 2015 | renda (SCN65)'!AQ22/'PNAD 2015 | renda (SCN65)'!$KT22,"")</f>
        <v>1.2291527110462856E-2</v>
      </c>
      <c r="AR23" s="7">
        <f>IFERROR('PNAD 2015 | renda (SCN65)'!AR22/'PNAD 2015 | renda (SCN65)'!$KT22,"")</f>
        <v>3.9912735149659866E-3</v>
      </c>
      <c r="AS23" s="7">
        <f>IFERROR('PNAD 2015 | renda (SCN65)'!AS22/'PNAD 2015 | renda (SCN65)'!$KT22,"")</f>
        <v>9.9501029765388209E-3</v>
      </c>
      <c r="AT23" s="7">
        <f>IFERROR('PNAD 2015 | renda (SCN65)'!AT22/'PNAD 2015 | renda (SCN65)'!$KT22,"")</f>
        <v>7.1485333813013268E-3</v>
      </c>
      <c r="AU23" s="7">
        <f>IFERROR('PNAD 2015 | renda (SCN65)'!AU22/'PNAD 2015 | renda (SCN65)'!$KT22,"")</f>
        <v>0</v>
      </c>
      <c r="AV23" s="7">
        <f>IFERROR('PNAD 2015 | renda (SCN65)'!AV22/'PNAD 2015 | renda (SCN65)'!$KT22,"")</f>
        <v>3.1057105516834787E-3</v>
      </c>
      <c r="AW23" s="7">
        <f>IFERROR('PNAD 2015 | renda (SCN65)'!AW22/'PNAD 2015 | renda (SCN65)'!$KT22,"")</f>
        <v>1.0751016538919326E-2</v>
      </c>
      <c r="AX23" s="7">
        <f>IFERROR('PNAD 2015 | renda (SCN65)'!AX22/'PNAD 2015 | renda (SCN65)'!$KT22,"")</f>
        <v>0</v>
      </c>
      <c r="AY23" s="7">
        <f>IFERROR('PNAD 2015 | renda (SCN65)'!AY22/'PNAD 2015 | renda (SCN65)'!$KT22,"")</f>
        <v>2.5472415554761516E-2</v>
      </c>
      <c r="AZ23" s="7">
        <f>IFERROR('PNAD 2015 | renda (SCN65)'!AZ22/'PNAD 2015 | renda (SCN65)'!$KT22,"")</f>
        <v>0</v>
      </c>
      <c r="BA23" s="7">
        <f>IFERROR('PNAD 2015 | renda (SCN65)'!BA22/'PNAD 2015 | renda (SCN65)'!$KT22,"")</f>
        <v>0</v>
      </c>
      <c r="BB23" s="7">
        <f>IFERROR('PNAD 2015 | renda (SCN65)'!BB22/'PNAD 2015 | renda (SCN65)'!$KT22,"")</f>
        <v>1.6883214485031842E-2</v>
      </c>
      <c r="BC23" s="7">
        <f>IFERROR('PNAD 2015 | renda (SCN65)'!BC22/'PNAD 2015 | renda (SCN65)'!$KT22,"")</f>
        <v>1.8594380419291272E-2</v>
      </c>
      <c r="BD23" s="7">
        <f>IFERROR('PNAD 2015 | renda (SCN65)'!BD22/'PNAD 2015 | renda (SCN65)'!$KT22,"")</f>
        <v>0</v>
      </c>
      <c r="BE23" s="7">
        <f>IFERROR('PNAD 2015 | renda (SCN65)'!BE22/'PNAD 2015 | renda (SCN65)'!$KT22,"")</f>
        <v>3.4598543433417686E-2</v>
      </c>
      <c r="BF23" s="7">
        <f>IFERROR('PNAD 2015 | renda (SCN65)'!BF22/'PNAD 2015 | renda (SCN65)'!$KT22,"")</f>
        <v>6.9038097927961728E-3</v>
      </c>
      <c r="BG23" s="7">
        <f>IFERROR('PNAD 2015 | renda (SCN65)'!BG22/'PNAD 2015 | renda (SCN65)'!$KT22,"")</f>
        <v>0</v>
      </c>
      <c r="BH23" s="7">
        <f>IFERROR('PNAD 2015 | renda (SCN65)'!BH22/'PNAD 2015 | renda (SCN65)'!$KT22,"")</f>
        <v>3.6808923783253037E-3</v>
      </c>
      <c r="BI23" s="7">
        <f>IFERROR('PNAD 2015 | renda (SCN65)'!BI22/'PNAD 2015 | renda (SCN65)'!$KT22,"")</f>
        <v>2.3861363815799647E-2</v>
      </c>
      <c r="BJ23" s="7">
        <f>IFERROR('PNAD 2015 | renda (SCN65)'!BJ22/'PNAD 2015 | renda (SCN65)'!$KT22,"")</f>
        <v>0</v>
      </c>
      <c r="BK23" s="7">
        <f>IFERROR('PNAD 2015 | renda (SCN65)'!BK22/'PNAD 2015 | renda (SCN65)'!$KT22,"")</f>
        <v>2.7410669785671517E-3</v>
      </c>
      <c r="BL23" s="7">
        <f>IFERROR('PNAD 2015 | renda (SCN65)'!BL22/'PNAD 2015 | renda (SCN65)'!$KT22,"")</f>
        <v>2.6650995675012502E-3</v>
      </c>
      <c r="BM23" s="7">
        <f>IFERROR('PNAD 2015 | renda (SCN65)'!BM22/'PNAD 2015 | renda (SCN65)'!$KT22,"")</f>
        <v>0</v>
      </c>
      <c r="BN23" s="7">
        <f>IFERROR('PNAD 2015 | renda (SCN65)'!BN22/'PNAD 2015 | renda (SCN65)'!$KT22,"")</f>
        <v>5.3915156882199779E-3</v>
      </c>
      <c r="BO23" s="7">
        <f>IFERROR('PNAD 2015 | renda (SCN65)'!BO22/'PNAD 2015 | renda (SCN65)'!$KT22,"")</f>
        <v>2.0799334525479062E-2</v>
      </c>
      <c r="BP23" s="7">
        <f>IFERROR('PNAD 2015 | renda (SCN65)'!BP22/'PNAD 2015 | renda (SCN65)'!$KT22,"")</f>
        <v>4.192315842108248E-3</v>
      </c>
      <c r="BQ23" s="7">
        <f>IFERROR('PNAD 2015 | renda (SCN65)'!BQ22/'PNAD 2015 | renda (SCN65)'!$KT22,"")</f>
        <v>2.5018238961460375E-2</v>
      </c>
      <c r="BR23" s="7">
        <f>IFERROR('PNAD 2015 | renda (SCN65)'!BR22/'PNAD 2015 | renda (SCN65)'!$KT22,"")</f>
        <v>9.2482183607263679E-3</v>
      </c>
      <c r="BS23" s="7">
        <f>IFERROR('PNAD 2015 | renda (SCN65)'!BS22/'PNAD 2015 | renda (SCN65)'!$KT22,"")</f>
        <v>0</v>
      </c>
      <c r="BT23" s="7">
        <f>IFERROR('PNAD 2015 | renda (SCN65)'!BT22/'PNAD 2015 | renda (SCN65)'!$KT22,"")</f>
        <v>4.2183618116165564E-3</v>
      </c>
      <c r="BU23" s="7">
        <f>IFERROR('PNAD 2015 | renda (SCN65)'!BU22/'PNAD 2015 | renda (SCN65)'!$KT22,"")</f>
        <v>2.0300934046450274E-2</v>
      </c>
      <c r="BV23" s="7">
        <f>IFERROR('PNAD 2015 | renda (SCN65)'!BV22/'PNAD 2015 | renda (SCN65)'!$KT22,"")</f>
        <v>0</v>
      </c>
      <c r="BW23" s="7">
        <f>IFERROR('PNAD 2015 | renda (SCN65)'!BW22/'PNAD 2015 | renda (SCN65)'!$KT22,"")</f>
        <v>0</v>
      </c>
      <c r="BX23" s="7">
        <f>IFERROR('PNAD 2015 | renda (SCN65)'!BX22/'PNAD 2015 | renda (SCN65)'!$KT22,"")</f>
        <v>1.5410531959082867E-2</v>
      </c>
      <c r="BY23" s="7">
        <f>IFERROR('PNAD 2015 | renda (SCN65)'!BY22/'PNAD 2015 | renda (SCN65)'!$KT22,"")</f>
        <v>0</v>
      </c>
      <c r="BZ23" s="7">
        <f>IFERROR('PNAD 2015 | renda (SCN65)'!BZ22/'PNAD 2015 | renda (SCN65)'!$KT22,"")</f>
        <v>1.3588399342230745E-2</v>
      </c>
      <c r="CA23" s="7">
        <f>IFERROR('PNAD 2015 | renda (SCN65)'!CA22/'PNAD 2015 | renda (SCN65)'!$KT22,"")</f>
        <v>1.2016145245348962E-2</v>
      </c>
      <c r="CB23" s="7">
        <f>IFERROR('PNAD 2015 | renda (SCN65)'!CB22/'PNAD 2015 | renda (SCN65)'!$KT22,"")</f>
        <v>0</v>
      </c>
      <c r="CC23" s="7">
        <f>IFERROR('PNAD 2015 | renda (SCN65)'!CC22/'PNAD 2015 | renda (SCN65)'!$KT22,"")</f>
        <v>1.3935678935674866E-2</v>
      </c>
      <c r="CD23" s="7">
        <f>IFERROR('PNAD 2015 | renda (SCN65)'!CD22/'PNAD 2015 | renda (SCN65)'!$KT22,"")</f>
        <v>4.5439364304704199E-3</v>
      </c>
      <c r="CE23" s="7">
        <f>IFERROR('PNAD 2015 | renda (SCN65)'!CE22/'PNAD 2015 | renda (SCN65)'!$KT22,"")</f>
        <v>0</v>
      </c>
      <c r="CF23" s="7">
        <f>IFERROR('PNAD 2015 | renda (SCN65)'!CF22/'PNAD 2015 | renda (SCN65)'!$KT22,"")</f>
        <v>0</v>
      </c>
      <c r="CG23" s="7">
        <f>IFERROR('PNAD 2015 | renda (SCN65)'!CG22/'PNAD 2015 | renda (SCN65)'!$KT22,"")</f>
        <v>0</v>
      </c>
      <c r="CH23" s="7">
        <f>IFERROR('PNAD 2015 | renda (SCN65)'!CH22/'PNAD 2015 | renda (SCN65)'!$KT22,"")</f>
        <v>0</v>
      </c>
      <c r="CI23" s="7">
        <f>IFERROR('PNAD 2015 | renda (SCN65)'!CI22/'PNAD 2015 | renda (SCN65)'!$KT22,"")</f>
        <v>4.089217212804524E-3</v>
      </c>
      <c r="CJ23" s="7">
        <f>IFERROR('PNAD 2015 | renda (SCN65)'!CJ22/'PNAD 2015 | renda (SCN65)'!$KT22,"")</f>
        <v>5.5206602870320103E-3</v>
      </c>
      <c r="CK23" s="7">
        <f>IFERROR('PNAD 2015 | renda (SCN65)'!CK22/'PNAD 2015 | renda (SCN65)'!$KT22,"")</f>
        <v>0</v>
      </c>
      <c r="CL23" s="7">
        <f>IFERROR('PNAD 2015 | renda (SCN65)'!CL22/'PNAD 2015 | renda (SCN65)'!$KT22,"")</f>
        <v>0</v>
      </c>
      <c r="CM23" s="7">
        <f>IFERROR('PNAD 2015 | renda (SCN65)'!CM22/'PNAD 2015 | renda (SCN65)'!$KT22,"")</f>
        <v>1.6224739818399905E-2</v>
      </c>
      <c r="CN23" s="7">
        <f>IFERROR('PNAD 2015 | renda (SCN65)'!CN22/'PNAD 2015 | renda (SCN65)'!$KT22,"")</f>
        <v>0</v>
      </c>
      <c r="CO23" s="7">
        <f>IFERROR('PNAD 2015 | renda (SCN65)'!CO22/'PNAD 2015 | renda (SCN65)'!$KT22,"")</f>
        <v>0</v>
      </c>
      <c r="CP23" s="7">
        <f>IFERROR('PNAD 2015 | renda (SCN65)'!CP22/'PNAD 2015 | renda (SCN65)'!$KT22,"")</f>
        <v>0</v>
      </c>
      <c r="CQ23" s="7">
        <f>IFERROR('PNAD 2015 | renda (SCN65)'!CQ22/'PNAD 2015 | renda (SCN65)'!$KT22,"")</f>
        <v>1.1840606263350255E-2</v>
      </c>
      <c r="CR23" s="7">
        <f>IFERROR('PNAD 2015 | renda (SCN65)'!CR22/'PNAD 2015 | renda (SCN65)'!$KT22,"")</f>
        <v>1.1965952491608993E-2</v>
      </c>
      <c r="CS23" s="7">
        <f>IFERROR('PNAD 2015 | renda (SCN65)'!CS22/'PNAD 2015 | renda (SCN65)'!$KT22,"")</f>
        <v>2.1647727719775755E-2</v>
      </c>
      <c r="CT23" s="7">
        <f>IFERROR('PNAD 2015 | renda (SCN65)'!CT22/'PNAD 2015 | renda (SCN65)'!$KT22,"")</f>
        <v>0</v>
      </c>
      <c r="CU23" s="7">
        <f>IFERROR('PNAD 2015 | renda (SCN65)'!CU22/'PNAD 2015 | renda (SCN65)'!$KT22,"")</f>
        <v>2.2597320358099523E-2</v>
      </c>
      <c r="CV23" s="7">
        <f>IFERROR('PNAD 2015 | renda (SCN65)'!CV22/'PNAD 2015 | renda (SCN65)'!$KT22,"")</f>
        <v>1.3897695230141916E-2</v>
      </c>
      <c r="CW23" s="7">
        <f>IFERROR('PNAD 2015 | renda (SCN65)'!CW22/'PNAD 2015 | renda (SCN65)'!$KT22,"")</f>
        <v>4.0810778473331774E-3</v>
      </c>
      <c r="CX23" s="7">
        <f>IFERROR('PNAD 2015 | renda (SCN65)'!CX22/'PNAD 2015 | renda (SCN65)'!$KT22,"")</f>
        <v>1.2855585137627175E-2</v>
      </c>
      <c r="CY23" s="7">
        <f>IFERROR('PNAD 2015 | renda (SCN65)'!CY22/'PNAD 2015 | renda (SCN65)'!$KT22,"")</f>
        <v>4.5439364304704199E-3</v>
      </c>
      <c r="CZ23" s="7">
        <f>IFERROR('PNAD 2015 | renda (SCN65)'!CZ22/'PNAD 2015 | renda (SCN65)'!$KT22,"")</f>
        <v>0</v>
      </c>
      <c r="DA23" s="7">
        <f>IFERROR('PNAD 2015 | renda (SCN65)'!DA22/'PNAD 2015 | renda (SCN65)'!$KT22,"")</f>
        <v>0</v>
      </c>
      <c r="DB23" s="7">
        <f>IFERROR('PNAD 2015 | renda (SCN65)'!DB22/'PNAD 2015 | renda (SCN65)'!$KT22,"")</f>
        <v>1.9725752219808448E-2</v>
      </c>
      <c r="DC23" s="7">
        <f>IFERROR('PNAD 2015 | renda (SCN65)'!DC22/'PNAD 2015 | renda (SCN65)'!$KT22,"")</f>
        <v>0</v>
      </c>
      <c r="DD23" s="7">
        <f>IFERROR('PNAD 2015 | renda (SCN65)'!DD22/'PNAD 2015 | renda (SCN65)'!$KT22,"")</f>
        <v>8.2451772224740906E-3</v>
      </c>
      <c r="DE23" s="7">
        <f>IFERROR('PNAD 2015 | renda (SCN65)'!DE22/'PNAD 2015 | renda (SCN65)'!$KT22,"")</f>
        <v>2.0895921662405708E-2</v>
      </c>
      <c r="DF23" s="7">
        <f>IFERROR('PNAD 2015 | renda (SCN65)'!DF22/'PNAD 2015 | renda (SCN65)'!$KT22,"")</f>
        <v>0</v>
      </c>
      <c r="DG23" s="7">
        <f>IFERROR('PNAD 2015 | renda (SCN65)'!DG22/'PNAD 2015 | renda (SCN65)'!$KT22,"")</f>
        <v>1.6268963704127552E-2</v>
      </c>
      <c r="DH23" s="7">
        <f>IFERROR('PNAD 2015 | renda (SCN65)'!DH22/'PNAD 2015 | renda (SCN65)'!$KT22,"")</f>
        <v>0</v>
      </c>
      <c r="DI23" s="7">
        <f>IFERROR('PNAD 2015 | renda (SCN65)'!DI22/'PNAD 2015 | renda (SCN65)'!$KT22,"")</f>
        <v>0</v>
      </c>
      <c r="DJ23" s="7">
        <f>IFERROR('PNAD 2015 | renda (SCN65)'!DJ22/'PNAD 2015 | renda (SCN65)'!$KT22,"")</f>
        <v>0</v>
      </c>
      <c r="DK23" s="7">
        <f>IFERROR('PNAD 2015 | renda (SCN65)'!DK22/'PNAD 2015 | renda (SCN65)'!$KT22,"")</f>
        <v>0</v>
      </c>
      <c r="DL23" s="7">
        <f>IFERROR('PNAD 2015 | renda (SCN65)'!DL22/'PNAD 2015 | renda (SCN65)'!$KT22,"")</f>
        <v>0</v>
      </c>
      <c r="DM23" s="7">
        <f>IFERROR('PNAD 2015 | renda (SCN65)'!DM22/'PNAD 2015 | renda (SCN65)'!$KT22,"")</f>
        <v>9.8898716720508574E-3</v>
      </c>
      <c r="DN23" s="7">
        <f>IFERROR('PNAD 2015 | renda (SCN65)'!DN22/'PNAD 2015 | renda (SCN65)'!$KT22,"")</f>
        <v>0</v>
      </c>
      <c r="DO23" s="7">
        <f>IFERROR('PNAD 2015 | renda (SCN65)'!DO22/'PNAD 2015 | renda (SCN65)'!$KT22,"")</f>
        <v>0</v>
      </c>
      <c r="DP23" s="7">
        <f>IFERROR('PNAD 2015 | renda (SCN65)'!DP22/'PNAD 2015 | renda (SCN65)'!$KT22,"")</f>
        <v>1.9536647628690829E-2</v>
      </c>
      <c r="DQ23" s="7">
        <f>IFERROR('PNAD 2015 | renda (SCN65)'!DQ22/'PNAD 2015 | renda (SCN65)'!$KT22,"")</f>
        <v>1.104593288116445E-2</v>
      </c>
      <c r="DR23" s="7">
        <f>IFERROR('PNAD 2015 | renda (SCN65)'!DR22/'PNAD 2015 | renda (SCN65)'!$KT22,"")</f>
        <v>0</v>
      </c>
      <c r="DS23" s="7">
        <f>IFERROR('PNAD 2015 | renda (SCN65)'!DS22/'PNAD 2015 | renda (SCN65)'!$KT22,"")</f>
        <v>0</v>
      </c>
      <c r="DT23" s="7">
        <f>IFERROR('PNAD 2015 | renda (SCN65)'!DT22/'PNAD 2015 | renda (SCN65)'!$KT22,"")</f>
        <v>0</v>
      </c>
      <c r="DU23" s="7">
        <f>IFERROR('PNAD 2015 | renda (SCN65)'!DU22/'PNAD 2015 | renda (SCN65)'!$KT22,"")</f>
        <v>0</v>
      </c>
      <c r="DV23" s="7">
        <f>IFERROR('PNAD 2015 | renda (SCN65)'!DV22/'PNAD 2015 | renda (SCN65)'!$KT22,"")</f>
        <v>1.0663654016193539E-2</v>
      </c>
      <c r="DW23" s="7">
        <f>IFERROR('PNAD 2015 | renda (SCN65)'!DW22/'PNAD 2015 | renda (SCN65)'!$KT22,"")</f>
        <v>1.3395767692742208E-2</v>
      </c>
      <c r="DX23" s="7">
        <f>IFERROR('PNAD 2015 | renda (SCN65)'!DX22/'PNAD 2015 | renda (SCN65)'!$KT22,"")</f>
        <v>0</v>
      </c>
      <c r="DY23" s="7">
        <f>IFERROR('PNAD 2015 | renda (SCN65)'!DY22/'PNAD 2015 | renda (SCN65)'!$KT22,"")</f>
        <v>0</v>
      </c>
      <c r="DZ23" s="7">
        <f>IFERROR('PNAD 2015 | renda (SCN65)'!DZ22/'PNAD 2015 | renda (SCN65)'!$KT22,"")</f>
        <v>3.310551249379034E-3</v>
      </c>
      <c r="EA23" s="7">
        <f>IFERROR('PNAD 2015 | renda (SCN65)'!EA22/'PNAD 2015 | renda (SCN65)'!$KT22,"")</f>
        <v>0</v>
      </c>
      <c r="EB23" s="7">
        <f>IFERROR('PNAD 2015 | renda (SCN65)'!EB22/'PNAD 2015 | renda (SCN65)'!$KT22,"")</f>
        <v>0</v>
      </c>
      <c r="EC23" s="7">
        <f>IFERROR('PNAD 2015 | renda (SCN65)'!EC22/'PNAD 2015 | renda (SCN65)'!$KT22,"")</f>
        <v>0</v>
      </c>
      <c r="ED23" s="7">
        <f>IFERROR('PNAD 2015 | renda (SCN65)'!ED22/'PNAD 2015 | renda (SCN65)'!$KT22,"")</f>
        <v>0</v>
      </c>
      <c r="EE23" s="7">
        <f>IFERROR('PNAD 2015 | renda (SCN65)'!EE22/'PNAD 2015 | renda (SCN65)'!$KT22,"")</f>
        <v>7.6081362182500306E-3</v>
      </c>
      <c r="EF23" s="7">
        <f>IFERROR('PNAD 2015 | renda (SCN65)'!EF22/'PNAD 2015 | renda (SCN65)'!$KT22,"")</f>
        <v>0</v>
      </c>
      <c r="EG23" s="7">
        <f>IFERROR('PNAD 2015 | renda (SCN65)'!EG22/'PNAD 2015 | renda (SCN65)'!$KT22,"")</f>
        <v>2.3101689705140635E-2</v>
      </c>
      <c r="EH23" s="7">
        <f>IFERROR('PNAD 2015 | renda (SCN65)'!EH22/'PNAD 2015 | renda (SCN65)'!$KT22,"")</f>
        <v>0</v>
      </c>
      <c r="EI23" s="7">
        <f>IFERROR('PNAD 2015 | renda (SCN65)'!EI22/'PNAD 2015 | renda (SCN65)'!$KT22,"")</f>
        <v>6.1718095247397372E-3</v>
      </c>
      <c r="EJ23" s="7">
        <f>IFERROR('PNAD 2015 | renda (SCN65)'!EJ22/'PNAD 2015 | renda (SCN65)'!$KT22,"")</f>
        <v>0</v>
      </c>
      <c r="EK23" s="7">
        <f>IFERROR('PNAD 2015 | renda (SCN65)'!EK22/'PNAD 2015 | renda (SCN65)'!$KT22,"")</f>
        <v>1.8218070422332682E-2</v>
      </c>
      <c r="EL23" s="7">
        <f>IFERROR('PNAD 2015 | renda (SCN65)'!EL22/'PNAD 2015 | renda (SCN65)'!$KT22,"")</f>
        <v>0</v>
      </c>
      <c r="EM23" s="7">
        <f>IFERROR('PNAD 2015 | renda (SCN65)'!EM22/'PNAD 2015 | renda (SCN65)'!$KT22,"")</f>
        <v>0</v>
      </c>
      <c r="EN23" s="7">
        <f>IFERROR('PNAD 2015 | renda (SCN65)'!EN22/'PNAD 2015 | renda (SCN65)'!$KT22,"")</f>
        <v>0</v>
      </c>
      <c r="EO23" s="7">
        <f>IFERROR('PNAD 2015 | renda (SCN65)'!EO22/'PNAD 2015 | renda (SCN65)'!$KT22,"")</f>
        <v>8.4508318567167815E-3</v>
      </c>
      <c r="EP23" s="7">
        <f>IFERROR('PNAD 2015 | renda (SCN65)'!EP22/'PNAD 2015 | renda (SCN65)'!$KT22,"")</f>
        <v>0</v>
      </c>
      <c r="EQ23" s="7">
        <f>IFERROR('PNAD 2015 | renda (SCN65)'!EQ22/'PNAD 2015 | renda (SCN65)'!$KT22,"")</f>
        <v>0</v>
      </c>
      <c r="ER23" s="7">
        <f>IFERROR('PNAD 2015 | renda (SCN65)'!ER22/'PNAD 2015 | renda (SCN65)'!$KT22,"")</f>
        <v>1.6590197328063366E-2</v>
      </c>
      <c r="ES23" s="7">
        <f>IFERROR('PNAD 2015 | renda (SCN65)'!ES22/'PNAD 2015 | renda (SCN65)'!$KT22,"")</f>
        <v>0</v>
      </c>
      <c r="ET23" s="7">
        <f>IFERROR('PNAD 2015 | renda (SCN65)'!ET22/'PNAD 2015 | renda (SCN65)'!$KT22,"")</f>
        <v>0</v>
      </c>
      <c r="EU23" s="7">
        <f>IFERROR('PNAD 2015 | renda (SCN65)'!EU22/'PNAD 2015 | renda (SCN65)'!$KT22,"")</f>
        <v>0</v>
      </c>
      <c r="EV23" s="7">
        <f>IFERROR('PNAD 2015 | renda (SCN65)'!EV22/'PNAD 2015 | renda (SCN65)'!$KT22,"")</f>
        <v>0</v>
      </c>
      <c r="EW23" s="7">
        <f>IFERROR('PNAD 2015 | renda (SCN65)'!EW22/'PNAD 2015 | renda (SCN65)'!$KT22,"")</f>
        <v>0</v>
      </c>
      <c r="EX23" s="7">
        <f>IFERROR('PNAD 2015 | renda (SCN65)'!EX22/'PNAD 2015 | renda (SCN65)'!$KT22,"")</f>
        <v>2.3757179937766413E-2</v>
      </c>
      <c r="EY23" s="7">
        <f>IFERROR('PNAD 2015 | renda (SCN65)'!EY22/'PNAD 2015 | renda (SCN65)'!$KT22,"")</f>
        <v>0</v>
      </c>
      <c r="EZ23" s="7">
        <f>IFERROR('PNAD 2015 | renda (SCN65)'!EZ22/'PNAD 2015 | renda (SCN65)'!$KT22,"")</f>
        <v>0</v>
      </c>
      <c r="FA23" s="7">
        <f>IFERROR('PNAD 2015 | renda (SCN65)'!FA22/'PNAD 2015 | renda (SCN65)'!$KT22,"")</f>
        <v>0</v>
      </c>
      <c r="FB23" s="7">
        <f>IFERROR('PNAD 2015 | renda (SCN65)'!FB22/'PNAD 2015 | renda (SCN65)'!$KT22,"")</f>
        <v>0</v>
      </c>
      <c r="FC23" s="7">
        <f>IFERROR('PNAD 2015 | renda (SCN65)'!FC22/'PNAD 2015 | renda (SCN65)'!$KT22,"")</f>
        <v>0</v>
      </c>
      <c r="FD23" s="7">
        <f>IFERROR('PNAD 2015 | renda (SCN65)'!FD22/'PNAD 2015 | renda (SCN65)'!$KT22,"")</f>
        <v>0</v>
      </c>
      <c r="FE23" s="7">
        <f>IFERROR('PNAD 2015 | renda (SCN65)'!FE22/'PNAD 2015 | renda (SCN65)'!$KT22,"")</f>
        <v>0</v>
      </c>
      <c r="FF23" s="7">
        <f>IFERROR('PNAD 2015 | renda (SCN65)'!FF22/'PNAD 2015 | renda (SCN65)'!$KT22,"")</f>
        <v>0</v>
      </c>
      <c r="FG23" s="7">
        <f>IFERROR('PNAD 2015 | renda (SCN65)'!FG22/'PNAD 2015 | renda (SCN65)'!$KT22,"")</f>
        <v>0</v>
      </c>
      <c r="FH23" s="7">
        <f>IFERROR('PNAD 2015 | renda (SCN65)'!FH22/'PNAD 2015 | renda (SCN65)'!$KT22,"")</f>
        <v>0</v>
      </c>
      <c r="FI23" s="7">
        <f>IFERROR('PNAD 2015 | renda (SCN65)'!FI22/'PNAD 2015 | renda (SCN65)'!$KT22,"")</f>
        <v>0</v>
      </c>
      <c r="FJ23" s="7">
        <f>IFERROR('PNAD 2015 | renda (SCN65)'!FJ22/'PNAD 2015 | renda (SCN65)'!$KT22,"")</f>
        <v>0</v>
      </c>
      <c r="FK23" s="7">
        <f>IFERROR('PNAD 2015 | renda (SCN65)'!FK22/'PNAD 2015 | renda (SCN65)'!$KT22,"")</f>
        <v>0</v>
      </c>
      <c r="FL23" s="7">
        <f>IFERROR('PNAD 2015 | renda (SCN65)'!FL22/'PNAD 2015 | renda (SCN65)'!$KT22,"")</f>
        <v>0</v>
      </c>
      <c r="FM23" s="7">
        <f>IFERROR('PNAD 2015 | renda (SCN65)'!FM22/'PNAD 2015 | renda (SCN65)'!$KT22,"")</f>
        <v>0</v>
      </c>
      <c r="FN23" s="7">
        <f>IFERROR('PNAD 2015 | renda (SCN65)'!FN22/'PNAD 2015 | renda (SCN65)'!$KT22,"")</f>
        <v>0</v>
      </c>
      <c r="FO23" s="7">
        <f>IFERROR('PNAD 2015 | renda (SCN65)'!FO22/'PNAD 2015 | renda (SCN65)'!$KT22,"")</f>
        <v>0</v>
      </c>
      <c r="FP23" s="7">
        <f>IFERROR('PNAD 2015 | renda (SCN65)'!FP22/'PNAD 2015 | renda (SCN65)'!$KT22,"")</f>
        <v>7.7996826190090537E-3</v>
      </c>
      <c r="FQ23" s="7">
        <f>IFERROR('PNAD 2015 | renda (SCN65)'!FQ22/'PNAD 2015 | renda (SCN65)'!$KT22,"")</f>
        <v>0</v>
      </c>
      <c r="FR23" s="7">
        <f>IFERROR('PNAD 2015 | renda (SCN65)'!FR22/'PNAD 2015 | renda (SCN65)'!$KT22,"")</f>
        <v>0</v>
      </c>
      <c r="FS23" s="7">
        <f>IFERROR('PNAD 2015 | renda (SCN65)'!FS22/'PNAD 2015 | renda (SCN65)'!$KT22,"")</f>
        <v>8.3214159457223706E-3</v>
      </c>
      <c r="FT23" s="7">
        <f>IFERROR('PNAD 2015 | renda (SCN65)'!FT22/'PNAD 2015 | renda (SCN65)'!$KT22,"")</f>
        <v>0</v>
      </c>
      <c r="FU23" s="7">
        <f>IFERROR('PNAD 2015 | renda (SCN65)'!FU22/'PNAD 2015 | renda (SCN65)'!$KT22,"")</f>
        <v>0</v>
      </c>
      <c r="FV23" s="7">
        <f>IFERROR('PNAD 2015 | renda (SCN65)'!FV22/'PNAD 2015 | renda (SCN65)'!$KT22,"")</f>
        <v>0</v>
      </c>
      <c r="FW23" s="7">
        <f>IFERROR('PNAD 2015 | renda (SCN65)'!FW22/'PNAD 2015 | renda (SCN65)'!$KT22,"")</f>
        <v>0</v>
      </c>
      <c r="FX23" s="7">
        <f>IFERROR('PNAD 2015 | renda (SCN65)'!FX22/'PNAD 2015 | renda (SCN65)'!$KT22,"")</f>
        <v>0</v>
      </c>
      <c r="FY23" s="7">
        <f>IFERROR('PNAD 2015 | renda (SCN65)'!FY22/'PNAD 2015 | renda (SCN65)'!$KT22,"")</f>
        <v>1.314263342658333E-2</v>
      </c>
      <c r="FZ23" s="7">
        <f>IFERROR('PNAD 2015 | renda (SCN65)'!FZ22/'PNAD 2015 | renda (SCN65)'!$KT22,"")</f>
        <v>0</v>
      </c>
      <c r="GA23" s="7">
        <f>IFERROR('PNAD 2015 | renda (SCN65)'!GA22/'PNAD 2015 | renda (SCN65)'!$KT22,"")</f>
        <v>0</v>
      </c>
      <c r="GB23" s="7">
        <f>IFERROR('PNAD 2015 | renda (SCN65)'!GB22/'PNAD 2015 | renda (SCN65)'!$KT22,"")</f>
        <v>2.486359101750479E-2</v>
      </c>
      <c r="GC23" s="7">
        <f>IFERROR('PNAD 2015 | renda (SCN65)'!GC22/'PNAD 2015 | renda (SCN65)'!$KT22,"")</f>
        <v>0</v>
      </c>
      <c r="GD23" s="7">
        <f>IFERROR('PNAD 2015 | renda (SCN65)'!GD22/'PNAD 2015 | renda (SCN65)'!$KT22,"")</f>
        <v>0</v>
      </c>
      <c r="GE23" s="7">
        <f>IFERROR('PNAD 2015 | renda (SCN65)'!GE22/'PNAD 2015 | renda (SCN65)'!$KT22,"")</f>
        <v>0</v>
      </c>
      <c r="GF23" s="7">
        <f>IFERROR('PNAD 2015 | renda (SCN65)'!GF22/'PNAD 2015 | renda (SCN65)'!$KT22,"")</f>
        <v>0</v>
      </c>
      <c r="GG23" s="7">
        <f>IFERROR('PNAD 2015 | renda (SCN65)'!GG22/'PNAD 2015 | renda (SCN65)'!$KT22,"")</f>
        <v>0</v>
      </c>
      <c r="GH23" s="7">
        <f>IFERROR('PNAD 2015 | renda (SCN65)'!GH22/'PNAD 2015 | renda (SCN65)'!$KT22,"")</f>
        <v>6.8229587624474642E-3</v>
      </c>
      <c r="GI23" s="7">
        <f>IFERROR('PNAD 2015 | renda (SCN65)'!GI22/'PNAD 2015 | renda (SCN65)'!$KT22,"")</f>
        <v>0</v>
      </c>
      <c r="GJ23" s="7">
        <f>IFERROR('PNAD 2015 | renda (SCN65)'!GJ22/'PNAD 2015 | renda (SCN65)'!$KT22,"")</f>
        <v>0</v>
      </c>
      <c r="GK23" s="7">
        <f>IFERROR('PNAD 2015 | renda (SCN65)'!GK22/'PNAD 2015 | renda (SCN65)'!$KT22,"")</f>
        <v>0</v>
      </c>
      <c r="GL23" s="7">
        <f>IFERROR('PNAD 2015 | renda (SCN65)'!GL22/'PNAD 2015 | renda (SCN65)'!$KT22,"")</f>
        <v>0</v>
      </c>
      <c r="GM23" s="7">
        <f>IFERROR('PNAD 2015 | renda (SCN65)'!GM22/'PNAD 2015 | renda (SCN65)'!$KT22,"")</f>
        <v>0</v>
      </c>
      <c r="GN23" s="7">
        <f>IFERROR('PNAD 2015 | renda (SCN65)'!GN22/'PNAD 2015 | renda (SCN65)'!$KT22,"")</f>
        <v>0</v>
      </c>
      <c r="GO23" s="7">
        <f>IFERROR('PNAD 2015 | renda (SCN65)'!GO22/'PNAD 2015 | renda (SCN65)'!$KT22,"")</f>
        <v>0</v>
      </c>
      <c r="GP23" s="7">
        <f>IFERROR('PNAD 2015 | renda (SCN65)'!GP22/'PNAD 2015 | renda (SCN65)'!$KT22,"")</f>
        <v>0</v>
      </c>
      <c r="GQ23" s="7">
        <f>IFERROR('PNAD 2015 | renda (SCN65)'!GQ22/'PNAD 2015 | renda (SCN65)'!$KT22,"")</f>
        <v>1.6401364049128123E-2</v>
      </c>
      <c r="GR23" s="7">
        <f>IFERROR('PNAD 2015 | renda (SCN65)'!GR22/'PNAD 2015 | renda (SCN65)'!$KT22,"")</f>
        <v>0</v>
      </c>
      <c r="GS23" s="7">
        <f>IFERROR('PNAD 2015 | renda (SCN65)'!GS22/'PNAD 2015 | renda (SCN65)'!$KT22,"")</f>
        <v>6.9597001023660862E-3</v>
      </c>
      <c r="GT23" s="7">
        <f>IFERROR('PNAD 2015 | renda (SCN65)'!GT22/'PNAD 2015 | renda (SCN65)'!$KT22,"")</f>
        <v>2.2912856426205393E-2</v>
      </c>
      <c r="GU23" s="7">
        <f>IFERROR('PNAD 2015 | renda (SCN65)'!GU22/'PNAD 2015 | renda (SCN65)'!$KT22,"")</f>
        <v>0</v>
      </c>
      <c r="GV23" s="7">
        <f>IFERROR('PNAD 2015 | renda (SCN65)'!GV22/'PNAD 2015 | renda (SCN65)'!$KT22,"")</f>
        <v>0</v>
      </c>
      <c r="GW23" s="7">
        <f>IFERROR('PNAD 2015 | renda (SCN65)'!GW22/'PNAD 2015 | renda (SCN65)'!$KT22,"")</f>
        <v>0</v>
      </c>
      <c r="GX23" s="7">
        <f>IFERROR('PNAD 2015 | renda (SCN65)'!GX22/'PNAD 2015 | renda (SCN65)'!$KT22,"")</f>
        <v>0</v>
      </c>
      <c r="GY23" s="7">
        <f>IFERROR('PNAD 2015 | renda (SCN65)'!GY22/'PNAD 2015 | renda (SCN65)'!$KT22,"")</f>
        <v>0</v>
      </c>
      <c r="GZ23" s="7">
        <f>IFERROR('PNAD 2015 | renda (SCN65)'!GZ22/'PNAD 2015 | renda (SCN65)'!$KT22,"")</f>
        <v>0</v>
      </c>
      <c r="HA23" s="7">
        <f>IFERROR('PNAD 2015 | renda (SCN65)'!HA22/'PNAD 2015 | renda (SCN65)'!$KT22,"")</f>
        <v>0</v>
      </c>
      <c r="HB23" s="7">
        <f>IFERROR('PNAD 2015 | renda (SCN65)'!HB22/'PNAD 2015 | renda (SCN65)'!$KT22,"")</f>
        <v>0</v>
      </c>
      <c r="HC23" s="7">
        <f>IFERROR('PNAD 2015 | renda (SCN65)'!HC22/'PNAD 2015 | renda (SCN65)'!$KT22,"")</f>
        <v>0</v>
      </c>
      <c r="HD23" s="7">
        <f>IFERROR('PNAD 2015 | renda (SCN65)'!HD22/'PNAD 2015 | renda (SCN65)'!$KT22,"")</f>
        <v>2.257046045204408E-2</v>
      </c>
      <c r="HE23" s="7">
        <f>IFERROR('PNAD 2015 | renda (SCN65)'!HE22/'PNAD 2015 | renda (SCN65)'!$KT22,"")</f>
        <v>0</v>
      </c>
      <c r="HF23" s="7">
        <f>IFERROR('PNAD 2015 | renda (SCN65)'!HF22/'PNAD 2015 | renda (SCN65)'!$KT22,"")</f>
        <v>0</v>
      </c>
      <c r="HG23" s="7">
        <f>IFERROR('PNAD 2015 | renda (SCN65)'!HG22/'PNAD 2015 | renda (SCN65)'!$KT22,"")</f>
        <v>0</v>
      </c>
      <c r="HH23" s="7">
        <f>IFERROR('PNAD 2015 | renda (SCN65)'!HH22/'PNAD 2015 | renda (SCN65)'!$KT22,"")</f>
        <v>0</v>
      </c>
      <c r="HI23" s="7">
        <f>IFERROR('PNAD 2015 | renda (SCN65)'!HI22/'PNAD 2015 | renda (SCN65)'!$KT22,"")</f>
        <v>0</v>
      </c>
      <c r="HJ23" s="7">
        <f>IFERROR('PNAD 2015 | renda (SCN65)'!HJ22/'PNAD 2015 | renda (SCN65)'!$KT22,"")</f>
        <v>0</v>
      </c>
      <c r="HK23" s="7">
        <f>IFERROR('PNAD 2015 | renda (SCN65)'!HK22/'PNAD 2015 | renda (SCN65)'!$KT22,"")</f>
        <v>0</v>
      </c>
      <c r="HL23" s="7">
        <f>IFERROR('PNAD 2015 | renda (SCN65)'!HL22/'PNAD 2015 | renda (SCN65)'!$KT22,"")</f>
        <v>1.384668853985481E-2</v>
      </c>
      <c r="HM23" s="7">
        <f>IFERROR('PNAD 2015 | renda (SCN65)'!HM22/'PNAD 2015 | renda (SCN65)'!$KT22,"")</f>
        <v>0</v>
      </c>
      <c r="HN23" s="7">
        <f>IFERROR('PNAD 2015 | renda (SCN65)'!HN22/'PNAD 2015 | renda (SCN65)'!$KT22,"")</f>
        <v>0</v>
      </c>
      <c r="HO23" s="7">
        <f>IFERROR('PNAD 2015 | renda (SCN65)'!HO22/'PNAD 2015 | renda (SCN65)'!$KT22,"")</f>
        <v>0</v>
      </c>
      <c r="HP23" s="7">
        <f>IFERROR('PNAD 2015 | renda (SCN65)'!HP22/'PNAD 2015 | renda (SCN65)'!$KT22,"")</f>
        <v>8.4508318567167815E-3</v>
      </c>
      <c r="HQ23" s="7">
        <f>IFERROR('PNAD 2015 | renda (SCN65)'!HQ22/'PNAD 2015 | renda (SCN65)'!$KT22,"")</f>
        <v>0</v>
      </c>
      <c r="HR23" s="7">
        <f>IFERROR('PNAD 2015 | renda (SCN65)'!HR22/'PNAD 2015 | renda (SCN65)'!$KT22,"")</f>
        <v>0</v>
      </c>
      <c r="HS23" s="7">
        <f>IFERROR('PNAD 2015 | renda (SCN65)'!HS22/'PNAD 2015 | renda (SCN65)'!$KT22,"")</f>
        <v>0</v>
      </c>
      <c r="HT23" s="7">
        <f>IFERROR('PNAD 2015 | renda (SCN65)'!HT22/'PNAD 2015 | renda (SCN65)'!$KT22,"")</f>
        <v>0</v>
      </c>
      <c r="HU23" s="7">
        <f>IFERROR('PNAD 2015 | renda (SCN65)'!HU22/'PNAD 2015 | renda (SCN65)'!$KT22,"")</f>
        <v>0</v>
      </c>
      <c r="HV23" s="7">
        <f>IFERROR('PNAD 2015 | renda (SCN65)'!HV22/'PNAD 2015 | renda (SCN65)'!$KT22,"")</f>
        <v>1.7689825603242289E-2</v>
      </c>
      <c r="HW23" s="7">
        <f>IFERROR('PNAD 2015 | renda (SCN65)'!HW22/'PNAD 2015 | renda (SCN65)'!$KT22,"")</f>
        <v>0</v>
      </c>
      <c r="HX23" s="7">
        <f>IFERROR('PNAD 2015 | renda (SCN65)'!HX22/'PNAD 2015 | renda (SCN65)'!$KT22,"")</f>
        <v>0</v>
      </c>
      <c r="HY23" s="7">
        <f>IFERROR('PNAD 2015 | renda (SCN65)'!HY22/'PNAD 2015 | renda (SCN65)'!$KT22,"")</f>
        <v>0</v>
      </c>
      <c r="HZ23" s="7">
        <f>IFERROR('PNAD 2015 | renda (SCN65)'!HZ22/'PNAD 2015 | renda (SCN65)'!$KT22,"")</f>
        <v>0</v>
      </c>
      <c r="IA23" s="7">
        <f>IFERROR('PNAD 2015 | renda (SCN65)'!IA22/'PNAD 2015 | renda (SCN65)'!$KT22,"")</f>
        <v>6.6110639480100744E-3</v>
      </c>
      <c r="IB23" s="7">
        <f>IFERROR('PNAD 2015 | renda (SCN65)'!IB22/'PNAD 2015 | renda (SCN65)'!$KT22,"")</f>
        <v>1.3205306540712699E-2</v>
      </c>
      <c r="IC23" s="7">
        <f>IFERROR('PNAD 2015 | renda (SCN65)'!IC22/'PNAD 2015 | renda (SCN65)'!$KT22,"")</f>
        <v>0</v>
      </c>
      <c r="ID23" s="7">
        <f>IFERROR('PNAD 2015 | renda (SCN65)'!ID22/'PNAD 2015 | renda (SCN65)'!$KT22,"")</f>
        <v>0</v>
      </c>
      <c r="IE23" s="7">
        <f>IFERROR('PNAD 2015 | renda (SCN65)'!IE22/'PNAD 2015 | renda (SCN65)'!$KT22,"")</f>
        <v>0</v>
      </c>
      <c r="IF23" s="7">
        <f>IFERROR('PNAD 2015 | renda (SCN65)'!IF22/'PNAD 2015 | renda (SCN65)'!$KT22,"")</f>
        <v>0</v>
      </c>
      <c r="IG23" s="7">
        <f>IFERROR('PNAD 2015 | renda (SCN65)'!IG22/'PNAD 2015 | renda (SCN65)'!$KT22,"")</f>
        <v>0</v>
      </c>
      <c r="IH23" s="7">
        <f>IFERROR('PNAD 2015 | renda (SCN65)'!IH22/'PNAD 2015 | renda (SCN65)'!$KT22,"")</f>
        <v>0</v>
      </c>
      <c r="II23" s="7">
        <f>IFERROR('PNAD 2015 | renda (SCN65)'!II22/'PNAD 2015 | renda (SCN65)'!$KT22,"")</f>
        <v>0</v>
      </c>
      <c r="IJ23" s="7">
        <f>IFERROR('PNAD 2015 | renda (SCN65)'!IJ22/'PNAD 2015 | renda (SCN65)'!$KT22,"")</f>
        <v>0</v>
      </c>
      <c r="IK23" s="7">
        <f>IFERROR('PNAD 2015 | renda (SCN65)'!IK22/'PNAD 2015 | renda (SCN65)'!$KT22,"")</f>
        <v>0</v>
      </c>
      <c r="IL23" s="7">
        <f>IFERROR('PNAD 2015 | renda (SCN65)'!IL22/'PNAD 2015 | renda (SCN65)'!$KT22,"")</f>
        <v>0</v>
      </c>
      <c r="IM23" s="7">
        <f>IFERROR('PNAD 2015 | renda (SCN65)'!IM22/'PNAD 2015 | renda (SCN65)'!$KT22,"")</f>
        <v>0</v>
      </c>
      <c r="IN23" s="7">
        <f>IFERROR('PNAD 2015 | renda (SCN65)'!IN22/'PNAD 2015 | renda (SCN65)'!$KT22,"")</f>
        <v>0</v>
      </c>
      <c r="IO23" s="7">
        <f>IFERROR('PNAD 2015 | renda (SCN65)'!IO22/'PNAD 2015 | renda (SCN65)'!$KT22,"")</f>
        <v>0</v>
      </c>
      <c r="IP23" s="7">
        <f>IFERROR('PNAD 2015 | renda (SCN65)'!IP22/'PNAD 2015 | renda (SCN65)'!$KT22,"")</f>
        <v>0</v>
      </c>
      <c r="IQ23" s="7">
        <f>IFERROR('PNAD 2015 | renda (SCN65)'!IQ22/'PNAD 2015 | renda (SCN65)'!$KT22,"")</f>
        <v>0</v>
      </c>
      <c r="IR23" s="7">
        <f>IFERROR('PNAD 2015 | renda (SCN65)'!IR22/'PNAD 2015 | renda (SCN65)'!$KT22,"")</f>
        <v>0</v>
      </c>
      <c r="IS23" s="7">
        <f>IFERROR('PNAD 2015 | renda (SCN65)'!IS22/'PNAD 2015 | renda (SCN65)'!$KT22,"")</f>
        <v>0</v>
      </c>
      <c r="IT23" s="7">
        <f>IFERROR('PNAD 2015 | renda (SCN65)'!IT22/'PNAD 2015 | renda (SCN65)'!$KT22,"")</f>
        <v>0</v>
      </c>
      <c r="IU23" s="7">
        <f>IFERROR('PNAD 2015 | renda (SCN65)'!IU22/'PNAD 2015 | renda (SCN65)'!$KT22,"")</f>
        <v>0</v>
      </c>
      <c r="IV23" s="7">
        <f>IFERROR('PNAD 2015 | renda (SCN65)'!IV22/'PNAD 2015 | renda (SCN65)'!$KT22,"")</f>
        <v>0</v>
      </c>
      <c r="IW23" s="7">
        <f>IFERROR('PNAD 2015 | renda (SCN65)'!IW22/'PNAD 2015 | renda (SCN65)'!$KT22,"")</f>
        <v>0</v>
      </c>
      <c r="IX23" s="7">
        <f>IFERROR('PNAD 2015 | renda (SCN65)'!IX22/'PNAD 2015 | renda (SCN65)'!$KT22,"")</f>
        <v>0</v>
      </c>
      <c r="IY23" s="7">
        <f>IFERROR('PNAD 2015 | renda (SCN65)'!IY22/'PNAD 2015 | renda (SCN65)'!$KT22,"")</f>
        <v>0</v>
      </c>
      <c r="IZ23" s="7">
        <f>IFERROR('PNAD 2015 | renda (SCN65)'!IZ22/'PNAD 2015 | renda (SCN65)'!$KT22,"")</f>
        <v>0</v>
      </c>
      <c r="JA23" s="7">
        <f>IFERROR('PNAD 2015 | renda (SCN65)'!JA22/'PNAD 2015 | renda (SCN65)'!$KT22,"")</f>
        <v>0</v>
      </c>
      <c r="JB23" s="7">
        <f>IFERROR('PNAD 2015 | renda (SCN65)'!JB22/'PNAD 2015 | renda (SCN65)'!$KT22,"")</f>
        <v>0</v>
      </c>
      <c r="JC23" s="7">
        <f>IFERROR('PNAD 2015 | renda (SCN65)'!JC22/'PNAD 2015 | renda (SCN65)'!$KT22,"")</f>
        <v>0</v>
      </c>
      <c r="JD23" s="7">
        <f>IFERROR('PNAD 2015 | renda (SCN65)'!JD22/'PNAD 2015 | renda (SCN65)'!$KT22,"")</f>
        <v>0</v>
      </c>
      <c r="JE23" s="7">
        <f>IFERROR('PNAD 2015 | renda (SCN65)'!JE22/'PNAD 2015 | renda (SCN65)'!$KT22,"")</f>
        <v>0</v>
      </c>
      <c r="JF23" s="7">
        <f>IFERROR('PNAD 2015 | renda (SCN65)'!JF22/'PNAD 2015 | renda (SCN65)'!$KT22,"")</f>
        <v>0</v>
      </c>
      <c r="JG23" s="7">
        <f>IFERROR('PNAD 2015 | renda (SCN65)'!JG22/'PNAD 2015 | renda (SCN65)'!$KT22,"")</f>
        <v>0</v>
      </c>
      <c r="JH23" s="7">
        <f>IFERROR('PNAD 2015 | renda (SCN65)'!JH22/'PNAD 2015 | renda (SCN65)'!$KT22,"")</f>
        <v>0</v>
      </c>
      <c r="JI23" s="7">
        <f>IFERROR('PNAD 2015 | renda (SCN65)'!JI22/'PNAD 2015 | renda (SCN65)'!$KT22,"")</f>
        <v>1.4773762267041185E-2</v>
      </c>
      <c r="JJ23" s="7">
        <f>IFERROR('PNAD 2015 | renda (SCN65)'!JJ22/'PNAD 2015 | renda (SCN65)'!$KT22,"")</f>
        <v>0</v>
      </c>
      <c r="JK23" s="7">
        <f>IFERROR('PNAD 2015 | renda (SCN65)'!JK22/'PNAD 2015 | renda (SCN65)'!$KT22,"")</f>
        <v>0</v>
      </c>
      <c r="JL23" s="7">
        <f>IFERROR('PNAD 2015 | renda (SCN65)'!JL22/'PNAD 2015 | renda (SCN65)'!$KT22,"")</f>
        <v>0</v>
      </c>
      <c r="JM23" s="7">
        <f>IFERROR('PNAD 2015 | renda (SCN65)'!JM22/'PNAD 2015 | renda (SCN65)'!$KT22,"")</f>
        <v>0</v>
      </c>
      <c r="JN23" s="7">
        <f>IFERROR('PNAD 2015 | renda (SCN65)'!JN22/'PNAD 2015 | renda (SCN65)'!$KT22,"")</f>
        <v>0</v>
      </c>
      <c r="JO23" s="7">
        <f>IFERROR('PNAD 2015 | renda (SCN65)'!JO22/'PNAD 2015 | renda (SCN65)'!$KT22,"")</f>
        <v>0</v>
      </c>
      <c r="JP23" s="7">
        <f>IFERROR('PNAD 2015 | renda (SCN65)'!JP22/'PNAD 2015 | renda (SCN65)'!$KT22,"")</f>
        <v>0</v>
      </c>
      <c r="JQ23" s="7">
        <f>IFERROR('PNAD 2015 | renda (SCN65)'!JQ22/'PNAD 2015 | renda (SCN65)'!$KT22,"")</f>
        <v>0</v>
      </c>
      <c r="JR23" s="7">
        <f>IFERROR('PNAD 2015 | renda (SCN65)'!JR22/'PNAD 2015 | renda (SCN65)'!$KT22,"")</f>
        <v>0</v>
      </c>
      <c r="JS23" s="7">
        <f>IFERROR('PNAD 2015 | renda (SCN65)'!JS22/'PNAD 2015 | renda (SCN65)'!$KT22,"")</f>
        <v>0</v>
      </c>
      <c r="JT23" s="7">
        <f>IFERROR('PNAD 2015 | renda (SCN65)'!JT22/'PNAD 2015 | renda (SCN65)'!$KT22,"")</f>
        <v>0</v>
      </c>
      <c r="JU23" s="7">
        <f>IFERROR('PNAD 2015 | renda (SCN65)'!JU22/'PNAD 2015 | renda (SCN65)'!$KT22,"")</f>
        <v>0</v>
      </c>
      <c r="JV23" s="7">
        <f>IFERROR('PNAD 2015 | renda (SCN65)'!JV22/'PNAD 2015 | renda (SCN65)'!$KT22,"")</f>
        <v>0</v>
      </c>
      <c r="JW23" s="7">
        <f>IFERROR('PNAD 2015 | renda (SCN65)'!JW22/'PNAD 2015 | renda (SCN65)'!$KT22,"")</f>
        <v>0</v>
      </c>
      <c r="JX23" s="7">
        <f>IFERROR('PNAD 2015 | renda (SCN65)'!JX22/'PNAD 2015 | renda (SCN65)'!$KT22,"")</f>
        <v>0</v>
      </c>
      <c r="JY23" s="7">
        <f>IFERROR('PNAD 2015 | renda (SCN65)'!JY22/'PNAD 2015 | renda (SCN65)'!$KT22,"")</f>
        <v>0</v>
      </c>
      <c r="JZ23" s="7">
        <f>IFERROR('PNAD 2015 | renda (SCN65)'!JZ22/'PNAD 2015 | renda (SCN65)'!$KT22,"")</f>
        <v>0</v>
      </c>
      <c r="KA23" s="7">
        <f>IFERROR('PNAD 2015 | renda (SCN65)'!KA22/'PNAD 2015 | renda (SCN65)'!$KT22,"")</f>
        <v>0</v>
      </c>
      <c r="KB23" s="7">
        <f>IFERROR('PNAD 2015 | renda (SCN65)'!KB22/'PNAD 2015 | renda (SCN65)'!$KT22,"")</f>
        <v>0</v>
      </c>
      <c r="KC23" s="7">
        <f>IFERROR('PNAD 2015 | renda (SCN65)'!KC22/'PNAD 2015 | renda (SCN65)'!$KT22,"")</f>
        <v>0</v>
      </c>
      <c r="KD23" s="7">
        <f>IFERROR('PNAD 2015 | renda (SCN65)'!KD22/'PNAD 2015 | renda (SCN65)'!$KT22,"")</f>
        <v>0</v>
      </c>
      <c r="KE23" s="7">
        <f>IFERROR('PNAD 2015 | renda (SCN65)'!KE22/'PNAD 2015 | renda (SCN65)'!$KT22,"")</f>
        <v>0</v>
      </c>
      <c r="KF23" s="7">
        <f>IFERROR('PNAD 2015 | renda (SCN65)'!KF22/'PNAD 2015 | renda (SCN65)'!$KT22,"")</f>
        <v>0</v>
      </c>
      <c r="KG23" s="7">
        <f>IFERROR('PNAD 2015 | renda (SCN65)'!KG22/'PNAD 2015 | renda (SCN65)'!$KT22,"")</f>
        <v>0</v>
      </c>
      <c r="KH23" s="7">
        <f>IFERROR('PNAD 2015 | renda (SCN65)'!KH22/'PNAD 2015 | renda (SCN65)'!$KT22,"")</f>
        <v>0</v>
      </c>
      <c r="KI23" s="7">
        <f>IFERROR('PNAD 2015 | renda (SCN65)'!KI22/'PNAD 2015 | renda (SCN65)'!$KT22,"")</f>
        <v>0</v>
      </c>
      <c r="KJ23" s="7">
        <f>IFERROR('PNAD 2015 | renda (SCN65)'!KJ22/'PNAD 2015 | renda (SCN65)'!$KT22,"")</f>
        <v>0</v>
      </c>
      <c r="KK23" s="7">
        <f>IFERROR('PNAD 2015 | renda (SCN65)'!KK22/'PNAD 2015 | renda (SCN65)'!$KT22,"")</f>
        <v>0</v>
      </c>
      <c r="KL23" s="7">
        <f>IFERROR('PNAD 2015 | renda (SCN65)'!KL22/'PNAD 2015 | renda (SCN65)'!$KT22,"")</f>
        <v>0</v>
      </c>
      <c r="KM23" s="7">
        <f>IFERROR('PNAD 2015 | renda (SCN65)'!KM22/'PNAD 2015 | renda (SCN65)'!$KT22,"")</f>
        <v>0</v>
      </c>
      <c r="KN23" s="7">
        <f>IFERROR('PNAD 2015 | renda (SCN65)'!KN22/'PNAD 2015 | renda (SCN65)'!$KT22,"")</f>
        <v>0</v>
      </c>
      <c r="KO23" s="7">
        <f>IFERROR('PNAD 2015 | renda (SCN65)'!KO22/'PNAD 2015 | renda (SCN65)'!$KT22,"")</f>
        <v>0</v>
      </c>
      <c r="KP23" s="7">
        <f>IFERROR('PNAD 2015 | renda (SCN65)'!KP22/'PNAD 2015 | renda (SCN65)'!$KT22,"")</f>
        <v>0</v>
      </c>
      <c r="KQ23" s="7">
        <f>IFERROR('PNAD 2015 | renda (SCN65)'!KQ22/'PNAD 2015 | renda (SCN65)'!$KT22,"")</f>
        <v>0</v>
      </c>
      <c r="KR23" s="7">
        <f>IFERROR('PNAD 2015 | renda (SCN65)'!KR22/'PNAD 2015 | renda (SCN65)'!$KT22,"")</f>
        <v>0</v>
      </c>
      <c r="KS23" s="7">
        <f>IFERROR('PNAD 2015 | renda (SCN65)'!KS22/'PNAD 2015 | renda (SCN65)'!$KT22,"")</f>
        <v>0</v>
      </c>
      <c r="KT23" s="1">
        <f>IFERROR('PNAD 2015 | renda (SCN65)'!KT22/'PNAD 2015 | renda (SCN65)'!$KT22,"")</f>
        <v>1</v>
      </c>
      <c r="KV23" s="20">
        <v>6275</v>
      </c>
      <c r="KX23" s="7">
        <f t="shared" si="301"/>
        <v>0</v>
      </c>
      <c r="KY23" s="7">
        <f t="shared" si="0"/>
        <v>0</v>
      </c>
      <c r="KZ23" s="7">
        <f t="shared" si="1"/>
        <v>0</v>
      </c>
      <c r="LA23" s="7">
        <f t="shared" si="2"/>
        <v>0</v>
      </c>
      <c r="LB23" s="7">
        <f t="shared" si="3"/>
        <v>0</v>
      </c>
      <c r="LC23" s="7">
        <f t="shared" si="4"/>
        <v>0</v>
      </c>
      <c r="LD23" s="7">
        <f t="shared" si="5"/>
        <v>0</v>
      </c>
      <c r="LE23" s="7">
        <f t="shared" si="6"/>
        <v>0</v>
      </c>
      <c r="LF23" s="7">
        <f t="shared" si="7"/>
        <v>0</v>
      </c>
      <c r="LG23" s="7">
        <f t="shared" si="8"/>
        <v>16.670722783793224</v>
      </c>
      <c r="LH23" s="7">
        <f t="shared" si="9"/>
        <v>0</v>
      </c>
      <c r="LI23" s="7">
        <f t="shared" si="10"/>
        <v>0</v>
      </c>
      <c r="LJ23" s="7">
        <f t="shared" si="11"/>
        <v>39.172453077236341</v>
      </c>
      <c r="LK23" s="7">
        <f t="shared" si="12"/>
        <v>0</v>
      </c>
      <c r="LL23" s="7">
        <f t="shared" si="13"/>
        <v>0</v>
      </c>
      <c r="LM23" s="7">
        <f t="shared" si="14"/>
        <v>0</v>
      </c>
      <c r="LN23" s="7">
        <f t="shared" si="15"/>
        <v>0</v>
      </c>
      <c r="LO23" s="7">
        <f t="shared" si="16"/>
        <v>0</v>
      </c>
      <c r="LP23" s="7">
        <f t="shared" si="17"/>
        <v>17.198492806564452</v>
      </c>
      <c r="LQ23" s="7">
        <f t="shared" si="18"/>
        <v>0</v>
      </c>
      <c r="LR23" s="7">
        <f t="shared" si="19"/>
        <v>25.58833368468261</v>
      </c>
      <c r="LS23" s="7">
        <f t="shared" si="20"/>
        <v>70.322801808349951</v>
      </c>
      <c r="LT23" s="7">
        <f t="shared" si="21"/>
        <v>31.414233742499238</v>
      </c>
      <c r="LU23" s="7">
        <f t="shared" si="22"/>
        <v>0</v>
      </c>
      <c r="LV23" s="7">
        <f t="shared" si="23"/>
        <v>51.755511910469146</v>
      </c>
      <c r="LW23" s="7">
        <f t="shared" si="24"/>
        <v>17.443650494561414</v>
      </c>
      <c r="LX23" s="7">
        <f t="shared" si="25"/>
        <v>0</v>
      </c>
      <c r="LY23" s="7">
        <f t="shared" si="26"/>
        <v>125.85612559149446</v>
      </c>
      <c r="LZ23" s="7">
        <f t="shared" si="27"/>
        <v>20.552386177078407</v>
      </c>
      <c r="MA23" s="7">
        <f t="shared" si="28"/>
        <v>0</v>
      </c>
      <c r="MB23" s="7">
        <f t="shared" si="29"/>
        <v>43.467820069016398</v>
      </c>
      <c r="MC23" s="7">
        <f t="shared" si="30"/>
        <v>0</v>
      </c>
      <c r="MD23" s="7">
        <f t="shared" si="31"/>
        <v>0</v>
      </c>
      <c r="ME23" s="7">
        <f t="shared" si="32"/>
        <v>92.279737239577599</v>
      </c>
      <c r="MF23" s="7">
        <f t="shared" si="33"/>
        <v>21.572174059787979</v>
      </c>
      <c r="MG23" s="7">
        <f t="shared" si="34"/>
        <v>0</v>
      </c>
      <c r="MH23" s="7">
        <f t="shared" si="35"/>
        <v>42.814066234357838</v>
      </c>
      <c r="MI23" s="7">
        <f t="shared" si="36"/>
        <v>77.129332618154422</v>
      </c>
      <c r="MJ23" s="7">
        <f t="shared" si="37"/>
        <v>25.045241306411565</v>
      </c>
      <c r="MK23" s="7">
        <f t="shared" si="38"/>
        <v>62.436896177781101</v>
      </c>
      <c r="ML23" s="7">
        <f t="shared" si="39"/>
        <v>44.857046967665823</v>
      </c>
      <c r="MM23" s="7">
        <f t="shared" si="40"/>
        <v>0</v>
      </c>
      <c r="MN23" s="7">
        <f t="shared" si="41"/>
        <v>19.48833371181383</v>
      </c>
      <c r="MO23" s="7">
        <f t="shared" si="42"/>
        <v>67.462628781718777</v>
      </c>
      <c r="MP23" s="7">
        <f t="shared" si="43"/>
        <v>0</v>
      </c>
      <c r="MQ23" s="7">
        <f t="shared" si="44"/>
        <v>159.8394076061285</v>
      </c>
      <c r="MR23" s="7">
        <f t="shared" si="45"/>
        <v>0</v>
      </c>
      <c r="MS23" s="7">
        <f t="shared" si="46"/>
        <v>0</v>
      </c>
      <c r="MT23" s="7">
        <f t="shared" si="47"/>
        <v>105.94217089357481</v>
      </c>
      <c r="MU23" s="7">
        <f t="shared" si="48"/>
        <v>116.67973713105273</v>
      </c>
      <c r="MV23" s="7">
        <f t="shared" si="49"/>
        <v>0</v>
      </c>
      <c r="MW23" s="7">
        <f t="shared" si="50"/>
        <v>217.10586004469599</v>
      </c>
      <c r="MX23" s="7">
        <f t="shared" si="51"/>
        <v>43.321406449795987</v>
      </c>
      <c r="MY23" s="7">
        <f t="shared" si="52"/>
        <v>0</v>
      </c>
      <c r="MZ23" s="7">
        <f t="shared" si="53"/>
        <v>23.097599673991279</v>
      </c>
      <c r="NA23" s="7">
        <f t="shared" si="54"/>
        <v>149.73005794414277</v>
      </c>
      <c r="NB23" s="7">
        <f t="shared" si="55"/>
        <v>0</v>
      </c>
      <c r="NC23" s="7">
        <f t="shared" si="56"/>
        <v>17.200195290508876</v>
      </c>
      <c r="ND23" s="7">
        <f t="shared" si="57"/>
        <v>16.723499786070345</v>
      </c>
      <c r="NE23" s="7">
        <f t="shared" si="58"/>
        <v>0</v>
      </c>
      <c r="NF23" s="7">
        <f t="shared" si="59"/>
        <v>33.831760943580363</v>
      </c>
      <c r="NG23" s="7">
        <f t="shared" si="60"/>
        <v>130.51582414738112</v>
      </c>
      <c r="NH23" s="7">
        <f t="shared" si="61"/>
        <v>26.306781909229255</v>
      </c>
      <c r="NI23" s="7">
        <f t="shared" si="62"/>
        <v>156.98944948316384</v>
      </c>
      <c r="NJ23" s="7">
        <f t="shared" si="63"/>
        <v>58.03257021355796</v>
      </c>
      <c r="NK23" s="7">
        <f t="shared" si="64"/>
        <v>0</v>
      </c>
      <c r="NL23" s="7">
        <f t="shared" si="65"/>
        <v>26.470220367893891</v>
      </c>
      <c r="NM23" s="7">
        <f t="shared" si="66"/>
        <v>127.38836114147547</v>
      </c>
      <c r="NN23" s="7">
        <f t="shared" si="67"/>
        <v>0</v>
      </c>
      <c r="NO23" s="7">
        <f t="shared" si="68"/>
        <v>0</v>
      </c>
      <c r="NP23" s="7">
        <f t="shared" si="69"/>
        <v>96.701088043244994</v>
      </c>
      <c r="NQ23" s="7">
        <f t="shared" si="70"/>
        <v>0</v>
      </c>
      <c r="NR23" s="7">
        <f t="shared" si="71"/>
        <v>85.267205872497925</v>
      </c>
      <c r="NS23" s="7">
        <f t="shared" si="72"/>
        <v>75.401311414564745</v>
      </c>
      <c r="NT23" s="7">
        <f t="shared" si="73"/>
        <v>0</v>
      </c>
      <c r="NU23" s="7">
        <f t="shared" si="74"/>
        <v>87.446385321359784</v>
      </c>
      <c r="NV23" s="7">
        <f t="shared" si="75"/>
        <v>28.513201101201886</v>
      </c>
      <c r="NW23" s="7">
        <f t="shared" si="76"/>
        <v>0</v>
      </c>
      <c r="NX23" s="7">
        <f t="shared" si="77"/>
        <v>0</v>
      </c>
      <c r="NY23" s="7">
        <f t="shared" si="78"/>
        <v>0</v>
      </c>
      <c r="NZ23" s="7">
        <f t="shared" si="79"/>
        <v>0</v>
      </c>
      <c r="OA23" s="7">
        <f t="shared" si="80"/>
        <v>25.659838010348388</v>
      </c>
      <c r="OB23" s="7">
        <f t="shared" si="81"/>
        <v>34.642143301125863</v>
      </c>
      <c r="OC23" s="7">
        <f t="shared" si="82"/>
        <v>0</v>
      </c>
      <c r="OD23" s="7">
        <f t="shared" si="83"/>
        <v>0</v>
      </c>
      <c r="OE23" s="7">
        <f t="shared" si="84"/>
        <v>101.81024236045941</v>
      </c>
      <c r="OF23" s="7">
        <f t="shared" si="85"/>
        <v>0</v>
      </c>
      <c r="OG23" s="7">
        <f t="shared" si="86"/>
        <v>0</v>
      </c>
      <c r="OH23" s="7">
        <f t="shared" si="87"/>
        <v>0</v>
      </c>
      <c r="OI23" s="7">
        <f t="shared" si="88"/>
        <v>74.299804302522844</v>
      </c>
      <c r="OJ23" s="7">
        <f t="shared" si="89"/>
        <v>75.086351884846437</v>
      </c>
      <c r="OK23" s="7">
        <f t="shared" si="90"/>
        <v>135.83949144159286</v>
      </c>
      <c r="OL23" s="7">
        <f t="shared" si="91"/>
        <v>0</v>
      </c>
      <c r="OM23" s="7">
        <f t="shared" si="92"/>
        <v>141.79818524707451</v>
      </c>
      <c r="ON23" s="7">
        <f t="shared" si="93"/>
        <v>87.208037569140515</v>
      </c>
      <c r="OO23" s="7">
        <f t="shared" si="94"/>
        <v>25.608763492015687</v>
      </c>
      <c r="OP23" s="7">
        <f t="shared" si="95"/>
        <v>80.668796738610524</v>
      </c>
      <c r="OQ23" s="7">
        <f t="shared" si="96"/>
        <v>28.513201101201886</v>
      </c>
      <c r="OR23" s="7">
        <f t="shared" si="97"/>
        <v>0</v>
      </c>
      <c r="OS23" s="7">
        <f t="shared" si="98"/>
        <v>0</v>
      </c>
      <c r="OT23" s="7">
        <f t="shared" si="99"/>
        <v>123.77909517929801</v>
      </c>
      <c r="OU23" s="7">
        <f t="shared" si="100"/>
        <v>0</v>
      </c>
      <c r="OV23" s="7">
        <f t="shared" si="101"/>
        <v>51.73848707102492</v>
      </c>
      <c r="OW23" s="7">
        <f t="shared" si="102"/>
        <v>131.12190843159581</v>
      </c>
      <c r="OX23" s="7">
        <f t="shared" si="103"/>
        <v>0</v>
      </c>
      <c r="OY23" s="7">
        <f t="shared" si="104"/>
        <v>102.08774724340039</v>
      </c>
      <c r="OZ23" s="7">
        <f t="shared" si="105"/>
        <v>0</v>
      </c>
      <c r="PA23" s="7">
        <f t="shared" si="106"/>
        <v>0</v>
      </c>
      <c r="PB23" s="7">
        <f t="shared" si="107"/>
        <v>0</v>
      </c>
      <c r="PC23" s="7">
        <f t="shared" si="108"/>
        <v>0</v>
      </c>
      <c r="PD23" s="7">
        <f t="shared" si="109"/>
        <v>0</v>
      </c>
      <c r="PE23" s="7">
        <f t="shared" si="110"/>
        <v>62.058944742119131</v>
      </c>
      <c r="PF23" s="7">
        <f t="shared" si="111"/>
        <v>0</v>
      </c>
      <c r="PG23" s="7">
        <f t="shared" si="112"/>
        <v>0</v>
      </c>
      <c r="PH23" s="7">
        <f t="shared" si="113"/>
        <v>122.59246387003495</v>
      </c>
      <c r="PI23" s="7">
        <f t="shared" si="114"/>
        <v>69.313228829306922</v>
      </c>
      <c r="PJ23" s="7">
        <f t="shared" si="115"/>
        <v>0</v>
      </c>
      <c r="PK23" s="7">
        <f t="shared" si="116"/>
        <v>0</v>
      </c>
      <c r="PL23" s="7">
        <f t="shared" si="117"/>
        <v>0</v>
      </c>
      <c r="PM23" s="7">
        <f t="shared" si="118"/>
        <v>0</v>
      </c>
      <c r="PN23" s="7">
        <f t="shared" si="119"/>
        <v>66.914428951614454</v>
      </c>
      <c r="PO23" s="7">
        <f t="shared" si="120"/>
        <v>84.058442271957361</v>
      </c>
      <c r="PP23" s="7">
        <f t="shared" si="121"/>
        <v>0</v>
      </c>
      <c r="PQ23" s="7">
        <f t="shared" si="122"/>
        <v>0</v>
      </c>
      <c r="PR23" s="7">
        <f t="shared" si="123"/>
        <v>20.773709089853437</v>
      </c>
      <c r="PS23" s="7">
        <f t="shared" si="124"/>
        <v>0</v>
      </c>
      <c r="PT23" s="7">
        <f t="shared" si="125"/>
        <v>0</v>
      </c>
      <c r="PU23" s="7">
        <f t="shared" si="126"/>
        <v>0</v>
      </c>
      <c r="PV23" s="7">
        <f t="shared" si="127"/>
        <v>0</v>
      </c>
      <c r="PW23" s="7">
        <f t="shared" si="128"/>
        <v>47.741054769518939</v>
      </c>
      <c r="PX23" s="7">
        <f t="shared" si="129"/>
        <v>0</v>
      </c>
      <c r="PY23" s="7">
        <f t="shared" si="130"/>
        <v>144.96310289975747</v>
      </c>
      <c r="PZ23" s="7">
        <f t="shared" si="131"/>
        <v>0</v>
      </c>
      <c r="QA23" s="7">
        <f t="shared" si="132"/>
        <v>38.728104767741854</v>
      </c>
      <c r="QB23" s="7">
        <f t="shared" si="133"/>
        <v>0</v>
      </c>
      <c r="QC23" s="7">
        <f t="shared" si="134"/>
        <v>114.31839190013758</v>
      </c>
      <c r="QD23" s="7">
        <f t="shared" si="135"/>
        <v>0</v>
      </c>
      <c r="QE23" s="7">
        <f t="shared" si="136"/>
        <v>0</v>
      </c>
      <c r="QF23" s="7">
        <f t="shared" si="137"/>
        <v>0</v>
      </c>
      <c r="QG23" s="7">
        <f t="shared" si="138"/>
        <v>53.028969900897806</v>
      </c>
      <c r="QH23" s="7">
        <f t="shared" si="139"/>
        <v>0</v>
      </c>
      <c r="QI23" s="7">
        <f t="shared" si="140"/>
        <v>0</v>
      </c>
      <c r="QJ23" s="7">
        <f t="shared" si="141"/>
        <v>104.10348823359762</v>
      </c>
      <c r="QK23" s="7">
        <f t="shared" si="142"/>
        <v>0</v>
      </c>
      <c r="QL23" s="7">
        <f t="shared" si="143"/>
        <v>0</v>
      </c>
      <c r="QM23" s="7">
        <f t="shared" si="144"/>
        <v>0</v>
      </c>
      <c r="QN23" s="7">
        <f t="shared" si="145"/>
        <v>0</v>
      </c>
      <c r="QO23" s="7">
        <f t="shared" si="146"/>
        <v>0</v>
      </c>
      <c r="QP23" s="7">
        <f t="shared" si="147"/>
        <v>149.07630410948425</v>
      </c>
      <c r="QQ23" s="7">
        <f t="shared" si="148"/>
        <v>0</v>
      </c>
      <c r="QR23" s="7">
        <f t="shared" si="149"/>
        <v>0</v>
      </c>
      <c r="QS23" s="7">
        <f t="shared" si="150"/>
        <v>0</v>
      </c>
      <c r="QT23" s="7">
        <f t="shared" si="151"/>
        <v>0</v>
      </c>
      <c r="QU23" s="7">
        <f t="shared" si="152"/>
        <v>0</v>
      </c>
      <c r="QV23" s="7">
        <f t="shared" si="153"/>
        <v>0</v>
      </c>
      <c r="QW23" s="7">
        <f t="shared" si="154"/>
        <v>0</v>
      </c>
      <c r="QX23" s="7">
        <f t="shared" si="155"/>
        <v>0</v>
      </c>
      <c r="QY23" s="7">
        <f t="shared" si="156"/>
        <v>0</v>
      </c>
      <c r="QZ23" s="7">
        <f t="shared" si="157"/>
        <v>0</v>
      </c>
      <c r="RA23" s="7">
        <f t="shared" si="158"/>
        <v>0</v>
      </c>
      <c r="RB23" s="7">
        <f t="shared" si="159"/>
        <v>0</v>
      </c>
      <c r="RC23" s="7">
        <f t="shared" si="160"/>
        <v>0</v>
      </c>
      <c r="RD23" s="7">
        <f t="shared" si="161"/>
        <v>0</v>
      </c>
      <c r="RE23" s="7">
        <f t="shared" si="162"/>
        <v>0</v>
      </c>
      <c r="RF23" s="7">
        <f t="shared" si="163"/>
        <v>0</v>
      </c>
      <c r="RG23" s="7">
        <f t="shared" si="164"/>
        <v>0</v>
      </c>
      <c r="RH23" s="7">
        <f t="shared" si="165"/>
        <v>48.943008434281815</v>
      </c>
      <c r="RI23" s="7">
        <f t="shared" si="166"/>
        <v>0</v>
      </c>
      <c r="RJ23" s="7">
        <f t="shared" si="167"/>
        <v>0</v>
      </c>
      <c r="RK23" s="7">
        <f t="shared" si="168"/>
        <v>52.216885059407879</v>
      </c>
      <c r="RL23" s="7">
        <f t="shared" si="169"/>
        <v>0</v>
      </c>
      <c r="RM23" s="7">
        <f t="shared" si="170"/>
        <v>0</v>
      </c>
      <c r="RN23" s="7">
        <f t="shared" si="171"/>
        <v>0</v>
      </c>
      <c r="RO23" s="7">
        <f t="shared" si="172"/>
        <v>0</v>
      </c>
      <c r="RP23" s="7">
        <f t="shared" si="173"/>
        <v>0</v>
      </c>
      <c r="RQ23" s="7">
        <f t="shared" si="174"/>
        <v>82.470024751810399</v>
      </c>
      <c r="RR23" s="7">
        <f t="shared" si="175"/>
        <v>0</v>
      </c>
      <c r="RS23" s="7">
        <f t="shared" si="176"/>
        <v>0</v>
      </c>
      <c r="RT23" s="7">
        <f t="shared" si="177"/>
        <v>156.01903363484257</v>
      </c>
      <c r="RU23" s="7">
        <f t="shared" si="178"/>
        <v>0</v>
      </c>
      <c r="RV23" s="7">
        <f t="shared" si="179"/>
        <v>0</v>
      </c>
      <c r="RW23" s="7">
        <f t="shared" si="180"/>
        <v>0</v>
      </c>
      <c r="RX23" s="7">
        <f t="shared" si="181"/>
        <v>0</v>
      </c>
      <c r="RY23" s="7">
        <f t="shared" si="182"/>
        <v>0</v>
      </c>
      <c r="RZ23" s="7">
        <f t="shared" si="183"/>
        <v>42.814066234357838</v>
      </c>
      <c r="SA23" s="7">
        <f t="shared" si="184"/>
        <v>0</v>
      </c>
      <c r="SB23" s="7">
        <f t="shared" si="185"/>
        <v>0</v>
      </c>
      <c r="SC23" s="7">
        <f t="shared" si="186"/>
        <v>0</v>
      </c>
      <c r="SD23" s="7">
        <f t="shared" si="187"/>
        <v>0</v>
      </c>
      <c r="SE23" s="7">
        <f t="shared" si="188"/>
        <v>0</v>
      </c>
      <c r="SF23" s="7">
        <f t="shared" si="189"/>
        <v>0</v>
      </c>
      <c r="SG23" s="7">
        <f t="shared" si="190"/>
        <v>0</v>
      </c>
      <c r="SH23" s="7">
        <f t="shared" si="191"/>
        <v>0</v>
      </c>
      <c r="SI23" s="7">
        <f t="shared" si="192"/>
        <v>102.91855940827898</v>
      </c>
      <c r="SJ23" s="7">
        <f t="shared" si="193"/>
        <v>0</v>
      </c>
      <c r="SK23" s="7">
        <f t="shared" si="194"/>
        <v>43.672118142347188</v>
      </c>
      <c r="SL23" s="7">
        <f t="shared" si="195"/>
        <v>143.77817407443885</v>
      </c>
      <c r="SM23" s="7">
        <f t="shared" si="196"/>
        <v>0</v>
      </c>
      <c r="SN23" s="7">
        <f t="shared" si="197"/>
        <v>0</v>
      </c>
      <c r="SO23" s="7">
        <f t="shared" si="198"/>
        <v>0</v>
      </c>
      <c r="SP23" s="7">
        <f t="shared" si="199"/>
        <v>0</v>
      </c>
      <c r="SQ23" s="7">
        <f t="shared" si="200"/>
        <v>0</v>
      </c>
      <c r="SR23" s="7">
        <f t="shared" si="201"/>
        <v>0</v>
      </c>
      <c r="SS23" s="7">
        <f t="shared" si="202"/>
        <v>0</v>
      </c>
      <c r="ST23" s="7">
        <f t="shared" si="203"/>
        <v>0</v>
      </c>
      <c r="SU23" s="7">
        <f t="shared" si="204"/>
        <v>0</v>
      </c>
      <c r="SV23" s="7">
        <f t="shared" si="205"/>
        <v>141.62963933657659</v>
      </c>
      <c r="SW23" s="7">
        <f t="shared" si="206"/>
        <v>0</v>
      </c>
      <c r="SX23" s="7">
        <f t="shared" si="207"/>
        <v>0</v>
      </c>
      <c r="SY23" s="7">
        <f t="shared" si="208"/>
        <v>0</v>
      </c>
      <c r="SZ23" s="7">
        <f t="shared" si="209"/>
        <v>0</v>
      </c>
      <c r="TA23" s="7">
        <f t="shared" si="210"/>
        <v>0</v>
      </c>
      <c r="TB23" s="7">
        <f t="shared" si="211"/>
        <v>0</v>
      </c>
      <c r="TC23" s="7">
        <f t="shared" si="212"/>
        <v>0</v>
      </c>
      <c r="TD23" s="7">
        <f t="shared" si="213"/>
        <v>86.887970587588924</v>
      </c>
      <c r="TE23" s="7">
        <f t="shared" si="214"/>
        <v>0</v>
      </c>
      <c r="TF23" s="7">
        <f t="shared" si="215"/>
        <v>0</v>
      </c>
      <c r="TG23" s="7">
        <f t="shared" si="216"/>
        <v>0</v>
      </c>
      <c r="TH23" s="7">
        <f t="shared" si="217"/>
        <v>53.028969900897806</v>
      </c>
      <c r="TI23" s="7">
        <f t="shared" si="218"/>
        <v>0</v>
      </c>
      <c r="TJ23" s="7">
        <f t="shared" si="219"/>
        <v>0</v>
      </c>
      <c r="TK23" s="7">
        <f t="shared" si="220"/>
        <v>0</v>
      </c>
      <c r="TL23" s="7">
        <f t="shared" si="221"/>
        <v>0</v>
      </c>
      <c r="TM23" s="7">
        <f t="shared" si="222"/>
        <v>0</v>
      </c>
      <c r="TN23" s="7">
        <f t="shared" si="223"/>
        <v>111.00365566034536</v>
      </c>
      <c r="TO23" s="7">
        <f t="shared" si="224"/>
        <v>0</v>
      </c>
      <c r="TP23" s="7">
        <f t="shared" si="225"/>
        <v>0</v>
      </c>
      <c r="TQ23" s="7">
        <f t="shared" si="226"/>
        <v>0</v>
      </c>
      <c r="TR23" s="7">
        <f t="shared" si="227"/>
        <v>0</v>
      </c>
      <c r="TS23" s="7">
        <f t="shared" si="228"/>
        <v>41.484426273763219</v>
      </c>
      <c r="TT23" s="7">
        <f t="shared" si="229"/>
        <v>82.863298542972188</v>
      </c>
      <c r="TU23" s="7">
        <f t="shared" si="230"/>
        <v>0</v>
      </c>
      <c r="TV23" s="7">
        <f t="shared" si="231"/>
        <v>0</v>
      </c>
      <c r="TW23" s="7">
        <f t="shared" si="232"/>
        <v>0</v>
      </c>
      <c r="TX23" s="7">
        <f t="shared" si="233"/>
        <v>0</v>
      </c>
      <c r="TY23" s="7">
        <f t="shared" si="234"/>
        <v>0</v>
      </c>
      <c r="TZ23" s="7">
        <f t="shared" si="235"/>
        <v>0</v>
      </c>
      <c r="UA23" s="7">
        <f t="shared" si="236"/>
        <v>0</v>
      </c>
      <c r="UB23" s="7">
        <f t="shared" si="237"/>
        <v>0</v>
      </c>
      <c r="UC23" s="7">
        <f t="shared" si="238"/>
        <v>0</v>
      </c>
      <c r="UD23" s="7">
        <f t="shared" si="239"/>
        <v>0</v>
      </c>
      <c r="UE23" s="7">
        <f t="shared" si="240"/>
        <v>0</v>
      </c>
      <c r="UF23" s="7">
        <f t="shared" si="241"/>
        <v>0</v>
      </c>
      <c r="UG23" s="7">
        <f t="shared" si="242"/>
        <v>0</v>
      </c>
      <c r="UH23" s="7">
        <f t="shared" si="243"/>
        <v>0</v>
      </c>
      <c r="UI23" s="7">
        <f t="shared" si="244"/>
        <v>0</v>
      </c>
      <c r="UJ23" s="7">
        <f t="shared" si="245"/>
        <v>0</v>
      </c>
      <c r="UK23" s="7">
        <f t="shared" si="246"/>
        <v>0</v>
      </c>
      <c r="UL23" s="7">
        <f t="shared" si="247"/>
        <v>0</v>
      </c>
      <c r="UM23" s="7">
        <f t="shared" si="248"/>
        <v>0</v>
      </c>
      <c r="UN23" s="7">
        <f t="shared" si="249"/>
        <v>0</v>
      </c>
      <c r="UO23" s="7">
        <f t="shared" si="250"/>
        <v>0</v>
      </c>
      <c r="UP23" s="7">
        <f t="shared" si="251"/>
        <v>0</v>
      </c>
      <c r="UQ23" s="7">
        <f t="shared" si="252"/>
        <v>0</v>
      </c>
      <c r="UR23" s="7">
        <f t="shared" si="253"/>
        <v>0</v>
      </c>
      <c r="US23" s="7">
        <f t="shared" si="254"/>
        <v>0</v>
      </c>
      <c r="UT23" s="7">
        <f t="shared" si="255"/>
        <v>0</v>
      </c>
      <c r="UU23" s="7">
        <f t="shared" si="256"/>
        <v>0</v>
      </c>
      <c r="UV23" s="7">
        <f t="shared" si="257"/>
        <v>0</v>
      </c>
      <c r="UW23" s="7">
        <f t="shared" si="258"/>
        <v>0</v>
      </c>
      <c r="UX23" s="7">
        <f t="shared" si="259"/>
        <v>0</v>
      </c>
      <c r="UY23" s="7">
        <f t="shared" si="260"/>
        <v>0</v>
      </c>
      <c r="UZ23" s="7">
        <f t="shared" si="261"/>
        <v>0</v>
      </c>
      <c r="VA23" s="7">
        <f t="shared" si="262"/>
        <v>92.70535822568344</v>
      </c>
      <c r="VB23" s="7">
        <f t="shared" si="263"/>
        <v>0</v>
      </c>
      <c r="VC23" s="7">
        <f t="shared" si="264"/>
        <v>0</v>
      </c>
      <c r="VD23" s="7">
        <f t="shared" si="265"/>
        <v>0</v>
      </c>
      <c r="VE23" s="7">
        <f t="shared" si="266"/>
        <v>0</v>
      </c>
      <c r="VF23" s="7">
        <f t="shared" si="267"/>
        <v>0</v>
      </c>
      <c r="VG23" s="7">
        <f t="shared" si="268"/>
        <v>0</v>
      </c>
      <c r="VH23" s="7">
        <f t="shared" si="269"/>
        <v>0</v>
      </c>
      <c r="VI23" s="7">
        <f t="shared" si="270"/>
        <v>0</v>
      </c>
      <c r="VJ23" s="7">
        <f t="shared" si="271"/>
        <v>0</v>
      </c>
      <c r="VK23" s="7">
        <f t="shared" si="272"/>
        <v>0</v>
      </c>
      <c r="VL23" s="7">
        <f t="shared" si="273"/>
        <v>0</v>
      </c>
      <c r="VM23" s="7">
        <f t="shared" si="274"/>
        <v>0</v>
      </c>
      <c r="VN23" s="7">
        <f t="shared" si="275"/>
        <v>0</v>
      </c>
      <c r="VO23" s="7">
        <f t="shared" si="276"/>
        <v>0</v>
      </c>
      <c r="VP23" s="7">
        <f t="shared" si="277"/>
        <v>0</v>
      </c>
      <c r="VQ23" s="7">
        <f t="shared" si="278"/>
        <v>0</v>
      </c>
      <c r="VR23" s="7">
        <f t="shared" si="279"/>
        <v>0</v>
      </c>
      <c r="VS23" s="7">
        <f t="shared" si="280"/>
        <v>0</v>
      </c>
      <c r="VT23" s="7">
        <f t="shared" si="281"/>
        <v>0</v>
      </c>
      <c r="VU23" s="7">
        <f t="shared" si="282"/>
        <v>0</v>
      </c>
      <c r="VV23" s="7">
        <f t="shared" si="283"/>
        <v>0</v>
      </c>
      <c r="VW23" s="7">
        <f t="shared" si="284"/>
        <v>0</v>
      </c>
      <c r="VX23" s="7">
        <f t="shared" si="285"/>
        <v>0</v>
      </c>
      <c r="VY23" s="7">
        <f t="shared" si="286"/>
        <v>0</v>
      </c>
      <c r="VZ23" s="7">
        <f t="shared" si="287"/>
        <v>0</v>
      </c>
      <c r="WA23" s="7">
        <f t="shared" si="288"/>
        <v>0</v>
      </c>
      <c r="WB23" s="7">
        <f t="shared" si="289"/>
        <v>0</v>
      </c>
      <c r="WC23" s="7">
        <f t="shared" si="290"/>
        <v>0</v>
      </c>
      <c r="WD23" s="7">
        <f t="shared" si="291"/>
        <v>0</v>
      </c>
      <c r="WE23" s="7">
        <f t="shared" si="292"/>
        <v>0</v>
      </c>
      <c r="WF23" s="7">
        <f t="shared" si="293"/>
        <v>0</v>
      </c>
      <c r="WG23" s="7">
        <f t="shared" si="294"/>
        <v>0</v>
      </c>
      <c r="WH23" s="7">
        <f t="shared" si="295"/>
        <v>0</v>
      </c>
      <c r="WI23" s="7">
        <f t="shared" si="296"/>
        <v>0</v>
      </c>
      <c r="WJ23" s="7">
        <f t="shared" si="297"/>
        <v>0</v>
      </c>
      <c r="WK23" s="7">
        <f t="shared" si="298"/>
        <v>0</v>
      </c>
      <c r="WL23" s="6">
        <f t="shared" si="299"/>
        <v>6275</v>
      </c>
      <c r="WM23" s="24" t="str">
        <f t="shared" si="302"/>
        <v>N</v>
      </c>
    </row>
    <row r="24" spans="2:611" x14ac:dyDescent="0.3">
      <c r="B24" s="6">
        <v>2091</v>
      </c>
      <c r="C24" s="7" t="s">
        <v>323</v>
      </c>
      <c r="D24" s="7">
        <v>21</v>
      </c>
      <c r="E24" s="7" t="str">
        <f t="shared" si="300"/>
        <v>S</v>
      </c>
      <c r="F24" s="6">
        <f>IFERROR('PNAD 2015 | renda (SCN65)'!F23/'PNAD 2015 | renda (SCN65)'!$KT23,"")</f>
        <v>9.1284641082982573E-5</v>
      </c>
      <c r="G24" s="7">
        <f>IFERROR('PNAD 2015 | renda (SCN65)'!G23/'PNAD 2015 | renda (SCN65)'!$KT23,"")</f>
        <v>0</v>
      </c>
      <c r="H24" s="7">
        <f>IFERROR('PNAD 2015 | renda (SCN65)'!H23/'PNAD 2015 | renda (SCN65)'!$KT23,"")</f>
        <v>0</v>
      </c>
      <c r="I24" s="7">
        <f>IFERROR('PNAD 2015 | renda (SCN65)'!I23/'PNAD 2015 | renda (SCN65)'!$KT23,"")</f>
        <v>8.9213476957570364E-5</v>
      </c>
      <c r="J24" s="7">
        <f>IFERROR('PNAD 2015 | renda (SCN65)'!J23/'PNAD 2015 | renda (SCN65)'!$KT23,"")</f>
        <v>0</v>
      </c>
      <c r="K24" s="7">
        <f>IFERROR('PNAD 2015 | renda (SCN65)'!K23/'PNAD 2015 | renda (SCN65)'!$KT23,"")</f>
        <v>0</v>
      </c>
      <c r="L24" s="7">
        <f>IFERROR('PNAD 2015 | renda (SCN65)'!L23/'PNAD 2015 | renda (SCN65)'!$KT23,"")</f>
        <v>8.7180667723369494E-4</v>
      </c>
      <c r="M24" s="7">
        <f>IFERROR('PNAD 2015 | renda (SCN65)'!M23/'PNAD 2015 | renda (SCN65)'!$KT23,"")</f>
        <v>0</v>
      </c>
      <c r="N24" s="7">
        <f>IFERROR('PNAD 2015 | renda (SCN65)'!N23/'PNAD 2015 | renda (SCN65)'!$KT23,"")</f>
        <v>0</v>
      </c>
      <c r="O24" s="7">
        <f>IFERROR('PNAD 2015 | renda (SCN65)'!O23/'PNAD 2015 | renda (SCN65)'!$KT23,"")</f>
        <v>5.7724111273062511E-4</v>
      </c>
      <c r="P24" s="7">
        <f>IFERROR('PNAD 2015 | renda (SCN65)'!P23/'PNAD 2015 | renda (SCN65)'!$KT23,"")</f>
        <v>0</v>
      </c>
      <c r="Q24" s="7">
        <f>IFERROR('PNAD 2015 | renda (SCN65)'!Q23/'PNAD 2015 | renda (SCN65)'!$KT23,"")</f>
        <v>0</v>
      </c>
      <c r="R24" s="7">
        <f>IFERROR('PNAD 2015 | renda (SCN65)'!R23/'PNAD 2015 | renda (SCN65)'!$KT23,"")</f>
        <v>2.0691696710692202E-3</v>
      </c>
      <c r="S24" s="7">
        <f>IFERROR('PNAD 2015 | renda (SCN65)'!S23/'PNAD 2015 | renda (SCN65)'!$KT23,"")</f>
        <v>0</v>
      </c>
      <c r="T24" s="7">
        <f>IFERROR('PNAD 2015 | renda (SCN65)'!T23/'PNAD 2015 | renda (SCN65)'!$KT23,"")</f>
        <v>0</v>
      </c>
      <c r="U24" s="7">
        <f>IFERROR('PNAD 2015 | renda (SCN65)'!U23/'PNAD 2015 | renda (SCN65)'!$KT23,"")</f>
        <v>3.5182941708159629E-3</v>
      </c>
      <c r="V24" s="7">
        <f>IFERROR('PNAD 2015 | renda (SCN65)'!V23/'PNAD 2015 | renda (SCN65)'!$KT23,"")</f>
        <v>2.8593571398051894E-3</v>
      </c>
      <c r="W24" s="7">
        <f>IFERROR('PNAD 2015 | renda (SCN65)'!W23/'PNAD 2015 | renda (SCN65)'!$KT23,"")</f>
        <v>0</v>
      </c>
      <c r="X24" s="7">
        <f>IFERROR('PNAD 2015 | renda (SCN65)'!X23/'PNAD 2015 | renda (SCN65)'!$KT23,"")</f>
        <v>1.4281827291453524E-3</v>
      </c>
      <c r="Y24" s="7">
        <f>IFERROR('PNAD 2015 | renda (SCN65)'!Y23/'PNAD 2015 | renda (SCN65)'!$KT23,"")</f>
        <v>7.4646289275504484E-4</v>
      </c>
      <c r="Z24" s="7">
        <f>IFERROR('PNAD 2015 | renda (SCN65)'!Z23/'PNAD 2015 | renda (SCN65)'!$KT23,"")</f>
        <v>0</v>
      </c>
      <c r="AA24" s="7">
        <f>IFERROR('PNAD 2015 | renda (SCN65)'!AA23/'PNAD 2015 | renda (SCN65)'!$KT23,"")</f>
        <v>4.2833975406997172E-3</v>
      </c>
      <c r="AB24" s="7">
        <f>IFERROR('PNAD 2015 | renda (SCN65)'!AB23/'PNAD 2015 | renda (SCN65)'!$KT23,"")</f>
        <v>2.7475909868153528E-3</v>
      </c>
      <c r="AC24" s="7">
        <f>IFERROR('PNAD 2015 | renda (SCN65)'!AC23/'PNAD 2015 | renda (SCN65)'!$KT23,"")</f>
        <v>0</v>
      </c>
      <c r="AD24" s="7">
        <f>IFERROR('PNAD 2015 | renda (SCN65)'!AD23/'PNAD 2015 | renda (SCN65)'!$KT23,"")</f>
        <v>3.0211380709346098E-3</v>
      </c>
      <c r="AE24" s="7">
        <f>IFERROR('PNAD 2015 | renda (SCN65)'!AE23/'PNAD 2015 | renda (SCN65)'!$KT23,"")</f>
        <v>3.0577286371502254E-3</v>
      </c>
      <c r="AF24" s="7">
        <f>IFERROR('PNAD 2015 | renda (SCN65)'!AF23/'PNAD 2015 | renda (SCN65)'!$KT23,"")</f>
        <v>0</v>
      </c>
      <c r="AG24" s="7">
        <f>IFERROR('PNAD 2015 | renda (SCN65)'!AG23/'PNAD 2015 | renda (SCN65)'!$KT23,"")</f>
        <v>9.9605351182370065E-3</v>
      </c>
      <c r="AH24" s="7">
        <f>IFERROR('PNAD 2015 | renda (SCN65)'!AH23/'PNAD 2015 | renda (SCN65)'!$KT23,"")</f>
        <v>4.2497219462161633E-3</v>
      </c>
      <c r="AI24" s="7">
        <f>IFERROR('PNAD 2015 | renda (SCN65)'!AI23/'PNAD 2015 | renda (SCN65)'!$KT23,"")</f>
        <v>0</v>
      </c>
      <c r="AJ24" s="7">
        <f>IFERROR('PNAD 2015 | renda (SCN65)'!AJ23/'PNAD 2015 | renda (SCN65)'!$KT23,"")</f>
        <v>4.7122819342248904E-4</v>
      </c>
      <c r="AK24" s="7">
        <f>IFERROR('PNAD 2015 | renda (SCN65)'!AK23/'PNAD 2015 | renda (SCN65)'!$KT23,"")</f>
        <v>1.5039719941789549E-3</v>
      </c>
      <c r="AL24" s="7">
        <f>IFERROR('PNAD 2015 | renda (SCN65)'!AL23/'PNAD 2015 | renda (SCN65)'!$KT23,"")</f>
        <v>7.5029838187617862E-4</v>
      </c>
      <c r="AM24" s="7">
        <f>IFERROR('PNAD 2015 | renda (SCN65)'!AM23/'PNAD 2015 | renda (SCN65)'!$KT23,"")</f>
        <v>3.0531260502048652E-3</v>
      </c>
      <c r="AN24" s="7">
        <f>IFERROR('PNAD 2015 | renda (SCN65)'!AN23/'PNAD 2015 | renda (SCN65)'!$KT23,"")</f>
        <v>5.4981736551451901E-3</v>
      </c>
      <c r="AO24" s="7">
        <f>IFERROR('PNAD 2015 | renda (SCN65)'!AO23/'PNAD 2015 | renda (SCN65)'!$KT23,"")</f>
        <v>0</v>
      </c>
      <c r="AP24" s="7">
        <f>IFERROR('PNAD 2015 | renda (SCN65)'!AP23/'PNAD 2015 | renda (SCN65)'!$KT23,"")</f>
        <v>2.8948737690668875E-3</v>
      </c>
      <c r="AQ24" s="7">
        <f>IFERROR('PNAD 2015 | renda (SCN65)'!AQ23/'PNAD 2015 | renda (SCN65)'!$KT23,"")</f>
        <v>4.3520527959680115E-3</v>
      </c>
      <c r="AR24" s="7">
        <f>IFERROR('PNAD 2015 | renda (SCN65)'!AR23/'PNAD 2015 | renda (SCN65)'!$KT23,"")</f>
        <v>3.7912275766758385E-3</v>
      </c>
      <c r="AS24" s="7">
        <f>IFERROR('PNAD 2015 | renda (SCN65)'!AS23/'PNAD 2015 | renda (SCN65)'!$KT23,"")</f>
        <v>4.5773494269434056E-3</v>
      </c>
      <c r="AT24" s="7">
        <f>IFERROR('PNAD 2015 | renda (SCN65)'!AT23/'PNAD 2015 | renda (SCN65)'!$KT23,"")</f>
        <v>5.0233401019488351E-3</v>
      </c>
      <c r="AU24" s="7">
        <f>IFERROR('PNAD 2015 | renda (SCN65)'!AU23/'PNAD 2015 | renda (SCN65)'!$KT23,"")</f>
        <v>0</v>
      </c>
      <c r="AV24" s="7">
        <f>IFERROR('PNAD 2015 | renda (SCN65)'!AV23/'PNAD 2015 | renda (SCN65)'!$KT23,"")</f>
        <v>3.4315354068959179E-3</v>
      </c>
      <c r="AW24" s="7">
        <f>IFERROR('PNAD 2015 | renda (SCN65)'!AW23/'PNAD 2015 | renda (SCN65)'!$KT23,"")</f>
        <v>1.479823754672297E-2</v>
      </c>
      <c r="AX24" s="7">
        <f>IFERROR('PNAD 2015 | renda (SCN65)'!AX23/'PNAD 2015 | renda (SCN65)'!$KT23,"")</f>
        <v>1.4065505705021584E-3</v>
      </c>
      <c r="AY24" s="7">
        <f>IFERROR('PNAD 2015 | renda (SCN65)'!AY23/'PNAD 2015 | renda (SCN65)'!$KT23,"")</f>
        <v>7.5148738350373006E-3</v>
      </c>
      <c r="AZ24" s="7">
        <f>IFERROR('PNAD 2015 | renda (SCN65)'!AZ23/'PNAD 2015 | renda (SCN65)'!$KT23,"")</f>
        <v>1.1660423896723473E-2</v>
      </c>
      <c r="BA24" s="7">
        <f>IFERROR('PNAD 2015 | renda (SCN65)'!BA23/'PNAD 2015 | renda (SCN65)'!$KT23,"")</f>
        <v>0</v>
      </c>
      <c r="BB24" s="7">
        <f>IFERROR('PNAD 2015 | renda (SCN65)'!BB23/'PNAD 2015 | renda (SCN65)'!$KT23,"")</f>
        <v>7.5707185566410073E-3</v>
      </c>
      <c r="BC24" s="7">
        <f>IFERROR('PNAD 2015 | renda (SCN65)'!BC23/'PNAD 2015 | renda (SCN65)'!$KT23,"")</f>
        <v>5.0071543378576505E-3</v>
      </c>
      <c r="BD24" s="7">
        <f>IFERROR('PNAD 2015 | renda (SCN65)'!BD23/'PNAD 2015 | renda (SCN65)'!$KT23,"")</f>
        <v>0</v>
      </c>
      <c r="BE24" s="7">
        <f>IFERROR('PNAD 2015 | renda (SCN65)'!BE23/'PNAD 2015 | renda (SCN65)'!$KT23,"")</f>
        <v>3.0586491545392977E-3</v>
      </c>
      <c r="BF24" s="7">
        <f>IFERROR('PNAD 2015 | renda (SCN65)'!BF23/'PNAD 2015 | renda (SCN65)'!$KT23,"")</f>
        <v>9.7150638144844481E-3</v>
      </c>
      <c r="BG24" s="7">
        <f>IFERROR('PNAD 2015 | renda (SCN65)'!BG23/'PNAD 2015 | renda (SCN65)'!$KT23,"")</f>
        <v>0</v>
      </c>
      <c r="BH24" s="7">
        <f>IFERROR('PNAD 2015 | renda (SCN65)'!BH23/'PNAD 2015 | renda (SCN65)'!$KT23,"")</f>
        <v>3.0711528490741935E-3</v>
      </c>
      <c r="BI24" s="7">
        <f>IFERROR('PNAD 2015 | renda (SCN65)'!BI23/'PNAD 2015 | renda (SCN65)'!$KT23,"")</f>
        <v>1.0289236535918166E-2</v>
      </c>
      <c r="BJ24" s="7">
        <f>IFERROR('PNAD 2015 | renda (SCN65)'!BJ23/'PNAD 2015 | renda (SCN65)'!$KT23,"")</f>
        <v>0</v>
      </c>
      <c r="BK24" s="7">
        <f>IFERROR('PNAD 2015 | renda (SCN65)'!BK23/'PNAD 2015 | renda (SCN65)'!$KT23,"")</f>
        <v>0</v>
      </c>
      <c r="BL24" s="7">
        <f>IFERROR('PNAD 2015 | renda (SCN65)'!BL23/'PNAD 2015 | renda (SCN65)'!$KT23,"")</f>
        <v>2.5961658763129932E-3</v>
      </c>
      <c r="BM24" s="7">
        <f>IFERROR('PNAD 2015 | renda (SCN65)'!BM23/'PNAD 2015 | renda (SCN65)'!$KT23,"")</f>
        <v>0</v>
      </c>
      <c r="BN24" s="7">
        <f>IFERROR('PNAD 2015 | renda (SCN65)'!BN23/'PNAD 2015 | renda (SCN65)'!$KT23,"")</f>
        <v>4.1965620669972498E-3</v>
      </c>
      <c r="BO24" s="7">
        <f>IFERROR('PNAD 2015 | renda (SCN65)'!BO23/'PNAD 2015 | renda (SCN65)'!$KT23,"")</f>
        <v>1.4335217300019706E-2</v>
      </c>
      <c r="BP24" s="7">
        <f>IFERROR('PNAD 2015 | renda (SCN65)'!BP23/'PNAD 2015 | renda (SCN65)'!$KT23,"")</f>
        <v>0</v>
      </c>
      <c r="BQ24" s="7">
        <f>IFERROR('PNAD 2015 | renda (SCN65)'!BQ23/'PNAD 2015 | renda (SCN65)'!$KT23,"")</f>
        <v>7.8139652767033087E-3</v>
      </c>
      <c r="BR24" s="7">
        <f>IFERROR('PNAD 2015 | renda (SCN65)'!BR23/'PNAD 2015 | renda (SCN65)'!$KT23,"")</f>
        <v>8.4814170935629991E-3</v>
      </c>
      <c r="BS24" s="7">
        <f>IFERROR('PNAD 2015 | renda (SCN65)'!BS23/'PNAD 2015 | renda (SCN65)'!$KT23,"")</f>
        <v>1.5842871363754951E-3</v>
      </c>
      <c r="BT24" s="7">
        <f>IFERROR('PNAD 2015 | renda (SCN65)'!BT23/'PNAD 2015 | renda (SCN65)'!$KT23,"")</f>
        <v>8.8750149871737408E-3</v>
      </c>
      <c r="BU24" s="7">
        <f>IFERROR('PNAD 2015 | renda (SCN65)'!BU23/'PNAD 2015 | renda (SCN65)'!$KT23,"")</f>
        <v>1.0483312285447534E-2</v>
      </c>
      <c r="BV24" s="7">
        <f>IFERROR('PNAD 2015 | renda (SCN65)'!BV23/'PNAD 2015 | renda (SCN65)'!$KT23,"")</f>
        <v>1.5151716224126653E-3</v>
      </c>
      <c r="BW24" s="7">
        <f>IFERROR('PNAD 2015 | renda (SCN65)'!BW23/'PNAD 2015 | renda (SCN65)'!$KT23,"")</f>
        <v>7.1004108806075909E-3</v>
      </c>
      <c r="BX24" s="7">
        <f>IFERROR('PNAD 2015 | renda (SCN65)'!BX23/'PNAD 2015 | renda (SCN65)'!$KT23,"")</f>
        <v>6.0510977668478266E-3</v>
      </c>
      <c r="BY24" s="7">
        <f>IFERROR('PNAD 2015 | renda (SCN65)'!BY23/'PNAD 2015 | renda (SCN65)'!$KT23,"")</f>
        <v>1.5101087767727687E-3</v>
      </c>
      <c r="BZ24" s="7">
        <f>IFERROR('PNAD 2015 | renda (SCN65)'!BZ23/'PNAD 2015 | renda (SCN65)'!$KT23,"")</f>
        <v>1.7881817380549637E-3</v>
      </c>
      <c r="CA24" s="7">
        <f>IFERROR('PNAD 2015 | renda (SCN65)'!CA23/'PNAD 2015 | renda (SCN65)'!$KT23,"")</f>
        <v>4.3785943806862564E-3</v>
      </c>
      <c r="CB24" s="7">
        <f>IFERROR('PNAD 2015 | renda (SCN65)'!CB23/'PNAD 2015 | renda (SCN65)'!$KT23,"")</f>
        <v>3.6065871303844611E-3</v>
      </c>
      <c r="CC24" s="7">
        <f>IFERROR('PNAD 2015 | renda (SCN65)'!CC23/'PNAD 2015 | renda (SCN65)'!$KT23,"")</f>
        <v>8.1911472768755982E-3</v>
      </c>
      <c r="CD24" s="7">
        <f>IFERROR('PNAD 2015 | renda (SCN65)'!CD23/'PNAD 2015 | renda (SCN65)'!$KT23,"")</f>
        <v>1.4743543471855603E-2</v>
      </c>
      <c r="CE24" s="7">
        <f>IFERROR('PNAD 2015 | renda (SCN65)'!CE23/'PNAD 2015 | renda (SCN65)'!$KT23,"")</f>
        <v>7.0044469427968251E-3</v>
      </c>
      <c r="CF24" s="7">
        <f>IFERROR('PNAD 2015 | renda (SCN65)'!CF23/'PNAD 2015 | renda (SCN65)'!$KT23,"")</f>
        <v>3.4999605328169437E-3</v>
      </c>
      <c r="CG24" s="7">
        <f>IFERROR('PNAD 2015 | renda (SCN65)'!CG23/'PNAD 2015 | renda (SCN65)'!$KT23,"")</f>
        <v>7.7443127942635201E-3</v>
      </c>
      <c r="CH24" s="7">
        <f>IFERROR('PNAD 2015 | renda (SCN65)'!CH23/'PNAD 2015 | renda (SCN65)'!$KT23,"")</f>
        <v>1.4065505705021584E-3</v>
      </c>
      <c r="CI24" s="7">
        <f>IFERROR('PNAD 2015 | renda (SCN65)'!CI23/'PNAD 2015 | renda (SCN65)'!$KT23,"")</f>
        <v>4.0086231000616979E-3</v>
      </c>
      <c r="CJ24" s="7">
        <f>IFERROR('PNAD 2015 | renda (SCN65)'!CJ23/'PNAD 2015 | renda (SCN65)'!$KT23,"")</f>
        <v>4.7002384983845305E-3</v>
      </c>
      <c r="CK24" s="7">
        <f>IFERROR('PNAD 2015 | renda (SCN65)'!CK23/'PNAD 2015 | renda (SCN65)'!$KT23,"")</f>
        <v>0</v>
      </c>
      <c r="CL24" s="7">
        <f>IFERROR('PNAD 2015 | renda (SCN65)'!CL23/'PNAD 2015 | renda (SCN65)'!$KT23,"")</f>
        <v>0</v>
      </c>
      <c r="CM24" s="7">
        <f>IFERROR('PNAD 2015 | renda (SCN65)'!CM23/'PNAD 2015 | renda (SCN65)'!$KT23,"")</f>
        <v>7.2950235986139157E-3</v>
      </c>
      <c r="CN24" s="7">
        <f>IFERROR('PNAD 2015 | renda (SCN65)'!CN23/'PNAD 2015 | renda (SCN65)'!$KT23,"")</f>
        <v>0</v>
      </c>
      <c r="CO24" s="7">
        <f>IFERROR('PNAD 2015 | renda (SCN65)'!CO23/'PNAD 2015 | renda (SCN65)'!$KT23,"")</f>
        <v>2.7944606638756067E-3</v>
      </c>
      <c r="CP24" s="7">
        <f>IFERROR('PNAD 2015 | renda (SCN65)'!CP23/'PNAD 2015 | renda (SCN65)'!$KT23,"")</f>
        <v>7.6749671509534221E-3</v>
      </c>
      <c r="CQ24" s="7">
        <f>IFERROR('PNAD 2015 | renda (SCN65)'!CQ23/'PNAD 2015 | renda (SCN65)'!$KT23,"")</f>
        <v>5.049268008407699E-3</v>
      </c>
      <c r="CR24" s="7">
        <f>IFERROR('PNAD 2015 | renda (SCN65)'!CR23/'PNAD 2015 | renda (SCN65)'!$KT23,"")</f>
        <v>5.8356199880225347E-3</v>
      </c>
      <c r="CS24" s="7">
        <f>IFERROR('PNAD 2015 | renda (SCN65)'!CS23/'PNAD 2015 | renda (SCN65)'!$KT23,"")</f>
        <v>3.7808717560487773E-3</v>
      </c>
      <c r="CT24" s="7">
        <f>IFERROR('PNAD 2015 | renda (SCN65)'!CT23/'PNAD 2015 | renda (SCN65)'!$KT23,"")</f>
        <v>6.7982510476446763E-3</v>
      </c>
      <c r="CU24" s="7">
        <f>IFERROR('PNAD 2015 | renda (SCN65)'!CU23/'PNAD 2015 | renda (SCN65)'!$KT23,"")</f>
        <v>0</v>
      </c>
      <c r="CV24" s="7">
        <f>IFERROR('PNAD 2015 | renda (SCN65)'!CV23/'PNAD 2015 | renda (SCN65)'!$KT23,"")</f>
        <v>2.3359662943352819E-3</v>
      </c>
      <c r="CW24" s="7">
        <f>IFERROR('PNAD 2015 | renda (SCN65)'!CW23/'PNAD 2015 | renda (SCN65)'!$KT23,"")</f>
        <v>0</v>
      </c>
      <c r="CX24" s="7">
        <f>IFERROR('PNAD 2015 | renda (SCN65)'!CX23/'PNAD 2015 | renda (SCN65)'!$KT23,"")</f>
        <v>6.9578841048662616E-3</v>
      </c>
      <c r="CY24" s="7">
        <f>IFERROR('PNAD 2015 | renda (SCN65)'!CY23/'PNAD 2015 | renda (SCN65)'!$KT23,"")</f>
        <v>1.1168023803352325E-2</v>
      </c>
      <c r="CZ24" s="7">
        <f>IFERROR('PNAD 2015 | renda (SCN65)'!CZ23/'PNAD 2015 | renda (SCN65)'!$KT23,"")</f>
        <v>0</v>
      </c>
      <c r="DA24" s="7">
        <f>IFERROR('PNAD 2015 | renda (SCN65)'!DA23/'PNAD 2015 | renda (SCN65)'!$KT23,"")</f>
        <v>0</v>
      </c>
      <c r="DB24" s="7">
        <f>IFERROR('PNAD 2015 | renda (SCN65)'!DB23/'PNAD 2015 | renda (SCN65)'!$KT23,"")</f>
        <v>3.6422571792110044E-3</v>
      </c>
      <c r="DC24" s="7">
        <f>IFERROR('PNAD 2015 | renda (SCN65)'!DC23/'PNAD 2015 | renda (SCN65)'!$KT23,"")</f>
        <v>0</v>
      </c>
      <c r="DD24" s="7">
        <f>IFERROR('PNAD 2015 | renda (SCN65)'!DD23/'PNAD 2015 | renda (SCN65)'!$KT23,"")</f>
        <v>1.3080552098714445E-3</v>
      </c>
      <c r="DE24" s="7">
        <f>IFERROR('PNAD 2015 | renda (SCN65)'!DE23/'PNAD 2015 | renda (SCN65)'!$KT23,"")</f>
        <v>1.2158347094429051E-2</v>
      </c>
      <c r="DF24" s="7">
        <f>IFERROR('PNAD 2015 | renda (SCN65)'!DF23/'PNAD 2015 | renda (SCN65)'!$KT23,"")</f>
        <v>0</v>
      </c>
      <c r="DG24" s="7">
        <f>IFERROR('PNAD 2015 | renda (SCN65)'!DG23/'PNAD 2015 | renda (SCN65)'!$KT23,"")</f>
        <v>1.2792123316805188E-3</v>
      </c>
      <c r="DH24" s="7">
        <f>IFERROR('PNAD 2015 | renda (SCN65)'!DH23/'PNAD 2015 | renda (SCN65)'!$KT23,"")</f>
        <v>7.1494284315756799E-3</v>
      </c>
      <c r="DI24" s="7">
        <f>IFERROR('PNAD 2015 | renda (SCN65)'!DI23/'PNAD 2015 | renda (SCN65)'!$KT23,"")</f>
        <v>0</v>
      </c>
      <c r="DJ24" s="7">
        <f>IFERROR('PNAD 2015 | renda (SCN65)'!DJ23/'PNAD 2015 | renda (SCN65)'!$KT23,"")</f>
        <v>6.5514756775909323E-3</v>
      </c>
      <c r="DK24" s="7">
        <f>IFERROR('PNAD 2015 | renda (SCN65)'!DK23/'PNAD 2015 | renda (SCN65)'!$KT23,"")</f>
        <v>6.5364405602360886E-3</v>
      </c>
      <c r="DL24" s="7">
        <f>IFERROR('PNAD 2015 | renda (SCN65)'!DL23/'PNAD 2015 | renda (SCN65)'!$KT23,"")</f>
        <v>1.7623305413785224E-3</v>
      </c>
      <c r="DM24" s="7">
        <f>IFERROR('PNAD 2015 | renda (SCN65)'!DM23/'PNAD 2015 | renda (SCN65)'!$KT23,"")</f>
        <v>6.0662095939850941E-3</v>
      </c>
      <c r="DN24" s="7">
        <f>IFERROR('PNAD 2015 | renda (SCN65)'!DN23/'PNAD 2015 | renda (SCN65)'!$KT23,"")</f>
        <v>6.4055736714230052E-3</v>
      </c>
      <c r="DO24" s="7">
        <f>IFERROR('PNAD 2015 | renda (SCN65)'!DO23/'PNAD 2015 | renda (SCN65)'!$KT23,"")</f>
        <v>2.8440151833206543E-3</v>
      </c>
      <c r="DP24" s="7">
        <f>IFERROR('PNAD 2015 | renda (SCN65)'!DP23/'PNAD 2015 | renda (SCN65)'!$KT23,"")</f>
        <v>2.840333113764366E-3</v>
      </c>
      <c r="DQ24" s="7">
        <f>IFERROR('PNAD 2015 | renda (SCN65)'!DQ23/'PNAD 2015 | renda (SCN65)'!$KT23,"")</f>
        <v>1.4505666436562889E-2</v>
      </c>
      <c r="DR24" s="7">
        <f>IFERROR('PNAD 2015 | renda (SCN65)'!DR23/'PNAD 2015 | renda (SCN65)'!$KT23,"")</f>
        <v>7.6307823162779613E-3</v>
      </c>
      <c r="DS24" s="7">
        <f>IFERROR('PNAD 2015 | renda (SCN65)'!DS23/'PNAD 2015 | renda (SCN65)'!$KT23,"")</f>
        <v>0</v>
      </c>
      <c r="DT24" s="7">
        <f>IFERROR('PNAD 2015 | renda (SCN65)'!DT23/'PNAD 2015 | renda (SCN65)'!$KT23,"")</f>
        <v>0</v>
      </c>
      <c r="DU24" s="7">
        <f>IFERROR('PNAD 2015 | renda (SCN65)'!DU23/'PNAD 2015 | renda (SCN65)'!$KT23,"")</f>
        <v>0</v>
      </c>
      <c r="DV24" s="7">
        <f>IFERROR('PNAD 2015 | renda (SCN65)'!DV23/'PNAD 2015 | renda (SCN65)'!$KT23,"")</f>
        <v>7.8474107418395936E-4</v>
      </c>
      <c r="DW24" s="7">
        <f>IFERROR('PNAD 2015 | renda (SCN65)'!DW23/'PNAD 2015 | renda (SCN65)'!$KT23,"")</f>
        <v>1.3991864313895816E-3</v>
      </c>
      <c r="DX24" s="7">
        <f>IFERROR('PNAD 2015 | renda (SCN65)'!DX23/'PNAD 2015 | renda (SCN65)'!$KT23,"")</f>
        <v>0</v>
      </c>
      <c r="DY24" s="7">
        <f>IFERROR('PNAD 2015 | renda (SCN65)'!DY23/'PNAD 2015 | renda (SCN65)'!$KT23,"")</f>
        <v>0</v>
      </c>
      <c r="DZ24" s="7">
        <f>IFERROR('PNAD 2015 | renda (SCN65)'!DZ23/'PNAD 2015 | renda (SCN65)'!$KT23,"")</f>
        <v>1.690530185030899E-3</v>
      </c>
      <c r="EA24" s="7">
        <f>IFERROR('PNAD 2015 | renda (SCN65)'!EA23/'PNAD 2015 | renda (SCN65)'!$KT23,"")</f>
        <v>1.7118555045444025E-3</v>
      </c>
      <c r="EB24" s="7">
        <f>IFERROR('PNAD 2015 | renda (SCN65)'!EB23/'PNAD 2015 | renda (SCN65)'!$KT23,"")</f>
        <v>0</v>
      </c>
      <c r="EC24" s="7">
        <f>IFERROR('PNAD 2015 | renda (SCN65)'!EC23/'PNAD 2015 | renda (SCN65)'!$KT23,"")</f>
        <v>2.6866834195717493E-3</v>
      </c>
      <c r="ED24" s="7">
        <f>IFERROR('PNAD 2015 | renda (SCN65)'!ED23/'PNAD 2015 | renda (SCN65)'!$KT23,"")</f>
        <v>6.558839816703509E-3</v>
      </c>
      <c r="EE24" s="7">
        <f>IFERROR('PNAD 2015 | renda (SCN65)'!EE23/'PNAD 2015 | renda (SCN65)'!$KT23,"")</f>
        <v>9.7674565958791358E-4</v>
      </c>
      <c r="EF24" s="7">
        <f>IFERROR('PNAD 2015 | renda (SCN65)'!EF23/'PNAD 2015 | renda (SCN65)'!$KT23,"")</f>
        <v>1.0854510922590854E-2</v>
      </c>
      <c r="EG24" s="7">
        <f>IFERROR('PNAD 2015 | renda (SCN65)'!EG23/'PNAD 2015 | renda (SCN65)'!$KT23,"")</f>
        <v>1.0022363202869682E-2</v>
      </c>
      <c r="EH24" s="7">
        <f>IFERROR('PNAD 2015 | renda (SCN65)'!EH23/'PNAD 2015 | renda (SCN65)'!$KT23,"")</f>
        <v>1.4015644346446845E-3</v>
      </c>
      <c r="EI24" s="7">
        <f>IFERROR('PNAD 2015 | renda (SCN65)'!EI23/'PNAD 2015 | renda (SCN65)'!$KT23,"")</f>
        <v>1.866809265038205E-3</v>
      </c>
      <c r="EJ24" s="7">
        <f>IFERROR('PNAD 2015 | renda (SCN65)'!EJ23/'PNAD 2015 | renda (SCN65)'!$KT23,"")</f>
        <v>0</v>
      </c>
      <c r="EK24" s="7">
        <f>IFERROR('PNAD 2015 | renda (SCN65)'!EK23/'PNAD 2015 | renda (SCN65)'!$KT23,"")</f>
        <v>1.4504285660479281E-3</v>
      </c>
      <c r="EL24" s="7">
        <f>IFERROR('PNAD 2015 | renda (SCN65)'!EL23/'PNAD 2015 | renda (SCN65)'!$KT23,"")</f>
        <v>0</v>
      </c>
      <c r="EM24" s="7">
        <f>IFERROR('PNAD 2015 | renda (SCN65)'!EM23/'PNAD 2015 | renda (SCN65)'!$KT23,"")</f>
        <v>0</v>
      </c>
      <c r="EN24" s="7">
        <f>IFERROR('PNAD 2015 | renda (SCN65)'!EN23/'PNAD 2015 | renda (SCN65)'!$KT23,"")</f>
        <v>1.1561698406745489E-3</v>
      </c>
      <c r="EO24" s="7">
        <f>IFERROR('PNAD 2015 | renda (SCN65)'!EO23/'PNAD 2015 | renda (SCN65)'!$KT23,"")</f>
        <v>2.3528424464682703E-3</v>
      </c>
      <c r="EP24" s="7">
        <f>IFERROR('PNAD 2015 | renda (SCN65)'!EP23/'PNAD 2015 | renda (SCN65)'!$KT23,"")</f>
        <v>0</v>
      </c>
      <c r="EQ24" s="7">
        <f>IFERROR('PNAD 2015 | renda (SCN65)'!EQ23/'PNAD 2015 | renda (SCN65)'!$KT23,"")</f>
        <v>0</v>
      </c>
      <c r="ER24" s="7">
        <f>IFERROR('PNAD 2015 | renda (SCN65)'!ER23/'PNAD 2015 | renda (SCN65)'!$KT23,"")</f>
        <v>0</v>
      </c>
      <c r="ES24" s="7">
        <f>IFERROR('PNAD 2015 | renda (SCN65)'!ES23/'PNAD 2015 | renda (SCN65)'!$KT23,"")</f>
        <v>4.1928032876585386E-3</v>
      </c>
      <c r="ET24" s="7">
        <f>IFERROR('PNAD 2015 | renda (SCN65)'!ET23/'PNAD 2015 | renda (SCN65)'!$KT23,"")</f>
        <v>0</v>
      </c>
      <c r="EU24" s="7">
        <f>IFERROR('PNAD 2015 | renda (SCN65)'!EU23/'PNAD 2015 | renda (SCN65)'!$KT23,"")</f>
        <v>0</v>
      </c>
      <c r="EV24" s="7">
        <f>IFERROR('PNAD 2015 | renda (SCN65)'!EV23/'PNAD 2015 | renda (SCN65)'!$KT23,"")</f>
        <v>3.6462460878969837E-3</v>
      </c>
      <c r="EW24" s="7">
        <f>IFERROR('PNAD 2015 | renda (SCN65)'!EW23/'PNAD 2015 | renda (SCN65)'!$KT23,"")</f>
        <v>0</v>
      </c>
      <c r="EX24" s="7">
        <f>IFERROR('PNAD 2015 | renda (SCN65)'!EX23/'PNAD 2015 | renda (SCN65)'!$KT23,"")</f>
        <v>2.985237892760798E-3</v>
      </c>
      <c r="EY24" s="7">
        <f>IFERROR('PNAD 2015 | renda (SCN65)'!EY23/'PNAD 2015 | renda (SCN65)'!$KT23,"")</f>
        <v>9.2839548372690185E-3</v>
      </c>
      <c r="EZ24" s="7">
        <f>IFERROR('PNAD 2015 | renda (SCN65)'!EZ23/'PNAD 2015 | renda (SCN65)'!$KT23,"")</f>
        <v>3.5064808643228708E-3</v>
      </c>
      <c r="FA24" s="7">
        <f>IFERROR('PNAD 2015 | renda (SCN65)'!FA23/'PNAD 2015 | renda (SCN65)'!$KT23,"")</f>
        <v>0</v>
      </c>
      <c r="FB24" s="7">
        <f>IFERROR('PNAD 2015 | renda (SCN65)'!FB23/'PNAD 2015 | renda (SCN65)'!$KT23,"")</f>
        <v>0</v>
      </c>
      <c r="FC24" s="7">
        <f>IFERROR('PNAD 2015 | renda (SCN65)'!FC23/'PNAD 2015 | renda (SCN65)'!$KT23,"")</f>
        <v>0</v>
      </c>
      <c r="FD24" s="7">
        <f>IFERROR('PNAD 2015 | renda (SCN65)'!FD23/'PNAD 2015 | renda (SCN65)'!$KT23,"")</f>
        <v>0</v>
      </c>
      <c r="FE24" s="7">
        <f>IFERROR('PNAD 2015 | renda (SCN65)'!FE23/'PNAD 2015 | renda (SCN65)'!$KT23,"")</f>
        <v>0</v>
      </c>
      <c r="FF24" s="7">
        <f>IFERROR('PNAD 2015 | renda (SCN65)'!FF23/'PNAD 2015 | renda (SCN65)'!$KT23,"")</f>
        <v>0</v>
      </c>
      <c r="FG24" s="7">
        <f>IFERROR('PNAD 2015 | renda (SCN65)'!FG23/'PNAD 2015 | renda (SCN65)'!$KT23,"")</f>
        <v>0</v>
      </c>
      <c r="FH24" s="7">
        <f>IFERROR('PNAD 2015 | renda (SCN65)'!FH23/'PNAD 2015 | renda (SCN65)'!$KT23,"")</f>
        <v>0</v>
      </c>
      <c r="FI24" s="7">
        <f>IFERROR('PNAD 2015 | renda (SCN65)'!FI23/'PNAD 2015 | renda (SCN65)'!$KT23,"")</f>
        <v>0</v>
      </c>
      <c r="FJ24" s="7">
        <f>IFERROR('PNAD 2015 | renda (SCN65)'!FJ23/'PNAD 2015 | renda (SCN65)'!$KT23,"")</f>
        <v>0</v>
      </c>
      <c r="FK24" s="7">
        <f>IFERROR('PNAD 2015 | renda (SCN65)'!FK23/'PNAD 2015 | renda (SCN65)'!$KT23,"")</f>
        <v>4.7048410853298911E-3</v>
      </c>
      <c r="FL24" s="7">
        <f>IFERROR('PNAD 2015 | renda (SCN65)'!FL23/'PNAD 2015 | renda (SCN65)'!$KT23,"")</f>
        <v>0</v>
      </c>
      <c r="FM24" s="7">
        <f>IFERROR('PNAD 2015 | renda (SCN65)'!FM23/'PNAD 2015 | renda (SCN65)'!$KT23,"")</f>
        <v>1.8105119557182043E-2</v>
      </c>
      <c r="FN24" s="7">
        <f>IFERROR('PNAD 2015 | renda (SCN65)'!FN23/'PNAD 2015 | renda (SCN65)'!$KT23,"")</f>
        <v>1.0750339038060863E-2</v>
      </c>
      <c r="FO24" s="7">
        <f>IFERROR('PNAD 2015 | renda (SCN65)'!FO23/'PNAD 2015 | renda (SCN65)'!$KT23,"")</f>
        <v>0</v>
      </c>
      <c r="FP24" s="7">
        <f>IFERROR('PNAD 2015 | renda (SCN65)'!FP23/'PNAD 2015 | renda (SCN65)'!$KT23,"")</f>
        <v>1.1733298190025013E-2</v>
      </c>
      <c r="FQ24" s="7">
        <f>IFERROR('PNAD 2015 | renda (SCN65)'!FQ23/'PNAD 2015 | renda (SCN65)'!$KT23,"")</f>
        <v>0</v>
      </c>
      <c r="FR24" s="7">
        <f>IFERROR('PNAD 2015 | renda (SCN65)'!FR23/'PNAD 2015 | renda (SCN65)'!$KT23,"")</f>
        <v>0</v>
      </c>
      <c r="FS24" s="7">
        <f>IFERROR('PNAD 2015 | renda (SCN65)'!FS23/'PNAD 2015 | renda (SCN65)'!$KT23,"")</f>
        <v>0</v>
      </c>
      <c r="FT24" s="7">
        <f>IFERROR('PNAD 2015 | renda (SCN65)'!FT23/'PNAD 2015 | renda (SCN65)'!$KT23,"")</f>
        <v>9.3244576023881909E-3</v>
      </c>
      <c r="FU24" s="7">
        <f>IFERROR('PNAD 2015 | renda (SCN65)'!FU23/'PNAD 2015 | renda (SCN65)'!$KT23,"")</f>
        <v>0</v>
      </c>
      <c r="FV24" s="7">
        <f>IFERROR('PNAD 2015 | renda (SCN65)'!FV23/'PNAD 2015 | renda (SCN65)'!$KT23,"")</f>
        <v>0</v>
      </c>
      <c r="FW24" s="7">
        <f>IFERROR('PNAD 2015 | renda (SCN65)'!FW23/'PNAD 2015 | renda (SCN65)'!$KT23,"")</f>
        <v>5.651976768902652E-3</v>
      </c>
      <c r="FX24" s="7">
        <f>IFERROR('PNAD 2015 | renda (SCN65)'!FX23/'PNAD 2015 | renda (SCN65)'!$KT23,"")</f>
        <v>0</v>
      </c>
      <c r="FY24" s="7">
        <f>IFERROR('PNAD 2015 | renda (SCN65)'!FY23/'PNAD 2015 | renda (SCN65)'!$KT23,"")</f>
        <v>0</v>
      </c>
      <c r="FZ24" s="7">
        <f>IFERROR('PNAD 2015 | renda (SCN65)'!FZ23/'PNAD 2015 | renda (SCN65)'!$KT23,"")</f>
        <v>1.2791739767893075E-2</v>
      </c>
      <c r="GA24" s="7">
        <f>IFERROR('PNAD 2015 | renda (SCN65)'!GA23/'PNAD 2015 | renda (SCN65)'!$KT23,"")</f>
        <v>0</v>
      </c>
      <c r="GB24" s="7">
        <f>IFERROR('PNAD 2015 | renda (SCN65)'!GB23/'PNAD 2015 | renda (SCN65)'!$KT23,"")</f>
        <v>9.8679464108528386E-4</v>
      </c>
      <c r="GC24" s="7">
        <f>IFERROR('PNAD 2015 | renda (SCN65)'!GC23/'PNAD 2015 | renda (SCN65)'!$KT23,"")</f>
        <v>3.2412184367052628E-3</v>
      </c>
      <c r="GD24" s="7">
        <f>IFERROR('PNAD 2015 | renda (SCN65)'!GD23/'PNAD 2015 | renda (SCN65)'!$KT23,"")</f>
        <v>1.1128748394751916E-2</v>
      </c>
      <c r="GE24" s="7">
        <f>IFERROR('PNAD 2015 | renda (SCN65)'!GE23/'PNAD 2015 | renda (SCN65)'!$KT23,"")</f>
        <v>7.4740642307884377E-3</v>
      </c>
      <c r="GF24" s="7">
        <f>IFERROR('PNAD 2015 | renda (SCN65)'!GF23/'PNAD 2015 | renda (SCN65)'!$KT23,"")</f>
        <v>3.9342913208941259E-3</v>
      </c>
      <c r="GG24" s="7">
        <f>IFERROR('PNAD 2015 | renda (SCN65)'!GG23/'PNAD 2015 | renda (SCN65)'!$KT23,"")</f>
        <v>0</v>
      </c>
      <c r="GH24" s="7">
        <f>IFERROR('PNAD 2015 | renda (SCN65)'!GH23/'PNAD 2015 | renda (SCN65)'!$KT23,"")</f>
        <v>0</v>
      </c>
      <c r="GI24" s="7">
        <f>IFERROR('PNAD 2015 | renda (SCN65)'!GI23/'PNAD 2015 | renda (SCN65)'!$KT23,"")</f>
        <v>0</v>
      </c>
      <c r="GJ24" s="7">
        <f>IFERROR('PNAD 2015 | renda (SCN65)'!GJ23/'PNAD 2015 | renda (SCN65)'!$KT23,"")</f>
        <v>2.6261594012402592E-3</v>
      </c>
      <c r="GK24" s="7">
        <f>IFERROR('PNAD 2015 | renda (SCN65)'!GK23/'PNAD 2015 | renda (SCN65)'!$KT23,"")</f>
        <v>8.0302101533528281E-3</v>
      </c>
      <c r="GL24" s="7">
        <f>IFERROR('PNAD 2015 | renda (SCN65)'!GL23/'PNAD 2015 | renda (SCN65)'!$KT23,"")</f>
        <v>4.2247912669287945E-3</v>
      </c>
      <c r="GM24" s="7">
        <f>IFERROR('PNAD 2015 | renda (SCN65)'!GM23/'PNAD 2015 | renda (SCN65)'!$KT23,"")</f>
        <v>0</v>
      </c>
      <c r="GN24" s="7">
        <f>IFERROR('PNAD 2015 | renda (SCN65)'!GN23/'PNAD 2015 | renda (SCN65)'!$KT23,"")</f>
        <v>4.1770010724794682E-3</v>
      </c>
      <c r="GO24" s="7">
        <f>IFERROR('PNAD 2015 | renda (SCN65)'!GO23/'PNAD 2015 | renda (SCN65)'!$KT23,"")</f>
        <v>0</v>
      </c>
      <c r="GP24" s="7">
        <f>IFERROR('PNAD 2015 | renda (SCN65)'!GP23/'PNAD 2015 | renda (SCN65)'!$KT23,"")</f>
        <v>0</v>
      </c>
      <c r="GQ24" s="7">
        <f>IFERROR('PNAD 2015 | renda (SCN65)'!GQ23/'PNAD 2015 | renda (SCN65)'!$KT23,"")</f>
        <v>0</v>
      </c>
      <c r="GR24" s="7">
        <f>IFERROR('PNAD 2015 | renda (SCN65)'!GR23/'PNAD 2015 | renda (SCN65)'!$KT23,"")</f>
        <v>0</v>
      </c>
      <c r="GS24" s="7">
        <f>IFERROR('PNAD 2015 | renda (SCN65)'!GS23/'PNAD 2015 | renda (SCN65)'!$KT23,"")</f>
        <v>4.8060979981278213E-3</v>
      </c>
      <c r="GT24" s="7">
        <f>IFERROR('PNAD 2015 | renda (SCN65)'!GT23/'PNAD 2015 | renda (SCN65)'!$KT23,"")</f>
        <v>1.9290976083654165E-3</v>
      </c>
      <c r="GU24" s="7">
        <f>IFERROR('PNAD 2015 | renda (SCN65)'!GU23/'PNAD 2015 | renda (SCN65)'!$KT23,"")</f>
        <v>7.4152278276702465E-3</v>
      </c>
      <c r="GV24" s="7">
        <f>IFERROR('PNAD 2015 | renda (SCN65)'!GV23/'PNAD 2015 | renda (SCN65)'!$KT23,"")</f>
        <v>0</v>
      </c>
      <c r="GW24" s="7">
        <f>IFERROR('PNAD 2015 | renda (SCN65)'!GW23/'PNAD 2015 | renda (SCN65)'!$KT23,"")</f>
        <v>0</v>
      </c>
      <c r="GX24" s="7">
        <f>IFERROR('PNAD 2015 | renda (SCN65)'!GX23/'PNAD 2015 | renda (SCN65)'!$KT23,"")</f>
        <v>9.2245814656738683E-3</v>
      </c>
      <c r="GY24" s="7">
        <f>IFERROR('PNAD 2015 | renda (SCN65)'!GY23/'PNAD 2015 | renda (SCN65)'!$KT23,"")</f>
        <v>0</v>
      </c>
      <c r="GZ24" s="7">
        <f>IFERROR('PNAD 2015 | renda (SCN65)'!GZ23/'PNAD 2015 | renda (SCN65)'!$KT23,"")</f>
        <v>3.8855806090557278E-3</v>
      </c>
      <c r="HA24" s="7">
        <f>IFERROR('PNAD 2015 | renda (SCN65)'!HA23/'PNAD 2015 | renda (SCN65)'!$KT23,"")</f>
        <v>9.287636906825306E-3</v>
      </c>
      <c r="HB24" s="7">
        <f>IFERROR('PNAD 2015 | renda (SCN65)'!HB23/'PNAD 2015 | renda (SCN65)'!$KT23,"")</f>
        <v>0</v>
      </c>
      <c r="HC24" s="7">
        <f>IFERROR('PNAD 2015 | renda (SCN65)'!HC23/'PNAD 2015 | renda (SCN65)'!$KT23,"")</f>
        <v>0</v>
      </c>
      <c r="HD24" s="7">
        <f>IFERROR('PNAD 2015 | renda (SCN65)'!HD23/'PNAD 2015 | renda (SCN65)'!$KT23,"")</f>
        <v>2.319166851984716E-2</v>
      </c>
      <c r="HE24" s="7">
        <f>IFERROR('PNAD 2015 | renda (SCN65)'!HE23/'PNAD 2015 | renda (SCN65)'!$KT23,"")</f>
        <v>0</v>
      </c>
      <c r="HF24" s="7">
        <f>IFERROR('PNAD 2015 | renda (SCN65)'!HF23/'PNAD 2015 | renda (SCN65)'!$KT23,"")</f>
        <v>1.1192033965250621E-2</v>
      </c>
      <c r="HG24" s="7">
        <f>IFERROR('PNAD 2015 | renda (SCN65)'!HG23/'PNAD 2015 | renda (SCN65)'!$KT23,"")</f>
        <v>6.4647169136708878E-3</v>
      </c>
      <c r="HH24" s="7">
        <f>IFERROR('PNAD 2015 | renda (SCN65)'!HH23/'PNAD 2015 | renda (SCN65)'!$KT23,"")</f>
        <v>0</v>
      </c>
      <c r="HI24" s="7">
        <f>IFERROR('PNAD 2015 | renda (SCN65)'!HI23/'PNAD 2015 | renda (SCN65)'!$KT23,"")</f>
        <v>0</v>
      </c>
      <c r="HJ24" s="7">
        <f>IFERROR('PNAD 2015 | renda (SCN65)'!HJ23/'PNAD 2015 | renda (SCN65)'!$KT23,"")</f>
        <v>0</v>
      </c>
      <c r="HK24" s="7">
        <f>IFERROR('PNAD 2015 | renda (SCN65)'!HK23/'PNAD 2015 | renda (SCN65)'!$KT23,"")</f>
        <v>0</v>
      </c>
      <c r="HL24" s="7">
        <f>IFERROR('PNAD 2015 | renda (SCN65)'!HL23/'PNAD 2015 | renda (SCN65)'!$KT23,"")</f>
        <v>2.9650632199836346E-3</v>
      </c>
      <c r="HM24" s="7">
        <f>IFERROR('PNAD 2015 | renda (SCN65)'!HM23/'PNAD 2015 | renda (SCN65)'!$KT23,"")</f>
        <v>0</v>
      </c>
      <c r="HN24" s="7">
        <f>IFERROR('PNAD 2015 | renda (SCN65)'!HN23/'PNAD 2015 | renda (SCN65)'!$KT23,"")</f>
        <v>0</v>
      </c>
      <c r="HO24" s="7">
        <f>IFERROR('PNAD 2015 | renda (SCN65)'!HO23/'PNAD 2015 | renda (SCN65)'!$KT23,"")</f>
        <v>5.5636070995517314E-3</v>
      </c>
      <c r="HP24" s="7">
        <f>IFERROR('PNAD 2015 | renda (SCN65)'!HP23/'PNAD 2015 | renda (SCN65)'!$KT23,"")</f>
        <v>6.5260847396090274E-3</v>
      </c>
      <c r="HQ24" s="7">
        <f>IFERROR('PNAD 2015 | renda (SCN65)'!HQ23/'PNAD 2015 | renda (SCN65)'!$KT23,"")</f>
        <v>0</v>
      </c>
      <c r="HR24" s="7">
        <f>IFERROR('PNAD 2015 | renda (SCN65)'!HR23/'PNAD 2015 | renda (SCN65)'!$KT23,"")</f>
        <v>0</v>
      </c>
      <c r="HS24" s="7">
        <f>IFERROR('PNAD 2015 | renda (SCN65)'!HS23/'PNAD 2015 | renda (SCN65)'!$KT23,"")</f>
        <v>0</v>
      </c>
      <c r="HT24" s="7">
        <f>IFERROR('PNAD 2015 | renda (SCN65)'!HT23/'PNAD 2015 | renda (SCN65)'!$KT23,"")</f>
        <v>0</v>
      </c>
      <c r="HU24" s="7">
        <f>IFERROR('PNAD 2015 | renda (SCN65)'!HU23/'PNAD 2015 | renda (SCN65)'!$KT23,"")</f>
        <v>0</v>
      </c>
      <c r="HV24" s="7">
        <f>IFERROR('PNAD 2015 | renda (SCN65)'!HV23/'PNAD 2015 | renda (SCN65)'!$KT23,"")</f>
        <v>9.2601748047179896E-3</v>
      </c>
      <c r="HW24" s="7">
        <f>IFERROR('PNAD 2015 | renda (SCN65)'!HW23/'PNAD 2015 | renda (SCN65)'!$KT23,"")</f>
        <v>0</v>
      </c>
      <c r="HX24" s="7">
        <f>IFERROR('PNAD 2015 | renda (SCN65)'!HX23/'PNAD 2015 | renda (SCN65)'!$KT23,"")</f>
        <v>0</v>
      </c>
      <c r="HY24" s="7">
        <f>IFERROR('PNAD 2015 | renda (SCN65)'!HY23/'PNAD 2015 | renda (SCN65)'!$KT23,"")</f>
        <v>0</v>
      </c>
      <c r="HZ24" s="7">
        <f>IFERROR('PNAD 2015 | renda (SCN65)'!HZ23/'PNAD 2015 | renda (SCN65)'!$KT23,"")</f>
        <v>0</v>
      </c>
      <c r="IA24" s="7">
        <f>IFERROR('PNAD 2015 | renda (SCN65)'!IA23/'PNAD 2015 | renda (SCN65)'!$KT23,"")</f>
        <v>0</v>
      </c>
      <c r="IB24" s="7">
        <f>IFERROR('PNAD 2015 | renda (SCN65)'!IB23/'PNAD 2015 | renda (SCN65)'!$KT23,"")</f>
        <v>0</v>
      </c>
      <c r="IC24" s="7">
        <f>IFERROR('PNAD 2015 | renda (SCN65)'!IC23/'PNAD 2015 | renda (SCN65)'!$KT23,"")</f>
        <v>1.7163046719249177E-3</v>
      </c>
      <c r="ID24" s="7">
        <f>IFERROR('PNAD 2015 | renda (SCN65)'!ID23/'PNAD 2015 | renda (SCN65)'!$KT23,"")</f>
        <v>0</v>
      </c>
      <c r="IE24" s="7">
        <f>IFERROR('PNAD 2015 | renda (SCN65)'!IE23/'PNAD 2015 | renda (SCN65)'!$KT23,"")</f>
        <v>0</v>
      </c>
      <c r="IF24" s="7">
        <f>IFERROR('PNAD 2015 | renda (SCN65)'!IF23/'PNAD 2015 | renda (SCN65)'!$KT23,"")</f>
        <v>0</v>
      </c>
      <c r="IG24" s="7">
        <f>IFERROR('PNAD 2015 | renda (SCN65)'!IG23/'PNAD 2015 | renda (SCN65)'!$KT23,"")</f>
        <v>0</v>
      </c>
      <c r="IH24" s="7">
        <f>IFERROR('PNAD 2015 | renda (SCN65)'!IH23/'PNAD 2015 | renda (SCN65)'!$KT23,"")</f>
        <v>0</v>
      </c>
      <c r="II24" s="7">
        <f>IFERROR('PNAD 2015 | renda (SCN65)'!II23/'PNAD 2015 | renda (SCN65)'!$KT23,"")</f>
        <v>0</v>
      </c>
      <c r="IJ24" s="7">
        <f>IFERROR('PNAD 2015 | renda (SCN65)'!IJ23/'PNAD 2015 | renda (SCN65)'!$KT23,"")</f>
        <v>4.6906497755816959E-3</v>
      </c>
      <c r="IK24" s="7">
        <f>IFERROR('PNAD 2015 | renda (SCN65)'!IK23/'PNAD 2015 | renda (SCN65)'!$KT23,"")</f>
        <v>0</v>
      </c>
      <c r="IL24" s="7">
        <f>IFERROR('PNAD 2015 | renda (SCN65)'!IL23/'PNAD 2015 | renda (SCN65)'!$KT23,"")</f>
        <v>0</v>
      </c>
      <c r="IM24" s="7">
        <f>IFERROR('PNAD 2015 | renda (SCN65)'!IM23/'PNAD 2015 | renda (SCN65)'!$KT23,"")</f>
        <v>0</v>
      </c>
      <c r="IN24" s="7">
        <f>IFERROR('PNAD 2015 | renda (SCN65)'!IN23/'PNAD 2015 | renda (SCN65)'!$KT23,"")</f>
        <v>9.2309483776149507E-3</v>
      </c>
      <c r="IO24" s="7">
        <f>IFERROR('PNAD 2015 | renda (SCN65)'!IO23/'PNAD 2015 | renda (SCN65)'!$KT23,"")</f>
        <v>0</v>
      </c>
      <c r="IP24" s="7">
        <f>IFERROR('PNAD 2015 | renda (SCN65)'!IP23/'PNAD 2015 | renda (SCN65)'!$KT23,"")</f>
        <v>0</v>
      </c>
      <c r="IQ24" s="7">
        <f>IFERROR('PNAD 2015 | renda (SCN65)'!IQ23/'PNAD 2015 | renda (SCN65)'!$KT23,"")</f>
        <v>1.1134271499086348E-2</v>
      </c>
      <c r="IR24" s="7">
        <f>IFERROR('PNAD 2015 | renda (SCN65)'!IR23/'PNAD 2015 | renda (SCN65)'!$KT23,"")</f>
        <v>0</v>
      </c>
      <c r="IS24" s="7">
        <f>IFERROR('PNAD 2015 | renda (SCN65)'!IS23/'PNAD 2015 | renda (SCN65)'!$KT23,"")</f>
        <v>0</v>
      </c>
      <c r="IT24" s="7">
        <f>IFERROR('PNAD 2015 | renda (SCN65)'!IT23/'PNAD 2015 | renda (SCN65)'!$KT23,"")</f>
        <v>0</v>
      </c>
      <c r="IU24" s="7">
        <f>IFERROR('PNAD 2015 | renda (SCN65)'!IU23/'PNAD 2015 | renda (SCN65)'!$KT23,"")</f>
        <v>0</v>
      </c>
      <c r="IV24" s="7">
        <f>IFERROR('PNAD 2015 | renda (SCN65)'!IV23/'PNAD 2015 | renda (SCN65)'!$KT23,"")</f>
        <v>5.6111671646537891E-3</v>
      </c>
      <c r="IW24" s="7">
        <f>IFERROR('PNAD 2015 | renda (SCN65)'!IW23/'PNAD 2015 | renda (SCN65)'!$KT23,"")</f>
        <v>0</v>
      </c>
      <c r="IX24" s="7">
        <f>IFERROR('PNAD 2015 | renda (SCN65)'!IX23/'PNAD 2015 | renda (SCN65)'!$KT23,"")</f>
        <v>0</v>
      </c>
      <c r="IY24" s="7">
        <f>IFERROR('PNAD 2015 | renda (SCN65)'!IY23/'PNAD 2015 | renda (SCN65)'!$KT23,"")</f>
        <v>0</v>
      </c>
      <c r="IZ24" s="7">
        <f>IFERROR('PNAD 2015 | renda (SCN65)'!IZ23/'PNAD 2015 | renda (SCN65)'!$KT23,"")</f>
        <v>5.303254098009174E-3</v>
      </c>
      <c r="JA24" s="7">
        <f>IFERROR('PNAD 2015 | renda (SCN65)'!JA23/'PNAD 2015 | renda (SCN65)'!$KT23,"")</f>
        <v>0</v>
      </c>
      <c r="JB24" s="7">
        <f>IFERROR('PNAD 2015 | renda (SCN65)'!JB23/'PNAD 2015 | renda (SCN65)'!$KT23,"")</f>
        <v>0</v>
      </c>
      <c r="JC24" s="7">
        <f>IFERROR('PNAD 2015 | renda (SCN65)'!JC23/'PNAD 2015 | renda (SCN65)'!$KT23,"")</f>
        <v>0</v>
      </c>
      <c r="JD24" s="7">
        <f>IFERROR('PNAD 2015 | renda (SCN65)'!JD23/'PNAD 2015 | renda (SCN65)'!$KT23,"")</f>
        <v>0</v>
      </c>
      <c r="JE24" s="7">
        <f>IFERROR('PNAD 2015 | renda (SCN65)'!JE23/'PNAD 2015 | renda (SCN65)'!$KT23,"")</f>
        <v>0</v>
      </c>
      <c r="JF24" s="7">
        <f>IFERROR('PNAD 2015 | renda (SCN65)'!JF23/'PNAD 2015 | renda (SCN65)'!$KT23,"")</f>
        <v>6.4630292984575888E-3</v>
      </c>
      <c r="JG24" s="7">
        <f>IFERROR('PNAD 2015 | renda (SCN65)'!JG23/'PNAD 2015 | renda (SCN65)'!$KT23,"")</f>
        <v>0</v>
      </c>
      <c r="JH24" s="7">
        <f>IFERROR('PNAD 2015 | renda (SCN65)'!JH23/'PNAD 2015 | renda (SCN65)'!$KT23,"")</f>
        <v>0</v>
      </c>
      <c r="JI24" s="7">
        <f>IFERROR('PNAD 2015 | renda (SCN65)'!JI23/'PNAD 2015 | renda (SCN65)'!$KT23,"")</f>
        <v>1.3827168411034334E-2</v>
      </c>
      <c r="JJ24" s="7">
        <f>IFERROR('PNAD 2015 | renda (SCN65)'!JJ23/'PNAD 2015 | renda (SCN65)'!$KT23,"")</f>
        <v>0</v>
      </c>
      <c r="JK24" s="7">
        <f>IFERROR('PNAD 2015 | renda (SCN65)'!JK23/'PNAD 2015 | renda (SCN65)'!$KT23,"")</f>
        <v>9.2309483776149507E-3</v>
      </c>
      <c r="JL24" s="7">
        <f>IFERROR('PNAD 2015 | renda (SCN65)'!JL23/'PNAD 2015 | renda (SCN65)'!$KT23,"")</f>
        <v>1.2906651021962241E-2</v>
      </c>
      <c r="JM24" s="7">
        <f>IFERROR('PNAD 2015 | renda (SCN65)'!JM23/'PNAD 2015 | renda (SCN65)'!$KT23,"")</f>
        <v>0</v>
      </c>
      <c r="JN24" s="7">
        <f>IFERROR('PNAD 2015 | renda (SCN65)'!JN23/'PNAD 2015 | renda (SCN65)'!$KT23,"")</f>
        <v>1.3833535322975416E-2</v>
      </c>
      <c r="JO24" s="7">
        <f>IFERROR('PNAD 2015 | renda (SCN65)'!JO23/'PNAD 2015 | renda (SCN65)'!$KT23,"")</f>
        <v>9.2538846025593292E-3</v>
      </c>
      <c r="JP24" s="7">
        <f>IFERROR('PNAD 2015 | renda (SCN65)'!JP23/'PNAD 2015 | renda (SCN65)'!$KT23,"")</f>
        <v>0</v>
      </c>
      <c r="JQ24" s="7">
        <f>IFERROR('PNAD 2015 | renda (SCN65)'!JQ23/'PNAD 2015 | renda (SCN65)'!$KT23,"")</f>
        <v>0</v>
      </c>
      <c r="JR24" s="7">
        <f>IFERROR('PNAD 2015 | renda (SCN65)'!JR23/'PNAD 2015 | renda (SCN65)'!$KT23,"")</f>
        <v>7.3958202527173098E-3</v>
      </c>
      <c r="JS24" s="7">
        <f>IFERROR('PNAD 2015 | renda (SCN65)'!JS23/'PNAD 2015 | renda (SCN65)'!$KT23,"")</f>
        <v>0</v>
      </c>
      <c r="JT24" s="7">
        <f>IFERROR('PNAD 2015 | renda (SCN65)'!JT23/'PNAD 2015 | renda (SCN65)'!$KT23,"")</f>
        <v>0</v>
      </c>
      <c r="JU24" s="7">
        <f>IFERROR('PNAD 2015 | renda (SCN65)'!JU23/'PNAD 2015 | renda (SCN65)'!$KT23,"")</f>
        <v>2.4047289432989671E-2</v>
      </c>
      <c r="JV24" s="7">
        <f>IFERROR('PNAD 2015 | renda (SCN65)'!JV23/'PNAD 2015 | renda (SCN65)'!$KT23,"")</f>
        <v>0</v>
      </c>
      <c r="JW24" s="7">
        <f>IFERROR('PNAD 2015 | renda (SCN65)'!JW23/'PNAD 2015 | renda (SCN65)'!$KT23,"")</f>
        <v>0</v>
      </c>
      <c r="JX24" s="7">
        <f>IFERROR('PNAD 2015 | renda (SCN65)'!JX23/'PNAD 2015 | renda (SCN65)'!$KT23,"")</f>
        <v>0</v>
      </c>
      <c r="JY24" s="7">
        <f>IFERROR('PNAD 2015 | renda (SCN65)'!JY23/'PNAD 2015 | renda (SCN65)'!$KT23,"")</f>
        <v>0</v>
      </c>
      <c r="JZ24" s="7">
        <f>IFERROR('PNAD 2015 | renda (SCN65)'!JZ23/'PNAD 2015 | renda (SCN65)'!$KT23,"")</f>
        <v>0</v>
      </c>
      <c r="KA24" s="7">
        <f>IFERROR('PNAD 2015 | renda (SCN65)'!KA23/'PNAD 2015 | renda (SCN65)'!$KT23,"")</f>
        <v>0</v>
      </c>
      <c r="KB24" s="7">
        <f>IFERROR('PNAD 2015 | renda (SCN65)'!KB23/'PNAD 2015 | renda (SCN65)'!$KT23,"")</f>
        <v>0</v>
      </c>
      <c r="KC24" s="7">
        <f>IFERROR('PNAD 2015 | renda (SCN65)'!KC23/'PNAD 2015 | renda (SCN65)'!$KT23,"")</f>
        <v>1.0141570204754518E-2</v>
      </c>
      <c r="KD24" s="7">
        <f>IFERROR('PNAD 2015 | renda (SCN65)'!KD23/'PNAD 2015 | renda (SCN65)'!$KT23,"")</f>
        <v>2.1252291800637105E-2</v>
      </c>
      <c r="KE24" s="7">
        <f>IFERROR('PNAD 2015 | renda (SCN65)'!KE23/'PNAD 2015 | renda (SCN65)'!$KT23,"")</f>
        <v>0</v>
      </c>
      <c r="KF24" s="7">
        <f>IFERROR('PNAD 2015 | renda (SCN65)'!KF23/'PNAD 2015 | renda (SCN65)'!$KT23,"")</f>
        <v>0</v>
      </c>
      <c r="KG24" s="7">
        <f>IFERROR('PNAD 2015 | renda (SCN65)'!KG23/'PNAD 2015 | renda (SCN65)'!$KT23,"")</f>
        <v>0</v>
      </c>
      <c r="KH24" s="7">
        <f>IFERROR('PNAD 2015 | renda (SCN65)'!KH23/'PNAD 2015 | renda (SCN65)'!$KT23,"")</f>
        <v>0</v>
      </c>
      <c r="KI24" s="7">
        <f>IFERROR('PNAD 2015 | renda (SCN65)'!KI23/'PNAD 2015 | renda (SCN65)'!$KT23,"")</f>
        <v>0</v>
      </c>
      <c r="KJ24" s="7">
        <f>IFERROR('PNAD 2015 | renda (SCN65)'!KJ23/'PNAD 2015 | renda (SCN65)'!$KT23,"")</f>
        <v>0</v>
      </c>
      <c r="KK24" s="7">
        <f>IFERROR('PNAD 2015 | renda (SCN65)'!KK23/'PNAD 2015 | renda (SCN65)'!$KT23,"")</f>
        <v>0</v>
      </c>
      <c r="KL24" s="7">
        <f>IFERROR('PNAD 2015 | renda (SCN65)'!KL23/'PNAD 2015 | renda (SCN65)'!$KT23,"")</f>
        <v>0</v>
      </c>
      <c r="KM24" s="7">
        <f>IFERROR('PNAD 2015 | renda (SCN65)'!KM23/'PNAD 2015 | renda (SCN65)'!$KT23,"")</f>
        <v>3.1681140140564542E-5</v>
      </c>
      <c r="KN24" s="7">
        <f>IFERROR('PNAD 2015 | renda (SCN65)'!KN23/'PNAD 2015 | renda (SCN65)'!$KT23,"")</f>
        <v>0</v>
      </c>
      <c r="KO24" s="7">
        <f>IFERROR('PNAD 2015 | renda (SCN65)'!KO23/'PNAD 2015 | renda (SCN65)'!$KT23,"")</f>
        <v>0</v>
      </c>
      <c r="KP24" s="7">
        <f>IFERROR('PNAD 2015 | renda (SCN65)'!KP23/'PNAD 2015 | renda (SCN65)'!$KT23,"")</f>
        <v>0</v>
      </c>
      <c r="KQ24" s="7">
        <f>IFERROR('PNAD 2015 | renda (SCN65)'!KQ23/'PNAD 2015 | renda (SCN65)'!$KT23,"")</f>
        <v>0</v>
      </c>
      <c r="KR24" s="7">
        <f>IFERROR('PNAD 2015 | renda (SCN65)'!KR23/'PNAD 2015 | renda (SCN65)'!$KT23,"")</f>
        <v>0</v>
      </c>
      <c r="KS24" s="7">
        <f>IFERROR('PNAD 2015 | renda (SCN65)'!KS23/'PNAD 2015 | renda (SCN65)'!$KT23,"")</f>
        <v>0.11980917367685406</v>
      </c>
      <c r="KT24" s="1">
        <f>IFERROR('PNAD 2015 | renda (SCN65)'!KT23/'PNAD 2015 | renda (SCN65)'!$KT23,"")</f>
        <v>1</v>
      </c>
      <c r="KV24" s="20">
        <v>11285</v>
      </c>
      <c r="KX24" s="7">
        <f t="shared" si="301"/>
        <v>1.0301471746214583</v>
      </c>
      <c r="KY24" s="7">
        <f t="shared" si="0"/>
        <v>0</v>
      </c>
      <c r="KZ24" s="7">
        <f t="shared" si="1"/>
        <v>0</v>
      </c>
      <c r="LA24" s="7">
        <f t="shared" si="2"/>
        <v>1.0067740874661815</v>
      </c>
      <c r="LB24" s="7">
        <f t="shared" si="3"/>
        <v>0</v>
      </c>
      <c r="LC24" s="7">
        <f t="shared" si="4"/>
        <v>0</v>
      </c>
      <c r="LD24" s="7">
        <f t="shared" si="5"/>
        <v>9.8383383525822481</v>
      </c>
      <c r="LE24" s="7">
        <f t="shared" si="6"/>
        <v>0</v>
      </c>
      <c r="LF24" s="7">
        <f t="shared" si="7"/>
        <v>0</v>
      </c>
      <c r="LG24" s="7">
        <f t="shared" si="8"/>
        <v>6.5141659571651047</v>
      </c>
      <c r="LH24" s="7">
        <f t="shared" si="9"/>
        <v>0</v>
      </c>
      <c r="LI24" s="7">
        <f t="shared" si="10"/>
        <v>0</v>
      </c>
      <c r="LJ24" s="7">
        <f t="shared" si="11"/>
        <v>23.350579738016151</v>
      </c>
      <c r="LK24" s="7">
        <f t="shared" si="12"/>
        <v>0</v>
      </c>
      <c r="LL24" s="7">
        <f t="shared" si="13"/>
        <v>0</v>
      </c>
      <c r="LM24" s="7">
        <f t="shared" si="14"/>
        <v>39.703949717658141</v>
      </c>
      <c r="LN24" s="7">
        <f t="shared" si="15"/>
        <v>32.267845322701561</v>
      </c>
      <c r="LO24" s="7">
        <f t="shared" si="16"/>
        <v>0</v>
      </c>
      <c r="LP24" s="7">
        <f t="shared" si="17"/>
        <v>16.117042098405303</v>
      </c>
      <c r="LQ24" s="7">
        <f t="shared" si="18"/>
        <v>8.4238337447406817</v>
      </c>
      <c r="LR24" s="7">
        <f t="shared" si="19"/>
        <v>0</v>
      </c>
      <c r="LS24" s="7">
        <f t="shared" si="20"/>
        <v>48.338141246796312</v>
      </c>
      <c r="LT24" s="7">
        <f t="shared" si="21"/>
        <v>31.006564286211255</v>
      </c>
      <c r="LU24" s="7">
        <f t="shared" si="22"/>
        <v>0</v>
      </c>
      <c r="LV24" s="7">
        <f t="shared" si="23"/>
        <v>34.093543130497075</v>
      </c>
      <c r="LW24" s="7">
        <f t="shared" si="24"/>
        <v>34.506467670240291</v>
      </c>
      <c r="LX24" s="7">
        <f t="shared" si="25"/>
        <v>0</v>
      </c>
      <c r="LY24" s="7">
        <f t="shared" si="26"/>
        <v>112.40463880930461</v>
      </c>
      <c r="LZ24" s="7">
        <f t="shared" si="27"/>
        <v>47.9581121630494</v>
      </c>
      <c r="MA24" s="7">
        <f t="shared" si="28"/>
        <v>0</v>
      </c>
      <c r="MB24" s="7">
        <f t="shared" si="29"/>
        <v>5.3178101627727887</v>
      </c>
      <c r="MC24" s="7">
        <f t="shared" si="30"/>
        <v>16.972323954309505</v>
      </c>
      <c r="MD24" s="7">
        <f t="shared" si="31"/>
        <v>8.4671172394726764</v>
      </c>
      <c r="ME24" s="7">
        <f t="shared" si="32"/>
        <v>34.454527476561907</v>
      </c>
      <c r="MF24" s="7">
        <f t="shared" si="33"/>
        <v>62.046889698313471</v>
      </c>
      <c r="MG24" s="7">
        <f t="shared" si="34"/>
        <v>0</v>
      </c>
      <c r="MH24" s="7">
        <f t="shared" si="35"/>
        <v>32.668650483919826</v>
      </c>
      <c r="MI24" s="7">
        <f t="shared" si="36"/>
        <v>49.11291580249901</v>
      </c>
      <c r="MJ24" s="7">
        <f t="shared" si="37"/>
        <v>42.784003202786835</v>
      </c>
      <c r="MK24" s="7">
        <f t="shared" si="38"/>
        <v>51.655388283056332</v>
      </c>
      <c r="ML24" s="7">
        <f t="shared" si="39"/>
        <v>56.688393050492607</v>
      </c>
      <c r="MM24" s="7">
        <f t="shared" si="40"/>
        <v>0</v>
      </c>
      <c r="MN24" s="7">
        <f t="shared" si="41"/>
        <v>38.724877066820433</v>
      </c>
      <c r="MO24" s="7">
        <f t="shared" si="42"/>
        <v>166.9981107147687</v>
      </c>
      <c r="MP24" s="7">
        <f t="shared" si="43"/>
        <v>15.872923188116857</v>
      </c>
      <c r="MQ24" s="7">
        <f t="shared" si="44"/>
        <v>84.805351228395935</v>
      </c>
      <c r="MR24" s="7">
        <f t="shared" si="45"/>
        <v>131.58788367452439</v>
      </c>
      <c r="MS24" s="7">
        <f t="shared" si="46"/>
        <v>0</v>
      </c>
      <c r="MT24" s="7">
        <f t="shared" si="47"/>
        <v>85.435558911693761</v>
      </c>
      <c r="MU24" s="7">
        <f t="shared" si="48"/>
        <v>56.505736702723588</v>
      </c>
      <c r="MV24" s="7">
        <f t="shared" si="49"/>
        <v>0</v>
      </c>
      <c r="MW24" s="7">
        <f t="shared" si="50"/>
        <v>34.516855708975974</v>
      </c>
      <c r="MX24" s="7">
        <f t="shared" si="51"/>
        <v>109.634495146457</v>
      </c>
      <c r="MY24" s="7">
        <f t="shared" si="52"/>
        <v>0</v>
      </c>
      <c r="MZ24" s="7">
        <f t="shared" si="53"/>
        <v>34.657959901802272</v>
      </c>
      <c r="NA24" s="7">
        <f t="shared" si="54"/>
        <v>116.1140343078365</v>
      </c>
      <c r="NB24" s="7">
        <f t="shared" si="55"/>
        <v>0</v>
      </c>
      <c r="NC24" s="7">
        <f t="shared" si="56"/>
        <v>0</v>
      </c>
      <c r="ND24" s="7">
        <f t="shared" si="57"/>
        <v>29.297731914192127</v>
      </c>
      <c r="NE24" s="7">
        <f t="shared" si="58"/>
        <v>0</v>
      </c>
      <c r="NF24" s="7">
        <f t="shared" si="59"/>
        <v>47.358202926063967</v>
      </c>
      <c r="NG24" s="7">
        <f t="shared" si="60"/>
        <v>161.77292723072239</v>
      </c>
      <c r="NH24" s="7">
        <f t="shared" si="61"/>
        <v>0</v>
      </c>
      <c r="NI24" s="7">
        <f t="shared" si="62"/>
        <v>88.180598147596839</v>
      </c>
      <c r="NJ24" s="7">
        <f t="shared" si="63"/>
        <v>95.712791900858448</v>
      </c>
      <c r="NK24" s="7">
        <f t="shared" si="64"/>
        <v>17.878680333997462</v>
      </c>
      <c r="NL24" s="7">
        <f t="shared" si="65"/>
        <v>100.15454413025566</v>
      </c>
      <c r="NM24" s="7">
        <f t="shared" si="66"/>
        <v>118.30417914127541</v>
      </c>
      <c r="NN24" s="7">
        <f t="shared" si="67"/>
        <v>17.098711758926928</v>
      </c>
      <c r="NO24" s="7">
        <f t="shared" si="68"/>
        <v>80.128136787656658</v>
      </c>
      <c r="NP24" s="7">
        <f t="shared" si="69"/>
        <v>68.286638298877719</v>
      </c>
      <c r="NQ24" s="7">
        <f t="shared" si="70"/>
        <v>17.041577545880696</v>
      </c>
      <c r="NR24" s="7">
        <f t="shared" si="71"/>
        <v>20.179630913950266</v>
      </c>
      <c r="NS24" s="7">
        <f t="shared" si="72"/>
        <v>49.412437586044405</v>
      </c>
      <c r="NT24" s="7">
        <f t="shared" si="73"/>
        <v>40.70033576638864</v>
      </c>
      <c r="NU24" s="7">
        <f t="shared" si="74"/>
        <v>92.437097019541127</v>
      </c>
      <c r="NV24" s="7">
        <f t="shared" si="75"/>
        <v>166.38088807989047</v>
      </c>
      <c r="NW24" s="7">
        <f t="shared" si="76"/>
        <v>79.045183749462169</v>
      </c>
      <c r="NX24" s="7">
        <f t="shared" si="77"/>
        <v>39.497054612839207</v>
      </c>
      <c r="NY24" s="7">
        <f t="shared" si="78"/>
        <v>87.394569883263827</v>
      </c>
      <c r="NZ24" s="7">
        <f t="shared" si="79"/>
        <v>15.872923188116857</v>
      </c>
      <c r="OA24" s="7">
        <f t="shared" si="80"/>
        <v>45.237311684196257</v>
      </c>
      <c r="OB24" s="7">
        <f t="shared" si="81"/>
        <v>53.042191454269428</v>
      </c>
      <c r="OC24" s="7">
        <f t="shared" si="82"/>
        <v>0</v>
      </c>
      <c r="OD24" s="7">
        <f t="shared" si="83"/>
        <v>0</v>
      </c>
      <c r="OE24" s="7">
        <f t="shared" si="84"/>
        <v>82.324341310358037</v>
      </c>
      <c r="OF24" s="7">
        <f t="shared" si="85"/>
        <v>0</v>
      </c>
      <c r="OG24" s="7">
        <f t="shared" si="86"/>
        <v>31.535488591836224</v>
      </c>
      <c r="OH24" s="7">
        <f t="shared" si="87"/>
        <v>86.612004298509362</v>
      </c>
      <c r="OI24" s="7">
        <f t="shared" si="88"/>
        <v>56.980989474880886</v>
      </c>
      <c r="OJ24" s="7">
        <f t="shared" si="89"/>
        <v>65.854971564834301</v>
      </c>
      <c r="OK24" s="7">
        <f t="shared" si="90"/>
        <v>42.667137767010452</v>
      </c>
      <c r="OL24" s="7">
        <f t="shared" si="91"/>
        <v>76.718263072670169</v>
      </c>
      <c r="OM24" s="7">
        <f t="shared" si="92"/>
        <v>0</v>
      </c>
      <c r="ON24" s="7">
        <f t="shared" si="93"/>
        <v>26.361379631573655</v>
      </c>
      <c r="OO24" s="7">
        <f t="shared" si="94"/>
        <v>0</v>
      </c>
      <c r="OP24" s="7">
        <f t="shared" si="95"/>
        <v>78.519722123415761</v>
      </c>
      <c r="OQ24" s="7">
        <f t="shared" si="96"/>
        <v>126.03114862083099</v>
      </c>
      <c r="OR24" s="7">
        <f t="shared" si="97"/>
        <v>0</v>
      </c>
      <c r="OS24" s="7">
        <f t="shared" si="98"/>
        <v>0</v>
      </c>
      <c r="OT24" s="7">
        <f t="shared" si="99"/>
        <v>41.102872267396187</v>
      </c>
      <c r="OU24" s="7">
        <f t="shared" si="100"/>
        <v>0</v>
      </c>
      <c r="OV24" s="7">
        <f t="shared" si="101"/>
        <v>14.76140304339925</v>
      </c>
      <c r="OW24" s="7">
        <f t="shared" si="102"/>
        <v>137.20694696063185</v>
      </c>
      <c r="OX24" s="7">
        <f t="shared" si="103"/>
        <v>0</v>
      </c>
      <c r="OY24" s="7">
        <f t="shared" si="104"/>
        <v>14.435911163014655</v>
      </c>
      <c r="OZ24" s="7">
        <f t="shared" si="105"/>
        <v>80.681299850331541</v>
      </c>
      <c r="PA24" s="7">
        <f t="shared" si="106"/>
        <v>0</v>
      </c>
      <c r="PB24" s="7">
        <f t="shared" si="107"/>
        <v>73.933403021613671</v>
      </c>
      <c r="PC24" s="7">
        <f t="shared" si="108"/>
        <v>73.763731722264254</v>
      </c>
      <c r="PD24" s="7">
        <f t="shared" si="109"/>
        <v>19.887900159456624</v>
      </c>
      <c r="PE24" s="7">
        <f t="shared" si="110"/>
        <v>68.457175268121787</v>
      </c>
      <c r="PF24" s="7">
        <f t="shared" si="111"/>
        <v>72.286898882008614</v>
      </c>
      <c r="PG24" s="7">
        <f t="shared" si="112"/>
        <v>32.094711343773582</v>
      </c>
      <c r="PH24" s="7">
        <f t="shared" si="113"/>
        <v>32.053159188830868</v>
      </c>
      <c r="PI24" s="7">
        <f t="shared" si="114"/>
        <v>163.69644573661219</v>
      </c>
      <c r="PJ24" s="7">
        <f t="shared" si="115"/>
        <v>86.113378439196794</v>
      </c>
      <c r="PK24" s="7">
        <f t="shared" si="116"/>
        <v>0</v>
      </c>
      <c r="PL24" s="7">
        <f t="shared" si="117"/>
        <v>0</v>
      </c>
      <c r="PM24" s="7">
        <f t="shared" si="118"/>
        <v>0</v>
      </c>
      <c r="PN24" s="7">
        <f t="shared" si="119"/>
        <v>8.8558030221659809</v>
      </c>
      <c r="PO24" s="7">
        <f t="shared" si="120"/>
        <v>15.789818878231427</v>
      </c>
      <c r="PP24" s="7">
        <f t="shared" si="121"/>
        <v>0</v>
      </c>
      <c r="PQ24" s="7">
        <f t="shared" si="122"/>
        <v>0</v>
      </c>
      <c r="PR24" s="7">
        <f t="shared" si="123"/>
        <v>19.077633138073697</v>
      </c>
      <c r="PS24" s="7">
        <f t="shared" si="124"/>
        <v>19.318289368783581</v>
      </c>
      <c r="PT24" s="7">
        <f t="shared" si="125"/>
        <v>0</v>
      </c>
      <c r="PU24" s="7">
        <f t="shared" si="126"/>
        <v>30.319222389867193</v>
      </c>
      <c r="PV24" s="7">
        <f t="shared" si="127"/>
        <v>74.016507331499099</v>
      </c>
      <c r="PW24" s="7">
        <f t="shared" si="128"/>
        <v>11.022574768449605</v>
      </c>
      <c r="PX24" s="7">
        <f t="shared" si="129"/>
        <v>122.49315576143779</v>
      </c>
      <c r="PY24" s="7">
        <f t="shared" si="130"/>
        <v>113.10236874438436</v>
      </c>
      <c r="PZ24" s="7">
        <f t="shared" si="131"/>
        <v>15.816654644965265</v>
      </c>
      <c r="QA24" s="7">
        <f t="shared" si="132"/>
        <v>21.066942555956143</v>
      </c>
      <c r="QB24" s="7">
        <f t="shared" si="133"/>
        <v>0</v>
      </c>
      <c r="QC24" s="7">
        <f t="shared" si="134"/>
        <v>16.368086367850868</v>
      </c>
      <c r="QD24" s="7">
        <f t="shared" si="135"/>
        <v>0</v>
      </c>
      <c r="QE24" s="7">
        <f t="shared" si="136"/>
        <v>0</v>
      </c>
      <c r="QF24" s="7">
        <f t="shared" si="137"/>
        <v>13.047376652012284</v>
      </c>
      <c r="QG24" s="7">
        <f t="shared" si="138"/>
        <v>26.551827008394429</v>
      </c>
      <c r="QH24" s="7">
        <f t="shared" si="139"/>
        <v>0</v>
      </c>
      <c r="QI24" s="7">
        <f t="shared" si="140"/>
        <v>0</v>
      </c>
      <c r="QJ24" s="7">
        <f t="shared" si="141"/>
        <v>0</v>
      </c>
      <c r="QK24" s="7">
        <f t="shared" si="142"/>
        <v>47.315785101226609</v>
      </c>
      <c r="QL24" s="7">
        <f t="shared" si="143"/>
        <v>0</v>
      </c>
      <c r="QM24" s="7">
        <f t="shared" si="144"/>
        <v>0</v>
      </c>
      <c r="QN24" s="7">
        <f t="shared" si="145"/>
        <v>41.147887101917462</v>
      </c>
      <c r="QO24" s="7">
        <f t="shared" si="146"/>
        <v>0</v>
      </c>
      <c r="QP24" s="7">
        <f t="shared" si="147"/>
        <v>33.688409619805604</v>
      </c>
      <c r="QQ24" s="7">
        <f t="shared" si="148"/>
        <v>104.76943033858088</v>
      </c>
      <c r="QR24" s="7">
        <f t="shared" si="149"/>
        <v>39.570636553883595</v>
      </c>
      <c r="QS24" s="7">
        <f t="shared" si="150"/>
        <v>0</v>
      </c>
      <c r="QT24" s="7">
        <f t="shared" si="151"/>
        <v>0</v>
      </c>
      <c r="QU24" s="7">
        <f t="shared" si="152"/>
        <v>0</v>
      </c>
      <c r="QV24" s="7">
        <f t="shared" si="153"/>
        <v>0</v>
      </c>
      <c r="QW24" s="7">
        <f t="shared" si="154"/>
        <v>0</v>
      </c>
      <c r="QX24" s="7">
        <f t="shared" si="155"/>
        <v>0</v>
      </c>
      <c r="QY24" s="7">
        <f t="shared" si="156"/>
        <v>0</v>
      </c>
      <c r="QZ24" s="7">
        <f t="shared" si="157"/>
        <v>0</v>
      </c>
      <c r="RA24" s="7">
        <f t="shared" si="158"/>
        <v>0</v>
      </c>
      <c r="RB24" s="7">
        <f t="shared" si="159"/>
        <v>0</v>
      </c>
      <c r="RC24" s="7">
        <f t="shared" si="160"/>
        <v>53.094131647947819</v>
      </c>
      <c r="RD24" s="7">
        <f t="shared" si="161"/>
        <v>0</v>
      </c>
      <c r="RE24" s="7">
        <f t="shared" si="162"/>
        <v>204.31627420279935</v>
      </c>
      <c r="RF24" s="7">
        <f t="shared" si="163"/>
        <v>121.31757604451684</v>
      </c>
      <c r="RG24" s="7">
        <f t="shared" si="164"/>
        <v>0</v>
      </c>
      <c r="RH24" s="7">
        <f t="shared" si="165"/>
        <v>132.41027007443228</v>
      </c>
      <c r="RI24" s="7">
        <f t="shared" si="166"/>
        <v>0</v>
      </c>
      <c r="RJ24" s="7">
        <f t="shared" si="167"/>
        <v>0</v>
      </c>
      <c r="RK24" s="7">
        <f t="shared" si="168"/>
        <v>0</v>
      </c>
      <c r="RL24" s="7">
        <f t="shared" si="169"/>
        <v>105.22650404295074</v>
      </c>
      <c r="RM24" s="7">
        <f t="shared" si="170"/>
        <v>0</v>
      </c>
      <c r="RN24" s="7">
        <f t="shared" si="171"/>
        <v>0</v>
      </c>
      <c r="RO24" s="7">
        <f t="shared" si="172"/>
        <v>63.782557837066427</v>
      </c>
      <c r="RP24" s="7">
        <f t="shared" si="173"/>
        <v>0</v>
      </c>
      <c r="RQ24" s="7">
        <f t="shared" si="174"/>
        <v>0</v>
      </c>
      <c r="RR24" s="7">
        <f t="shared" si="175"/>
        <v>144.35478328067336</v>
      </c>
      <c r="RS24" s="7">
        <f t="shared" si="176"/>
        <v>0</v>
      </c>
      <c r="RT24" s="7">
        <f t="shared" si="177"/>
        <v>11.135977524647428</v>
      </c>
      <c r="RU24" s="7">
        <f t="shared" si="178"/>
        <v>36.577150058218891</v>
      </c>
      <c r="RV24" s="7">
        <f t="shared" si="179"/>
        <v>125.58792563477537</v>
      </c>
      <c r="RW24" s="7">
        <f t="shared" si="180"/>
        <v>84.344814844447527</v>
      </c>
      <c r="RX24" s="7">
        <f t="shared" si="181"/>
        <v>44.39847755629021</v>
      </c>
      <c r="RY24" s="7">
        <f t="shared" si="182"/>
        <v>0</v>
      </c>
      <c r="RZ24" s="7">
        <f t="shared" si="183"/>
        <v>0</v>
      </c>
      <c r="SA24" s="7">
        <f t="shared" si="184"/>
        <v>0</v>
      </c>
      <c r="SB24" s="7">
        <f t="shared" si="185"/>
        <v>29.636208842996325</v>
      </c>
      <c r="SC24" s="7">
        <f t="shared" si="186"/>
        <v>90.620921580586668</v>
      </c>
      <c r="SD24" s="7">
        <f t="shared" si="187"/>
        <v>47.676769447291449</v>
      </c>
      <c r="SE24" s="7">
        <f t="shared" si="188"/>
        <v>0</v>
      </c>
      <c r="SF24" s="7">
        <f t="shared" si="189"/>
        <v>47.137457102930796</v>
      </c>
      <c r="SG24" s="7">
        <f t="shared" si="190"/>
        <v>0</v>
      </c>
      <c r="SH24" s="7">
        <f t="shared" si="191"/>
        <v>0</v>
      </c>
      <c r="SI24" s="7">
        <f t="shared" si="192"/>
        <v>0</v>
      </c>
      <c r="SJ24" s="7">
        <f t="shared" si="193"/>
        <v>0</v>
      </c>
      <c r="SK24" s="7">
        <f t="shared" si="194"/>
        <v>54.236815908872465</v>
      </c>
      <c r="SL24" s="7">
        <f t="shared" si="195"/>
        <v>21.769866510403723</v>
      </c>
      <c r="SM24" s="7">
        <f t="shared" si="196"/>
        <v>83.680846035258739</v>
      </c>
      <c r="SN24" s="7">
        <f t="shared" si="197"/>
        <v>0</v>
      </c>
      <c r="SO24" s="7">
        <f t="shared" si="198"/>
        <v>0</v>
      </c>
      <c r="SP24" s="7">
        <f t="shared" si="199"/>
        <v>104.0994018401296</v>
      </c>
      <c r="SQ24" s="7">
        <f t="shared" si="200"/>
        <v>0</v>
      </c>
      <c r="SR24" s="7">
        <f t="shared" si="201"/>
        <v>43.848777173193888</v>
      </c>
      <c r="SS24" s="7">
        <f t="shared" si="202"/>
        <v>104.81098249352358</v>
      </c>
      <c r="ST24" s="7">
        <f t="shared" si="203"/>
        <v>0</v>
      </c>
      <c r="SU24" s="7">
        <f t="shared" si="204"/>
        <v>0</v>
      </c>
      <c r="SV24" s="7">
        <f t="shared" si="205"/>
        <v>261.71797924647518</v>
      </c>
      <c r="SW24" s="7">
        <f t="shared" si="206"/>
        <v>0</v>
      </c>
      <c r="SX24" s="7">
        <f t="shared" si="207"/>
        <v>126.30210329785326</v>
      </c>
      <c r="SY24" s="7">
        <f t="shared" si="208"/>
        <v>72.954330370775963</v>
      </c>
      <c r="SZ24" s="7">
        <f t="shared" si="209"/>
        <v>0</v>
      </c>
      <c r="TA24" s="7">
        <f t="shared" si="210"/>
        <v>0</v>
      </c>
      <c r="TB24" s="7">
        <f t="shared" si="211"/>
        <v>0</v>
      </c>
      <c r="TC24" s="7">
        <f t="shared" si="212"/>
        <v>0</v>
      </c>
      <c r="TD24" s="7">
        <f t="shared" si="213"/>
        <v>33.460738437515317</v>
      </c>
      <c r="TE24" s="7">
        <f t="shared" si="214"/>
        <v>0</v>
      </c>
      <c r="TF24" s="7">
        <f t="shared" si="215"/>
        <v>0</v>
      </c>
      <c r="TG24" s="7">
        <f t="shared" si="216"/>
        <v>62.785306118441291</v>
      </c>
      <c r="TH24" s="7">
        <f t="shared" si="217"/>
        <v>73.646866286487878</v>
      </c>
      <c r="TI24" s="7">
        <f t="shared" si="218"/>
        <v>0</v>
      </c>
      <c r="TJ24" s="7">
        <f t="shared" si="219"/>
        <v>0</v>
      </c>
      <c r="TK24" s="7">
        <f t="shared" si="220"/>
        <v>0</v>
      </c>
      <c r="TL24" s="7">
        <f t="shared" si="221"/>
        <v>0</v>
      </c>
      <c r="TM24" s="7">
        <f t="shared" si="222"/>
        <v>0</v>
      </c>
      <c r="TN24" s="7">
        <f t="shared" si="223"/>
        <v>104.50107267124251</v>
      </c>
      <c r="TO24" s="7">
        <f t="shared" si="224"/>
        <v>0</v>
      </c>
      <c r="TP24" s="7">
        <f t="shared" si="225"/>
        <v>0</v>
      </c>
      <c r="TQ24" s="7">
        <f t="shared" si="226"/>
        <v>0</v>
      </c>
      <c r="TR24" s="7">
        <f t="shared" si="227"/>
        <v>0</v>
      </c>
      <c r="TS24" s="7">
        <f t="shared" si="228"/>
        <v>0</v>
      </c>
      <c r="TT24" s="7">
        <f t="shared" si="229"/>
        <v>0</v>
      </c>
      <c r="TU24" s="7">
        <f t="shared" si="230"/>
        <v>19.368498222672695</v>
      </c>
      <c r="TV24" s="7">
        <f t="shared" si="231"/>
        <v>0</v>
      </c>
      <c r="TW24" s="7">
        <f t="shared" si="232"/>
        <v>0</v>
      </c>
      <c r="TX24" s="7">
        <f t="shared" si="233"/>
        <v>0</v>
      </c>
      <c r="TY24" s="7">
        <f t="shared" si="234"/>
        <v>0</v>
      </c>
      <c r="TZ24" s="7">
        <f t="shared" si="235"/>
        <v>0</v>
      </c>
      <c r="UA24" s="7">
        <f t="shared" si="236"/>
        <v>0</v>
      </c>
      <c r="UB24" s="7">
        <f t="shared" si="237"/>
        <v>52.933982717439442</v>
      </c>
      <c r="UC24" s="7">
        <f t="shared" si="238"/>
        <v>0</v>
      </c>
      <c r="UD24" s="7">
        <f t="shared" si="239"/>
        <v>0</v>
      </c>
      <c r="UE24" s="7">
        <f t="shared" si="240"/>
        <v>0</v>
      </c>
      <c r="UF24" s="7">
        <f t="shared" si="241"/>
        <v>104.17125244138472</v>
      </c>
      <c r="UG24" s="7">
        <f t="shared" si="242"/>
        <v>0</v>
      </c>
      <c r="UH24" s="7">
        <f t="shared" si="243"/>
        <v>0</v>
      </c>
      <c r="UI24" s="7">
        <f t="shared" si="244"/>
        <v>125.65025386718943</v>
      </c>
      <c r="UJ24" s="7">
        <f t="shared" si="245"/>
        <v>0</v>
      </c>
      <c r="UK24" s="7">
        <f t="shared" si="246"/>
        <v>0</v>
      </c>
      <c r="UL24" s="7">
        <f t="shared" si="247"/>
        <v>0</v>
      </c>
      <c r="UM24" s="7">
        <f t="shared" si="248"/>
        <v>0</v>
      </c>
      <c r="UN24" s="7">
        <f t="shared" si="249"/>
        <v>63.322021453118012</v>
      </c>
      <c r="UO24" s="7">
        <f t="shared" si="250"/>
        <v>0</v>
      </c>
      <c r="UP24" s="7">
        <f t="shared" si="251"/>
        <v>0</v>
      </c>
      <c r="UQ24" s="7">
        <f t="shared" si="252"/>
        <v>0</v>
      </c>
      <c r="UR24" s="7">
        <f t="shared" si="253"/>
        <v>59.847222496033531</v>
      </c>
      <c r="US24" s="7">
        <f t="shared" si="254"/>
        <v>0</v>
      </c>
      <c r="UT24" s="7">
        <f t="shared" si="255"/>
        <v>0</v>
      </c>
      <c r="UU24" s="7">
        <f t="shared" si="256"/>
        <v>0</v>
      </c>
      <c r="UV24" s="7">
        <f t="shared" si="257"/>
        <v>0</v>
      </c>
      <c r="UW24" s="7">
        <f t="shared" si="258"/>
        <v>0</v>
      </c>
      <c r="UX24" s="7">
        <f t="shared" si="259"/>
        <v>72.935285633093883</v>
      </c>
      <c r="UY24" s="7">
        <f t="shared" si="260"/>
        <v>0</v>
      </c>
      <c r="UZ24" s="7">
        <f t="shared" si="261"/>
        <v>0</v>
      </c>
      <c r="VA24" s="7">
        <f t="shared" si="262"/>
        <v>156.03959551852245</v>
      </c>
      <c r="VB24" s="7">
        <f t="shared" si="263"/>
        <v>0</v>
      </c>
      <c r="VC24" s="7">
        <f t="shared" si="264"/>
        <v>104.17125244138472</v>
      </c>
      <c r="VD24" s="7">
        <f t="shared" si="265"/>
        <v>145.6515567828439</v>
      </c>
      <c r="VE24" s="7">
        <f t="shared" si="266"/>
        <v>0</v>
      </c>
      <c r="VF24" s="7">
        <f t="shared" si="267"/>
        <v>156.11144611977758</v>
      </c>
      <c r="VG24" s="7">
        <f t="shared" si="268"/>
        <v>104.43008773988203</v>
      </c>
      <c r="VH24" s="7">
        <f t="shared" si="269"/>
        <v>0</v>
      </c>
      <c r="VI24" s="7">
        <f t="shared" si="270"/>
        <v>0</v>
      </c>
      <c r="VJ24" s="7">
        <f t="shared" si="271"/>
        <v>83.461831551914841</v>
      </c>
      <c r="VK24" s="7">
        <f t="shared" si="272"/>
        <v>0</v>
      </c>
      <c r="VL24" s="7">
        <f t="shared" si="273"/>
        <v>0</v>
      </c>
      <c r="VM24" s="7">
        <f t="shared" si="274"/>
        <v>271.37366125128847</v>
      </c>
      <c r="VN24" s="7">
        <f t="shared" si="275"/>
        <v>0</v>
      </c>
      <c r="VO24" s="7">
        <f t="shared" si="276"/>
        <v>0</v>
      </c>
      <c r="VP24" s="7">
        <f t="shared" si="277"/>
        <v>0</v>
      </c>
      <c r="VQ24" s="7">
        <f t="shared" si="278"/>
        <v>0</v>
      </c>
      <c r="VR24" s="7">
        <f t="shared" si="279"/>
        <v>0</v>
      </c>
      <c r="VS24" s="7">
        <f t="shared" si="280"/>
        <v>0</v>
      </c>
      <c r="VT24" s="7">
        <f t="shared" si="281"/>
        <v>0</v>
      </c>
      <c r="VU24" s="7">
        <f t="shared" si="282"/>
        <v>114.44761976065473</v>
      </c>
      <c r="VV24" s="7">
        <f t="shared" si="283"/>
        <v>239.83211297018974</v>
      </c>
      <c r="VW24" s="7">
        <f t="shared" si="284"/>
        <v>0</v>
      </c>
      <c r="VX24" s="7">
        <f t="shared" si="285"/>
        <v>0</v>
      </c>
      <c r="VY24" s="7">
        <f t="shared" si="286"/>
        <v>0</v>
      </c>
      <c r="VZ24" s="7">
        <f t="shared" si="287"/>
        <v>0</v>
      </c>
      <c r="WA24" s="7">
        <f t="shared" si="288"/>
        <v>0</v>
      </c>
      <c r="WB24" s="7">
        <f t="shared" si="289"/>
        <v>0</v>
      </c>
      <c r="WC24" s="7">
        <f t="shared" si="290"/>
        <v>0</v>
      </c>
      <c r="WD24" s="7">
        <f t="shared" si="291"/>
        <v>0</v>
      </c>
      <c r="WE24" s="7">
        <f t="shared" si="292"/>
        <v>0.35752166648627087</v>
      </c>
      <c r="WF24" s="7">
        <f t="shared" si="293"/>
        <v>0</v>
      </c>
      <c r="WG24" s="7">
        <f t="shared" si="294"/>
        <v>0</v>
      </c>
      <c r="WH24" s="7">
        <f t="shared" si="295"/>
        <v>0</v>
      </c>
      <c r="WI24" s="7">
        <f t="shared" si="296"/>
        <v>0</v>
      </c>
      <c r="WJ24" s="7">
        <f t="shared" si="297"/>
        <v>0</v>
      </c>
      <c r="WK24" s="7">
        <f t="shared" si="298"/>
        <v>1352.0465249432982</v>
      </c>
      <c r="WL24" s="6">
        <f t="shared" si="299"/>
        <v>11285</v>
      </c>
      <c r="WM24" s="24" t="str">
        <f t="shared" si="302"/>
        <v>N</v>
      </c>
    </row>
    <row r="25" spans="2:611" x14ac:dyDescent="0.3">
      <c r="B25" s="6">
        <v>2092</v>
      </c>
      <c r="C25" s="7" t="s">
        <v>324</v>
      </c>
      <c r="D25" s="7">
        <v>22</v>
      </c>
      <c r="E25" s="7" t="str">
        <f t="shared" si="300"/>
        <v>S</v>
      </c>
      <c r="F25" s="6">
        <f>IFERROR('PNAD 2015 | renda (SCN65)'!F24/'PNAD 2015 | renda (SCN65)'!$KT24,"")</f>
        <v>0</v>
      </c>
      <c r="G25" s="7">
        <f>IFERROR('PNAD 2015 | renda (SCN65)'!G24/'PNAD 2015 | renda (SCN65)'!$KT24,"")</f>
        <v>0</v>
      </c>
      <c r="H25" s="7">
        <f>IFERROR('PNAD 2015 | renda (SCN65)'!H24/'PNAD 2015 | renda (SCN65)'!$KT24,"")</f>
        <v>0</v>
      </c>
      <c r="I25" s="7">
        <f>IFERROR('PNAD 2015 | renda (SCN65)'!I24/'PNAD 2015 | renda (SCN65)'!$KT24,"")</f>
        <v>0</v>
      </c>
      <c r="J25" s="7">
        <f>IFERROR('PNAD 2015 | renda (SCN65)'!J24/'PNAD 2015 | renda (SCN65)'!$KT24,"")</f>
        <v>0</v>
      </c>
      <c r="K25" s="7">
        <f>IFERROR('PNAD 2015 | renda (SCN65)'!K24/'PNAD 2015 | renda (SCN65)'!$KT24,"")</f>
        <v>0</v>
      </c>
      <c r="L25" s="7">
        <f>IFERROR('PNAD 2015 | renda (SCN65)'!L24/'PNAD 2015 | renda (SCN65)'!$KT24,"")</f>
        <v>0</v>
      </c>
      <c r="M25" s="7">
        <f>IFERROR('PNAD 2015 | renda (SCN65)'!M24/'PNAD 2015 | renda (SCN65)'!$KT24,"")</f>
        <v>0</v>
      </c>
      <c r="N25" s="7">
        <f>IFERROR('PNAD 2015 | renda (SCN65)'!N24/'PNAD 2015 | renda (SCN65)'!$KT24,"")</f>
        <v>0</v>
      </c>
      <c r="O25" s="7">
        <f>IFERROR('PNAD 2015 | renda (SCN65)'!O24/'PNAD 2015 | renda (SCN65)'!$KT24,"")</f>
        <v>0</v>
      </c>
      <c r="P25" s="7">
        <f>IFERROR('PNAD 2015 | renda (SCN65)'!P24/'PNAD 2015 | renda (SCN65)'!$KT24,"")</f>
        <v>0</v>
      </c>
      <c r="Q25" s="7">
        <f>IFERROR('PNAD 2015 | renda (SCN65)'!Q24/'PNAD 2015 | renda (SCN65)'!$KT24,"")</f>
        <v>0</v>
      </c>
      <c r="R25" s="7">
        <f>IFERROR('PNAD 2015 | renda (SCN65)'!R24/'PNAD 2015 | renda (SCN65)'!$KT24,"")</f>
        <v>0</v>
      </c>
      <c r="S25" s="7">
        <f>IFERROR('PNAD 2015 | renda (SCN65)'!S24/'PNAD 2015 | renda (SCN65)'!$KT24,"")</f>
        <v>0</v>
      </c>
      <c r="T25" s="7">
        <f>IFERROR('PNAD 2015 | renda (SCN65)'!T24/'PNAD 2015 | renda (SCN65)'!$KT24,"")</f>
        <v>0</v>
      </c>
      <c r="U25" s="7">
        <f>IFERROR('PNAD 2015 | renda (SCN65)'!U24/'PNAD 2015 | renda (SCN65)'!$KT24,"")</f>
        <v>0</v>
      </c>
      <c r="V25" s="7">
        <f>IFERROR('PNAD 2015 | renda (SCN65)'!V24/'PNAD 2015 | renda (SCN65)'!$KT24,"")</f>
        <v>0</v>
      </c>
      <c r="W25" s="7">
        <f>IFERROR('PNAD 2015 | renda (SCN65)'!W24/'PNAD 2015 | renda (SCN65)'!$KT24,"")</f>
        <v>0</v>
      </c>
      <c r="X25" s="7">
        <f>IFERROR('PNAD 2015 | renda (SCN65)'!X24/'PNAD 2015 | renda (SCN65)'!$KT24,"")</f>
        <v>6.4036571113407709E-3</v>
      </c>
      <c r="Y25" s="7">
        <f>IFERROR('PNAD 2015 | renda (SCN65)'!Y24/'PNAD 2015 | renda (SCN65)'!$KT24,"")</f>
        <v>0</v>
      </c>
      <c r="Z25" s="7">
        <f>IFERROR('PNAD 2015 | renda (SCN65)'!Z24/'PNAD 2015 | renda (SCN65)'!$KT24,"")</f>
        <v>0</v>
      </c>
      <c r="AA25" s="7">
        <f>IFERROR('PNAD 2015 | renda (SCN65)'!AA24/'PNAD 2015 | renda (SCN65)'!$KT24,"")</f>
        <v>5.1898790398226596E-3</v>
      </c>
      <c r="AB25" s="7">
        <f>IFERROR('PNAD 2015 | renda (SCN65)'!AB24/'PNAD 2015 | renda (SCN65)'!$KT24,"")</f>
        <v>1.7069789918946671E-2</v>
      </c>
      <c r="AC25" s="7">
        <f>IFERROR('PNAD 2015 | renda (SCN65)'!AC24/'PNAD 2015 | renda (SCN65)'!$KT24,"")</f>
        <v>0</v>
      </c>
      <c r="AD25" s="7">
        <f>IFERROR('PNAD 2015 | renda (SCN65)'!AD24/'PNAD 2015 | renda (SCN65)'!$KT24,"")</f>
        <v>0</v>
      </c>
      <c r="AE25" s="7">
        <f>IFERROR('PNAD 2015 | renda (SCN65)'!AE24/'PNAD 2015 | renda (SCN65)'!$KT24,"")</f>
        <v>0</v>
      </c>
      <c r="AF25" s="7">
        <f>IFERROR('PNAD 2015 | renda (SCN65)'!AF24/'PNAD 2015 | renda (SCN65)'!$KT24,"")</f>
        <v>8.137152281750307E-3</v>
      </c>
      <c r="AG25" s="7">
        <f>IFERROR('PNAD 2015 | renda (SCN65)'!AG24/'PNAD 2015 | renda (SCN65)'!$KT24,"")</f>
        <v>0</v>
      </c>
      <c r="AH25" s="7">
        <f>IFERROR('PNAD 2015 | renda (SCN65)'!AH24/'PNAD 2015 | renda (SCN65)'!$KT24,"")</f>
        <v>6.7138963999647337E-3</v>
      </c>
      <c r="AI25" s="7">
        <f>IFERROR('PNAD 2015 | renda (SCN65)'!AI24/'PNAD 2015 | renda (SCN65)'!$KT24,"")</f>
        <v>0</v>
      </c>
      <c r="AJ25" s="7">
        <f>IFERROR('PNAD 2015 | renda (SCN65)'!AJ24/'PNAD 2015 | renda (SCN65)'!$KT24,"")</f>
        <v>0</v>
      </c>
      <c r="AK25" s="7">
        <f>IFERROR('PNAD 2015 | renda (SCN65)'!AK24/'PNAD 2015 | renda (SCN65)'!$KT24,"")</f>
        <v>0</v>
      </c>
      <c r="AL25" s="7">
        <f>IFERROR('PNAD 2015 | renda (SCN65)'!AL24/'PNAD 2015 | renda (SCN65)'!$KT24,"")</f>
        <v>0</v>
      </c>
      <c r="AM25" s="7">
        <f>IFERROR('PNAD 2015 | renda (SCN65)'!AM24/'PNAD 2015 | renda (SCN65)'!$KT24,"")</f>
        <v>1.4925956886019543E-2</v>
      </c>
      <c r="AN25" s="7">
        <f>IFERROR('PNAD 2015 | renda (SCN65)'!AN24/'PNAD 2015 | renda (SCN65)'!$KT24,"")</f>
        <v>1.7329648468392383E-2</v>
      </c>
      <c r="AO25" s="7">
        <f>IFERROR('PNAD 2015 | renda (SCN65)'!AO24/'PNAD 2015 | renda (SCN65)'!$KT24,"")</f>
        <v>0</v>
      </c>
      <c r="AP25" s="7">
        <f>IFERROR('PNAD 2015 | renda (SCN65)'!AP24/'PNAD 2015 | renda (SCN65)'!$KT24,"")</f>
        <v>8.6674758520476781E-3</v>
      </c>
      <c r="AQ25" s="7">
        <f>IFERROR('PNAD 2015 | renda (SCN65)'!AQ24/'PNAD 2015 | renda (SCN65)'!$KT24,"")</f>
        <v>1.0258446562939796E-2</v>
      </c>
      <c r="AR25" s="7">
        <f>IFERROR('PNAD 2015 | renda (SCN65)'!AR24/'PNAD 2015 | renda (SCN65)'!$KT24,"")</f>
        <v>0</v>
      </c>
      <c r="AS25" s="7">
        <f>IFERROR('PNAD 2015 | renda (SCN65)'!AS24/'PNAD 2015 | renda (SCN65)'!$KT24,"")</f>
        <v>9.511353233283372E-3</v>
      </c>
      <c r="AT25" s="7">
        <f>IFERROR('PNAD 2015 | renda (SCN65)'!AT24/'PNAD 2015 | renda (SCN65)'!$KT24,"")</f>
        <v>2.2399541800435262E-2</v>
      </c>
      <c r="AU25" s="7">
        <f>IFERROR('PNAD 2015 | renda (SCN65)'!AU24/'PNAD 2015 | renda (SCN65)'!$KT24,"")</f>
        <v>0</v>
      </c>
      <c r="AV25" s="7">
        <f>IFERROR('PNAD 2015 | renda (SCN65)'!AV24/'PNAD 2015 | renda (SCN65)'!$KT24,"")</f>
        <v>0</v>
      </c>
      <c r="AW25" s="7">
        <f>IFERROR('PNAD 2015 | renda (SCN65)'!AW24/'PNAD 2015 | renda (SCN65)'!$KT24,"")</f>
        <v>6.4507233282046625E-3</v>
      </c>
      <c r="AX25" s="7">
        <f>IFERROR('PNAD 2015 | renda (SCN65)'!AX24/'PNAD 2015 | renda (SCN65)'!$KT24,"")</f>
        <v>0</v>
      </c>
      <c r="AY25" s="7">
        <f>IFERROR('PNAD 2015 | renda (SCN65)'!AY24/'PNAD 2015 | renda (SCN65)'!$KT24,"")</f>
        <v>1.1054594822848726E-2</v>
      </c>
      <c r="AZ25" s="7">
        <f>IFERROR('PNAD 2015 | renda (SCN65)'!AZ24/'PNAD 2015 | renda (SCN65)'!$KT24,"")</f>
        <v>1.8737657547531907E-2</v>
      </c>
      <c r="BA25" s="7">
        <f>IFERROR('PNAD 2015 | renda (SCN65)'!BA24/'PNAD 2015 | renda (SCN65)'!$KT24,"")</f>
        <v>0</v>
      </c>
      <c r="BB25" s="7">
        <f>IFERROR('PNAD 2015 | renda (SCN65)'!BB24/'PNAD 2015 | renda (SCN65)'!$KT24,"")</f>
        <v>7.9992681534729899E-3</v>
      </c>
      <c r="BC25" s="7">
        <f>IFERROR('PNAD 2015 | renda (SCN65)'!BC24/'PNAD 2015 | renda (SCN65)'!$KT24,"")</f>
        <v>1.0259109467402668E-2</v>
      </c>
      <c r="BD25" s="7">
        <f>IFERROR('PNAD 2015 | renda (SCN65)'!BD24/'PNAD 2015 | renda (SCN65)'!$KT24,"")</f>
        <v>0</v>
      </c>
      <c r="BE25" s="7">
        <f>IFERROR('PNAD 2015 | renda (SCN65)'!BE24/'PNAD 2015 | renda (SCN65)'!$KT24,"")</f>
        <v>0</v>
      </c>
      <c r="BF25" s="7">
        <f>IFERROR('PNAD 2015 | renda (SCN65)'!BF24/'PNAD 2015 | renda (SCN65)'!$KT24,"")</f>
        <v>0</v>
      </c>
      <c r="BG25" s="7">
        <f>IFERROR('PNAD 2015 | renda (SCN65)'!BG24/'PNAD 2015 | renda (SCN65)'!$KT24,"")</f>
        <v>0</v>
      </c>
      <c r="BH25" s="7">
        <f>IFERROR('PNAD 2015 | renda (SCN65)'!BH24/'PNAD 2015 | renda (SCN65)'!$KT24,"")</f>
        <v>0</v>
      </c>
      <c r="BI25" s="7">
        <f>IFERROR('PNAD 2015 | renda (SCN65)'!BI24/'PNAD 2015 | renda (SCN65)'!$KT24,"")</f>
        <v>0</v>
      </c>
      <c r="BJ25" s="7">
        <f>IFERROR('PNAD 2015 | renda (SCN65)'!BJ24/'PNAD 2015 | renda (SCN65)'!$KT24,"")</f>
        <v>0</v>
      </c>
      <c r="BK25" s="7">
        <f>IFERROR('PNAD 2015 | renda (SCN65)'!BK24/'PNAD 2015 | renda (SCN65)'!$KT24,"")</f>
        <v>0</v>
      </c>
      <c r="BL25" s="7">
        <f>IFERROR('PNAD 2015 | renda (SCN65)'!BL24/'PNAD 2015 | renda (SCN65)'!$KT24,"")</f>
        <v>1.851889907478424E-2</v>
      </c>
      <c r="BM25" s="7">
        <f>IFERROR('PNAD 2015 | renda (SCN65)'!BM24/'PNAD 2015 | renda (SCN65)'!$KT24,"")</f>
        <v>0</v>
      </c>
      <c r="BN25" s="7">
        <f>IFERROR('PNAD 2015 | renda (SCN65)'!BN24/'PNAD 2015 | renda (SCN65)'!$KT24,"")</f>
        <v>1.0827218592083727E-2</v>
      </c>
      <c r="BO25" s="7">
        <f>IFERROR('PNAD 2015 | renda (SCN65)'!BO24/'PNAD 2015 | renda (SCN65)'!$KT24,"")</f>
        <v>0</v>
      </c>
      <c r="BP25" s="7">
        <f>IFERROR('PNAD 2015 | renda (SCN65)'!BP24/'PNAD 2015 | renda (SCN65)'!$KT24,"")</f>
        <v>0</v>
      </c>
      <c r="BQ25" s="7">
        <f>IFERROR('PNAD 2015 | renda (SCN65)'!BQ24/'PNAD 2015 | renda (SCN65)'!$KT24,"")</f>
        <v>0</v>
      </c>
      <c r="BR25" s="7">
        <f>IFERROR('PNAD 2015 | renda (SCN65)'!BR24/'PNAD 2015 | renda (SCN65)'!$KT24,"")</f>
        <v>0</v>
      </c>
      <c r="BS25" s="7">
        <f>IFERROR('PNAD 2015 | renda (SCN65)'!BS24/'PNAD 2015 | renda (SCN65)'!$KT24,"")</f>
        <v>0</v>
      </c>
      <c r="BT25" s="7">
        <f>IFERROR('PNAD 2015 | renda (SCN65)'!BT24/'PNAD 2015 | renda (SCN65)'!$KT24,"")</f>
        <v>1.5031358695616146E-2</v>
      </c>
      <c r="BU25" s="7">
        <f>IFERROR('PNAD 2015 | renda (SCN65)'!BU24/'PNAD 2015 | renda (SCN65)'!$KT24,"")</f>
        <v>0</v>
      </c>
      <c r="BV25" s="7">
        <f>IFERROR('PNAD 2015 | renda (SCN65)'!BV24/'PNAD 2015 | renda (SCN65)'!$KT24,"")</f>
        <v>0</v>
      </c>
      <c r="BW25" s="7">
        <f>IFERROR('PNAD 2015 | renda (SCN65)'!BW24/'PNAD 2015 | renda (SCN65)'!$KT24,"")</f>
        <v>1.5476167590203068E-2</v>
      </c>
      <c r="BX25" s="7">
        <f>IFERROR('PNAD 2015 | renda (SCN65)'!BX24/'PNAD 2015 | renda (SCN65)'!$KT24,"")</f>
        <v>0</v>
      </c>
      <c r="BY25" s="7">
        <f>IFERROR('PNAD 2015 | renda (SCN65)'!BY24/'PNAD 2015 | renda (SCN65)'!$KT24,"")</f>
        <v>0</v>
      </c>
      <c r="BZ25" s="7">
        <f>IFERROR('PNAD 2015 | renda (SCN65)'!BZ24/'PNAD 2015 | renda (SCN65)'!$KT24,"")</f>
        <v>0</v>
      </c>
      <c r="CA25" s="7">
        <f>IFERROR('PNAD 2015 | renda (SCN65)'!CA24/'PNAD 2015 | renda (SCN65)'!$KT24,"")</f>
        <v>0</v>
      </c>
      <c r="CB25" s="7">
        <f>IFERROR('PNAD 2015 | renda (SCN65)'!CB24/'PNAD 2015 | renda (SCN65)'!$KT24,"")</f>
        <v>0</v>
      </c>
      <c r="CC25" s="7">
        <f>IFERROR('PNAD 2015 | renda (SCN65)'!CC24/'PNAD 2015 | renda (SCN65)'!$KT24,"")</f>
        <v>0</v>
      </c>
      <c r="CD25" s="7">
        <f>IFERROR('PNAD 2015 | renda (SCN65)'!CD24/'PNAD 2015 | renda (SCN65)'!$KT24,"")</f>
        <v>1.8837093216962666E-2</v>
      </c>
      <c r="CE25" s="7">
        <f>IFERROR('PNAD 2015 | renda (SCN65)'!CE24/'PNAD 2015 | renda (SCN65)'!$KT24,"")</f>
        <v>0</v>
      </c>
      <c r="CF25" s="7">
        <f>IFERROR('PNAD 2015 | renda (SCN65)'!CF24/'PNAD 2015 | renda (SCN65)'!$KT24,"")</f>
        <v>0</v>
      </c>
      <c r="CG25" s="7">
        <f>IFERROR('PNAD 2015 | renda (SCN65)'!CG24/'PNAD 2015 | renda (SCN65)'!$KT24,"")</f>
        <v>0</v>
      </c>
      <c r="CH25" s="7">
        <f>IFERROR('PNAD 2015 | renda (SCN65)'!CH24/'PNAD 2015 | renda (SCN65)'!$KT24,"")</f>
        <v>0</v>
      </c>
      <c r="CI25" s="7">
        <f>IFERROR('PNAD 2015 | renda (SCN65)'!CI24/'PNAD 2015 | renda (SCN65)'!$KT24,"")</f>
        <v>1.2693294655067607E-2</v>
      </c>
      <c r="CJ25" s="7">
        <f>IFERROR('PNAD 2015 | renda (SCN65)'!CJ24/'PNAD 2015 | renda (SCN65)'!$KT24,"")</f>
        <v>0</v>
      </c>
      <c r="CK25" s="7">
        <f>IFERROR('PNAD 2015 | renda (SCN65)'!CK24/'PNAD 2015 | renda (SCN65)'!$KT24,"")</f>
        <v>0</v>
      </c>
      <c r="CL25" s="7">
        <f>IFERROR('PNAD 2015 | renda (SCN65)'!CL24/'PNAD 2015 | renda (SCN65)'!$KT24,"")</f>
        <v>0</v>
      </c>
      <c r="CM25" s="7">
        <f>IFERROR('PNAD 2015 | renda (SCN65)'!CM24/'PNAD 2015 | renda (SCN65)'!$KT24,"")</f>
        <v>0</v>
      </c>
      <c r="CN25" s="7">
        <f>IFERROR('PNAD 2015 | renda (SCN65)'!CN24/'PNAD 2015 | renda (SCN65)'!$KT24,"")</f>
        <v>0</v>
      </c>
      <c r="CO25" s="7">
        <f>IFERROR('PNAD 2015 | renda (SCN65)'!CO24/'PNAD 2015 | renda (SCN65)'!$KT24,"")</f>
        <v>0</v>
      </c>
      <c r="CP25" s="7">
        <f>IFERROR('PNAD 2015 | renda (SCN65)'!CP24/'PNAD 2015 | renda (SCN65)'!$KT24,"")</f>
        <v>2.4999453103818133E-2</v>
      </c>
      <c r="CQ25" s="7">
        <f>IFERROR('PNAD 2015 | renda (SCN65)'!CQ24/'PNAD 2015 | renda (SCN65)'!$KT24,"")</f>
        <v>0</v>
      </c>
      <c r="CR25" s="7">
        <f>IFERROR('PNAD 2015 | renda (SCN65)'!CR24/'PNAD 2015 | renda (SCN65)'!$KT24,"")</f>
        <v>0</v>
      </c>
      <c r="CS25" s="7">
        <f>IFERROR('PNAD 2015 | renda (SCN65)'!CS24/'PNAD 2015 | renda (SCN65)'!$KT24,"")</f>
        <v>0</v>
      </c>
      <c r="CT25" s="7">
        <f>IFERROR('PNAD 2015 | renda (SCN65)'!CT24/'PNAD 2015 | renda (SCN65)'!$KT24,"")</f>
        <v>0</v>
      </c>
      <c r="CU25" s="7">
        <f>IFERROR('PNAD 2015 | renda (SCN65)'!CU24/'PNAD 2015 | renda (SCN65)'!$KT24,"")</f>
        <v>0</v>
      </c>
      <c r="CV25" s="7">
        <f>IFERROR('PNAD 2015 | renda (SCN65)'!CV24/'PNAD 2015 | renda (SCN65)'!$KT24,"")</f>
        <v>2.8770716593095321E-2</v>
      </c>
      <c r="CW25" s="7">
        <f>IFERROR('PNAD 2015 | renda (SCN65)'!CW24/'PNAD 2015 | renda (SCN65)'!$KT24,"")</f>
        <v>0</v>
      </c>
      <c r="CX25" s="7">
        <f>IFERROR('PNAD 2015 | renda (SCN65)'!CX24/'PNAD 2015 | renda (SCN65)'!$KT24,"")</f>
        <v>0</v>
      </c>
      <c r="CY25" s="7">
        <f>IFERROR('PNAD 2015 | renda (SCN65)'!CY24/'PNAD 2015 | renda (SCN65)'!$KT24,"")</f>
        <v>0</v>
      </c>
      <c r="CZ25" s="7">
        <f>IFERROR('PNAD 2015 | renda (SCN65)'!CZ24/'PNAD 2015 | renda (SCN65)'!$KT24,"")</f>
        <v>0</v>
      </c>
      <c r="DA25" s="7">
        <f>IFERROR('PNAD 2015 | renda (SCN65)'!DA24/'PNAD 2015 | renda (SCN65)'!$KT24,"")</f>
        <v>0</v>
      </c>
      <c r="DB25" s="7">
        <f>IFERROR('PNAD 2015 | renda (SCN65)'!DB24/'PNAD 2015 | renda (SCN65)'!$KT24,"")</f>
        <v>0</v>
      </c>
      <c r="DC25" s="7">
        <f>IFERROR('PNAD 2015 | renda (SCN65)'!DC24/'PNAD 2015 | renda (SCN65)'!$KT24,"")</f>
        <v>2.1395241539184616E-2</v>
      </c>
      <c r="DD25" s="7">
        <f>IFERROR('PNAD 2015 | renda (SCN65)'!DD24/'PNAD 2015 | renda (SCN65)'!$KT24,"")</f>
        <v>0</v>
      </c>
      <c r="DE25" s="7">
        <f>IFERROR('PNAD 2015 | renda (SCN65)'!DE24/'PNAD 2015 | renda (SCN65)'!$KT24,"")</f>
        <v>0</v>
      </c>
      <c r="DF25" s="7">
        <f>IFERROR('PNAD 2015 | renda (SCN65)'!DF24/'PNAD 2015 | renda (SCN65)'!$KT24,"")</f>
        <v>0</v>
      </c>
      <c r="DG25" s="7">
        <f>IFERROR('PNAD 2015 | renda (SCN65)'!DG24/'PNAD 2015 | renda (SCN65)'!$KT24,"")</f>
        <v>0</v>
      </c>
      <c r="DH25" s="7">
        <f>IFERROR('PNAD 2015 | renda (SCN65)'!DH24/'PNAD 2015 | renda (SCN65)'!$KT24,"")</f>
        <v>0</v>
      </c>
      <c r="DI25" s="7">
        <f>IFERROR('PNAD 2015 | renda (SCN65)'!DI24/'PNAD 2015 | renda (SCN65)'!$KT24,"")</f>
        <v>0</v>
      </c>
      <c r="DJ25" s="7">
        <f>IFERROR('PNAD 2015 | renda (SCN65)'!DJ24/'PNAD 2015 | renda (SCN65)'!$KT24,"")</f>
        <v>0</v>
      </c>
      <c r="DK25" s="7">
        <f>IFERROR('PNAD 2015 | renda (SCN65)'!DK24/'PNAD 2015 | renda (SCN65)'!$KT24,"")</f>
        <v>0</v>
      </c>
      <c r="DL25" s="7">
        <f>IFERROR('PNAD 2015 | renda (SCN65)'!DL24/'PNAD 2015 | renda (SCN65)'!$KT24,"")</f>
        <v>1.7921622153736827E-2</v>
      </c>
      <c r="DM25" s="7">
        <f>IFERROR('PNAD 2015 | renda (SCN65)'!DM24/'PNAD 2015 | renda (SCN65)'!$KT24,"")</f>
        <v>0</v>
      </c>
      <c r="DN25" s="7">
        <f>IFERROR('PNAD 2015 | renda (SCN65)'!DN24/'PNAD 2015 | renda (SCN65)'!$KT24,"")</f>
        <v>0</v>
      </c>
      <c r="DO25" s="7">
        <f>IFERROR('PNAD 2015 | renda (SCN65)'!DO24/'PNAD 2015 | renda (SCN65)'!$KT24,"")</f>
        <v>0</v>
      </c>
      <c r="DP25" s="7">
        <f>IFERROR('PNAD 2015 | renda (SCN65)'!DP24/'PNAD 2015 | renda (SCN65)'!$KT24,"")</f>
        <v>0</v>
      </c>
      <c r="DQ25" s="7">
        <f>IFERROR('PNAD 2015 | renda (SCN65)'!DQ24/'PNAD 2015 | renda (SCN65)'!$KT24,"")</f>
        <v>3.65101261971226E-2</v>
      </c>
      <c r="DR25" s="7">
        <f>IFERROR('PNAD 2015 | renda (SCN65)'!DR24/'PNAD 2015 | renda (SCN65)'!$KT24,"")</f>
        <v>3.6509463292659722E-2</v>
      </c>
      <c r="DS25" s="7">
        <f>IFERROR('PNAD 2015 | renda (SCN65)'!DS24/'PNAD 2015 | renda (SCN65)'!$KT24,"")</f>
        <v>0</v>
      </c>
      <c r="DT25" s="7">
        <f>IFERROR('PNAD 2015 | renda (SCN65)'!DT24/'PNAD 2015 | renda (SCN65)'!$KT24,"")</f>
        <v>0</v>
      </c>
      <c r="DU25" s="7">
        <f>IFERROR('PNAD 2015 | renda (SCN65)'!DU24/'PNAD 2015 | renda (SCN65)'!$KT24,"")</f>
        <v>0</v>
      </c>
      <c r="DV25" s="7">
        <f>IFERROR('PNAD 2015 | renda (SCN65)'!DV24/'PNAD 2015 | renda (SCN65)'!$KT24,"")</f>
        <v>0</v>
      </c>
      <c r="DW25" s="7">
        <f>IFERROR('PNAD 2015 | renda (SCN65)'!DW24/'PNAD 2015 | renda (SCN65)'!$KT24,"")</f>
        <v>0</v>
      </c>
      <c r="DX25" s="7">
        <f>IFERROR('PNAD 2015 | renda (SCN65)'!DX24/'PNAD 2015 | renda (SCN65)'!$KT24,"")</f>
        <v>0</v>
      </c>
      <c r="DY25" s="7">
        <f>IFERROR('PNAD 2015 | renda (SCN65)'!DY24/'PNAD 2015 | renda (SCN65)'!$KT24,"")</f>
        <v>0</v>
      </c>
      <c r="DZ25" s="7">
        <f>IFERROR('PNAD 2015 | renda (SCN65)'!DZ24/'PNAD 2015 | renda (SCN65)'!$KT24,"")</f>
        <v>1.4533517443999487E-2</v>
      </c>
      <c r="EA25" s="7">
        <f>IFERROR('PNAD 2015 | renda (SCN65)'!EA24/'PNAD 2015 | renda (SCN65)'!$KT24,"")</f>
        <v>0</v>
      </c>
      <c r="EB25" s="7">
        <f>IFERROR('PNAD 2015 | renda (SCN65)'!EB24/'PNAD 2015 | renda (SCN65)'!$KT24,"")</f>
        <v>0</v>
      </c>
      <c r="EC25" s="7">
        <f>IFERROR('PNAD 2015 | renda (SCN65)'!EC24/'PNAD 2015 | renda (SCN65)'!$KT24,"")</f>
        <v>0</v>
      </c>
      <c r="ED25" s="7">
        <f>IFERROR('PNAD 2015 | renda (SCN65)'!ED24/'PNAD 2015 | renda (SCN65)'!$KT24,"")</f>
        <v>0</v>
      </c>
      <c r="EE25" s="7">
        <f>IFERROR('PNAD 2015 | renda (SCN65)'!EE24/'PNAD 2015 | renda (SCN65)'!$KT24,"")</f>
        <v>0</v>
      </c>
      <c r="EF25" s="7">
        <f>IFERROR('PNAD 2015 | renda (SCN65)'!EF24/'PNAD 2015 | renda (SCN65)'!$KT24,"")</f>
        <v>0</v>
      </c>
      <c r="EG25" s="7">
        <f>IFERROR('PNAD 2015 | renda (SCN65)'!EG24/'PNAD 2015 | renda (SCN65)'!$KT24,"")</f>
        <v>0</v>
      </c>
      <c r="EH25" s="7">
        <f>IFERROR('PNAD 2015 | renda (SCN65)'!EH24/'PNAD 2015 | renda (SCN65)'!$KT24,"")</f>
        <v>0</v>
      </c>
      <c r="EI25" s="7">
        <f>IFERROR('PNAD 2015 | renda (SCN65)'!EI24/'PNAD 2015 | renda (SCN65)'!$KT24,"")</f>
        <v>0</v>
      </c>
      <c r="EJ25" s="7">
        <f>IFERROR('PNAD 2015 | renda (SCN65)'!EJ24/'PNAD 2015 | renda (SCN65)'!$KT24,"")</f>
        <v>0</v>
      </c>
      <c r="EK25" s="7">
        <f>IFERROR('PNAD 2015 | renda (SCN65)'!EK24/'PNAD 2015 | renda (SCN65)'!$KT24,"")</f>
        <v>0</v>
      </c>
      <c r="EL25" s="7">
        <f>IFERROR('PNAD 2015 | renda (SCN65)'!EL24/'PNAD 2015 | renda (SCN65)'!$KT24,"")</f>
        <v>0</v>
      </c>
      <c r="EM25" s="7">
        <f>IFERROR('PNAD 2015 | renda (SCN65)'!EM24/'PNAD 2015 | renda (SCN65)'!$KT24,"")</f>
        <v>0</v>
      </c>
      <c r="EN25" s="7">
        <f>IFERROR('PNAD 2015 | renda (SCN65)'!EN24/'PNAD 2015 | renda (SCN65)'!$KT24,"")</f>
        <v>0</v>
      </c>
      <c r="EO25" s="7">
        <f>IFERROR('PNAD 2015 | renda (SCN65)'!EO24/'PNAD 2015 | renda (SCN65)'!$KT24,"")</f>
        <v>0</v>
      </c>
      <c r="EP25" s="7">
        <f>IFERROR('PNAD 2015 | renda (SCN65)'!EP24/'PNAD 2015 | renda (SCN65)'!$KT24,"")</f>
        <v>0</v>
      </c>
      <c r="EQ25" s="7">
        <f>IFERROR('PNAD 2015 | renda (SCN65)'!EQ24/'PNAD 2015 | renda (SCN65)'!$KT24,"")</f>
        <v>0</v>
      </c>
      <c r="ER25" s="7">
        <f>IFERROR('PNAD 2015 | renda (SCN65)'!ER24/'PNAD 2015 | renda (SCN65)'!$KT24,"")</f>
        <v>0</v>
      </c>
      <c r="ES25" s="7">
        <f>IFERROR('PNAD 2015 | renda (SCN65)'!ES24/'PNAD 2015 | renda (SCN65)'!$KT24,"")</f>
        <v>0</v>
      </c>
      <c r="ET25" s="7">
        <f>IFERROR('PNAD 2015 | renda (SCN65)'!ET24/'PNAD 2015 | renda (SCN65)'!$KT24,"")</f>
        <v>0</v>
      </c>
      <c r="EU25" s="7">
        <f>IFERROR('PNAD 2015 | renda (SCN65)'!EU24/'PNAD 2015 | renda (SCN65)'!$KT24,"")</f>
        <v>0</v>
      </c>
      <c r="EV25" s="7">
        <f>IFERROR('PNAD 2015 | renda (SCN65)'!EV24/'PNAD 2015 | renda (SCN65)'!$KT24,"")</f>
        <v>0</v>
      </c>
      <c r="EW25" s="7">
        <f>IFERROR('PNAD 2015 | renda (SCN65)'!EW24/'PNAD 2015 | renda (SCN65)'!$KT24,"")</f>
        <v>0</v>
      </c>
      <c r="EX25" s="7">
        <f>IFERROR('PNAD 2015 | renda (SCN65)'!EX24/'PNAD 2015 | renda (SCN65)'!$KT24,"")</f>
        <v>5.0828199690688775E-2</v>
      </c>
      <c r="EY25" s="7">
        <f>IFERROR('PNAD 2015 | renda (SCN65)'!EY24/'PNAD 2015 | renda (SCN65)'!$KT24,"")</f>
        <v>0</v>
      </c>
      <c r="EZ25" s="7">
        <f>IFERROR('PNAD 2015 | renda (SCN65)'!EZ24/'PNAD 2015 | renda (SCN65)'!$KT24,"")</f>
        <v>0</v>
      </c>
      <c r="FA25" s="7">
        <f>IFERROR('PNAD 2015 | renda (SCN65)'!FA24/'PNAD 2015 | renda (SCN65)'!$KT24,"")</f>
        <v>0</v>
      </c>
      <c r="FB25" s="7">
        <f>IFERROR('PNAD 2015 | renda (SCN65)'!FB24/'PNAD 2015 | renda (SCN65)'!$KT24,"")</f>
        <v>0</v>
      </c>
      <c r="FC25" s="7">
        <f>IFERROR('PNAD 2015 | renda (SCN65)'!FC24/'PNAD 2015 | renda (SCN65)'!$KT24,"")</f>
        <v>0</v>
      </c>
      <c r="FD25" s="7">
        <f>IFERROR('PNAD 2015 | renda (SCN65)'!FD24/'PNAD 2015 | renda (SCN65)'!$KT24,"")</f>
        <v>0</v>
      </c>
      <c r="FE25" s="7">
        <f>IFERROR('PNAD 2015 | renda (SCN65)'!FE24/'PNAD 2015 | renda (SCN65)'!$KT24,"")</f>
        <v>0</v>
      </c>
      <c r="FF25" s="7">
        <f>IFERROR('PNAD 2015 | renda (SCN65)'!FF24/'PNAD 2015 | renda (SCN65)'!$KT24,"")</f>
        <v>0</v>
      </c>
      <c r="FG25" s="7">
        <f>IFERROR('PNAD 2015 | renda (SCN65)'!FG24/'PNAD 2015 | renda (SCN65)'!$KT24,"")</f>
        <v>0</v>
      </c>
      <c r="FH25" s="7">
        <f>IFERROR('PNAD 2015 | renda (SCN65)'!FH24/'PNAD 2015 | renda (SCN65)'!$KT24,"")</f>
        <v>0</v>
      </c>
      <c r="FI25" s="7">
        <f>IFERROR('PNAD 2015 | renda (SCN65)'!FI24/'PNAD 2015 | renda (SCN65)'!$KT24,"")</f>
        <v>0</v>
      </c>
      <c r="FJ25" s="7">
        <f>IFERROR('PNAD 2015 | renda (SCN65)'!FJ24/'PNAD 2015 | renda (SCN65)'!$KT24,"")</f>
        <v>0</v>
      </c>
      <c r="FK25" s="7">
        <f>IFERROR('PNAD 2015 | renda (SCN65)'!FK24/'PNAD 2015 | renda (SCN65)'!$KT24,"")</f>
        <v>0</v>
      </c>
      <c r="FL25" s="7">
        <f>IFERROR('PNAD 2015 | renda (SCN65)'!FL24/'PNAD 2015 | renda (SCN65)'!$KT24,"")</f>
        <v>0</v>
      </c>
      <c r="FM25" s="7">
        <f>IFERROR('PNAD 2015 | renda (SCN65)'!FM24/'PNAD 2015 | renda (SCN65)'!$KT24,"")</f>
        <v>0</v>
      </c>
      <c r="FN25" s="7">
        <f>IFERROR('PNAD 2015 | renda (SCN65)'!FN24/'PNAD 2015 | renda (SCN65)'!$KT24,"")</f>
        <v>0</v>
      </c>
      <c r="FO25" s="7">
        <f>IFERROR('PNAD 2015 | renda (SCN65)'!FO24/'PNAD 2015 | renda (SCN65)'!$KT24,"")</f>
        <v>0</v>
      </c>
      <c r="FP25" s="7">
        <f>IFERROR('PNAD 2015 | renda (SCN65)'!FP24/'PNAD 2015 | renda (SCN65)'!$KT24,"")</f>
        <v>4.8548471242872947E-2</v>
      </c>
      <c r="FQ25" s="7">
        <f>IFERROR('PNAD 2015 | renda (SCN65)'!FQ24/'PNAD 2015 | renda (SCN65)'!$KT24,"")</f>
        <v>0</v>
      </c>
      <c r="FR25" s="7">
        <f>IFERROR('PNAD 2015 | renda (SCN65)'!FR24/'PNAD 2015 | renda (SCN65)'!$KT24,"")</f>
        <v>0</v>
      </c>
      <c r="FS25" s="7">
        <f>IFERROR('PNAD 2015 | renda (SCN65)'!FS24/'PNAD 2015 | renda (SCN65)'!$KT24,"")</f>
        <v>0</v>
      </c>
      <c r="FT25" s="7">
        <f>IFERROR('PNAD 2015 | renda (SCN65)'!FT24/'PNAD 2015 | renda (SCN65)'!$KT24,"")</f>
        <v>4.0195212106226466E-2</v>
      </c>
      <c r="FU25" s="7">
        <f>IFERROR('PNAD 2015 | renda (SCN65)'!FU24/'PNAD 2015 | renda (SCN65)'!$KT24,"")</f>
        <v>0</v>
      </c>
      <c r="FV25" s="7">
        <f>IFERROR('PNAD 2015 | renda (SCN65)'!FV24/'PNAD 2015 | renda (SCN65)'!$KT24,"")</f>
        <v>1.6670721432297898E-2</v>
      </c>
      <c r="FW25" s="7">
        <f>IFERROR('PNAD 2015 | renda (SCN65)'!FW24/'PNAD 2015 | renda (SCN65)'!$KT24,"")</f>
        <v>0</v>
      </c>
      <c r="FX25" s="7">
        <f>IFERROR('PNAD 2015 | renda (SCN65)'!FX24/'PNAD 2015 | renda (SCN65)'!$KT24,"")</f>
        <v>0</v>
      </c>
      <c r="FY25" s="7">
        <f>IFERROR('PNAD 2015 | renda (SCN65)'!FY24/'PNAD 2015 | renda (SCN65)'!$KT24,"")</f>
        <v>0</v>
      </c>
      <c r="FZ25" s="7">
        <f>IFERROR('PNAD 2015 | renda (SCN65)'!FZ24/'PNAD 2015 | renda (SCN65)'!$KT24,"")</f>
        <v>0</v>
      </c>
      <c r="GA25" s="7">
        <f>IFERROR('PNAD 2015 | renda (SCN65)'!GA24/'PNAD 2015 | renda (SCN65)'!$KT24,"")</f>
        <v>0</v>
      </c>
      <c r="GB25" s="7">
        <f>IFERROR('PNAD 2015 | renda (SCN65)'!GB24/'PNAD 2015 | renda (SCN65)'!$KT24,"")</f>
        <v>0</v>
      </c>
      <c r="GC25" s="7">
        <f>IFERROR('PNAD 2015 | renda (SCN65)'!GC24/'PNAD 2015 | renda (SCN65)'!$KT24,"")</f>
        <v>0</v>
      </c>
      <c r="GD25" s="7">
        <f>IFERROR('PNAD 2015 | renda (SCN65)'!GD24/'PNAD 2015 | renda (SCN65)'!$KT24,"")</f>
        <v>0</v>
      </c>
      <c r="GE25" s="7">
        <f>IFERROR('PNAD 2015 | renda (SCN65)'!GE24/'PNAD 2015 | renda (SCN65)'!$KT24,"")</f>
        <v>1.4486451227135596E-2</v>
      </c>
      <c r="GF25" s="7">
        <f>IFERROR('PNAD 2015 | renda (SCN65)'!GF24/'PNAD 2015 | renda (SCN65)'!$KT24,"")</f>
        <v>0</v>
      </c>
      <c r="GG25" s="7">
        <f>IFERROR('PNAD 2015 | renda (SCN65)'!GG24/'PNAD 2015 | renda (SCN65)'!$KT24,"")</f>
        <v>0</v>
      </c>
      <c r="GH25" s="7">
        <f>IFERROR('PNAD 2015 | renda (SCN65)'!GH24/'PNAD 2015 | renda (SCN65)'!$KT24,"")</f>
        <v>1.0786781419848552E-2</v>
      </c>
      <c r="GI25" s="7">
        <f>IFERROR('PNAD 2015 | renda (SCN65)'!GI24/'PNAD 2015 | renda (SCN65)'!$KT24,"")</f>
        <v>0</v>
      </c>
      <c r="GJ25" s="7">
        <f>IFERROR('PNAD 2015 | renda (SCN65)'!GJ24/'PNAD 2015 | renda (SCN65)'!$KT24,"")</f>
        <v>0</v>
      </c>
      <c r="GK25" s="7">
        <f>IFERROR('PNAD 2015 | renda (SCN65)'!GK24/'PNAD 2015 | renda (SCN65)'!$KT24,"")</f>
        <v>0</v>
      </c>
      <c r="GL25" s="7">
        <f>IFERROR('PNAD 2015 | renda (SCN65)'!GL24/'PNAD 2015 | renda (SCN65)'!$KT24,"")</f>
        <v>0</v>
      </c>
      <c r="GM25" s="7">
        <f>IFERROR('PNAD 2015 | renda (SCN65)'!GM24/'PNAD 2015 | renda (SCN65)'!$KT24,"")</f>
        <v>0</v>
      </c>
      <c r="GN25" s="7">
        <f>IFERROR('PNAD 2015 | renda (SCN65)'!GN24/'PNAD 2015 | renda (SCN65)'!$KT24,"")</f>
        <v>0</v>
      </c>
      <c r="GO25" s="7">
        <f>IFERROR('PNAD 2015 | renda (SCN65)'!GO24/'PNAD 2015 | renda (SCN65)'!$KT24,"")</f>
        <v>0</v>
      </c>
      <c r="GP25" s="7">
        <f>IFERROR('PNAD 2015 | renda (SCN65)'!GP24/'PNAD 2015 | renda (SCN65)'!$KT24,"")</f>
        <v>0</v>
      </c>
      <c r="GQ25" s="7">
        <f>IFERROR('PNAD 2015 | renda (SCN65)'!GQ24/'PNAD 2015 | renda (SCN65)'!$KT24,"")</f>
        <v>0</v>
      </c>
      <c r="GR25" s="7">
        <f>IFERROR('PNAD 2015 | renda (SCN65)'!GR24/'PNAD 2015 | renda (SCN65)'!$KT24,"")</f>
        <v>0</v>
      </c>
      <c r="GS25" s="7">
        <f>IFERROR('PNAD 2015 | renda (SCN65)'!GS24/'PNAD 2015 | renda (SCN65)'!$KT24,"")</f>
        <v>0</v>
      </c>
      <c r="GT25" s="7">
        <f>IFERROR('PNAD 2015 | renda (SCN65)'!GT24/'PNAD 2015 | renda (SCN65)'!$KT24,"")</f>
        <v>0</v>
      </c>
      <c r="GU25" s="7">
        <f>IFERROR('PNAD 2015 | renda (SCN65)'!GU24/'PNAD 2015 | renda (SCN65)'!$KT24,"")</f>
        <v>0</v>
      </c>
      <c r="GV25" s="7">
        <f>IFERROR('PNAD 2015 | renda (SCN65)'!GV24/'PNAD 2015 | renda (SCN65)'!$KT24,"")</f>
        <v>0</v>
      </c>
      <c r="GW25" s="7">
        <f>IFERROR('PNAD 2015 | renda (SCN65)'!GW24/'PNAD 2015 | renda (SCN65)'!$KT24,"")</f>
        <v>0</v>
      </c>
      <c r="GX25" s="7">
        <f>IFERROR('PNAD 2015 | renda (SCN65)'!GX24/'PNAD 2015 | renda (SCN65)'!$KT24,"")</f>
        <v>0</v>
      </c>
      <c r="GY25" s="7">
        <f>IFERROR('PNAD 2015 | renda (SCN65)'!GY24/'PNAD 2015 | renda (SCN65)'!$KT24,"")</f>
        <v>0</v>
      </c>
      <c r="GZ25" s="7">
        <f>IFERROR('PNAD 2015 | renda (SCN65)'!GZ24/'PNAD 2015 | renda (SCN65)'!$KT24,"")</f>
        <v>0</v>
      </c>
      <c r="HA25" s="7">
        <f>IFERROR('PNAD 2015 | renda (SCN65)'!HA24/'PNAD 2015 | renda (SCN65)'!$KT24,"")</f>
        <v>0</v>
      </c>
      <c r="HB25" s="7">
        <f>IFERROR('PNAD 2015 | renda (SCN65)'!HB24/'PNAD 2015 | renda (SCN65)'!$KT24,"")</f>
        <v>0</v>
      </c>
      <c r="HC25" s="7">
        <f>IFERROR('PNAD 2015 | renda (SCN65)'!HC24/'PNAD 2015 | renda (SCN65)'!$KT24,"")</f>
        <v>0</v>
      </c>
      <c r="HD25" s="7">
        <f>IFERROR('PNAD 2015 | renda (SCN65)'!HD24/'PNAD 2015 | renda (SCN65)'!$KT24,"")</f>
        <v>0</v>
      </c>
      <c r="HE25" s="7">
        <f>IFERROR('PNAD 2015 | renda (SCN65)'!HE24/'PNAD 2015 | renda (SCN65)'!$KT24,"")</f>
        <v>0</v>
      </c>
      <c r="HF25" s="7">
        <f>IFERROR('PNAD 2015 | renda (SCN65)'!HF24/'PNAD 2015 | renda (SCN65)'!$KT24,"")</f>
        <v>0</v>
      </c>
      <c r="HG25" s="7">
        <f>IFERROR('PNAD 2015 | renda (SCN65)'!HG24/'PNAD 2015 | renda (SCN65)'!$KT24,"")</f>
        <v>0</v>
      </c>
      <c r="HH25" s="7">
        <f>IFERROR('PNAD 2015 | renda (SCN65)'!HH24/'PNAD 2015 | renda (SCN65)'!$KT24,"")</f>
        <v>0</v>
      </c>
      <c r="HI25" s="7">
        <f>IFERROR('PNAD 2015 | renda (SCN65)'!HI24/'PNAD 2015 | renda (SCN65)'!$KT24,"")</f>
        <v>0.11208057206003529</v>
      </c>
      <c r="HJ25" s="7">
        <f>IFERROR('PNAD 2015 | renda (SCN65)'!HJ24/'PNAD 2015 | renda (SCN65)'!$KT24,"")</f>
        <v>0</v>
      </c>
      <c r="HK25" s="7">
        <f>IFERROR('PNAD 2015 | renda (SCN65)'!HK24/'PNAD 2015 | renda (SCN65)'!$KT24,"")</f>
        <v>0</v>
      </c>
      <c r="HL25" s="7">
        <f>IFERROR('PNAD 2015 | renda (SCN65)'!HL24/'PNAD 2015 | renda (SCN65)'!$KT24,"")</f>
        <v>1.2645565533740842E-2</v>
      </c>
      <c r="HM25" s="7">
        <f>IFERROR('PNAD 2015 | renda (SCN65)'!HM24/'PNAD 2015 | renda (SCN65)'!$KT24,"")</f>
        <v>0</v>
      </c>
      <c r="HN25" s="7">
        <f>IFERROR('PNAD 2015 | renda (SCN65)'!HN24/'PNAD 2015 | renda (SCN65)'!$KT24,"")</f>
        <v>0</v>
      </c>
      <c r="HO25" s="7">
        <f>IFERROR('PNAD 2015 | renda (SCN65)'!HO24/'PNAD 2015 | renda (SCN65)'!$KT24,"")</f>
        <v>0</v>
      </c>
      <c r="HP25" s="7">
        <f>IFERROR('PNAD 2015 | renda (SCN65)'!HP24/'PNAD 2015 | renda (SCN65)'!$KT24,"")</f>
        <v>7.9969479878529384E-2</v>
      </c>
      <c r="HQ25" s="7">
        <f>IFERROR('PNAD 2015 | renda (SCN65)'!HQ24/'PNAD 2015 | renda (SCN65)'!$KT24,"")</f>
        <v>0</v>
      </c>
      <c r="HR25" s="7">
        <f>IFERROR('PNAD 2015 | renda (SCN65)'!HR24/'PNAD 2015 | renda (SCN65)'!$KT24,"")</f>
        <v>0</v>
      </c>
      <c r="HS25" s="7">
        <f>IFERROR('PNAD 2015 | renda (SCN65)'!HS24/'PNAD 2015 | renda (SCN65)'!$KT24,"")</f>
        <v>0</v>
      </c>
      <c r="HT25" s="7">
        <f>IFERROR('PNAD 2015 | renda (SCN65)'!HT24/'PNAD 2015 | renda (SCN65)'!$KT24,"")</f>
        <v>0</v>
      </c>
      <c r="HU25" s="7">
        <f>IFERROR('PNAD 2015 | renda (SCN65)'!HU24/'PNAD 2015 | renda (SCN65)'!$KT24,"")</f>
        <v>0</v>
      </c>
      <c r="HV25" s="7">
        <f>IFERROR('PNAD 2015 | renda (SCN65)'!HV24/'PNAD 2015 | renda (SCN65)'!$KT24,"")</f>
        <v>0</v>
      </c>
      <c r="HW25" s="7">
        <f>IFERROR('PNAD 2015 | renda (SCN65)'!HW24/'PNAD 2015 | renda (SCN65)'!$KT24,"")</f>
        <v>0</v>
      </c>
      <c r="HX25" s="7">
        <f>IFERROR('PNAD 2015 | renda (SCN65)'!HX24/'PNAD 2015 | renda (SCN65)'!$KT24,"")</f>
        <v>0</v>
      </c>
      <c r="HY25" s="7">
        <f>IFERROR('PNAD 2015 | renda (SCN65)'!HY24/'PNAD 2015 | renda (SCN65)'!$KT24,"")</f>
        <v>0</v>
      </c>
      <c r="HZ25" s="7">
        <f>IFERROR('PNAD 2015 | renda (SCN65)'!HZ24/'PNAD 2015 | renda (SCN65)'!$KT24,"")</f>
        <v>0</v>
      </c>
      <c r="IA25" s="7">
        <f>IFERROR('PNAD 2015 | renda (SCN65)'!IA24/'PNAD 2015 | renda (SCN65)'!$KT24,"")</f>
        <v>0</v>
      </c>
      <c r="IB25" s="7">
        <f>IFERROR('PNAD 2015 | renda (SCN65)'!IB24/'PNAD 2015 | renda (SCN65)'!$KT24,"")</f>
        <v>6.3957685482325971E-2</v>
      </c>
      <c r="IC25" s="7">
        <f>IFERROR('PNAD 2015 | renda (SCN65)'!IC24/'PNAD 2015 | renda (SCN65)'!$KT24,"")</f>
        <v>0</v>
      </c>
      <c r="ID25" s="7">
        <f>IFERROR('PNAD 2015 | renda (SCN65)'!ID24/'PNAD 2015 | renda (SCN65)'!$KT24,"")</f>
        <v>0</v>
      </c>
      <c r="IE25" s="7">
        <f>IFERROR('PNAD 2015 | renda (SCN65)'!IE24/'PNAD 2015 | renda (SCN65)'!$KT24,"")</f>
        <v>0</v>
      </c>
      <c r="IF25" s="7">
        <f>IFERROR('PNAD 2015 | renda (SCN65)'!IF24/'PNAD 2015 | renda (SCN65)'!$KT24,"")</f>
        <v>0</v>
      </c>
      <c r="IG25" s="7">
        <f>IFERROR('PNAD 2015 | renda (SCN65)'!IG24/'PNAD 2015 | renda (SCN65)'!$KT24,"")</f>
        <v>0</v>
      </c>
      <c r="IH25" s="7">
        <f>IFERROR('PNAD 2015 | renda (SCN65)'!IH24/'PNAD 2015 | renda (SCN65)'!$KT24,"")</f>
        <v>0</v>
      </c>
      <c r="II25" s="7">
        <f>IFERROR('PNAD 2015 | renda (SCN65)'!II24/'PNAD 2015 | renda (SCN65)'!$KT24,"")</f>
        <v>0</v>
      </c>
      <c r="IJ25" s="7">
        <f>IFERROR('PNAD 2015 | renda (SCN65)'!IJ24/'PNAD 2015 | renda (SCN65)'!$KT24,"")</f>
        <v>0</v>
      </c>
      <c r="IK25" s="7">
        <f>IFERROR('PNAD 2015 | renda (SCN65)'!IK24/'PNAD 2015 | renda (SCN65)'!$KT24,"")</f>
        <v>0</v>
      </c>
      <c r="IL25" s="7">
        <f>IFERROR('PNAD 2015 | renda (SCN65)'!IL24/'PNAD 2015 | renda (SCN65)'!$KT24,"")</f>
        <v>0</v>
      </c>
      <c r="IM25" s="7">
        <f>IFERROR('PNAD 2015 | renda (SCN65)'!IM24/'PNAD 2015 | renda (SCN65)'!$KT24,"")</f>
        <v>0</v>
      </c>
      <c r="IN25" s="7">
        <f>IFERROR('PNAD 2015 | renda (SCN65)'!IN24/'PNAD 2015 | renda (SCN65)'!$KT24,"")</f>
        <v>0</v>
      </c>
      <c r="IO25" s="7">
        <f>IFERROR('PNAD 2015 | renda (SCN65)'!IO24/'PNAD 2015 | renda (SCN65)'!$KT24,"")</f>
        <v>0</v>
      </c>
      <c r="IP25" s="7">
        <f>IFERROR('PNAD 2015 | renda (SCN65)'!IP24/'PNAD 2015 | renda (SCN65)'!$KT24,"")</f>
        <v>0</v>
      </c>
      <c r="IQ25" s="7">
        <f>IFERROR('PNAD 2015 | renda (SCN65)'!IQ24/'PNAD 2015 | renda (SCN65)'!$KT24,"")</f>
        <v>0</v>
      </c>
      <c r="IR25" s="7">
        <f>IFERROR('PNAD 2015 | renda (SCN65)'!IR24/'PNAD 2015 | renda (SCN65)'!$KT24,"")</f>
        <v>0</v>
      </c>
      <c r="IS25" s="7">
        <f>IFERROR('PNAD 2015 | renda (SCN65)'!IS24/'PNAD 2015 | renda (SCN65)'!$KT24,"")</f>
        <v>0</v>
      </c>
      <c r="IT25" s="7">
        <f>IFERROR('PNAD 2015 | renda (SCN65)'!IT24/'PNAD 2015 | renda (SCN65)'!$KT24,"")</f>
        <v>0</v>
      </c>
      <c r="IU25" s="7">
        <f>IFERROR('PNAD 2015 | renda (SCN65)'!IU24/'PNAD 2015 | renda (SCN65)'!$KT24,"")</f>
        <v>0</v>
      </c>
      <c r="IV25" s="7">
        <f>IFERROR('PNAD 2015 | renda (SCN65)'!IV24/'PNAD 2015 | renda (SCN65)'!$KT24,"")</f>
        <v>0</v>
      </c>
      <c r="IW25" s="7">
        <f>IFERROR('PNAD 2015 | renda (SCN65)'!IW24/'PNAD 2015 | renda (SCN65)'!$KT24,"")</f>
        <v>0</v>
      </c>
      <c r="IX25" s="7">
        <f>IFERROR('PNAD 2015 | renda (SCN65)'!IX24/'PNAD 2015 | renda (SCN65)'!$KT24,"")</f>
        <v>0</v>
      </c>
      <c r="IY25" s="7">
        <f>IFERROR('PNAD 2015 | renda (SCN65)'!IY24/'PNAD 2015 | renda (SCN65)'!$KT24,"")</f>
        <v>0</v>
      </c>
      <c r="IZ25" s="7">
        <f>IFERROR('PNAD 2015 | renda (SCN65)'!IZ24/'PNAD 2015 | renda (SCN65)'!$KT24,"")</f>
        <v>0</v>
      </c>
      <c r="JA25" s="7">
        <f>IFERROR('PNAD 2015 | renda (SCN65)'!JA24/'PNAD 2015 | renda (SCN65)'!$KT24,"")</f>
        <v>0</v>
      </c>
      <c r="JB25" s="7">
        <f>IFERROR('PNAD 2015 | renda (SCN65)'!JB24/'PNAD 2015 | renda (SCN65)'!$KT24,"")</f>
        <v>0</v>
      </c>
      <c r="JC25" s="7">
        <f>IFERROR('PNAD 2015 | renda (SCN65)'!JC24/'PNAD 2015 | renda (SCN65)'!$KT24,"")</f>
        <v>9.6698536903559992E-2</v>
      </c>
      <c r="JD25" s="7">
        <f>IFERROR('PNAD 2015 | renda (SCN65)'!JD24/'PNAD 2015 | renda (SCN65)'!$KT24,"")</f>
        <v>0</v>
      </c>
      <c r="JE25" s="7">
        <f>IFERROR('PNAD 2015 | renda (SCN65)'!JE24/'PNAD 2015 | renda (SCN65)'!$KT24,"")</f>
        <v>0</v>
      </c>
      <c r="JF25" s="7">
        <f>IFERROR('PNAD 2015 | renda (SCN65)'!JF24/'PNAD 2015 | renda (SCN65)'!$KT24,"")</f>
        <v>0</v>
      </c>
      <c r="JG25" s="7">
        <f>IFERROR('PNAD 2015 | renda (SCN65)'!JG24/'PNAD 2015 | renda (SCN65)'!$KT24,"")</f>
        <v>0</v>
      </c>
      <c r="JH25" s="7">
        <f>IFERROR('PNAD 2015 | renda (SCN65)'!JH24/'PNAD 2015 | renda (SCN65)'!$KT24,"")</f>
        <v>0</v>
      </c>
      <c r="JI25" s="7">
        <f>IFERROR('PNAD 2015 | renda (SCN65)'!JI24/'PNAD 2015 | renda (SCN65)'!$KT24,"")</f>
        <v>0</v>
      </c>
      <c r="JJ25" s="7">
        <f>IFERROR('PNAD 2015 | renda (SCN65)'!JJ24/'PNAD 2015 | renda (SCN65)'!$KT24,"")</f>
        <v>0</v>
      </c>
      <c r="JK25" s="7">
        <f>IFERROR('PNAD 2015 | renda (SCN65)'!JK24/'PNAD 2015 | renda (SCN65)'!$KT24,"")</f>
        <v>0</v>
      </c>
      <c r="JL25" s="7">
        <f>IFERROR('PNAD 2015 | renda (SCN65)'!JL24/'PNAD 2015 | renda (SCN65)'!$KT24,"")</f>
        <v>0</v>
      </c>
      <c r="JM25" s="7">
        <f>IFERROR('PNAD 2015 | renda (SCN65)'!JM24/'PNAD 2015 | renda (SCN65)'!$KT24,"")</f>
        <v>0</v>
      </c>
      <c r="JN25" s="7">
        <f>IFERROR('PNAD 2015 | renda (SCN65)'!JN24/'PNAD 2015 | renda (SCN65)'!$KT24,"")</f>
        <v>0</v>
      </c>
      <c r="JO25" s="7">
        <f>IFERROR('PNAD 2015 | renda (SCN65)'!JO24/'PNAD 2015 | renda (SCN65)'!$KT24,"")</f>
        <v>0</v>
      </c>
      <c r="JP25" s="7">
        <f>IFERROR('PNAD 2015 | renda (SCN65)'!JP24/'PNAD 2015 | renda (SCN65)'!$KT24,"")</f>
        <v>0</v>
      </c>
      <c r="JQ25" s="7">
        <f>IFERROR('PNAD 2015 | renda (SCN65)'!JQ24/'PNAD 2015 | renda (SCN65)'!$KT24,"")</f>
        <v>0</v>
      </c>
      <c r="JR25" s="7">
        <f>IFERROR('PNAD 2015 | renda (SCN65)'!JR24/'PNAD 2015 | renda (SCN65)'!$KT24,"")</f>
        <v>0</v>
      </c>
      <c r="JS25" s="7">
        <f>IFERROR('PNAD 2015 | renda (SCN65)'!JS24/'PNAD 2015 | renda (SCN65)'!$KT24,"")</f>
        <v>0</v>
      </c>
      <c r="JT25" s="7">
        <f>IFERROR('PNAD 2015 | renda (SCN65)'!JT24/'PNAD 2015 | renda (SCN65)'!$KT24,"")</f>
        <v>0</v>
      </c>
      <c r="JU25" s="7">
        <f>IFERROR('PNAD 2015 | renda (SCN65)'!JU24/'PNAD 2015 | renda (SCN65)'!$KT24,"")</f>
        <v>0</v>
      </c>
      <c r="JV25" s="7">
        <f>IFERROR('PNAD 2015 | renda (SCN65)'!JV24/'PNAD 2015 | renda (SCN65)'!$KT24,"")</f>
        <v>0</v>
      </c>
      <c r="JW25" s="7">
        <f>IFERROR('PNAD 2015 | renda (SCN65)'!JW24/'PNAD 2015 | renda (SCN65)'!$KT24,"")</f>
        <v>0</v>
      </c>
      <c r="JX25" s="7">
        <f>IFERROR('PNAD 2015 | renda (SCN65)'!JX24/'PNAD 2015 | renda (SCN65)'!$KT24,"")</f>
        <v>0</v>
      </c>
      <c r="JY25" s="7">
        <f>IFERROR('PNAD 2015 | renda (SCN65)'!JY24/'PNAD 2015 | renda (SCN65)'!$KT24,"")</f>
        <v>0</v>
      </c>
      <c r="JZ25" s="7">
        <f>IFERROR('PNAD 2015 | renda (SCN65)'!JZ24/'PNAD 2015 | renda (SCN65)'!$KT24,"")</f>
        <v>0</v>
      </c>
      <c r="KA25" s="7">
        <f>IFERROR('PNAD 2015 | renda (SCN65)'!KA24/'PNAD 2015 | renda (SCN65)'!$KT24,"")</f>
        <v>0</v>
      </c>
      <c r="KB25" s="7">
        <f>IFERROR('PNAD 2015 | renda (SCN65)'!KB24/'PNAD 2015 | renda (SCN65)'!$KT24,"")</f>
        <v>0</v>
      </c>
      <c r="KC25" s="7">
        <f>IFERROR('PNAD 2015 | renda (SCN65)'!KC24/'PNAD 2015 | renda (SCN65)'!$KT24,"")</f>
        <v>0</v>
      </c>
      <c r="KD25" s="7">
        <f>IFERROR('PNAD 2015 | renda (SCN65)'!KD24/'PNAD 2015 | renda (SCN65)'!$KT24,"")</f>
        <v>0</v>
      </c>
      <c r="KE25" s="7">
        <f>IFERROR('PNAD 2015 | renda (SCN65)'!KE24/'PNAD 2015 | renda (SCN65)'!$KT24,"")</f>
        <v>0</v>
      </c>
      <c r="KF25" s="7">
        <f>IFERROR('PNAD 2015 | renda (SCN65)'!KF24/'PNAD 2015 | renda (SCN65)'!$KT24,"")</f>
        <v>0</v>
      </c>
      <c r="KG25" s="7">
        <f>IFERROR('PNAD 2015 | renda (SCN65)'!KG24/'PNAD 2015 | renda (SCN65)'!$KT24,"")</f>
        <v>0</v>
      </c>
      <c r="KH25" s="7">
        <f>IFERROR('PNAD 2015 | renda (SCN65)'!KH24/'PNAD 2015 | renda (SCN65)'!$KT24,"")</f>
        <v>0</v>
      </c>
      <c r="KI25" s="7">
        <f>IFERROR('PNAD 2015 | renda (SCN65)'!KI24/'PNAD 2015 | renda (SCN65)'!$KT24,"")</f>
        <v>0</v>
      </c>
      <c r="KJ25" s="7">
        <f>IFERROR('PNAD 2015 | renda (SCN65)'!KJ24/'PNAD 2015 | renda (SCN65)'!$KT24,"")</f>
        <v>0</v>
      </c>
      <c r="KK25" s="7">
        <f>IFERROR('PNAD 2015 | renda (SCN65)'!KK24/'PNAD 2015 | renda (SCN65)'!$KT24,"")</f>
        <v>0</v>
      </c>
      <c r="KL25" s="7">
        <f>IFERROR('PNAD 2015 | renda (SCN65)'!KL24/'PNAD 2015 | renda (SCN65)'!$KT24,"")</f>
        <v>0</v>
      </c>
      <c r="KM25" s="7">
        <f>IFERROR('PNAD 2015 | renda (SCN65)'!KM24/'PNAD 2015 | renda (SCN65)'!$KT24,"")</f>
        <v>0</v>
      </c>
      <c r="KN25" s="7">
        <f>IFERROR('PNAD 2015 | renda (SCN65)'!KN24/'PNAD 2015 | renda (SCN65)'!$KT24,"")</f>
        <v>0</v>
      </c>
      <c r="KO25" s="7">
        <f>IFERROR('PNAD 2015 | renda (SCN65)'!KO24/'PNAD 2015 | renda (SCN65)'!$KT24,"")</f>
        <v>0</v>
      </c>
      <c r="KP25" s="7">
        <f>IFERROR('PNAD 2015 | renda (SCN65)'!KP24/'PNAD 2015 | renda (SCN65)'!$KT24,"")</f>
        <v>0</v>
      </c>
      <c r="KQ25" s="7">
        <f>IFERROR('PNAD 2015 | renda (SCN65)'!KQ24/'PNAD 2015 | renda (SCN65)'!$KT24,"")</f>
        <v>0</v>
      </c>
      <c r="KR25" s="7">
        <f>IFERROR('PNAD 2015 | renda (SCN65)'!KR24/'PNAD 2015 | renda (SCN65)'!$KT24,"")</f>
        <v>0</v>
      </c>
      <c r="KS25" s="7">
        <f>IFERROR('PNAD 2015 | renda (SCN65)'!KS24/'PNAD 2015 | renda (SCN65)'!$KT24,"")</f>
        <v>0</v>
      </c>
      <c r="KT25" s="1">
        <f>IFERROR('PNAD 2015 | renda (SCN65)'!KT24/'PNAD 2015 | renda (SCN65)'!$KT24,"")</f>
        <v>1</v>
      </c>
      <c r="KV25" s="20">
        <v>9342</v>
      </c>
      <c r="KX25" s="7">
        <f t="shared" si="301"/>
        <v>0</v>
      </c>
      <c r="KY25" s="7">
        <f t="shared" si="0"/>
        <v>0</v>
      </c>
      <c r="KZ25" s="7">
        <f t="shared" si="1"/>
        <v>0</v>
      </c>
      <c r="LA25" s="7">
        <f t="shared" si="2"/>
        <v>0</v>
      </c>
      <c r="LB25" s="7">
        <f t="shared" si="3"/>
        <v>0</v>
      </c>
      <c r="LC25" s="7">
        <f t="shared" si="4"/>
        <v>0</v>
      </c>
      <c r="LD25" s="7">
        <f t="shared" si="5"/>
        <v>0</v>
      </c>
      <c r="LE25" s="7">
        <f t="shared" si="6"/>
        <v>0</v>
      </c>
      <c r="LF25" s="7">
        <f t="shared" si="7"/>
        <v>0</v>
      </c>
      <c r="LG25" s="7">
        <f t="shared" si="8"/>
        <v>0</v>
      </c>
      <c r="LH25" s="7">
        <f t="shared" si="9"/>
        <v>0</v>
      </c>
      <c r="LI25" s="7">
        <f t="shared" si="10"/>
        <v>0</v>
      </c>
      <c r="LJ25" s="7">
        <f t="shared" si="11"/>
        <v>0</v>
      </c>
      <c r="LK25" s="7">
        <f t="shared" si="12"/>
        <v>0</v>
      </c>
      <c r="LL25" s="7">
        <f t="shared" si="13"/>
        <v>0</v>
      </c>
      <c r="LM25" s="7">
        <f t="shared" si="14"/>
        <v>0</v>
      </c>
      <c r="LN25" s="7">
        <f t="shared" si="15"/>
        <v>0</v>
      </c>
      <c r="LO25" s="7">
        <f t="shared" si="16"/>
        <v>0</v>
      </c>
      <c r="LP25" s="7">
        <f t="shared" si="17"/>
        <v>59.822964734145479</v>
      </c>
      <c r="LQ25" s="7">
        <f t="shared" si="18"/>
        <v>0</v>
      </c>
      <c r="LR25" s="7">
        <f t="shared" si="19"/>
        <v>0</v>
      </c>
      <c r="LS25" s="7">
        <f t="shared" si="20"/>
        <v>48.483849990023288</v>
      </c>
      <c r="LT25" s="7">
        <f t="shared" si="21"/>
        <v>159.4659774227998</v>
      </c>
      <c r="LU25" s="7">
        <f t="shared" si="22"/>
        <v>0</v>
      </c>
      <c r="LV25" s="7">
        <f t="shared" si="23"/>
        <v>0</v>
      </c>
      <c r="LW25" s="7">
        <f t="shared" si="24"/>
        <v>0</v>
      </c>
      <c r="LX25" s="7">
        <f t="shared" si="25"/>
        <v>76.017276616111374</v>
      </c>
      <c r="LY25" s="7">
        <f t="shared" si="26"/>
        <v>0</v>
      </c>
      <c r="LZ25" s="7">
        <f t="shared" si="27"/>
        <v>62.721220168470545</v>
      </c>
      <c r="MA25" s="7">
        <f t="shared" si="28"/>
        <v>0</v>
      </c>
      <c r="MB25" s="7">
        <f t="shared" si="29"/>
        <v>0</v>
      </c>
      <c r="MC25" s="7">
        <f t="shared" si="30"/>
        <v>0</v>
      </c>
      <c r="MD25" s="7">
        <f t="shared" si="31"/>
        <v>0</v>
      </c>
      <c r="ME25" s="7">
        <f t="shared" si="32"/>
        <v>139.43828922919457</v>
      </c>
      <c r="MF25" s="7">
        <f t="shared" si="33"/>
        <v>161.89357599172163</v>
      </c>
      <c r="MG25" s="7">
        <f t="shared" si="34"/>
        <v>0</v>
      </c>
      <c r="MH25" s="7">
        <f t="shared" si="35"/>
        <v>80.97155940982941</v>
      </c>
      <c r="MI25" s="7">
        <f t="shared" si="36"/>
        <v>95.834407790983576</v>
      </c>
      <c r="MJ25" s="7">
        <f t="shared" si="37"/>
        <v>0</v>
      </c>
      <c r="MK25" s="7">
        <f t="shared" si="38"/>
        <v>88.855061905333258</v>
      </c>
      <c r="ML25" s="7">
        <f t="shared" si="39"/>
        <v>209.25651949966621</v>
      </c>
      <c r="MM25" s="7">
        <f t="shared" si="40"/>
        <v>0</v>
      </c>
      <c r="MN25" s="7">
        <f t="shared" si="41"/>
        <v>0</v>
      </c>
      <c r="MO25" s="7">
        <f t="shared" si="42"/>
        <v>60.262657332087954</v>
      </c>
      <c r="MP25" s="7">
        <f t="shared" si="43"/>
        <v>0</v>
      </c>
      <c r="MQ25" s="7">
        <f t="shared" si="44"/>
        <v>103.2720248350528</v>
      </c>
      <c r="MR25" s="7">
        <f t="shared" si="45"/>
        <v>175.04719680904307</v>
      </c>
      <c r="MS25" s="7">
        <f t="shared" si="46"/>
        <v>0</v>
      </c>
      <c r="MT25" s="7">
        <f t="shared" si="47"/>
        <v>74.729163089744674</v>
      </c>
      <c r="MU25" s="7">
        <f t="shared" si="48"/>
        <v>95.840600644475714</v>
      </c>
      <c r="MV25" s="7">
        <f t="shared" si="49"/>
        <v>0</v>
      </c>
      <c r="MW25" s="7">
        <f t="shared" si="50"/>
        <v>0</v>
      </c>
      <c r="MX25" s="7">
        <f t="shared" si="51"/>
        <v>0</v>
      </c>
      <c r="MY25" s="7">
        <f t="shared" si="52"/>
        <v>0</v>
      </c>
      <c r="MZ25" s="7">
        <f t="shared" si="53"/>
        <v>0</v>
      </c>
      <c r="NA25" s="7">
        <f t="shared" si="54"/>
        <v>0</v>
      </c>
      <c r="NB25" s="7">
        <f t="shared" si="55"/>
        <v>0</v>
      </c>
      <c r="NC25" s="7">
        <f t="shared" si="56"/>
        <v>0</v>
      </c>
      <c r="ND25" s="7">
        <f t="shared" si="57"/>
        <v>173.00355515663438</v>
      </c>
      <c r="NE25" s="7">
        <f t="shared" si="58"/>
        <v>0</v>
      </c>
      <c r="NF25" s="7">
        <f t="shared" si="59"/>
        <v>101.14787608724617</v>
      </c>
      <c r="NG25" s="7">
        <f t="shared" si="60"/>
        <v>0</v>
      </c>
      <c r="NH25" s="7">
        <f t="shared" si="61"/>
        <v>0</v>
      </c>
      <c r="NI25" s="7">
        <f t="shared" si="62"/>
        <v>0</v>
      </c>
      <c r="NJ25" s="7">
        <f t="shared" si="63"/>
        <v>0</v>
      </c>
      <c r="NK25" s="7">
        <f t="shared" si="64"/>
        <v>0</v>
      </c>
      <c r="NL25" s="7">
        <f t="shared" si="65"/>
        <v>140.42295293444604</v>
      </c>
      <c r="NM25" s="7">
        <f t="shared" si="66"/>
        <v>0</v>
      </c>
      <c r="NN25" s="7">
        <f t="shared" si="67"/>
        <v>0</v>
      </c>
      <c r="NO25" s="7">
        <f t="shared" si="68"/>
        <v>144.57835762767706</v>
      </c>
      <c r="NP25" s="7">
        <f t="shared" si="69"/>
        <v>0</v>
      </c>
      <c r="NQ25" s="7">
        <f t="shared" si="70"/>
        <v>0</v>
      </c>
      <c r="NR25" s="7">
        <f t="shared" si="71"/>
        <v>0</v>
      </c>
      <c r="NS25" s="7">
        <f t="shared" si="72"/>
        <v>0</v>
      </c>
      <c r="NT25" s="7">
        <f t="shared" si="73"/>
        <v>0</v>
      </c>
      <c r="NU25" s="7">
        <f t="shared" si="74"/>
        <v>0</v>
      </c>
      <c r="NV25" s="7">
        <f t="shared" si="75"/>
        <v>175.97612483286522</v>
      </c>
      <c r="NW25" s="7">
        <f t="shared" si="76"/>
        <v>0</v>
      </c>
      <c r="NX25" s="7">
        <f t="shared" si="77"/>
        <v>0</v>
      </c>
      <c r="NY25" s="7">
        <f t="shared" si="78"/>
        <v>0</v>
      </c>
      <c r="NZ25" s="7">
        <f t="shared" si="79"/>
        <v>0</v>
      </c>
      <c r="OA25" s="7">
        <f t="shared" si="80"/>
        <v>118.58075866764159</v>
      </c>
      <c r="OB25" s="7">
        <f t="shared" si="81"/>
        <v>0</v>
      </c>
      <c r="OC25" s="7">
        <f t="shared" si="82"/>
        <v>0</v>
      </c>
      <c r="OD25" s="7">
        <f t="shared" si="83"/>
        <v>0</v>
      </c>
      <c r="OE25" s="7">
        <f t="shared" si="84"/>
        <v>0</v>
      </c>
      <c r="OF25" s="7">
        <f t="shared" si="85"/>
        <v>0</v>
      </c>
      <c r="OG25" s="7">
        <f t="shared" si="86"/>
        <v>0</v>
      </c>
      <c r="OH25" s="7">
        <f t="shared" si="87"/>
        <v>233.544890895869</v>
      </c>
      <c r="OI25" s="7">
        <f t="shared" si="88"/>
        <v>0</v>
      </c>
      <c r="OJ25" s="7">
        <f t="shared" si="89"/>
        <v>0</v>
      </c>
      <c r="OK25" s="7">
        <f t="shared" si="90"/>
        <v>0</v>
      </c>
      <c r="OL25" s="7">
        <f t="shared" si="91"/>
        <v>0</v>
      </c>
      <c r="OM25" s="7">
        <f t="shared" si="92"/>
        <v>0</v>
      </c>
      <c r="ON25" s="7">
        <f t="shared" si="93"/>
        <v>268.7760344126965</v>
      </c>
      <c r="OO25" s="7">
        <f t="shared" si="94"/>
        <v>0</v>
      </c>
      <c r="OP25" s="7">
        <f t="shared" si="95"/>
        <v>0</v>
      </c>
      <c r="OQ25" s="7">
        <f t="shared" si="96"/>
        <v>0</v>
      </c>
      <c r="OR25" s="7">
        <f t="shared" si="97"/>
        <v>0</v>
      </c>
      <c r="OS25" s="7">
        <f t="shared" si="98"/>
        <v>0</v>
      </c>
      <c r="OT25" s="7">
        <f t="shared" si="99"/>
        <v>0</v>
      </c>
      <c r="OU25" s="7">
        <f t="shared" si="100"/>
        <v>199.87434645906268</v>
      </c>
      <c r="OV25" s="7">
        <f t="shared" si="101"/>
        <v>0</v>
      </c>
      <c r="OW25" s="7">
        <f t="shared" si="102"/>
        <v>0</v>
      </c>
      <c r="OX25" s="7">
        <f t="shared" si="103"/>
        <v>0</v>
      </c>
      <c r="OY25" s="7">
        <f t="shared" si="104"/>
        <v>0</v>
      </c>
      <c r="OZ25" s="7">
        <f t="shared" si="105"/>
        <v>0</v>
      </c>
      <c r="PA25" s="7">
        <f t="shared" si="106"/>
        <v>0</v>
      </c>
      <c r="PB25" s="7">
        <f t="shared" si="107"/>
        <v>0</v>
      </c>
      <c r="PC25" s="7">
        <f t="shared" si="108"/>
        <v>0</v>
      </c>
      <c r="PD25" s="7">
        <f t="shared" si="109"/>
        <v>167.42379416020944</v>
      </c>
      <c r="PE25" s="7">
        <f t="shared" si="110"/>
        <v>0</v>
      </c>
      <c r="PF25" s="7">
        <f t="shared" si="111"/>
        <v>0</v>
      </c>
      <c r="PG25" s="7">
        <f t="shared" si="112"/>
        <v>0</v>
      </c>
      <c r="PH25" s="7">
        <f t="shared" si="113"/>
        <v>0</v>
      </c>
      <c r="PI25" s="7">
        <f t="shared" si="114"/>
        <v>341.07759893351931</v>
      </c>
      <c r="PJ25" s="7">
        <f t="shared" si="115"/>
        <v>341.07140608002715</v>
      </c>
      <c r="PK25" s="7">
        <f t="shared" si="116"/>
        <v>0</v>
      </c>
      <c r="PL25" s="7">
        <f t="shared" si="117"/>
        <v>0</v>
      </c>
      <c r="PM25" s="7">
        <f t="shared" si="118"/>
        <v>0</v>
      </c>
      <c r="PN25" s="7">
        <f t="shared" si="119"/>
        <v>0</v>
      </c>
      <c r="PO25" s="7">
        <f t="shared" si="120"/>
        <v>0</v>
      </c>
      <c r="PP25" s="7">
        <f t="shared" si="121"/>
        <v>0</v>
      </c>
      <c r="PQ25" s="7">
        <f t="shared" si="122"/>
        <v>0</v>
      </c>
      <c r="PR25" s="7">
        <f t="shared" si="123"/>
        <v>135.7721199618432</v>
      </c>
      <c r="PS25" s="7">
        <f t="shared" si="124"/>
        <v>0</v>
      </c>
      <c r="PT25" s="7">
        <f t="shared" si="125"/>
        <v>0</v>
      </c>
      <c r="PU25" s="7">
        <f t="shared" si="126"/>
        <v>0</v>
      </c>
      <c r="PV25" s="7">
        <f t="shared" si="127"/>
        <v>0</v>
      </c>
      <c r="PW25" s="7">
        <f t="shared" si="128"/>
        <v>0</v>
      </c>
      <c r="PX25" s="7">
        <f t="shared" si="129"/>
        <v>0</v>
      </c>
      <c r="PY25" s="7">
        <f t="shared" si="130"/>
        <v>0</v>
      </c>
      <c r="PZ25" s="7">
        <f t="shared" si="131"/>
        <v>0</v>
      </c>
      <c r="QA25" s="7">
        <f t="shared" si="132"/>
        <v>0</v>
      </c>
      <c r="QB25" s="7">
        <f t="shared" si="133"/>
        <v>0</v>
      </c>
      <c r="QC25" s="7">
        <f t="shared" si="134"/>
        <v>0</v>
      </c>
      <c r="QD25" s="7">
        <f t="shared" si="135"/>
        <v>0</v>
      </c>
      <c r="QE25" s="7">
        <f t="shared" si="136"/>
        <v>0</v>
      </c>
      <c r="QF25" s="7">
        <f t="shared" si="137"/>
        <v>0</v>
      </c>
      <c r="QG25" s="7">
        <f t="shared" si="138"/>
        <v>0</v>
      </c>
      <c r="QH25" s="7">
        <f t="shared" si="139"/>
        <v>0</v>
      </c>
      <c r="QI25" s="7">
        <f t="shared" si="140"/>
        <v>0</v>
      </c>
      <c r="QJ25" s="7">
        <f t="shared" si="141"/>
        <v>0</v>
      </c>
      <c r="QK25" s="7">
        <f t="shared" si="142"/>
        <v>0</v>
      </c>
      <c r="QL25" s="7">
        <f t="shared" si="143"/>
        <v>0</v>
      </c>
      <c r="QM25" s="7">
        <f t="shared" si="144"/>
        <v>0</v>
      </c>
      <c r="QN25" s="7">
        <f t="shared" si="145"/>
        <v>0</v>
      </c>
      <c r="QO25" s="7">
        <f t="shared" si="146"/>
        <v>0</v>
      </c>
      <c r="QP25" s="7">
        <f t="shared" si="147"/>
        <v>474.83704151041451</v>
      </c>
      <c r="QQ25" s="7">
        <f t="shared" si="148"/>
        <v>0</v>
      </c>
      <c r="QR25" s="7">
        <f t="shared" si="149"/>
        <v>0</v>
      </c>
      <c r="QS25" s="7">
        <f t="shared" si="150"/>
        <v>0</v>
      </c>
      <c r="QT25" s="7">
        <f t="shared" si="151"/>
        <v>0</v>
      </c>
      <c r="QU25" s="7">
        <f t="shared" si="152"/>
        <v>0</v>
      </c>
      <c r="QV25" s="7">
        <f t="shared" si="153"/>
        <v>0</v>
      </c>
      <c r="QW25" s="7">
        <f t="shared" si="154"/>
        <v>0</v>
      </c>
      <c r="QX25" s="7">
        <f t="shared" si="155"/>
        <v>0</v>
      </c>
      <c r="QY25" s="7">
        <f t="shared" si="156"/>
        <v>0</v>
      </c>
      <c r="QZ25" s="7">
        <f t="shared" si="157"/>
        <v>0</v>
      </c>
      <c r="RA25" s="7">
        <f t="shared" si="158"/>
        <v>0</v>
      </c>
      <c r="RB25" s="7">
        <f t="shared" si="159"/>
        <v>0</v>
      </c>
      <c r="RC25" s="7">
        <f t="shared" si="160"/>
        <v>0</v>
      </c>
      <c r="RD25" s="7">
        <f t="shared" si="161"/>
        <v>0</v>
      </c>
      <c r="RE25" s="7">
        <f t="shared" si="162"/>
        <v>0</v>
      </c>
      <c r="RF25" s="7">
        <f t="shared" si="163"/>
        <v>0</v>
      </c>
      <c r="RG25" s="7">
        <f t="shared" si="164"/>
        <v>0</v>
      </c>
      <c r="RH25" s="7">
        <f t="shared" si="165"/>
        <v>453.53981835091906</v>
      </c>
      <c r="RI25" s="7">
        <f t="shared" si="166"/>
        <v>0</v>
      </c>
      <c r="RJ25" s="7">
        <f t="shared" si="167"/>
        <v>0</v>
      </c>
      <c r="RK25" s="7">
        <f t="shared" si="168"/>
        <v>0</v>
      </c>
      <c r="RL25" s="7">
        <f t="shared" si="169"/>
        <v>375.50367149636764</v>
      </c>
      <c r="RM25" s="7">
        <f t="shared" si="170"/>
        <v>0</v>
      </c>
      <c r="RN25" s="7">
        <f t="shared" si="171"/>
        <v>155.73787962052697</v>
      </c>
      <c r="RO25" s="7">
        <f t="shared" si="172"/>
        <v>0</v>
      </c>
      <c r="RP25" s="7">
        <f t="shared" si="173"/>
        <v>0</v>
      </c>
      <c r="RQ25" s="7">
        <f t="shared" si="174"/>
        <v>0</v>
      </c>
      <c r="RR25" s="7">
        <f t="shared" si="175"/>
        <v>0</v>
      </c>
      <c r="RS25" s="7">
        <f t="shared" si="176"/>
        <v>0</v>
      </c>
      <c r="RT25" s="7">
        <f t="shared" si="177"/>
        <v>0</v>
      </c>
      <c r="RU25" s="7">
        <f t="shared" si="178"/>
        <v>0</v>
      </c>
      <c r="RV25" s="7">
        <f t="shared" si="179"/>
        <v>0</v>
      </c>
      <c r="RW25" s="7">
        <f t="shared" si="180"/>
        <v>135.33242736390073</v>
      </c>
      <c r="RX25" s="7">
        <f t="shared" si="181"/>
        <v>0</v>
      </c>
      <c r="RY25" s="7">
        <f t="shared" si="182"/>
        <v>0</v>
      </c>
      <c r="RZ25" s="7">
        <f t="shared" si="183"/>
        <v>100.77011202422517</v>
      </c>
      <c r="SA25" s="7">
        <f t="shared" si="184"/>
        <v>0</v>
      </c>
      <c r="SB25" s="7">
        <f t="shared" si="185"/>
        <v>0</v>
      </c>
      <c r="SC25" s="7">
        <f t="shared" si="186"/>
        <v>0</v>
      </c>
      <c r="SD25" s="7">
        <f t="shared" si="187"/>
        <v>0</v>
      </c>
      <c r="SE25" s="7">
        <f t="shared" si="188"/>
        <v>0</v>
      </c>
      <c r="SF25" s="7">
        <f t="shared" si="189"/>
        <v>0</v>
      </c>
      <c r="SG25" s="7">
        <f t="shared" si="190"/>
        <v>0</v>
      </c>
      <c r="SH25" s="7">
        <f t="shared" si="191"/>
        <v>0</v>
      </c>
      <c r="SI25" s="7">
        <f t="shared" si="192"/>
        <v>0</v>
      </c>
      <c r="SJ25" s="7">
        <f t="shared" si="193"/>
        <v>0</v>
      </c>
      <c r="SK25" s="7">
        <f t="shared" si="194"/>
        <v>0</v>
      </c>
      <c r="SL25" s="7">
        <f t="shared" si="195"/>
        <v>0</v>
      </c>
      <c r="SM25" s="7">
        <f t="shared" si="196"/>
        <v>0</v>
      </c>
      <c r="SN25" s="7">
        <f t="shared" si="197"/>
        <v>0</v>
      </c>
      <c r="SO25" s="7">
        <f t="shared" si="198"/>
        <v>0</v>
      </c>
      <c r="SP25" s="7">
        <f t="shared" si="199"/>
        <v>0</v>
      </c>
      <c r="SQ25" s="7">
        <f t="shared" si="200"/>
        <v>0</v>
      </c>
      <c r="SR25" s="7">
        <f t="shared" si="201"/>
        <v>0</v>
      </c>
      <c r="SS25" s="7">
        <f t="shared" si="202"/>
        <v>0</v>
      </c>
      <c r="ST25" s="7">
        <f t="shared" si="203"/>
        <v>0</v>
      </c>
      <c r="SU25" s="7">
        <f t="shared" si="204"/>
        <v>0</v>
      </c>
      <c r="SV25" s="7">
        <f t="shared" si="205"/>
        <v>0</v>
      </c>
      <c r="SW25" s="7">
        <f t="shared" si="206"/>
        <v>0</v>
      </c>
      <c r="SX25" s="7">
        <f t="shared" si="207"/>
        <v>0</v>
      </c>
      <c r="SY25" s="7">
        <f t="shared" si="208"/>
        <v>0</v>
      </c>
      <c r="SZ25" s="7">
        <f t="shared" si="209"/>
        <v>0</v>
      </c>
      <c r="TA25" s="7">
        <f t="shared" si="210"/>
        <v>1047.0567041848497</v>
      </c>
      <c r="TB25" s="7">
        <f t="shared" si="211"/>
        <v>0</v>
      </c>
      <c r="TC25" s="7">
        <f t="shared" si="212"/>
        <v>0</v>
      </c>
      <c r="TD25" s="7">
        <f t="shared" si="213"/>
        <v>118.13487321620696</v>
      </c>
      <c r="TE25" s="7">
        <f t="shared" si="214"/>
        <v>0</v>
      </c>
      <c r="TF25" s="7">
        <f t="shared" si="215"/>
        <v>0</v>
      </c>
      <c r="TG25" s="7">
        <f t="shared" si="216"/>
        <v>0</v>
      </c>
      <c r="TH25" s="7">
        <f t="shared" si="217"/>
        <v>747.07488102522154</v>
      </c>
      <c r="TI25" s="7">
        <f t="shared" si="218"/>
        <v>0</v>
      </c>
      <c r="TJ25" s="7">
        <f t="shared" si="219"/>
        <v>0</v>
      </c>
      <c r="TK25" s="7">
        <f t="shared" si="220"/>
        <v>0</v>
      </c>
      <c r="TL25" s="7">
        <f t="shared" si="221"/>
        <v>0</v>
      </c>
      <c r="TM25" s="7">
        <f t="shared" si="222"/>
        <v>0</v>
      </c>
      <c r="TN25" s="7">
        <f t="shared" si="223"/>
        <v>0</v>
      </c>
      <c r="TO25" s="7">
        <f t="shared" si="224"/>
        <v>0</v>
      </c>
      <c r="TP25" s="7">
        <f t="shared" si="225"/>
        <v>0</v>
      </c>
      <c r="TQ25" s="7">
        <f t="shared" si="226"/>
        <v>0</v>
      </c>
      <c r="TR25" s="7">
        <f t="shared" si="227"/>
        <v>0</v>
      </c>
      <c r="TS25" s="7">
        <f t="shared" si="228"/>
        <v>0</v>
      </c>
      <c r="TT25" s="7">
        <f t="shared" si="229"/>
        <v>597.49269777588927</v>
      </c>
      <c r="TU25" s="7">
        <f t="shared" si="230"/>
        <v>0</v>
      </c>
      <c r="TV25" s="7">
        <f t="shared" si="231"/>
        <v>0</v>
      </c>
      <c r="TW25" s="7">
        <f t="shared" si="232"/>
        <v>0</v>
      </c>
      <c r="TX25" s="7">
        <f t="shared" si="233"/>
        <v>0</v>
      </c>
      <c r="TY25" s="7">
        <f t="shared" si="234"/>
        <v>0</v>
      </c>
      <c r="TZ25" s="7">
        <f t="shared" si="235"/>
        <v>0</v>
      </c>
      <c r="UA25" s="7">
        <f t="shared" si="236"/>
        <v>0</v>
      </c>
      <c r="UB25" s="7">
        <f t="shared" si="237"/>
        <v>0</v>
      </c>
      <c r="UC25" s="7">
        <f t="shared" si="238"/>
        <v>0</v>
      </c>
      <c r="UD25" s="7">
        <f t="shared" si="239"/>
        <v>0</v>
      </c>
      <c r="UE25" s="7">
        <f t="shared" si="240"/>
        <v>0</v>
      </c>
      <c r="UF25" s="7">
        <f t="shared" si="241"/>
        <v>0</v>
      </c>
      <c r="UG25" s="7">
        <f t="shared" si="242"/>
        <v>0</v>
      </c>
      <c r="UH25" s="7">
        <f t="shared" si="243"/>
        <v>0</v>
      </c>
      <c r="UI25" s="7">
        <f t="shared" si="244"/>
        <v>0</v>
      </c>
      <c r="UJ25" s="7">
        <f t="shared" si="245"/>
        <v>0</v>
      </c>
      <c r="UK25" s="7">
        <f t="shared" si="246"/>
        <v>0</v>
      </c>
      <c r="UL25" s="7">
        <f t="shared" si="247"/>
        <v>0</v>
      </c>
      <c r="UM25" s="7">
        <f t="shared" si="248"/>
        <v>0</v>
      </c>
      <c r="UN25" s="7">
        <f t="shared" si="249"/>
        <v>0</v>
      </c>
      <c r="UO25" s="7">
        <f t="shared" si="250"/>
        <v>0</v>
      </c>
      <c r="UP25" s="7">
        <f t="shared" si="251"/>
        <v>0</v>
      </c>
      <c r="UQ25" s="7">
        <f t="shared" si="252"/>
        <v>0</v>
      </c>
      <c r="UR25" s="7">
        <f t="shared" si="253"/>
        <v>0</v>
      </c>
      <c r="US25" s="7">
        <f t="shared" si="254"/>
        <v>0</v>
      </c>
      <c r="UT25" s="7">
        <f t="shared" si="255"/>
        <v>0</v>
      </c>
      <c r="UU25" s="7">
        <f t="shared" si="256"/>
        <v>903.35773175305746</v>
      </c>
      <c r="UV25" s="7">
        <f t="shared" si="257"/>
        <v>0</v>
      </c>
      <c r="UW25" s="7">
        <f t="shared" si="258"/>
        <v>0</v>
      </c>
      <c r="UX25" s="7">
        <f t="shared" si="259"/>
        <v>0</v>
      </c>
      <c r="UY25" s="7">
        <f t="shared" si="260"/>
        <v>0</v>
      </c>
      <c r="UZ25" s="7">
        <f t="shared" si="261"/>
        <v>0</v>
      </c>
      <c r="VA25" s="7">
        <f t="shared" si="262"/>
        <v>0</v>
      </c>
      <c r="VB25" s="7">
        <f t="shared" si="263"/>
        <v>0</v>
      </c>
      <c r="VC25" s="7">
        <f t="shared" si="264"/>
        <v>0</v>
      </c>
      <c r="VD25" s="7">
        <f t="shared" si="265"/>
        <v>0</v>
      </c>
      <c r="VE25" s="7">
        <f t="shared" si="266"/>
        <v>0</v>
      </c>
      <c r="VF25" s="7">
        <f t="shared" si="267"/>
        <v>0</v>
      </c>
      <c r="VG25" s="7">
        <f t="shared" si="268"/>
        <v>0</v>
      </c>
      <c r="VH25" s="7">
        <f t="shared" si="269"/>
        <v>0</v>
      </c>
      <c r="VI25" s="7">
        <f t="shared" si="270"/>
        <v>0</v>
      </c>
      <c r="VJ25" s="7">
        <f t="shared" si="271"/>
        <v>0</v>
      </c>
      <c r="VK25" s="7">
        <f t="shared" si="272"/>
        <v>0</v>
      </c>
      <c r="VL25" s="7">
        <f t="shared" si="273"/>
        <v>0</v>
      </c>
      <c r="VM25" s="7">
        <f t="shared" si="274"/>
        <v>0</v>
      </c>
      <c r="VN25" s="7">
        <f t="shared" si="275"/>
        <v>0</v>
      </c>
      <c r="VO25" s="7">
        <f t="shared" si="276"/>
        <v>0</v>
      </c>
      <c r="VP25" s="7">
        <f t="shared" si="277"/>
        <v>0</v>
      </c>
      <c r="VQ25" s="7">
        <f t="shared" si="278"/>
        <v>0</v>
      </c>
      <c r="VR25" s="7">
        <f t="shared" si="279"/>
        <v>0</v>
      </c>
      <c r="VS25" s="7">
        <f t="shared" si="280"/>
        <v>0</v>
      </c>
      <c r="VT25" s="7">
        <f t="shared" si="281"/>
        <v>0</v>
      </c>
      <c r="VU25" s="7">
        <f t="shared" si="282"/>
        <v>0</v>
      </c>
      <c r="VV25" s="7">
        <f t="shared" si="283"/>
        <v>0</v>
      </c>
      <c r="VW25" s="7">
        <f t="shared" si="284"/>
        <v>0</v>
      </c>
      <c r="VX25" s="7">
        <f t="shared" si="285"/>
        <v>0</v>
      </c>
      <c r="VY25" s="7">
        <f t="shared" si="286"/>
        <v>0</v>
      </c>
      <c r="VZ25" s="7">
        <f t="shared" si="287"/>
        <v>0</v>
      </c>
      <c r="WA25" s="7">
        <f t="shared" si="288"/>
        <v>0</v>
      </c>
      <c r="WB25" s="7">
        <f t="shared" si="289"/>
        <v>0</v>
      </c>
      <c r="WC25" s="7">
        <f t="shared" si="290"/>
        <v>0</v>
      </c>
      <c r="WD25" s="7">
        <f t="shared" si="291"/>
        <v>0</v>
      </c>
      <c r="WE25" s="7">
        <f t="shared" si="292"/>
        <v>0</v>
      </c>
      <c r="WF25" s="7">
        <f t="shared" si="293"/>
        <v>0</v>
      </c>
      <c r="WG25" s="7">
        <f t="shared" si="294"/>
        <v>0</v>
      </c>
      <c r="WH25" s="7">
        <f t="shared" si="295"/>
        <v>0</v>
      </c>
      <c r="WI25" s="7">
        <f t="shared" si="296"/>
        <v>0</v>
      </c>
      <c r="WJ25" s="7">
        <f t="shared" si="297"/>
        <v>0</v>
      </c>
      <c r="WK25" s="7">
        <f t="shared" si="298"/>
        <v>0</v>
      </c>
      <c r="WL25" s="6">
        <f t="shared" si="299"/>
        <v>9342</v>
      </c>
      <c r="WM25" s="24" t="str">
        <f t="shared" si="302"/>
        <v>N</v>
      </c>
    </row>
    <row r="26" spans="2:611" x14ac:dyDescent="0.3">
      <c r="B26" s="6">
        <v>2093</v>
      </c>
      <c r="C26" s="7" t="s">
        <v>325</v>
      </c>
      <c r="D26" s="7">
        <v>23</v>
      </c>
      <c r="E26" s="7" t="str">
        <f t="shared" si="300"/>
        <v>S</v>
      </c>
      <c r="F26" s="6">
        <f>IFERROR('PNAD 2015 | renda (SCN65)'!F25/'PNAD 2015 | renda (SCN65)'!$KT25,"")</f>
        <v>0</v>
      </c>
      <c r="G26" s="7">
        <f>IFERROR('PNAD 2015 | renda (SCN65)'!G25/'PNAD 2015 | renda (SCN65)'!$KT25,"")</f>
        <v>0</v>
      </c>
      <c r="H26" s="7">
        <f>IFERROR('PNAD 2015 | renda (SCN65)'!H25/'PNAD 2015 | renda (SCN65)'!$KT25,"")</f>
        <v>0</v>
      </c>
      <c r="I26" s="7">
        <f>IFERROR('PNAD 2015 | renda (SCN65)'!I25/'PNAD 2015 | renda (SCN65)'!$KT25,"")</f>
        <v>0</v>
      </c>
      <c r="J26" s="7">
        <f>IFERROR('PNAD 2015 | renda (SCN65)'!J25/'PNAD 2015 | renda (SCN65)'!$KT25,"")</f>
        <v>0</v>
      </c>
      <c r="K26" s="7">
        <f>IFERROR('PNAD 2015 | renda (SCN65)'!K25/'PNAD 2015 | renda (SCN65)'!$KT25,"")</f>
        <v>0</v>
      </c>
      <c r="L26" s="7">
        <f>IFERROR('PNAD 2015 | renda (SCN65)'!L25/'PNAD 2015 | renda (SCN65)'!$KT25,"")</f>
        <v>0</v>
      </c>
      <c r="M26" s="7">
        <f>IFERROR('PNAD 2015 | renda (SCN65)'!M25/'PNAD 2015 | renda (SCN65)'!$KT25,"")</f>
        <v>0</v>
      </c>
      <c r="N26" s="7">
        <f>IFERROR('PNAD 2015 | renda (SCN65)'!N25/'PNAD 2015 | renda (SCN65)'!$KT25,"")</f>
        <v>0</v>
      </c>
      <c r="O26" s="7">
        <f>IFERROR('PNAD 2015 | renda (SCN65)'!O25/'PNAD 2015 | renda (SCN65)'!$KT25,"")</f>
        <v>0</v>
      </c>
      <c r="P26" s="7">
        <f>IFERROR('PNAD 2015 | renda (SCN65)'!P25/'PNAD 2015 | renda (SCN65)'!$KT25,"")</f>
        <v>0</v>
      </c>
      <c r="Q26" s="7">
        <f>IFERROR('PNAD 2015 | renda (SCN65)'!Q25/'PNAD 2015 | renda (SCN65)'!$KT25,"")</f>
        <v>0</v>
      </c>
      <c r="R26" s="7">
        <f>IFERROR('PNAD 2015 | renda (SCN65)'!R25/'PNAD 2015 | renda (SCN65)'!$KT25,"")</f>
        <v>4.2807285933641774E-3</v>
      </c>
      <c r="S26" s="7">
        <f>IFERROR('PNAD 2015 | renda (SCN65)'!S25/'PNAD 2015 | renda (SCN65)'!$KT25,"")</f>
        <v>0</v>
      </c>
      <c r="T26" s="7">
        <f>IFERROR('PNAD 2015 | renda (SCN65)'!T25/'PNAD 2015 | renda (SCN65)'!$KT25,"")</f>
        <v>0</v>
      </c>
      <c r="U26" s="7">
        <f>IFERROR('PNAD 2015 | renda (SCN65)'!U25/'PNAD 2015 | renda (SCN65)'!$KT25,"")</f>
        <v>8.3060668438017116E-3</v>
      </c>
      <c r="V26" s="7">
        <f>IFERROR('PNAD 2015 | renda (SCN65)'!V25/'PNAD 2015 | renda (SCN65)'!$KT25,"")</f>
        <v>0</v>
      </c>
      <c r="W26" s="7">
        <f>IFERROR('PNAD 2015 | renda (SCN65)'!W25/'PNAD 2015 | renda (SCN65)'!$KT25,"")</f>
        <v>0</v>
      </c>
      <c r="X26" s="7">
        <f>IFERROR('PNAD 2015 | renda (SCN65)'!X25/'PNAD 2015 | renda (SCN65)'!$KT25,"")</f>
        <v>2.2054720321321377E-3</v>
      </c>
      <c r="Y26" s="7">
        <f>IFERROR('PNAD 2015 | renda (SCN65)'!Y25/'PNAD 2015 | renda (SCN65)'!$KT25,"")</f>
        <v>6.3734172257005851E-3</v>
      </c>
      <c r="Z26" s="7">
        <f>IFERROR('PNAD 2015 | renda (SCN65)'!Z25/'PNAD 2015 | renda (SCN65)'!$KT25,"")</f>
        <v>0</v>
      </c>
      <c r="AA26" s="7">
        <f>IFERROR('PNAD 2015 | renda (SCN65)'!AA25/'PNAD 2015 | renda (SCN65)'!$KT25,"")</f>
        <v>6.1888052919567378E-3</v>
      </c>
      <c r="AB26" s="7">
        <f>IFERROR('PNAD 2015 | renda (SCN65)'!AB25/'PNAD 2015 | renda (SCN65)'!$KT25,"")</f>
        <v>0</v>
      </c>
      <c r="AC26" s="7">
        <f>IFERROR('PNAD 2015 | renda (SCN65)'!AC25/'PNAD 2015 | renda (SCN65)'!$KT25,"")</f>
        <v>0</v>
      </c>
      <c r="AD26" s="7">
        <f>IFERROR('PNAD 2015 | renda (SCN65)'!AD25/'PNAD 2015 | renda (SCN65)'!$KT25,"")</f>
        <v>0</v>
      </c>
      <c r="AE26" s="7">
        <f>IFERROR('PNAD 2015 | renda (SCN65)'!AE25/'PNAD 2015 | renda (SCN65)'!$KT25,"")</f>
        <v>6.2568533767496919E-3</v>
      </c>
      <c r="AF26" s="7">
        <f>IFERROR('PNAD 2015 | renda (SCN65)'!AF25/'PNAD 2015 | renda (SCN65)'!$KT25,"")</f>
        <v>0</v>
      </c>
      <c r="AG26" s="7">
        <f>IFERROR('PNAD 2015 | renda (SCN65)'!AG25/'PNAD 2015 | renda (SCN65)'!$KT25,"")</f>
        <v>0</v>
      </c>
      <c r="AH26" s="7">
        <f>IFERROR('PNAD 2015 | renda (SCN65)'!AH25/'PNAD 2015 | renda (SCN65)'!$KT25,"")</f>
        <v>4.5504006330992185E-3</v>
      </c>
      <c r="AI26" s="7">
        <f>IFERROR('PNAD 2015 | renda (SCN65)'!AI25/'PNAD 2015 | renda (SCN65)'!$KT25,"")</f>
        <v>0</v>
      </c>
      <c r="AJ26" s="7">
        <f>IFERROR('PNAD 2015 | renda (SCN65)'!AJ25/'PNAD 2015 | renda (SCN65)'!$KT25,"")</f>
        <v>1.0851989324851686E-3</v>
      </c>
      <c r="AK26" s="7">
        <f>IFERROR('PNAD 2015 | renda (SCN65)'!AK25/'PNAD 2015 | renda (SCN65)'!$KT25,"")</f>
        <v>0</v>
      </c>
      <c r="AL26" s="7">
        <f>IFERROR('PNAD 2015 | renda (SCN65)'!AL25/'PNAD 2015 | renda (SCN65)'!$KT25,"")</f>
        <v>0</v>
      </c>
      <c r="AM26" s="7">
        <f>IFERROR('PNAD 2015 | renda (SCN65)'!AM25/'PNAD 2015 | renda (SCN65)'!$KT25,"")</f>
        <v>0</v>
      </c>
      <c r="AN26" s="7">
        <f>IFERROR('PNAD 2015 | renda (SCN65)'!AN25/'PNAD 2015 | renda (SCN65)'!$KT25,"")</f>
        <v>7.6825027581526959E-3</v>
      </c>
      <c r="AO26" s="7">
        <f>IFERROR('PNAD 2015 | renda (SCN65)'!AO25/'PNAD 2015 | renda (SCN65)'!$KT25,"")</f>
        <v>0</v>
      </c>
      <c r="AP26" s="7">
        <f>IFERROR('PNAD 2015 | renda (SCN65)'!AP25/'PNAD 2015 | renda (SCN65)'!$KT25,"")</f>
        <v>6.5658000827078268E-3</v>
      </c>
      <c r="AQ26" s="7">
        <f>IFERROR('PNAD 2015 | renda (SCN65)'!AQ25/'PNAD 2015 | renda (SCN65)'!$KT25,"")</f>
        <v>1.2836935156265916E-2</v>
      </c>
      <c r="AR26" s="7">
        <f>IFERROR('PNAD 2015 | renda (SCN65)'!AR25/'PNAD 2015 | renda (SCN65)'!$KT25,"")</f>
        <v>2.6584958558926387E-3</v>
      </c>
      <c r="AS26" s="7">
        <f>IFERROR('PNAD 2015 | renda (SCN65)'!AS25/'PNAD 2015 | renda (SCN65)'!$KT25,"")</f>
        <v>8.6668897131668213E-3</v>
      </c>
      <c r="AT26" s="7">
        <f>IFERROR('PNAD 2015 | renda (SCN65)'!AT25/'PNAD 2015 | renda (SCN65)'!$KT25,"")</f>
        <v>4.5682527541097157E-3</v>
      </c>
      <c r="AU26" s="7">
        <f>IFERROR('PNAD 2015 | renda (SCN65)'!AU25/'PNAD 2015 | renda (SCN65)'!$KT25,"")</f>
        <v>0</v>
      </c>
      <c r="AV26" s="7">
        <f>IFERROR('PNAD 2015 | renda (SCN65)'!AV25/'PNAD 2015 | renda (SCN65)'!$KT25,"")</f>
        <v>3.6094888433694807E-3</v>
      </c>
      <c r="AW26" s="7">
        <f>IFERROR('PNAD 2015 | renda (SCN65)'!AW25/'PNAD 2015 | renda (SCN65)'!$KT25,"")</f>
        <v>2.3676112958980655E-3</v>
      </c>
      <c r="AX26" s="7">
        <f>IFERROR('PNAD 2015 | renda (SCN65)'!AX25/'PNAD 2015 | renda (SCN65)'!$KT25,"")</f>
        <v>0</v>
      </c>
      <c r="AY26" s="7">
        <f>IFERROR('PNAD 2015 | renda (SCN65)'!AY25/'PNAD 2015 | renda (SCN65)'!$KT25,"")</f>
        <v>1.3981571150468388E-2</v>
      </c>
      <c r="AZ26" s="7">
        <f>IFERROR('PNAD 2015 | renda (SCN65)'!AZ25/'PNAD 2015 | renda (SCN65)'!$KT25,"")</f>
        <v>5.1040264093776978E-3</v>
      </c>
      <c r="BA26" s="7">
        <f>IFERROR('PNAD 2015 | renda (SCN65)'!BA25/'PNAD 2015 | renda (SCN65)'!$KT25,"")</f>
        <v>0</v>
      </c>
      <c r="BB26" s="7">
        <f>IFERROR('PNAD 2015 | renda (SCN65)'!BB25/'PNAD 2015 | renda (SCN65)'!$KT25,"")</f>
        <v>1.548177939020935E-2</v>
      </c>
      <c r="BC26" s="7">
        <f>IFERROR('PNAD 2015 | renda (SCN65)'!BC25/'PNAD 2015 | renda (SCN65)'!$KT25,"")</f>
        <v>1.993787881938253E-2</v>
      </c>
      <c r="BD26" s="7">
        <f>IFERROR('PNAD 2015 | renda (SCN65)'!BD25/'PNAD 2015 | renda (SCN65)'!$KT25,"")</f>
        <v>5.1741747437012995E-3</v>
      </c>
      <c r="BE26" s="7">
        <f>IFERROR('PNAD 2015 | renda (SCN65)'!BE25/'PNAD 2015 | renda (SCN65)'!$KT25,"")</f>
        <v>1.300474509376459E-3</v>
      </c>
      <c r="BF26" s="7">
        <f>IFERROR('PNAD 2015 | renda (SCN65)'!BF25/'PNAD 2015 | renda (SCN65)'!$KT25,"")</f>
        <v>1.2505095730423731E-2</v>
      </c>
      <c r="BG26" s="7">
        <f>IFERROR('PNAD 2015 | renda (SCN65)'!BG25/'PNAD 2015 | renda (SCN65)'!$KT25,"")</f>
        <v>0</v>
      </c>
      <c r="BH26" s="7">
        <f>IFERROR('PNAD 2015 | renda (SCN65)'!BH25/'PNAD 2015 | renda (SCN65)'!$KT25,"")</f>
        <v>0</v>
      </c>
      <c r="BI26" s="7">
        <f>IFERROR('PNAD 2015 | renda (SCN65)'!BI25/'PNAD 2015 | renda (SCN65)'!$KT25,"")</f>
        <v>1.7153157966698022E-2</v>
      </c>
      <c r="BJ26" s="7">
        <f>IFERROR('PNAD 2015 | renda (SCN65)'!BJ25/'PNAD 2015 | renda (SCN65)'!$KT25,"")</f>
        <v>0</v>
      </c>
      <c r="BK26" s="7">
        <f>IFERROR('PNAD 2015 | renda (SCN65)'!BK25/'PNAD 2015 | renda (SCN65)'!$KT25,"")</f>
        <v>3.7880100534744532E-3</v>
      </c>
      <c r="BL26" s="7">
        <f>IFERROR('PNAD 2015 | renda (SCN65)'!BL25/'PNAD 2015 | renda (SCN65)'!$KT25,"")</f>
        <v>1.1208821720108566E-2</v>
      </c>
      <c r="BM26" s="7">
        <f>IFERROR('PNAD 2015 | renda (SCN65)'!BM25/'PNAD 2015 | renda (SCN65)'!$KT25,"")</f>
        <v>2.4474207780626417E-3</v>
      </c>
      <c r="BN26" s="7">
        <f>IFERROR('PNAD 2015 | renda (SCN65)'!BN25/'PNAD 2015 | renda (SCN65)'!$KT25,"")</f>
        <v>1.1962601276657679E-2</v>
      </c>
      <c r="BO26" s="7">
        <f>IFERROR('PNAD 2015 | renda (SCN65)'!BO25/'PNAD 2015 | renda (SCN65)'!$KT25,"")</f>
        <v>9.038633880091294E-3</v>
      </c>
      <c r="BP26" s="7">
        <f>IFERROR('PNAD 2015 | renda (SCN65)'!BP25/'PNAD 2015 | renda (SCN65)'!$KT25,"")</f>
        <v>0</v>
      </c>
      <c r="BQ26" s="7">
        <f>IFERROR('PNAD 2015 | renda (SCN65)'!BQ25/'PNAD 2015 | renda (SCN65)'!$KT25,"")</f>
        <v>0</v>
      </c>
      <c r="BR26" s="7">
        <f>IFERROR('PNAD 2015 | renda (SCN65)'!BR25/'PNAD 2015 | renda (SCN65)'!$KT25,"")</f>
        <v>7.5388456902564594E-3</v>
      </c>
      <c r="BS26" s="7">
        <f>IFERROR('PNAD 2015 | renda (SCN65)'!BS25/'PNAD 2015 | renda (SCN65)'!$KT25,"")</f>
        <v>0</v>
      </c>
      <c r="BT26" s="7">
        <f>IFERROR('PNAD 2015 | renda (SCN65)'!BT25/'PNAD 2015 | renda (SCN65)'!$KT25,"")</f>
        <v>2.2420163739653907E-3</v>
      </c>
      <c r="BU26" s="7">
        <f>IFERROR('PNAD 2015 | renda (SCN65)'!BU25/'PNAD 2015 | renda (SCN65)'!$KT25,"")</f>
        <v>4.1318209016413237E-3</v>
      </c>
      <c r="BV26" s="7">
        <f>IFERROR('PNAD 2015 | renda (SCN65)'!BV25/'PNAD 2015 | renda (SCN65)'!$KT25,"")</f>
        <v>0</v>
      </c>
      <c r="BW26" s="7">
        <f>IFERROR('PNAD 2015 | renda (SCN65)'!BW25/'PNAD 2015 | renda (SCN65)'!$KT25,"")</f>
        <v>0</v>
      </c>
      <c r="BX26" s="7">
        <f>IFERROR('PNAD 2015 | renda (SCN65)'!BX25/'PNAD 2015 | renda (SCN65)'!$KT25,"")</f>
        <v>0</v>
      </c>
      <c r="BY26" s="7">
        <f>IFERROR('PNAD 2015 | renda (SCN65)'!BY25/'PNAD 2015 | renda (SCN65)'!$KT25,"")</f>
        <v>3.2035106090954665E-3</v>
      </c>
      <c r="BZ26" s="7">
        <f>IFERROR('PNAD 2015 | renda (SCN65)'!BZ25/'PNAD 2015 | renda (SCN65)'!$KT25,"")</f>
        <v>2.6715174029826485E-3</v>
      </c>
      <c r="CA26" s="7">
        <f>IFERROR('PNAD 2015 | renda (SCN65)'!CA25/'PNAD 2015 | renda (SCN65)'!$KT25,"")</f>
        <v>2.746286286273672E-3</v>
      </c>
      <c r="CB26" s="7">
        <f>IFERROR('PNAD 2015 | renda (SCN65)'!CB25/'PNAD 2015 | renda (SCN65)'!$KT25,"")</f>
        <v>9.8029146842936402E-3</v>
      </c>
      <c r="CC26" s="7">
        <f>IFERROR('PNAD 2015 | renda (SCN65)'!CC25/'PNAD 2015 | renda (SCN65)'!$KT25,"")</f>
        <v>4.9784314874450238E-3</v>
      </c>
      <c r="CD26" s="7">
        <f>IFERROR('PNAD 2015 | renda (SCN65)'!CD25/'PNAD 2015 | renda (SCN65)'!$KT25,"")</f>
        <v>5.1817356420116277E-3</v>
      </c>
      <c r="CE26" s="7">
        <f>IFERROR('PNAD 2015 | renda (SCN65)'!CE25/'PNAD 2015 | renda (SCN65)'!$KT25,"")</f>
        <v>0</v>
      </c>
      <c r="CF26" s="7">
        <f>IFERROR('PNAD 2015 | renda (SCN65)'!CF25/'PNAD 2015 | renda (SCN65)'!$KT25,"")</f>
        <v>3.4977555683390745E-3</v>
      </c>
      <c r="CG26" s="7">
        <f>IFERROR('PNAD 2015 | renda (SCN65)'!CG25/'PNAD 2015 | renda (SCN65)'!$KT25,"")</f>
        <v>8.914719157783137E-3</v>
      </c>
      <c r="CH26" s="7">
        <f>IFERROR('PNAD 2015 | renda (SCN65)'!CH25/'PNAD 2015 | renda (SCN65)'!$KT25,"")</f>
        <v>0</v>
      </c>
      <c r="CI26" s="7">
        <f>IFERROR('PNAD 2015 | renda (SCN65)'!CI25/'PNAD 2015 | renda (SCN65)'!$KT25,"")</f>
        <v>2.0868079336505969E-3</v>
      </c>
      <c r="CJ26" s="7">
        <f>IFERROR('PNAD 2015 | renda (SCN65)'!CJ25/'PNAD 2015 | renda (SCN65)'!$KT25,"")</f>
        <v>3.2503461736288889E-3</v>
      </c>
      <c r="CK26" s="7">
        <f>IFERROR('PNAD 2015 | renda (SCN65)'!CK25/'PNAD 2015 | renda (SCN65)'!$KT25,"")</f>
        <v>0</v>
      </c>
      <c r="CL26" s="7">
        <f>IFERROR('PNAD 2015 | renda (SCN65)'!CL25/'PNAD 2015 | renda (SCN65)'!$KT25,"")</f>
        <v>0</v>
      </c>
      <c r="CM26" s="7">
        <f>IFERROR('PNAD 2015 | renda (SCN65)'!CM25/'PNAD 2015 | renda (SCN65)'!$KT25,"")</f>
        <v>3.4389485814809656E-3</v>
      </c>
      <c r="CN26" s="7">
        <f>IFERROR('PNAD 2015 | renda (SCN65)'!CN25/'PNAD 2015 | renda (SCN65)'!$KT25,"")</f>
        <v>0</v>
      </c>
      <c r="CO26" s="7">
        <f>IFERROR('PNAD 2015 | renda (SCN65)'!CO25/'PNAD 2015 | renda (SCN65)'!$KT25,"")</f>
        <v>2.0809272349647861E-3</v>
      </c>
      <c r="CP26" s="7">
        <f>IFERROR('PNAD 2015 | renda (SCN65)'!CP25/'PNAD 2015 | renda (SCN65)'!$KT25,"")</f>
        <v>1.8059625664125153E-2</v>
      </c>
      <c r="CQ26" s="7">
        <f>IFERROR('PNAD 2015 | renda (SCN65)'!CQ25/'PNAD 2015 | renda (SCN65)'!$KT25,"")</f>
        <v>0</v>
      </c>
      <c r="CR26" s="7">
        <f>IFERROR('PNAD 2015 | renda (SCN65)'!CR25/'PNAD 2015 | renda (SCN65)'!$KT25,"")</f>
        <v>0</v>
      </c>
      <c r="CS26" s="7">
        <f>IFERROR('PNAD 2015 | renda (SCN65)'!CS25/'PNAD 2015 | renda (SCN65)'!$KT25,"")</f>
        <v>0</v>
      </c>
      <c r="CT26" s="7">
        <f>IFERROR('PNAD 2015 | renda (SCN65)'!CT25/'PNAD 2015 | renda (SCN65)'!$KT25,"")</f>
        <v>0</v>
      </c>
      <c r="CU26" s="7">
        <f>IFERROR('PNAD 2015 | renda (SCN65)'!CU25/'PNAD 2015 | renda (SCN65)'!$KT25,"")</f>
        <v>3.6913985750647036E-3</v>
      </c>
      <c r="CV26" s="7">
        <f>IFERROR('PNAD 2015 | renda (SCN65)'!CV25/'PNAD 2015 | renda (SCN65)'!$KT25,"")</f>
        <v>9.0789586710797107E-3</v>
      </c>
      <c r="CW26" s="7">
        <f>IFERROR('PNAD 2015 | renda (SCN65)'!CW25/'PNAD 2015 | renda (SCN65)'!$KT25,"")</f>
        <v>0</v>
      </c>
      <c r="CX26" s="7">
        <f>IFERROR('PNAD 2015 | renda (SCN65)'!CX25/'PNAD 2015 | renda (SCN65)'!$KT25,"")</f>
        <v>0</v>
      </c>
      <c r="CY26" s="7">
        <f>IFERROR('PNAD 2015 | renda (SCN65)'!CY25/'PNAD 2015 | renda (SCN65)'!$KT25,"")</f>
        <v>1.3669264045261217E-2</v>
      </c>
      <c r="CZ26" s="7">
        <f>IFERROR('PNAD 2015 | renda (SCN65)'!CZ25/'PNAD 2015 | renda (SCN65)'!$KT25,"")</f>
        <v>7.6293664450273338E-3</v>
      </c>
      <c r="DA26" s="7">
        <f>IFERROR('PNAD 2015 | renda (SCN65)'!DA25/'PNAD 2015 | renda (SCN65)'!$KT25,"")</f>
        <v>0</v>
      </c>
      <c r="DB26" s="7">
        <f>IFERROR('PNAD 2015 | renda (SCN65)'!DB25/'PNAD 2015 | renda (SCN65)'!$KT25,"")</f>
        <v>0</v>
      </c>
      <c r="DC26" s="7">
        <f>IFERROR('PNAD 2015 | renda (SCN65)'!DC25/'PNAD 2015 | renda (SCN65)'!$KT25,"")</f>
        <v>0</v>
      </c>
      <c r="DD26" s="7">
        <f>IFERROR('PNAD 2015 | renda (SCN65)'!DD25/'PNAD 2015 | renda (SCN65)'!$KT25,"")</f>
        <v>0</v>
      </c>
      <c r="DE26" s="7">
        <f>IFERROR('PNAD 2015 | renda (SCN65)'!DE25/'PNAD 2015 | renda (SCN65)'!$KT25,"")</f>
        <v>5.2665857230497553E-3</v>
      </c>
      <c r="DF26" s="7">
        <f>IFERROR('PNAD 2015 | renda (SCN65)'!DF25/'PNAD 2015 | renda (SCN65)'!$KT25,"")</f>
        <v>0</v>
      </c>
      <c r="DG26" s="7">
        <f>IFERROR('PNAD 2015 | renda (SCN65)'!DG25/'PNAD 2015 | renda (SCN65)'!$KT25,"")</f>
        <v>2.5780562988688685E-3</v>
      </c>
      <c r="DH26" s="7">
        <f>IFERROR('PNAD 2015 | renda (SCN65)'!DH25/'PNAD 2015 | renda (SCN65)'!$KT25,"")</f>
        <v>3.0984981325631296E-3</v>
      </c>
      <c r="DI26" s="7">
        <f>IFERROR('PNAD 2015 | renda (SCN65)'!DI25/'PNAD 2015 | renda (SCN65)'!$KT25,"")</f>
        <v>0</v>
      </c>
      <c r="DJ26" s="7">
        <f>IFERROR('PNAD 2015 | renda (SCN65)'!DJ25/'PNAD 2015 | renda (SCN65)'!$KT25,"")</f>
        <v>4.1587040956336026E-3</v>
      </c>
      <c r="DK26" s="7">
        <f>IFERROR('PNAD 2015 | renda (SCN65)'!DK25/'PNAD 2015 | renda (SCN65)'!$KT25,"")</f>
        <v>2.039132269304916E-3</v>
      </c>
      <c r="DL26" s="7">
        <f>IFERROR('PNAD 2015 | renda (SCN65)'!DL25/'PNAD 2015 | renda (SCN65)'!$KT25,"")</f>
        <v>0</v>
      </c>
      <c r="DM26" s="7">
        <f>IFERROR('PNAD 2015 | renda (SCN65)'!DM25/'PNAD 2015 | renda (SCN65)'!$KT25,"")</f>
        <v>0</v>
      </c>
      <c r="DN26" s="7">
        <f>IFERROR('PNAD 2015 | renda (SCN65)'!DN25/'PNAD 2015 | renda (SCN65)'!$KT25,"")</f>
        <v>7.8606039183515396E-3</v>
      </c>
      <c r="DO26" s="7">
        <f>IFERROR('PNAD 2015 | renda (SCN65)'!DO25/'PNAD 2015 | renda (SCN65)'!$KT25,"")</f>
        <v>0</v>
      </c>
      <c r="DP26" s="7">
        <f>IFERROR('PNAD 2015 | renda (SCN65)'!DP25/'PNAD 2015 | renda (SCN65)'!$KT25,"")</f>
        <v>2.2422263989184555E-3</v>
      </c>
      <c r="DQ26" s="7">
        <f>IFERROR('PNAD 2015 | renda (SCN65)'!DQ25/'PNAD 2015 | renda (SCN65)'!$KT25,"")</f>
        <v>1.567227202263901E-2</v>
      </c>
      <c r="DR26" s="7">
        <f>IFERROR('PNAD 2015 | renda (SCN65)'!DR25/'PNAD 2015 | renda (SCN65)'!$KT25,"")</f>
        <v>5.2665857230497553E-3</v>
      </c>
      <c r="DS26" s="7">
        <f>IFERROR('PNAD 2015 | renda (SCN65)'!DS25/'PNAD 2015 | renda (SCN65)'!$KT25,"")</f>
        <v>0</v>
      </c>
      <c r="DT26" s="7">
        <f>IFERROR('PNAD 2015 | renda (SCN65)'!DT25/'PNAD 2015 | renda (SCN65)'!$KT25,"")</f>
        <v>0</v>
      </c>
      <c r="DU26" s="7">
        <f>IFERROR('PNAD 2015 | renda (SCN65)'!DU25/'PNAD 2015 | renda (SCN65)'!$KT25,"")</f>
        <v>0</v>
      </c>
      <c r="DV26" s="7">
        <f>IFERROR('PNAD 2015 | renda (SCN65)'!DV25/'PNAD 2015 | renda (SCN65)'!$KT25,"")</f>
        <v>0</v>
      </c>
      <c r="DW26" s="7">
        <f>IFERROR('PNAD 2015 | renda (SCN65)'!DW25/'PNAD 2015 | renda (SCN65)'!$KT25,"")</f>
        <v>4.1276204025800303E-3</v>
      </c>
      <c r="DX26" s="7">
        <f>IFERROR('PNAD 2015 | renda (SCN65)'!DX25/'PNAD 2015 | renda (SCN65)'!$KT25,"")</f>
        <v>1.0149455856850353E-2</v>
      </c>
      <c r="DY26" s="7">
        <f>IFERROR('PNAD 2015 | renda (SCN65)'!DY25/'PNAD 2015 | renda (SCN65)'!$KT25,"")</f>
        <v>0</v>
      </c>
      <c r="DZ26" s="7">
        <f>IFERROR('PNAD 2015 | renda (SCN65)'!DZ25/'PNAD 2015 | renda (SCN65)'!$KT25,"")</f>
        <v>6.9990815608802484E-3</v>
      </c>
      <c r="EA26" s="7">
        <f>IFERROR('PNAD 2015 | renda (SCN65)'!EA25/'PNAD 2015 | renda (SCN65)'!$KT25,"")</f>
        <v>0</v>
      </c>
      <c r="EB26" s="7">
        <f>IFERROR('PNAD 2015 | renda (SCN65)'!EB25/'PNAD 2015 | renda (SCN65)'!$KT25,"")</f>
        <v>4.7623158107414744E-3</v>
      </c>
      <c r="EC26" s="7">
        <f>IFERROR('PNAD 2015 | renda (SCN65)'!EC25/'PNAD 2015 | renda (SCN65)'!$KT25,"")</f>
        <v>7.6140346234536129E-3</v>
      </c>
      <c r="ED26" s="7">
        <f>IFERROR('PNAD 2015 | renda (SCN65)'!ED25/'PNAD 2015 | renda (SCN65)'!$KT25,"")</f>
        <v>8.1384669312561031E-4</v>
      </c>
      <c r="EE26" s="7">
        <f>IFERROR('PNAD 2015 | renda (SCN65)'!EE25/'PNAD 2015 | renda (SCN65)'!$KT25,"")</f>
        <v>0</v>
      </c>
      <c r="EF26" s="7">
        <f>IFERROR('PNAD 2015 | renda (SCN65)'!EF25/'PNAD 2015 | renda (SCN65)'!$KT25,"")</f>
        <v>8.9109387086279725E-3</v>
      </c>
      <c r="EG26" s="7">
        <f>IFERROR('PNAD 2015 | renda (SCN65)'!EG25/'PNAD 2015 | renda (SCN65)'!$KT25,"")</f>
        <v>0</v>
      </c>
      <c r="EH26" s="7">
        <f>IFERROR('PNAD 2015 | renda (SCN65)'!EH25/'PNAD 2015 | renda (SCN65)'!$KT25,"")</f>
        <v>8.0928915164410684E-3</v>
      </c>
      <c r="EI26" s="7">
        <f>IFERROR('PNAD 2015 | renda (SCN65)'!EI25/'PNAD 2015 | renda (SCN65)'!$KT25,"")</f>
        <v>7.6846030076833426E-3</v>
      </c>
      <c r="EJ26" s="7">
        <f>IFERROR('PNAD 2015 | renda (SCN65)'!EJ25/'PNAD 2015 | renda (SCN65)'!$KT25,"")</f>
        <v>0</v>
      </c>
      <c r="EK26" s="7">
        <f>IFERROR('PNAD 2015 | renda (SCN65)'!EK25/'PNAD 2015 | renda (SCN65)'!$KT25,"")</f>
        <v>0</v>
      </c>
      <c r="EL26" s="7">
        <f>IFERROR('PNAD 2015 | renda (SCN65)'!EL25/'PNAD 2015 | renda (SCN65)'!$KT25,"")</f>
        <v>1.2756495599242145E-2</v>
      </c>
      <c r="EM26" s="7">
        <f>IFERROR('PNAD 2015 | renda (SCN65)'!EM25/'PNAD 2015 | renda (SCN65)'!$KT25,"")</f>
        <v>0</v>
      </c>
      <c r="EN26" s="7">
        <f>IFERROR('PNAD 2015 | renda (SCN65)'!EN25/'PNAD 2015 | renda (SCN65)'!$KT25,"")</f>
        <v>0</v>
      </c>
      <c r="EO26" s="7">
        <f>IFERROR('PNAD 2015 | renda (SCN65)'!EO25/'PNAD 2015 | renda (SCN65)'!$KT25,"")</f>
        <v>0</v>
      </c>
      <c r="EP26" s="7">
        <f>IFERROR('PNAD 2015 | renda (SCN65)'!EP25/'PNAD 2015 | renda (SCN65)'!$KT25,"")</f>
        <v>0</v>
      </c>
      <c r="EQ26" s="7">
        <f>IFERROR('PNAD 2015 | renda (SCN65)'!EQ25/'PNAD 2015 | renda (SCN65)'!$KT25,"")</f>
        <v>0</v>
      </c>
      <c r="ER26" s="7">
        <f>IFERROR('PNAD 2015 | renda (SCN65)'!ER25/'PNAD 2015 | renda (SCN65)'!$KT25,"")</f>
        <v>0</v>
      </c>
      <c r="ES26" s="7">
        <f>IFERROR('PNAD 2015 | renda (SCN65)'!ES25/'PNAD 2015 | renda (SCN65)'!$KT25,"")</f>
        <v>4.6373509636679936E-3</v>
      </c>
      <c r="ET26" s="7">
        <f>IFERROR('PNAD 2015 | renda (SCN65)'!ET25/'PNAD 2015 | renda (SCN65)'!$KT25,"")</f>
        <v>0</v>
      </c>
      <c r="EU26" s="7">
        <f>IFERROR('PNAD 2015 | renda (SCN65)'!EU25/'PNAD 2015 | renda (SCN65)'!$KT25,"")</f>
        <v>0</v>
      </c>
      <c r="EV26" s="7">
        <f>IFERROR('PNAD 2015 | renda (SCN65)'!EV25/'PNAD 2015 | renda (SCN65)'!$KT25,"")</f>
        <v>0</v>
      </c>
      <c r="EW26" s="7">
        <f>IFERROR('PNAD 2015 | renda (SCN65)'!EW25/'PNAD 2015 | renda (SCN65)'!$KT25,"")</f>
        <v>0</v>
      </c>
      <c r="EX26" s="7">
        <f>IFERROR('PNAD 2015 | renda (SCN65)'!EX25/'PNAD 2015 | renda (SCN65)'!$KT25,"")</f>
        <v>0</v>
      </c>
      <c r="EY26" s="7">
        <f>IFERROR('PNAD 2015 | renda (SCN65)'!EY25/'PNAD 2015 | renda (SCN65)'!$KT25,"")</f>
        <v>2.3495701524298102E-2</v>
      </c>
      <c r="EZ26" s="7">
        <f>IFERROR('PNAD 2015 | renda (SCN65)'!EZ25/'PNAD 2015 | renda (SCN65)'!$KT25,"")</f>
        <v>0</v>
      </c>
      <c r="FA26" s="7">
        <f>IFERROR('PNAD 2015 | renda (SCN65)'!FA25/'PNAD 2015 | renda (SCN65)'!$KT25,"")</f>
        <v>0</v>
      </c>
      <c r="FB26" s="7">
        <f>IFERROR('PNAD 2015 | renda (SCN65)'!FB25/'PNAD 2015 | renda (SCN65)'!$KT25,"")</f>
        <v>0</v>
      </c>
      <c r="FC26" s="7">
        <f>IFERROR('PNAD 2015 | renda (SCN65)'!FC25/'PNAD 2015 | renda (SCN65)'!$KT25,"")</f>
        <v>0</v>
      </c>
      <c r="FD26" s="7">
        <f>IFERROR('PNAD 2015 | renda (SCN65)'!FD25/'PNAD 2015 | renda (SCN65)'!$KT25,"")</f>
        <v>0</v>
      </c>
      <c r="FE26" s="7">
        <f>IFERROR('PNAD 2015 | renda (SCN65)'!FE25/'PNAD 2015 | renda (SCN65)'!$KT25,"")</f>
        <v>1.0826366280577796E-2</v>
      </c>
      <c r="FF26" s="7">
        <f>IFERROR('PNAD 2015 | renda (SCN65)'!FF25/'PNAD 2015 | renda (SCN65)'!$KT25,"")</f>
        <v>0</v>
      </c>
      <c r="FG26" s="7">
        <f>IFERROR('PNAD 2015 | renda (SCN65)'!FG25/'PNAD 2015 | renda (SCN65)'!$KT25,"")</f>
        <v>9.0470348782138808E-3</v>
      </c>
      <c r="FH26" s="7">
        <f>IFERROR('PNAD 2015 | renda (SCN65)'!FH25/'PNAD 2015 | renda (SCN65)'!$KT25,"")</f>
        <v>0</v>
      </c>
      <c r="FI26" s="7">
        <f>IFERROR('PNAD 2015 | renda (SCN65)'!FI25/'PNAD 2015 | renda (SCN65)'!$KT25,"")</f>
        <v>3.4305475833583789E-3</v>
      </c>
      <c r="FJ26" s="7">
        <f>IFERROR('PNAD 2015 | renda (SCN65)'!FJ25/'PNAD 2015 | renda (SCN65)'!$KT25,"")</f>
        <v>0</v>
      </c>
      <c r="FK26" s="7">
        <f>IFERROR('PNAD 2015 | renda (SCN65)'!FK25/'PNAD 2015 | renda (SCN65)'!$KT25,"")</f>
        <v>0</v>
      </c>
      <c r="FL26" s="7">
        <f>IFERROR('PNAD 2015 | renda (SCN65)'!FL25/'PNAD 2015 | renda (SCN65)'!$KT25,"")</f>
        <v>0</v>
      </c>
      <c r="FM26" s="7">
        <f>IFERROR('PNAD 2015 | renda (SCN65)'!FM25/'PNAD 2015 | renda (SCN65)'!$KT25,"")</f>
        <v>0</v>
      </c>
      <c r="FN26" s="7">
        <f>IFERROR('PNAD 2015 | renda (SCN65)'!FN25/'PNAD 2015 | renda (SCN65)'!$KT25,"")</f>
        <v>0</v>
      </c>
      <c r="FO26" s="7">
        <f>IFERROR('PNAD 2015 | renda (SCN65)'!FO25/'PNAD 2015 | renda (SCN65)'!$KT25,"")</f>
        <v>0</v>
      </c>
      <c r="FP26" s="7">
        <f>IFERROR('PNAD 2015 | renda (SCN65)'!FP25/'PNAD 2015 | renda (SCN65)'!$KT25,"")</f>
        <v>5.2817075196704118E-3</v>
      </c>
      <c r="FQ26" s="7">
        <f>IFERROR('PNAD 2015 | renda (SCN65)'!FQ25/'PNAD 2015 | renda (SCN65)'!$KT25,"")</f>
        <v>0</v>
      </c>
      <c r="FR26" s="7">
        <f>IFERROR('PNAD 2015 | renda (SCN65)'!FR25/'PNAD 2015 | renda (SCN65)'!$KT25,"")</f>
        <v>0</v>
      </c>
      <c r="FS26" s="7">
        <f>IFERROR('PNAD 2015 | renda (SCN65)'!FS25/'PNAD 2015 | renda (SCN65)'!$KT25,"")</f>
        <v>0</v>
      </c>
      <c r="FT26" s="7">
        <f>IFERROR('PNAD 2015 | renda (SCN65)'!FT25/'PNAD 2015 | renda (SCN65)'!$KT25,"")</f>
        <v>0</v>
      </c>
      <c r="FU26" s="7">
        <f>IFERROR('PNAD 2015 | renda (SCN65)'!FU25/'PNAD 2015 | renda (SCN65)'!$KT25,"")</f>
        <v>0</v>
      </c>
      <c r="FV26" s="7">
        <f>IFERROR('PNAD 2015 | renda (SCN65)'!FV25/'PNAD 2015 | renda (SCN65)'!$KT25,"")</f>
        <v>6.0224655291295157E-3</v>
      </c>
      <c r="FW26" s="7">
        <f>IFERROR('PNAD 2015 | renda (SCN65)'!FW25/'PNAD 2015 | renda (SCN65)'!$KT25,"")</f>
        <v>0</v>
      </c>
      <c r="FX26" s="7">
        <f>IFERROR('PNAD 2015 | renda (SCN65)'!FX25/'PNAD 2015 | renda (SCN65)'!$KT25,"")</f>
        <v>0</v>
      </c>
      <c r="FY26" s="7">
        <f>IFERROR('PNAD 2015 | renda (SCN65)'!FY25/'PNAD 2015 | renda (SCN65)'!$KT25,"")</f>
        <v>5.1947571891016375E-3</v>
      </c>
      <c r="FZ26" s="7">
        <f>IFERROR('PNAD 2015 | renda (SCN65)'!FZ25/'PNAD 2015 | renda (SCN65)'!$KT25,"")</f>
        <v>0</v>
      </c>
      <c r="GA26" s="7">
        <f>IFERROR('PNAD 2015 | renda (SCN65)'!GA25/'PNAD 2015 | renda (SCN65)'!$KT25,"")</f>
        <v>0</v>
      </c>
      <c r="GB26" s="7">
        <f>IFERROR('PNAD 2015 | renda (SCN65)'!GB25/'PNAD 2015 | renda (SCN65)'!$KT25,"")</f>
        <v>0</v>
      </c>
      <c r="GC26" s="7">
        <f>IFERROR('PNAD 2015 | renda (SCN65)'!GC25/'PNAD 2015 | renda (SCN65)'!$KT25,"")</f>
        <v>0</v>
      </c>
      <c r="GD26" s="7">
        <f>IFERROR('PNAD 2015 | renda (SCN65)'!GD25/'PNAD 2015 | renda (SCN65)'!$KT25,"")</f>
        <v>0</v>
      </c>
      <c r="GE26" s="7">
        <f>IFERROR('PNAD 2015 | renda (SCN65)'!GE25/'PNAD 2015 | renda (SCN65)'!$KT25,"")</f>
        <v>0</v>
      </c>
      <c r="GF26" s="7">
        <f>IFERROR('PNAD 2015 | renda (SCN65)'!GF25/'PNAD 2015 | renda (SCN65)'!$KT25,"")</f>
        <v>7.6617102877992935E-3</v>
      </c>
      <c r="GG26" s="7">
        <f>IFERROR('PNAD 2015 | renda (SCN65)'!GG25/'PNAD 2015 | renda (SCN65)'!$KT25,"")</f>
        <v>0</v>
      </c>
      <c r="GH26" s="7">
        <f>IFERROR('PNAD 2015 | renda (SCN65)'!GH25/'PNAD 2015 | renda (SCN65)'!$KT25,"")</f>
        <v>0</v>
      </c>
      <c r="GI26" s="7">
        <f>IFERROR('PNAD 2015 | renda (SCN65)'!GI25/'PNAD 2015 | renda (SCN65)'!$KT25,"")</f>
        <v>0</v>
      </c>
      <c r="GJ26" s="7">
        <f>IFERROR('PNAD 2015 | renda (SCN65)'!GJ25/'PNAD 2015 | renda (SCN65)'!$KT25,"")</f>
        <v>0</v>
      </c>
      <c r="GK26" s="7">
        <f>IFERROR('PNAD 2015 | renda (SCN65)'!GK25/'PNAD 2015 | renda (SCN65)'!$KT25,"")</f>
        <v>0</v>
      </c>
      <c r="GL26" s="7">
        <f>IFERROR('PNAD 2015 | renda (SCN65)'!GL25/'PNAD 2015 | renda (SCN65)'!$KT25,"")</f>
        <v>0</v>
      </c>
      <c r="GM26" s="7">
        <f>IFERROR('PNAD 2015 | renda (SCN65)'!GM25/'PNAD 2015 | renda (SCN65)'!$KT25,"")</f>
        <v>0</v>
      </c>
      <c r="GN26" s="7">
        <f>IFERROR('PNAD 2015 | renda (SCN65)'!GN25/'PNAD 2015 | renda (SCN65)'!$KT25,"")</f>
        <v>0</v>
      </c>
      <c r="GO26" s="7">
        <f>IFERROR('PNAD 2015 | renda (SCN65)'!GO25/'PNAD 2015 | renda (SCN65)'!$KT25,"")</f>
        <v>7.1250965327190521E-3</v>
      </c>
      <c r="GP26" s="7">
        <f>IFERROR('PNAD 2015 | renda (SCN65)'!GP25/'PNAD 2015 | renda (SCN65)'!$KT25,"")</f>
        <v>0</v>
      </c>
      <c r="GQ26" s="7">
        <f>IFERROR('PNAD 2015 | renda (SCN65)'!GQ25/'PNAD 2015 | renda (SCN65)'!$KT25,"")</f>
        <v>0</v>
      </c>
      <c r="GR26" s="7">
        <f>IFERROR('PNAD 2015 | renda (SCN65)'!GR25/'PNAD 2015 | renda (SCN65)'!$KT25,"")</f>
        <v>6.7938871817360622E-3</v>
      </c>
      <c r="GS26" s="7">
        <f>IFERROR('PNAD 2015 | renda (SCN65)'!GS25/'PNAD 2015 | renda (SCN65)'!$KT25,"")</f>
        <v>0</v>
      </c>
      <c r="GT26" s="7">
        <f>IFERROR('PNAD 2015 | renda (SCN65)'!GT25/'PNAD 2015 | renda (SCN65)'!$KT25,"")</f>
        <v>1.5174932933781863E-2</v>
      </c>
      <c r="GU26" s="7">
        <f>IFERROR('PNAD 2015 | renda (SCN65)'!GU25/'PNAD 2015 | renda (SCN65)'!$KT25,"")</f>
        <v>1.2827274008424941E-2</v>
      </c>
      <c r="GV26" s="7">
        <f>IFERROR('PNAD 2015 | renda (SCN65)'!GV25/'PNAD 2015 | renda (SCN65)'!$KT25,"")</f>
        <v>0</v>
      </c>
      <c r="GW26" s="7">
        <f>IFERROR('PNAD 2015 | renda (SCN65)'!GW25/'PNAD 2015 | renda (SCN65)'!$KT25,"")</f>
        <v>0</v>
      </c>
      <c r="GX26" s="7">
        <f>IFERROR('PNAD 2015 | renda (SCN65)'!GX25/'PNAD 2015 | renda (SCN65)'!$KT25,"")</f>
        <v>0</v>
      </c>
      <c r="GY26" s="7">
        <f>IFERROR('PNAD 2015 | renda (SCN65)'!GY25/'PNAD 2015 | renda (SCN65)'!$KT25,"")</f>
        <v>1.3521406478303687E-3</v>
      </c>
      <c r="GZ26" s="7">
        <f>IFERROR('PNAD 2015 | renda (SCN65)'!GZ25/'PNAD 2015 | renda (SCN65)'!$KT25,"")</f>
        <v>0</v>
      </c>
      <c r="HA26" s="7">
        <f>IFERROR('PNAD 2015 | renda (SCN65)'!HA25/'PNAD 2015 | renda (SCN65)'!$KT25,"")</f>
        <v>0</v>
      </c>
      <c r="HB26" s="7">
        <f>IFERROR('PNAD 2015 | renda (SCN65)'!HB25/'PNAD 2015 | renda (SCN65)'!$KT25,"")</f>
        <v>0</v>
      </c>
      <c r="HC26" s="7">
        <f>IFERROR('PNAD 2015 | renda (SCN65)'!HC25/'PNAD 2015 | renda (SCN65)'!$KT25,"")</f>
        <v>0</v>
      </c>
      <c r="HD26" s="7">
        <f>IFERROR('PNAD 2015 | renda (SCN65)'!HD25/'PNAD 2015 | renda (SCN65)'!$KT25,"")</f>
        <v>1.270230916135146E-2</v>
      </c>
      <c r="HE26" s="7">
        <f>IFERROR('PNAD 2015 | renda (SCN65)'!HE25/'PNAD 2015 | renda (SCN65)'!$KT25,"")</f>
        <v>0</v>
      </c>
      <c r="HF26" s="7">
        <f>IFERROR('PNAD 2015 | renda (SCN65)'!HF25/'PNAD 2015 | renda (SCN65)'!$KT25,"")</f>
        <v>0</v>
      </c>
      <c r="HG26" s="7">
        <f>IFERROR('PNAD 2015 | renda (SCN65)'!HG25/'PNAD 2015 | renda (SCN65)'!$KT25,"")</f>
        <v>2.0403504140326913E-2</v>
      </c>
      <c r="HH26" s="7">
        <f>IFERROR('PNAD 2015 | renda (SCN65)'!HH25/'PNAD 2015 | renda (SCN65)'!$KT25,"")</f>
        <v>0</v>
      </c>
      <c r="HI26" s="7">
        <f>IFERROR('PNAD 2015 | renda (SCN65)'!HI25/'PNAD 2015 | renda (SCN65)'!$KT25,"")</f>
        <v>0</v>
      </c>
      <c r="HJ26" s="7">
        <f>IFERROR('PNAD 2015 | renda (SCN65)'!HJ25/'PNAD 2015 | renda (SCN65)'!$KT25,"")</f>
        <v>8.9075783093789367E-3</v>
      </c>
      <c r="HK26" s="7">
        <f>IFERROR('PNAD 2015 | renda (SCN65)'!HK25/'PNAD 2015 | renda (SCN65)'!$KT25,"")</f>
        <v>0</v>
      </c>
      <c r="HL26" s="7">
        <f>IFERROR('PNAD 2015 | renda (SCN65)'!HL25/'PNAD 2015 | renda (SCN65)'!$KT25,"")</f>
        <v>0</v>
      </c>
      <c r="HM26" s="7">
        <f>IFERROR('PNAD 2015 | renda (SCN65)'!HM25/'PNAD 2015 | renda (SCN65)'!$KT25,"")</f>
        <v>5.0983557356449518E-3</v>
      </c>
      <c r="HN26" s="7">
        <f>IFERROR('PNAD 2015 | renda (SCN65)'!HN25/'PNAD 2015 | renda (SCN65)'!$KT25,"")</f>
        <v>0</v>
      </c>
      <c r="HO26" s="7">
        <f>IFERROR('PNAD 2015 | renda (SCN65)'!HO25/'PNAD 2015 | renda (SCN65)'!$KT25,"")</f>
        <v>0</v>
      </c>
      <c r="HP26" s="7">
        <f>IFERROR('PNAD 2015 | renda (SCN65)'!HP25/'PNAD 2015 | renda (SCN65)'!$KT25,"")</f>
        <v>1.5347573445201025E-2</v>
      </c>
      <c r="HQ26" s="7">
        <f>IFERROR('PNAD 2015 | renda (SCN65)'!HQ25/'PNAD 2015 | renda (SCN65)'!$KT25,"")</f>
        <v>0</v>
      </c>
      <c r="HR26" s="7">
        <f>IFERROR('PNAD 2015 | renda (SCN65)'!HR25/'PNAD 2015 | renda (SCN65)'!$KT25,"")</f>
        <v>0</v>
      </c>
      <c r="HS26" s="7">
        <f>IFERROR('PNAD 2015 | renda (SCN65)'!HS25/'PNAD 2015 | renda (SCN65)'!$KT25,"")</f>
        <v>0</v>
      </c>
      <c r="HT26" s="7">
        <f>IFERROR('PNAD 2015 | renda (SCN65)'!HT25/'PNAD 2015 | renda (SCN65)'!$KT25,"")</f>
        <v>0</v>
      </c>
      <c r="HU26" s="7">
        <f>IFERROR('PNAD 2015 | renda (SCN65)'!HU25/'PNAD 2015 | renda (SCN65)'!$KT25,"")</f>
        <v>0</v>
      </c>
      <c r="HV26" s="7">
        <f>IFERROR('PNAD 2015 | renda (SCN65)'!HV25/'PNAD 2015 | renda (SCN65)'!$KT25,"")</f>
        <v>0</v>
      </c>
      <c r="HW26" s="7">
        <f>IFERROR('PNAD 2015 | renda (SCN65)'!HW25/'PNAD 2015 | renda (SCN65)'!$KT25,"")</f>
        <v>0</v>
      </c>
      <c r="HX26" s="7">
        <f>IFERROR('PNAD 2015 | renda (SCN65)'!HX25/'PNAD 2015 | renda (SCN65)'!$KT25,"")</f>
        <v>0</v>
      </c>
      <c r="HY26" s="7">
        <f>IFERROR('PNAD 2015 | renda (SCN65)'!HY25/'PNAD 2015 | renda (SCN65)'!$KT25,"")</f>
        <v>0</v>
      </c>
      <c r="HZ26" s="7">
        <f>IFERROR('PNAD 2015 | renda (SCN65)'!HZ25/'PNAD 2015 | renda (SCN65)'!$KT25,"")</f>
        <v>0</v>
      </c>
      <c r="IA26" s="7">
        <f>IFERROR('PNAD 2015 | renda (SCN65)'!IA25/'PNAD 2015 | renda (SCN65)'!$KT25,"")</f>
        <v>0</v>
      </c>
      <c r="IB26" s="7">
        <f>IFERROR('PNAD 2015 | renda (SCN65)'!IB25/'PNAD 2015 | renda (SCN65)'!$KT25,"")</f>
        <v>0</v>
      </c>
      <c r="IC26" s="7">
        <f>IFERROR('PNAD 2015 | renda (SCN65)'!IC25/'PNAD 2015 | renda (SCN65)'!$KT25,"")</f>
        <v>0</v>
      </c>
      <c r="ID26" s="7">
        <f>IFERROR('PNAD 2015 | renda (SCN65)'!ID25/'PNAD 2015 | renda (SCN65)'!$KT25,"")</f>
        <v>0</v>
      </c>
      <c r="IE26" s="7">
        <f>IFERROR('PNAD 2015 | renda (SCN65)'!IE25/'PNAD 2015 | renda (SCN65)'!$KT25,"")</f>
        <v>0</v>
      </c>
      <c r="IF26" s="7">
        <f>IFERROR('PNAD 2015 | renda (SCN65)'!IF25/'PNAD 2015 | renda (SCN65)'!$KT25,"")</f>
        <v>0</v>
      </c>
      <c r="IG26" s="7">
        <f>IFERROR('PNAD 2015 | renda (SCN65)'!IG25/'PNAD 2015 | renda (SCN65)'!$KT25,"")</f>
        <v>0</v>
      </c>
      <c r="IH26" s="7">
        <f>IFERROR('PNAD 2015 | renda (SCN65)'!IH25/'PNAD 2015 | renda (SCN65)'!$KT25,"")</f>
        <v>0</v>
      </c>
      <c r="II26" s="7">
        <f>IFERROR('PNAD 2015 | renda (SCN65)'!II25/'PNAD 2015 | renda (SCN65)'!$KT25,"")</f>
        <v>0</v>
      </c>
      <c r="IJ26" s="7">
        <f>IFERROR('PNAD 2015 | renda (SCN65)'!IJ25/'PNAD 2015 | renda (SCN65)'!$KT25,"")</f>
        <v>6.3690067016862273E-3</v>
      </c>
      <c r="IK26" s="7">
        <f>IFERROR('PNAD 2015 | renda (SCN65)'!IK25/'PNAD 2015 | renda (SCN65)'!$KT25,"")</f>
        <v>0</v>
      </c>
      <c r="IL26" s="7">
        <f>IFERROR('PNAD 2015 | renda (SCN65)'!IL25/'PNAD 2015 | renda (SCN65)'!$KT25,"")</f>
        <v>0</v>
      </c>
      <c r="IM26" s="7">
        <f>IFERROR('PNAD 2015 | renda (SCN65)'!IM25/'PNAD 2015 | renda (SCN65)'!$KT25,"")</f>
        <v>0</v>
      </c>
      <c r="IN26" s="7">
        <f>IFERROR('PNAD 2015 | renda (SCN65)'!IN25/'PNAD 2015 | renda (SCN65)'!$KT25,"")</f>
        <v>3.785762786476661E-2</v>
      </c>
      <c r="IO26" s="7">
        <f>IFERROR('PNAD 2015 | renda (SCN65)'!IO25/'PNAD 2015 | renda (SCN65)'!$KT25,"")</f>
        <v>0</v>
      </c>
      <c r="IP26" s="7">
        <f>IFERROR('PNAD 2015 | renda (SCN65)'!IP25/'PNAD 2015 | renda (SCN65)'!$KT25,"")</f>
        <v>0</v>
      </c>
      <c r="IQ26" s="7">
        <f>IFERROR('PNAD 2015 | renda (SCN65)'!IQ25/'PNAD 2015 | renda (SCN65)'!$KT25,"")</f>
        <v>0</v>
      </c>
      <c r="IR26" s="7">
        <f>IFERROR('PNAD 2015 | renda (SCN65)'!IR25/'PNAD 2015 | renda (SCN65)'!$KT25,"")</f>
        <v>0</v>
      </c>
      <c r="IS26" s="7">
        <f>IFERROR('PNAD 2015 | renda (SCN65)'!IS25/'PNAD 2015 | renda (SCN65)'!$KT25,"")</f>
        <v>0</v>
      </c>
      <c r="IT26" s="7">
        <f>IFERROR('PNAD 2015 | renda (SCN65)'!IT25/'PNAD 2015 | renda (SCN65)'!$KT25,"")</f>
        <v>1.0306974571648858E-2</v>
      </c>
      <c r="IU26" s="7">
        <f>IFERROR('PNAD 2015 | renda (SCN65)'!IU25/'PNAD 2015 | renda (SCN65)'!$KT25,"")</f>
        <v>0</v>
      </c>
      <c r="IV26" s="7">
        <f>IFERROR('PNAD 2015 | renda (SCN65)'!IV25/'PNAD 2015 | renda (SCN65)'!$KT25,"")</f>
        <v>0</v>
      </c>
      <c r="IW26" s="7">
        <f>IFERROR('PNAD 2015 | renda (SCN65)'!IW25/'PNAD 2015 | renda (SCN65)'!$KT25,"")</f>
        <v>2.2016495779863605E-2</v>
      </c>
      <c r="IX26" s="7">
        <f>IFERROR('PNAD 2015 | renda (SCN65)'!IX25/'PNAD 2015 | renda (SCN65)'!$KT25,"")</f>
        <v>0</v>
      </c>
      <c r="IY26" s="7">
        <f>IFERROR('PNAD 2015 | renda (SCN65)'!IY25/'PNAD 2015 | renda (SCN65)'!$KT25,"")</f>
        <v>0</v>
      </c>
      <c r="IZ26" s="7">
        <f>IFERROR('PNAD 2015 | renda (SCN65)'!IZ25/'PNAD 2015 | renda (SCN65)'!$KT25,"")</f>
        <v>0</v>
      </c>
      <c r="JA26" s="7">
        <f>IFERROR('PNAD 2015 | renda (SCN65)'!JA25/'PNAD 2015 | renda (SCN65)'!$KT25,"")</f>
        <v>0</v>
      </c>
      <c r="JB26" s="7">
        <f>IFERROR('PNAD 2015 | renda (SCN65)'!JB25/'PNAD 2015 | renda (SCN65)'!$KT25,"")</f>
        <v>0</v>
      </c>
      <c r="JC26" s="7">
        <f>IFERROR('PNAD 2015 | renda (SCN65)'!JC25/'PNAD 2015 | renda (SCN65)'!$KT25,"")</f>
        <v>0</v>
      </c>
      <c r="JD26" s="7">
        <f>IFERROR('PNAD 2015 | renda (SCN65)'!JD25/'PNAD 2015 | renda (SCN65)'!$KT25,"")</f>
        <v>0</v>
      </c>
      <c r="JE26" s="7">
        <f>IFERROR('PNAD 2015 | renda (SCN65)'!JE25/'PNAD 2015 | renda (SCN65)'!$KT25,"")</f>
        <v>0</v>
      </c>
      <c r="JF26" s="7">
        <f>IFERROR('PNAD 2015 | renda (SCN65)'!JF25/'PNAD 2015 | renda (SCN65)'!$KT25,"")</f>
        <v>1.270230916135146E-2</v>
      </c>
      <c r="JG26" s="7">
        <f>IFERROR('PNAD 2015 | renda (SCN65)'!JG25/'PNAD 2015 | renda (SCN65)'!$KT25,"")</f>
        <v>0</v>
      </c>
      <c r="JH26" s="7">
        <f>IFERROR('PNAD 2015 | renda (SCN65)'!JH25/'PNAD 2015 | renda (SCN65)'!$KT25,"")</f>
        <v>0</v>
      </c>
      <c r="JI26" s="7">
        <f>IFERROR('PNAD 2015 | renda (SCN65)'!JI25/'PNAD 2015 | renda (SCN65)'!$KT25,"")</f>
        <v>1.0055154652924314E-2</v>
      </c>
      <c r="JJ26" s="7">
        <f>IFERROR('PNAD 2015 | renda (SCN65)'!JJ25/'PNAD 2015 | renda (SCN65)'!$KT25,"")</f>
        <v>0</v>
      </c>
      <c r="JK26" s="7">
        <f>IFERROR('PNAD 2015 | renda (SCN65)'!JK25/'PNAD 2015 | renda (SCN65)'!$KT25,"")</f>
        <v>0</v>
      </c>
      <c r="JL26" s="7">
        <f>IFERROR('PNAD 2015 | renda (SCN65)'!JL25/'PNAD 2015 | renda (SCN65)'!$KT25,"")</f>
        <v>0</v>
      </c>
      <c r="JM26" s="7">
        <f>IFERROR('PNAD 2015 | renda (SCN65)'!JM25/'PNAD 2015 | renda (SCN65)'!$KT25,"")</f>
        <v>0</v>
      </c>
      <c r="JN26" s="7">
        <f>IFERROR('PNAD 2015 | renda (SCN65)'!JN25/'PNAD 2015 | renda (SCN65)'!$KT25,"")</f>
        <v>0</v>
      </c>
      <c r="JO26" s="7">
        <f>IFERROR('PNAD 2015 | renda (SCN65)'!JO25/'PNAD 2015 | renda (SCN65)'!$KT25,"")</f>
        <v>0</v>
      </c>
      <c r="JP26" s="7">
        <f>IFERROR('PNAD 2015 | renda (SCN65)'!JP25/'PNAD 2015 | renda (SCN65)'!$KT25,"")</f>
        <v>0</v>
      </c>
      <c r="JQ26" s="7">
        <f>IFERROR('PNAD 2015 | renda (SCN65)'!JQ25/'PNAD 2015 | renda (SCN65)'!$KT25,"")</f>
        <v>0</v>
      </c>
      <c r="JR26" s="7">
        <f>IFERROR('PNAD 2015 | renda (SCN65)'!JR25/'PNAD 2015 | renda (SCN65)'!$KT25,"")</f>
        <v>3.0484701887431246E-2</v>
      </c>
      <c r="JS26" s="7">
        <f>IFERROR('PNAD 2015 | renda (SCN65)'!JS25/'PNAD 2015 | renda (SCN65)'!$KT25,"")</f>
        <v>0</v>
      </c>
      <c r="JT26" s="7">
        <f>IFERROR('PNAD 2015 | renda (SCN65)'!JT25/'PNAD 2015 | renda (SCN65)'!$KT25,"")</f>
        <v>0</v>
      </c>
      <c r="JU26" s="7">
        <f>IFERROR('PNAD 2015 | renda (SCN65)'!JU25/'PNAD 2015 | renda (SCN65)'!$KT25,"")</f>
        <v>2.0892232206108408E-2</v>
      </c>
      <c r="JV26" s="7">
        <f>IFERROR('PNAD 2015 | renda (SCN65)'!JV25/'PNAD 2015 | renda (SCN65)'!$KT25,"")</f>
        <v>0</v>
      </c>
      <c r="JW26" s="7">
        <f>IFERROR('PNAD 2015 | renda (SCN65)'!JW25/'PNAD 2015 | renda (SCN65)'!$KT25,"")</f>
        <v>0</v>
      </c>
      <c r="JX26" s="7">
        <f>IFERROR('PNAD 2015 | renda (SCN65)'!JX25/'PNAD 2015 | renda (SCN65)'!$KT25,"")</f>
        <v>0</v>
      </c>
      <c r="JY26" s="7">
        <f>IFERROR('PNAD 2015 | renda (SCN65)'!JY25/'PNAD 2015 | renda (SCN65)'!$KT25,"")</f>
        <v>0</v>
      </c>
      <c r="JZ26" s="7">
        <f>IFERROR('PNAD 2015 | renda (SCN65)'!JZ25/'PNAD 2015 | renda (SCN65)'!$KT25,"")</f>
        <v>0</v>
      </c>
      <c r="KA26" s="7">
        <f>IFERROR('PNAD 2015 | renda (SCN65)'!KA25/'PNAD 2015 | renda (SCN65)'!$KT25,"")</f>
        <v>0</v>
      </c>
      <c r="KB26" s="7">
        <f>IFERROR('PNAD 2015 | renda (SCN65)'!KB25/'PNAD 2015 | renda (SCN65)'!$KT25,"")</f>
        <v>0</v>
      </c>
      <c r="KC26" s="7">
        <f>IFERROR('PNAD 2015 | renda (SCN65)'!KC25/'PNAD 2015 | renda (SCN65)'!$KT25,"")</f>
        <v>0</v>
      </c>
      <c r="KD26" s="7">
        <f>IFERROR('PNAD 2015 | renda (SCN65)'!KD25/'PNAD 2015 | renda (SCN65)'!$KT25,"")</f>
        <v>0</v>
      </c>
      <c r="KE26" s="7">
        <f>IFERROR('PNAD 2015 | renda (SCN65)'!KE25/'PNAD 2015 | renda (SCN65)'!$KT25,"")</f>
        <v>0</v>
      </c>
      <c r="KF26" s="7">
        <f>IFERROR('PNAD 2015 | renda (SCN65)'!KF25/'PNAD 2015 | renda (SCN65)'!$KT25,"")</f>
        <v>0</v>
      </c>
      <c r="KG26" s="7">
        <f>IFERROR('PNAD 2015 | renda (SCN65)'!KG25/'PNAD 2015 | renda (SCN65)'!$KT25,"")</f>
        <v>0.10630434001863762</v>
      </c>
      <c r="KH26" s="7">
        <f>IFERROR('PNAD 2015 | renda (SCN65)'!KH25/'PNAD 2015 | renda (SCN65)'!$KT25,"")</f>
        <v>0</v>
      </c>
      <c r="KI26" s="7">
        <f>IFERROR('PNAD 2015 | renda (SCN65)'!KI25/'PNAD 2015 | renda (SCN65)'!$KT25,"")</f>
        <v>0</v>
      </c>
      <c r="KJ26" s="7">
        <f>IFERROR('PNAD 2015 | renda (SCN65)'!KJ25/'PNAD 2015 | renda (SCN65)'!$KT25,"")</f>
        <v>2.0388382343706254E-2</v>
      </c>
      <c r="KK26" s="7">
        <f>IFERROR('PNAD 2015 | renda (SCN65)'!KK25/'PNAD 2015 | renda (SCN65)'!$KT25,"")</f>
        <v>0</v>
      </c>
      <c r="KL26" s="7">
        <f>IFERROR('PNAD 2015 | renda (SCN65)'!KL25/'PNAD 2015 | renda (SCN65)'!$KT25,"")</f>
        <v>0</v>
      </c>
      <c r="KM26" s="7">
        <f>IFERROR('PNAD 2015 | renda (SCN65)'!KM25/'PNAD 2015 | renda (SCN65)'!$KT25,"")</f>
        <v>8.6016769652402403E-2</v>
      </c>
      <c r="KN26" s="7">
        <f>IFERROR('PNAD 2015 | renda (SCN65)'!KN25/'PNAD 2015 | renda (SCN65)'!$KT25,"")</f>
        <v>0</v>
      </c>
      <c r="KO26" s="7">
        <f>IFERROR('PNAD 2015 | renda (SCN65)'!KO25/'PNAD 2015 | renda (SCN65)'!$KT25,"")</f>
        <v>0</v>
      </c>
      <c r="KP26" s="7">
        <f>IFERROR('PNAD 2015 | renda (SCN65)'!KP25/'PNAD 2015 | renda (SCN65)'!$KT25,"")</f>
        <v>0</v>
      </c>
      <c r="KQ26" s="7">
        <f>IFERROR('PNAD 2015 | renda (SCN65)'!KQ25/'PNAD 2015 | renda (SCN65)'!$KT25,"")</f>
        <v>0</v>
      </c>
      <c r="KR26" s="7">
        <f>IFERROR('PNAD 2015 | renda (SCN65)'!KR25/'PNAD 2015 | renda (SCN65)'!$KT25,"")</f>
        <v>0</v>
      </c>
      <c r="KS26" s="7">
        <f>IFERROR('PNAD 2015 | renda (SCN65)'!KS25/'PNAD 2015 | renda (SCN65)'!$KT25,"")</f>
        <v>0</v>
      </c>
      <c r="KT26" s="1">
        <f>IFERROR('PNAD 2015 | renda (SCN65)'!KT25/'PNAD 2015 | renda (SCN65)'!$KT25,"")</f>
        <v>1</v>
      </c>
      <c r="KV26" s="20">
        <v>5589</v>
      </c>
      <c r="KX26" s="7">
        <f t="shared" si="301"/>
        <v>0</v>
      </c>
      <c r="KY26" s="7">
        <f t="shared" si="0"/>
        <v>0</v>
      </c>
      <c r="KZ26" s="7">
        <f t="shared" si="1"/>
        <v>0</v>
      </c>
      <c r="LA26" s="7">
        <f t="shared" si="2"/>
        <v>0</v>
      </c>
      <c r="LB26" s="7">
        <f t="shared" si="3"/>
        <v>0</v>
      </c>
      <c r="LC26" s="7">
        <f t="shared" si="4"/>
        <v>0</v>
      </c>
      <c r="LD26" s="7">
        <f t="shared" si="5"/>
        <v>0</v>
      </c>
      <c r="LE26" s="7">
        <f t="shared" si="6"/>
        <v>0</v>
      </c>
      <c r="LF26" s="7">
        <f t="shared" si="7"/>
        <v>0</v>
      </c>
      <c r="LG26" s="7">
        <f t="shared" si="8"/>
        <v>0</v>
      </c>
      <c r="LH26" s="7">
        <f t="shared" si="9"/>
        <v>0</v>
      </c>
      <c r="LI26" s="7">
        <f t="shared" si="10"/>
        <v>0</v>
      </c>
      <c r="LJ26" s="7">
        <f t="shared" si="11"/>
        <v>23.924992108312388</v>
      </c>
      <c r="LK26" s="7">
        <f t="shared" si="12"/>
        <v>0</v>
      </c>
      <c r="LL26" s="7">
        <f t="shared" si="13"/>
        <v>0</v>
      </c>
      <c r="LM26" s="7">
        <f t="shared" si="14"/>
        <v>46.422607590007765</v>
      </c>
      <c r="LN26" s="7">
        <f t="shared" si="15"/>
        <v>0</v>
      </c>
      <c r="LO26" s="7">
        <f t="shared" si="16"/>
        <v>0</v>
      </c>
      <c r="LP26" s="7">
        <f t="shared" si="17"/>
        <v>12.326383187586517</v>
      </c>
      <c r="LQ26" s="7">
        <f t="shared" si="18"/>
        <v>35.621028874440569</v>
      </c>
      <c r="LR26" s="7">
        <f t="shared" si="19"/>
        <v>0</v>
      </c>
      <c r="LS26" s="7">
        <f t="shared" si="20"/>
        <v>34.589232776746208</v>
      </c>
      <c r="LT26" s="7">
        <f t="shared" si="21"/>
        <v>0</v>
      </c>
      <c r="LU26" s="7">
        <f t="shared" si="22"/>
        <v>0</v>
      </c>
      <c r="LV26" s="7">
        <f t="shared" si="23"/>
        <v>0</v>
      </c>
      <c r="LW26" s="7">
        <f t="shared" si="24"/>
        <v>34.969553522654031</v>
      </c>
      <c r="LX26" s="7">
        <f t="shared" si="25"/>
        <v>0</v>
      </c>
      <c r="LY26" s="7">
        <f t="shared" si="26"/>
        <v>0</v>
      </c>
      <c r="LZ26" s="7">
        <f t="shared" si="27"/>
        <v>25.432189138391532</v>
      </c>
      <c r="MA26" s="7">
        <f t="shared" si="28"/>
        <v>0</v>
      </c>
      <c r="MB26" s="7">
        <f t="shared" si="29"/>
        <v>6.0651768336596072</v>
      </c>
      <c r="MC26" s="7">
        <f t="shared" si="30"/>
        <v>0</v>
      </c>
      <c r="MD26" s="7">
        <f t="shared" si="31"/>
        <v>0</v>
      </c>
      <c r="ME26" s="7">
        <f t="shared" si="32"/>
        <v>0</v>
      </c>
      <c r="MF26" s="7">
        <f t="shared" si="33"/>
        <v>42.937507915315415</v>
      </c>
      <c r="MG26" s="7">
        <f t="shared" si="34"/>
        <v>0</v>
      </c>
      <c r="MH26" s="7">
        <f t="shared" si="35"/>
        <v>36.696256662254044</v>
      </c>
      <c r="MI26" s="7">
        <f t="shared" si="36"/>
        <v>71.745630588370204</v>
      </c>
      <c r="MJ26" s="7">
        <f t="shared" si="37"/>
        <v>14.858333338583957</v>
      </c>
      <c r="MK26" s="7">
        <f t="shared" si="38"/>
        <v>48.439246606889363</v>
      </c>
      <c r="ML26" s="7">
        <f t="shared" si="39"/>
        <v>25.531964642719203</v>
      </c>
      <c r="MM26" s="7">
        <f t="shared" si="40"/>
        <v>0</v>
      </c>
      <c r="MN26" s="7">
        <f t="shared" si="41"/>
        <v>20.173433145592028</v>
      </c>
      <c r="MO26" s="7">
        <f t="shared" si="42"/>
        <v>13.232579532774288</v>
      </c>
      <c r="MP26" s="7">
        <f t="shared" si="43"/>
        <v>0</v>
      </c>
      <c r="MQ26" s="7">
        <f t="shared" si="44"/>
        <v>78.143001159967824</v>
      </c>
      <c r="MR26" s="7">
        <f t="shared" si="45"/>
        <v>28.526403602011953</v>
      </c>
      <c r="MS26" s="7">
        <f t="shared" si="46"/>
        <v>0</v>
      </c>
      <c r="MT26" s="7">
        <f t="shared" si="47"/>
        <v>86.52766501188006</v>
      </c>
      <c r="MU26" s="7">
        <f t="shared" si="48"/>
        <v>111.43280472152895</v>
      </c>
      <c r="MV26" s="7">
        <f t="shared" si="49"/>
        <v>28.918462642546562</v>
      </c>
      <c r="MW26" s="7">
        <f t="shared" si="50"/>
        <v>7.2683520329050291</v>
      </c>
      <c r="MX26" s="7">
        <f t="shared" si="51"/>
        <v>69.890980037338238</v>
      </c>
      <c r="MY26" s="7">
        <f t="shared" si="52"/>
        <v>0</v>
      </c>
      <c r="MZ26" s="7">
        <f t="shared" si="53"/>
        <v>0</v>
      </c>
      <c r="NA26" s="7">
        <f t="shared" si="54"/>
        <v>95.868999875875247</v>
      </c>
      <c r="NB26" s="7">
        <f t="shared" si="55"/>
        <v>0</v>
      </c>
      <c r="NC26" s="7">
        <f t="shared" si="56"/>
        <v>21.171188188868719</v>
      </c>
      <c r="ND26" s="7">
        <f t="shared" si="57"/>
        <v>62.646104593686772</v>
      </c>
      <c r="NE26" s="7">
        <f t="shared" si="58"/>
        <v>13.678634728592105</v>
      </c>
      <c r="NF26" s="7">
        <f t="shared" si="59"/>
        <v>66.858978535239771</v>
      </c>
      <c r="NG26" s="7">
        <f t="shared" si="60"/>
        <v>50.516924755830239</v>
      </c>
      <c r="NH26" s="7">
        <f t="shared" si="61"/>
        <v>0</v>
      </c>
      <c r="NI26" s="7">
        <f t="shared" si="62"/>
        <v>0</v>
      </c>
      <c r="NJ26" s="7">
        <f t="shared" si="63"/>
        <v>42.134608562843354</v>
      </c>
      <c r="NK26" s="7">
        <f t="shared" si="64"/>
        <v>0</v>
      </c>
      <c r="NL26" s="7">
        <f t="shared" si="65"/>
        <v>12.530629514092569</v>
      </c>
      <c r="NM26" s="7">
        <f t="shared" si="66"/>
        <v>23.092747019273357</v>
      </c>
      <c r="NN26" s="7">
        <f t="shared" si="67"/>
        <v>0</v>
      </c>
      <c r="NO26" s="7">
        <f t="shared" si="68"/>
        <v>0</v>
      </c>
      <c r="NP26" s="7">
        <f t="shared" si="69"/>
        <v>0</v>
      </c>
      <c r="NQ26" s="7">
        <f t="shared" si="70"/>
        <v>17.904420794234561</v>
      </c>
      <c r="NR26" s="7">
        <f t="shared" si="71"/>
        <v>14.931110765270022</v>
      </c>
      <c r="NS26" s="7">
        <f t="shared" si="72"/>
        <v>15.348994053983553</v>
      </c>
      <c r="NT26" s="7">
        <f t="shared" si="73"/>
        <v>54.788490170517157</v>
      </c>
      <c r="NU26" s="7">
        <f t="shared" si="74"/>
        <v>27.824453583330239</v>
      </c>
      <c r="NV26" s="7">
        <f t="shared" si="75"/>
        <v>28.960720503202989</v>
      </c>
      <c r="NW26" s="7">
        <f t="shared" si="76"/>
        <v>0</v>
      </c>
      <c r="NX26" s="7">
        <f t="shared" si="77"/>
        <v>19.548955871447088</v>
      </c>
      <c r="NY26" s="7">
        <f t="shared" si="78"/>
        <v>49.824365372849954</v>
      </c>
      <c r="NZ26" s="7">
        <f t="shared" si="79"/>
        <v>0</v>
      </c>
      <c r="OA26" s="7">
        <f t="shared" si="80"/>
        <v>11.663169541173186</v>
      </c>
      <c r="OB26" s="7">
        <f t="shared" si="81"/>
        <v>18.166184764411859</v>
      </c>
      <c r="OC26" s="7">
        <f t="shared" si="82"/>
        <v>0</v>
      </c>
      <c r="OD26" s="7">
        <f t="shared" si="83"/>
        <v>0</v>
      </c>
      <c r="OE26" s="7">
        <f t="shared" si="84"/>
        <v>19.220283621897117</v>
      </c>
      <c r="OF26" s="7">
        <f t="shared" si="85"/>
        <v>0</v>
      </c>
      <c r="OG26" s="7">
        <f t="shared" si="86"/>
        <v>11.63030231621819</v>
      </c>
      <c r="OH26" s="7">
        <f t="shared" si="87"/>
        <v>100.93524783679548</v>
      </c>
      <c r="OI26" s="7">
        <f t="shared" si="88"/>
        <v>0</v>
      </c>
      <c r="OJ26" s="7">
        <f t="shared" si="89"/>
        <v>0</v>
      </c>
      <c r="OK26" s="7">
        <f t="shared" si="90"/>
        <v>0</v>
      </c>
      <c r="OL26" s="7">
        <f t="shared" si="91"/>
        <v>0</v>
      </c>
      <c r="OM26" s="7">
        <f t="shared" si="92"/>
        <v>20.631226636036629</v>
      </c>
      <c r="ON26" s="7">
        <f t="shared" si="93"/>
        <v>50.742300012664501</v>
      </c>
      <c r="OO26" s="7">
        <f t="shared" si="94"/>
        <v>0</v>
      </c>
      <c r="OP26" s="7">
        <f t="shared" si="95"/>
        <v>0</v>
      </c>
      <c r="OQ26" s="7">
        <f t="shared" si="96"/>
        <v>76.397516748964946</v>
      </c>
      <c r="OR26" s="7">
        <f t="shared" si="97"/>
        <v>42.640529061257766</v>
      </c>
      <c r="OS26" s="7">
        <f t="shared" si="98"/>
        <v>0</v>
      </c>
      <c r="OT26" s="7">
        <f t="shared" si="99"/>
        <v>0</v>
      </c>
      <c r="OU26" s="7">
        <f t="shared" si="100"/>
        <v>0</v>
      </c>
      <c r="OV26" s="7">
        <f t="shared" si="101"/>
        <v>0</v>
      </c>
      <c r="OW26" s="7">
        <f t="shared" si="102"/>
        <v>29.434947606125082</v>
      </c>
      <c r="OX26" s="7">
        <f t="shared" si="103"/>
        <v>0</v>
      </c>
      <c r="OY26" s="7">
        <f t="shared" si="104"/>
        <v>14.408756654378106</v>
      </c>
      <c r="OZ26" s="7">
        <f t="shared" si="105"/>
        <v>17.317506062895333</v>
      </c>
      <c r="PA26" s="7">
        <f t="shared" si="106"/>
        <v>0</v>
      </c>
      <c r="PB26" s="7">
        <f t="shared" si="107"/>
        <v>23.242997190496204</v>
      </c>
      <c r="PC26" s="7">
        <f t="shared" si="108"/>
        <v>11.396710253145175</v>
      </c>
      <c r="PD26" s="7">
        <f t="shared" si="109"/>
        <v>0</v>
      </c>
      <c r="PE26" s="7">
        <f t="shared" si="110"/>
        <v>0</v>
      </c>
      <c r="PF26" s="7">
        <f t="shared" si="111"/>
        <v>43.932915299666753</v>
      </c>
      <c r="PG26" s="7">
        <f t="shared" si="112"/>
        <v>0</v>
      </c>
      <c r="PH26" s="7">
        <f t="shared" si="113"/>
        <v>12.531803343555248</v>
      </c>
      <c r="PI26" s="7">
        <f t="shared" si="114"/>
        <v>87.592328334529427</v>
      </c>
      <c r="PJ26" s="7">
        <f t="shared" si="115"/>
        <v>29.434947606125082</v>
      </c>
      <c r="PK26" s="7">
        <f t="shared" si="116"/>
        <v>0</v>
      </c>
      <c r="PL26" s="7">
        <f t="shared" si="117"/>
        <v>0</v>
      </c>
      <c r="PM26" s="7">
        <f t="shared" si="118"/>
        <v>0</v>
      </c>
      <c r="PN26" s="7">
        <f t="shared" si="119"/>
        <v>0</v>
      </c>
      <c r="PO26" s="7">
        <f t="shared" si="120"/>
        <v>23.069270430019788</v>
      </c>
      <c r="PP26" s="7">
        <f t="shared" si="121"/>
        <v>56.725308783936619</v>
      </c>
      <c r="PQ26" s="7">
        <f t="shared" si="122"/>
        <v>0</v>
      </c>
      <c r="PR26" s="7">
        <f t="shared" si="123"/>
        <v>39.117866843759707</v>
      </c>
      <c r="PS26" s="7">
        <f t="shared" si="124"/>
        <v>0</v>
      </c>
      <c r="PT26" s="7">
        <f t="shared" si="125"/>
        <v>26.616583066234099</v>
      </c>
      <c r="PU26" s="7">
        <f t="shared" si="126"/>
        <v>42.554839510482246</v>
      </c>
      <c r="PV26" s="7">
        <f t="shared" si="127"/>
        <v>4.5485891678790358</v>
      </c>
      <c r="PW26" s="7">
        <f t="shared" si="128"/>
        <v>0</v>
      </c>
      <c r="PX26" s="7">
        <f t="shared" si="129"/>
        <v>49.803236442521737</v>
      </c>
      <c r="PY26" s="7">
        <f t="shared" si="130"/>
        <v>0</v>
      </c>
      <c r="PZ26" s="7">
        <f t="shared" si="131"/>
        <v>45.231170685389131</v>
      </c>
      <c r="QA26" s="7">
        <f t="shared" si="132"/>
        <v>42.949246209942203</v>
      </c>
      <c r="QB26" s="7">
        <f t="shared" si="133"/>
        <v>0</v>
      </c>
      <c r="QC26" s="7">
        <f t="shared" si="134"/>
        <v>0</v>
      </c>
      <c r="QD26" s="7">
        <f t="shared" si="135"/>
        <v>71.296053904164353</v>
      </c>
      <c r="QE26" s="7">
        <f t="shared" si="136"/>
        <v>0</v>
      </c>
      <c r="QF26" s="7">
        <f t="shared" si="137"/>
        <v>0</v>
      </c>
      <c r="QG26" s="7">
        <f t="shared" si="138"/>
        <v>0</v>
      </c>
      <c r="QH26" s="7">
        <f t="shared" si="139"/>
        <v>0</v>
      </c>
      <c r="QI26" s="7">
        <f t="shared" si="140"/>
        <v>0</v>
      </c>
      <c r="QJ26" s="7">
        <f t="shared" si="141"/>
        <v>0</v>
      </c>
      <c r="QK26" s="7">
        <f t="shared" si="142"/>
        <v>25.918154535940417</v>
      </c>
      <c r="QL26" s="7">
        <f t="shared" si="143"/>
        <v>0</v>
      </c>
      <c r="QM26" s="7">
        <f t="shared" si="144"/>
        <v>0</v>
      </c>
      <c r="QN26" s="7">
        <f t="shared" si="145"/>
        <v>0</v>
      </c>
      <c r="QO26" s="7">
        <f t="shared" si="146"/>
        <v>0</v>
      </c>
      <c r="QP26" s="7">
        <f t="shared" si="147"/>
        <v>0</v>
      </c>
      <c r="QQ26" s="7">
        <f t="shared" si="148"/>
        <v>131.3174758193021</v>
      </c>
      <c r="QR26" s="7">
        <f t="shared" si="149"/>
        <v>0</v>
      </c>
      <c r="QS26" s="7">
        <f t="shared" si="150"/>
        <v>0</v>
      </c>
      <c r="QT26" s="7">
        <f t="shared" si="151"/>
        <v>0</v>
      </c>
      <c r="QU26" s="7">
        <f t="shared" si="152"/>
        <v>0</v>
      </c>
      <c r="QV26" s="7">
        <f t="shared" si="153"/>
        <v>0</v>
      </c>
      <c r="QW26" s="7">
        <f t="shared" si="154"/>
        <v>60.508561142149304</v>
      </c>
      <c r="QX26" s="7">
        <f t="shared" si="155"/>
        <v>0</v>
      </c>
      <c r="QY26" s="7">
        <f t="shared" si="156"/>
        <v>50.563877934337377</v>
      </c>
      <c r="QZ26" s="7">
        <f t="shared" si="157"/>
        <v>0</v>
      </c>
      <c r="RA26" s="7">
        <f t="shared" si="158"/>
        <v>19.173330443389979</v>
      </c>
      <c r="RB26" s="7">
        <f t="shared" si="159"/>
        <v>0</v>
      </c>
      <c r="RC26" s="7">
        <f t="shared" si="160"/>
        <v>0</v>
      </c>
      <c r="RD26" s="7">
        <f t="shared" si="161"/>
        <v>0</v>
      </c>
      <c r="RE26" s="7">
        <f t="shared" si="162"/>
        <v>0</v>
      </c>
      <c r="RF26" s="7">
        <f t="shared" si="163"/>
        <v>0</v>
      </c>
      <c r="RG26" s="7">
        <f t="shared" si="164"/>
        <v>0</v>
      </c>
      <c r="RH26" s="7">
        <f t="shared" si="165"/>
        <v>29.519463327437933</v>
      </c>
      <c r="RI26" s="7">
        <f t="shared" si="166"/>
        <v>0</v>
      </c>
      <c r="RJ26" s="7">
        <f t="shared" si="167"/>
        <v>0</v>
      </c>
      <c r="RK26" s="7">
        <f t="shared" si="168"/>
        <v>0</v>
      </c>
      <c r="RL26" s="7">
        <f t="shared" si="169"/>
        <v>0</v>
      </c>
      <c r="RM26" s="7">
        <f t="shared" si="170"/>
        <v>0</v>
      </c>
      <c r="RN26" s="7">
        <f t="shared" si="171"/>
        <v>33.659559842304866</v>
      </c>
      <c r="RO26" s="7">
        <f t="shared" si="172"/>
        <v>0</v>
      </c>
      <c r="RP26" s="7">
        <f t="shared" si="173"/>
        <v>0</v>
      </c>
      <c r="RQ26" s="7">
        <f t="shared" si="174"/>
        <v>29.033497929889052</v>
      </c>
      <c r="RR26" s="7">
        <f t="shared" si="175"/>
        <v>0</v>
      </c>
      <c r="RS26" s="7">
        <f t="shared" si="176"/>
        <v>0</v>
      </c>
      <c r="RT26" s="7">
        <f t="shared" si="177"/>
        <v>0</v>
      </c>
      <c r="RU26" s="7">
        <f t="shared" si="178"/>
        <v>0</v>
      </c>
      <c r="RV26" s="7">
        <f t="shared" si="179"/>
        <v>0</v>
      </c>
      <c r="RW26" s="7">
        <f t="shared" si="180"/>
        <v>0</v>
      </c>
      <c r="RX26" s="7">
        <f t="shared" si="181"/>
        <v>42.821298798510249</v>
      </c>
      <c r="RY26" s="7">
        <f t="shared" si="182"/>
        <v>0</v>
      </c>
      <c r="RZ26" s="7">
        <f t="shared" si="183"/>
        <v>0</v>
      </c>
      <c r="SA26" s="7">
        <f t="shared" si="184"/>
        <v>0</v>
      </c>
      <c r="SB26" s="7">
        <f t="shared" si="185"/>
        <v>0</v>
      </c>
      <c r="SC26" s="7">
        <f t="shared" si="186"/>
        <v>0</v>
      </c>
      <c r="SD26" s="7">
        <f t="shared" si="187"/>
        <v>0</v>
      </c>
      <c r="SE26" s="7">
        <f t="shared" si="188"/>
        <v>0</v>
      </c>
      <c r="SF26" s="7">
        <f t="shared" si="189"/>
        <v>0</v>
      </c>
      <c r="SG26" s="7">
        <f t="shared" si="190"/>
        <v>39.82216452136678</v>
      </c>
      <c r="SH26" s="7">
        <f t="shared" si="191"/>
        <v>0</v>
      </c>
      <c r="SI26" s="7">
        <f t="shared" si="192"/>
        <v>0</v>
      </c>
      <c r="SJ26" s="7">
        <f t="shared" si="193"/>
        <v>37.971035458722852</v>
      </c>
      <c r="SK26" s="7">
        <f t="shared" si="194"/>
        <v>0</v>
      </c>
      <c r="SL26" s="7">
        <f t="shared" si="195"/>
        <v>84.812700166906836</v>
      </c>
      <c r="SM26" s="7">
        <f t="shared" si="196"/>
        <v>71.691634433086989</v>
      </c>
      <c r="SN26" s="7">
        <f t="shared" si="197"/>
        <v>0</v>
      </c>
      <c r="SO26" s="7">
        <f t="shared" si="198"/>
        <v>0</v>
      </c>
      <c r="SP26" s="7">
        <f t="shared" si="199"/>
        <v>0</v>
      </c>
      <c r="SQ26" s="7">
        <f t="shared" si="200"/>
        <v>7.557114080723931</v>
      </c>
      <c r="SR26" s="7">
        <f t="shared" si="201"/>
        <v>0</v>
      </c>
      <c r="SS26" s="7">
        <f t="shared" si="202"/>
        <v>0</v>
      </c>
      <c r="ST26" s="7">
        <f t="shared" si="203"/>
        <v>0</v>
      </c>
      <c r="SU26" s="7">
        <f t="shared" si="204"/>
        <v>0</v>
      </c>
      <c r="SV26" s="7">
        <f t="shared" si="205"/>
        <v>70.993205902793306</v>
      </c>
      <c r="SW26" s="7">
        <f t="shared" si="206"/>
        <v>0</v>
      </c>
      <c r="SX26" s="7">
        <f t="shared" si="207"/>
        <v>0</v>
      </c>
      <c r="SY26" s="7">
        <f t="shared" si="208"/>
        <v>114.03518464028711</v>
      </c>
      <c r="SZ26" s="7">
        <f t="shared" si="209"/>
        <v>0</v>
      </c>
      <c r="TA26" s="7">
        <f t="shared" si="210"/>
        <v>0</v>
      </c>
      <c r="TB26" s="7">
        <f t="shared" si="211"/>
        <v>49.784455171118879</v>
      </c>
      <c r="TC26" s="7">
        <f t="shared" si="212"/>
        <v>0</v>
      </c>
      <c r="TD26" s="7">
        <f t="shared" si="213"/>
        <v>0</v>
      </c>
      <c r="TE26" s="7">
        <f t="shared" si="214"/>
        <v>28.494710206519635</v>
      </c>
      <c r="TF26" s="7">
        <f t="shared" si="215"/>
        <v>0</v>
      </c>
      <c r="TG26" s="7">
        <f t="shared" si="216"/>
        <v>0</v>
      </c>
      <c r="TH26" s="7">
        <f t="shared" si="217"/>
        <v>85.777587985228536</v>
      </c>
      <c r="TI26" s="7">
        <f t="shared" si="218"/>
        <v>0</v>
      </c>
      <c r="TJ26" s="7">
        <f t="shared" si="219"/>
        <v>0</v>
      </c>
      <c r="TK26" s="7">
        <f t="shared" si="220"/>
        <v>0</v>
      </c>
      <c r="TL26" s="7">
        <f t="shared" si="221"/>
        <v>0</v>
      </c>
      <c r="TM26" s="7">
        <f t="shared" si="222"/>
        <v>0</v>
      </c>
      <c r="TN26" s="7">
        <f t="shared" si="223"/>
        <v>0</v>
      </c>
      <c r="TO26" s="7">
        <f t="shared" si="224"/>
        <v>0</v>
      </c>
      <c r="TP26" s="7">
        <f t="shared" si="225"/>
        <v>0</v>
      </c>
      <c r="TQ26" s="7">
        <f t="shared" si="226"/>
        <v>0</v>
      </c>
      <c r="TR26" s="7">
        <f t="shared" si="227"/>
        <v>0</v>
      </c>
      <c r="TS26" s="7">
        <f t="shared" si="228"/>
        <v>0</v>
      </c>
      <c r="TT26" s="7">
        <f t="shared" si="229"/>
        <v>0</v>
      </c>
      <c r="TU26" s="7">
        <f t="shared" si="230"/>
        <v>0</v>
      </c>
      <c r="TV26" s="7">
        <f t="shared" si="231"/>
        <v>0</v>
      </c>
      <c r="TW26" s="7">
        <f t="shared" si="232"/>
        <v>0</v>
      </c>
      <c r="TX26" s="7">
        <f t="shared" si="233"/>
        <v>0</v>
      </c>
      <c r="TY26" s="7">
        <f t="shared" si="234"/>
        <v>0</v>
      </c>
      <c r="TZ26" s="7">
        <f t="shared" si="235"/>
        <v>0</v>
      </c>
      <c r="UA26" s="7">
        <f t="shared" si="236"/>
        <v>0</v>
      </c>
      <c r="UB26" s="7">
        <f t="shared" si="237"/>
        <v>35.596378455724327</v>
      </c>
      <c r="UC26" s="7">
        <f t="shared" si="238"/>
        <v>0</v>
      </c>
      <c r="UD26" s="7">
        <f t="shared" si="239"/>
        <v>0</v>
      </c>
      <c r="UE26" s="7">
        <f t="shared" si="240"/>
        <v>0</v>
      </c>
      <c r="UF26" s="7">
        <f t="shared" si="241"/>
        <v>211.58628213618059</v>
      </c>
      <c r="UG26" s="7">
        <f t="shared" si="242"/>
        <v>0</v>
      </c>
      <c r="UH26" s="7">
        <f t="shared" si="243"/>
        <v>0</v>
      </c>
      <c r="UI26" s="7">
        <f t="shared" si="244"/>
        <v>0</v>
      </c>
      <c r="UJ26" s="7">
        <f t="shared" si="245"/>
        <v>0</v>
      </c>
      <c r="UK26" s="7">
        <f t="shared" si="246"/>
        <v>0</v>
      </c>
      <c r="UL26" s="7">
        <f t="shared" si="247"/>
        <v>57.605680880945471</v>
      </c>
      <c r="UM26" s="7">
        <f t="shared" si="248"/>
        <v>0</v>
      </c>
      <c r="UN26" s="7">
        <f t="shared" si="249"/>
        <v>0</v>
      </c>
      <c r="UO26" s="7">
        <f t="shared" si="250"/>
        <v>123.05019491365769</v>
      </c>
      <c r="UP26" s="7">
        <f t="shared" si="251"/>
        <v>0</v>
      </c>
      <c r="UQ26" s="7">
        <f t="shared" si="252"/>
        <v>0</v>
      </c>
      <c r="UR26" s="7">
        <f t="shared" si="253"/>
        <v>0</v>
      </c>
      <c r="US26" s="7">
        <f t="shared" si="254"/>
        <v>0</v>
      </c>
      <c r="UT26" s="7">
        <f t="shared" si="255"/>
        <v>0</v>
      </c>
      <c r="UU26" s="7">
        <f t="shared" si="256"/>
        <v>0</v>
      </c>
      <c r="UV26" s="7">
        <f t="shared" si="257"/>
        <v>0</v>
      </c>
      <c r="UW26" s="7">
        <f t="shared" si="258"/>
        <v>0</v>
      </c>
      <c r="UX26" s="7">
        <f t="shared" si="259"/>
        <v>70.993205902793306</v>
      </c>
      <c r="UY26" s="7">
        <f t="shared" si="260"/>
        <v>0</v>
      </c>
      <c r="UZ26" s="7">
        <f t="shared" si="261"/>
        <v>0</v>
      </c>
      <c r="VA26" s="7">
        <f t="shared" si="262"/>
        <v>56.19825935519399</v>
      </c>
      <c r="VB26" s="7">
        <f t="shared" si="263"/>
        <v>0</v>
      </c>
      <c r="VC26" s="7">
        <f t="shared" si="264"/>
        <v>0</v>
      </c>
      <c r="VD26" s="7">
        <f t="shared" si="265"/>
        <v>0</v>
      </c>
      <c r="VE26" s="7">
        <f t="shared" si="266"/>
        <v>0</v>
      </c>
      <c r="VF26" s="7">
        <f t="shared" si="267"/>
        <v>0</v>
      </c>
      <c r="VG26" s="7">
        <f t="shared" si="268"/>
        <v>0</v>
      </c>
      <c r="VH26" s="7">
        <f t="shared" si="269"/>
        <v>0</v>
      </c>
      <c r="VI26" s="7">
        <f t="shared" si="270"/>
        <v>0</v>
      </c>
      <c r="VJ26" s="7">
        <f t="shared" si="271"/>
        <v>170.37899884885323</v>
      </c>
      <c r="VK26" s="7">
        <f t="shared" si="272"/>
        <v>0</v>
      </c>
      <c r="VL26" s="7">
        <f t="shared" si="273"/>
        <v>0</v>
      </c>
      <c r="VM26" s="7">
        <f t="shared" si="274"/>
        <v>116.76668579993989</v>
      </c>
      <c r="VN26" s="7">
        <f t="shared" si="275"/>
        <v>0</v>
      </c>
      <c r="VO26" s="7">
        <f t="shared" si="276"/>
        <v>0</v>
      </c>
      <c r="VP26" s="7">
        <f t="shared" si="277"/>
        <v>0</v>
      </c>
      <c r="VQ26" s="7">
        <f t="shared" si="278"/>
        <v>0</v>
      </c>
      <c r="VR26" s="7">
        <f t="shared" si="279"/>
        <v>0</v>
      </c>
      <c r="VS26" s="7">
        <f t="shared" si="280"/>
        <v>0</v>
      </c>
      <c r="VT26" s="7">
        <f t="shared" si="281"/>
        <v>0</v>
      </c>
      <c r="VU26" s="7">
        <f t="shared" si="282"/>
        <v>0</v>
      </c>
      <c r="VV26" s="7">
        <f t="shared" si="283"/>
        <v>0</v>
      </c>
      <c r="VW26" s="7">
        <f t="shared" si="284"/>
        <v>0</v>
      </c>
      <c r="VX26" s="7">
        <f t="shared" si="285"/>
        <v>0</v>
      </c>
      <c r="VY26" s="7">
        <f t="shared" si="286"/>
        <v>594.13495636416565</v>
      </c>
      <c r="VZ26" s="7">
        <f t="shared" si="287"/>
        <v>0</v>
      </c>
      <c r="WA26" s="7">
        <f t="shared" si="288"/>
        <v>0</v>
      </c>
      <c r="WB26" s="7">
        <f t="shared" si="289"/>
        <v>113.95066891897426</v>
      </c>
      <c r="WC26" s="7">
        <f t="shared" si="290"/>
        <v>0</v>
      </c>
      <c r="WD26" s="7">
        <f t="shared" si="291"/>
        <v>0</v>
      </c>
      <c r="WE26" s="7">
        <f t="shared" si="292"/>
        <v>480.74772558727705</v>
      </c>
      <c r="WF26" s="7">
        <f t="shared" si="293"/>
        <v>0</v>
      </c>
      <c r="WG26" s="7">
        <f t="shared" si="294"/>
        <v>0</v>
      </c>
      <c r="WH26" s="7">
        <f t="shared" si="295"/>
        <v>0</v>
      </c>
      <c r="WI26" s="7">
        <f t="shared" si="296"/>
        <v>0</v>
      </c>
      <c r="WJ26" s="7">
        <f t="shared" si="297"/>
        <v>0</v>
      </c>
      <c r="WK26" s="7">
        <f t="shared" si="298"/>
        <v>0</v>
      </c>
      <c r="WL26" s="6">
        <f t="shared" si="299"/>
        <v>5589</v>
      </c>
      <c r="WM26" s="24" t="str">
        <f t="shared" si="302"/>
        <v>N</v>
      </c>
    </row>
    <row r="27" spans="2:611" x14ac:dyDescent="0.3">
      <c r="B27" s="6">
        <v>2100</v>
      </c>
      <c r="C27" s="7" t="s">
        <v>326</v>
      </c>
      <c r="D27" s="7">
        <v>24</v>
      </c>
      <c r="E27" s="7" t="str">
        <f t="shared" si="300"/>
        <v>S</v>
      </c>
      <c r="F27" s="6">
        <f>IFERROR('PNAD 2015 | renda (SCN65)'!F26/'PNAD 2015 | renda (SCN65)'!$KT26,"")</f>
        <v>0</v>
      </c>
      <c r="G27" s="7">
        <f>IFERROR('PNAD 2015 | renda (SCN65)'!G26/'PNAD 2015 | renda (SCN65)'!$KT26,"")</f>
        <v>0</v>
      </c>
      <c r="H27" s="7">
        <f>IFERROR('PNAD 2015 | renda (SCN65)'!H26/'PNAD 2015 | renda (SCN65)'!$KT26,"")</f>
        <v>0</v>
      </c>
      <c r="I27" s="7">
        <f>IFERROR('PNAD 2015 | renda (SCN65)'!I26/'PNAD 2015 | renda (SCN65)'!$KT26,"")</f>
        <v>0</v>
      </c>
      <c r="J27" s="7">
        <f>IFERROR('PNAD 2015 | renda (SCN65)'!J26/'PNAD 2015 | renda (SCN65)'!$KT26,"")</f>
        <v>0</v>
      </c>
      <c r="K27" s="7">
        <f>IFERROR('PNAD 2015 | renda (SCN65)'!K26/'PNAD 2015 | renda (SCN65)'!$KT26,"")</f>
        <v>0</v>
      </c>
      <c r="L27" s="7">
        <f>IFERROR('PNAD 2015 | renda (SCN65)'!L26/'PNAD 2015 | renda (SCN65)'!$KT26,"")</f>
        <v>0</v>
      </c>
      <c r="M27" s="7">
        <f>IFERROR('PNAD 2015 | renda (SCN65)'!M26/'PNAD 2015 | renda (SCN65)'!$KT26,"")</f>
        <v>0</v>
      </c>
      <c r="N27" s="7">
        <f>IFERROR('PNAD 2015 | renda (SCN65)'!N26/'PNAD 2015 | renda (SCN65)'!$KT26,"")</f>
        <v>0</v>
      </c>
      <c r="O27" s="7">
        <f>IFERROR('PNAD 2015 | renda (SCN65)'!O26/'PNAD 2015 | renda (SCN65)'!$KT26,"")</f>
        <v>0</v>
      </c>
      <c r="P27" s="7">
        <f>IFERROR('PNAD 2015 | renda (SCN65)'!P26/'PNAD 2015 | renda (SCN65)'!$KT26,"")</f>
        <v>0</v>
      </c>
      <c r="Q27" s="7">
        <f>IFERROR('PNAD 2015 | renda (SCN65)'!Q26/'PNAD 2015 | renda (SCN65)'!$KT26,"")</f>
        <v>0</v>
      </c>
      <c r="R27" s="7">
        <f>IFERROR('PNAD 2015 | renda (SCN65)'!R26/'PNAD 2015 | renda (SCN65)'!$KT26,"")</f>
        <v>0</v>
      </c>
      <c r="S27" s="7">
        <f>IFERROR('PNAD 2015 | renda (SCN65)'!S26/'PNAD 2015 | renda (SCN65)'!$KT26,"")</f>
        <v>1.0030813945962251E-3</v>
      </c>
      <c r="T27" s="7">
        <f>IFERROR('PNAD 2015 | renda (SCN65)'!T26/'PNAD 2015 | renda (SCN65)'!$KT26,"")</f>
        <v>0</v>
      </c>
      <c r="U27" s="7">
        <f>IFERROR('PNAD 2015 | renda (SCN65)'!U26/'PNAD 2015 | renda (SCN65)'!$KT26,"")</f>
        <v>1.0265628918286697E-3</v>
      </c>
      <c r="V27" s="7">
        <f>IFERROR('PNAD 2015 | renda (SCN65)'!V26/'PNAD 2015 | renda (SCN65)'!$KT26,"")</f>
        <v>0</v>
      </c>
      <c r="W27" s="7">
        <f>IFERROR('PNAD 2015 | renda (SCN65)'!W26/'PNAD 2015 | renda (SCN65)'!$KT26,"")</f>
        <v>0</v>
      </c>
      <c r="X27" s="7">
        <f>IFERROR('PNAD 2015 | renda (SCN65)'!X26/'PNAD 2015 | renda (SCN65)'!$KT26,"")</f>
        <v>0</v>
      </c>
      <c r="Y27" s="7">
        <f>IFERROR('PNAD 2015 | renda (SCN65)'!Y26/'PNAD 2015 | renda (SCN65)'!$KT26,"")</f>
        <v>2.0977807677104929E-3</v>
      </c>
      <c r="Z27" s="7">
        <f>IFERROR('PNAD 2015 | renda (SCN65)'!Z26/'PNAD 2015 | renda (SCN65)'!$KT26,"")</f>
        <v>0</v>
      </c>
      <c r="AA27" s="7">
        <f>IFERROR('PNAD 2015 | renda (SCN65)'!AA26/'PNAD 2015 | renda (SCN65)'!$KT26,"")</f>
        <v>9.6926402465035398E-4</v>
      </c>
      <c r="AB27" s="7">
        <f>IFERROR('PNAD 2015 | renda (SCN65)'!AB26/'PNAD 2015 | renda (SCN65)'!$KT26,"")</f>
        <v>2.2263269128163115E-3</v>
      </c>
      <c r="AC27" s="7">
        <f>IFERROR('PNAD 2015 | renda (SCN65)'!AC26/'PNAD 2015 | renda (SCN65)'!$KT26,"")</f>
        <v>0</v>
      </c>
      <c r="AD27" s="7">
        <f>IFERROR('PNAD 2015 | renda (SCN65)'!AD26/'PNAD 2015 | renda (SCN65)'!$KT26,"")</f>
        <v>2.6315332624941385E-3</v>
      </c>
      <c r="AE27" s="7">
        <f>IFERROR('PNAD 2015 | renda (SCN65)'!AE26/'PNAD 2015 | renda (SCN65)'!$KT26,"")</f>
        <v>1.3120537449325374E-3</v>
      </c>
      <c r="AF27" s="7">
        <f>IFERROR('PNAD 2015 | renda (SCN65)'!AF26/'PNAD 2015 | renda (SCN65)'!$KT26,"")</f>
        <v>0</v>
      </c>
      <c r="AG27" s="7">
        <f>IFERROR('PNAD 2015 | renda (SCN65)'!AG26/'PNAD 2015 | renda (SCN65)'!$KT26,"")</f>
        <v>5.5958214173933473E-3</v>
      </c>
      <c r="AH27" s="7">
        <f>IFERROR('PNAD 2015 | renda (SCN65)'!AH26/'PNAD 2015 | renda (SCN65)'!$KT26,"")</f>
        <v>2.4957620413167984E-3</v>
      </c>
      <c r="AI27" s="7">
        <f>IFERROR('PNAD 2015 | renda (SCN65)'!AI26/'PNAD 2015 | renda (SCN65)'!$KT26,"")</f>
        <v>0</v>
      </c>
      <c r="AJ27" s="7">
        <f>IFERROR('PNAD 2015 | renda (SCN65)'!AJ26/'PNAD 2015 | renda (SCN65)'!$KT26,"")</f>
        <v>0</v>
      </c>
      <c r="AK27" s="7">
        <f>IFERROR('PNAD 2015 | renda (SCN65)'!AK26/'PNAD 2015 | renda (SCN65)'!$KT26,"")</f>
        <v>2.5511542911984624E-3</v>
      </c>
      <c r="AL27" s="7">
        <f>IFERROR('PNAD 2015 | renda (SCN65)'!AL26/'PNAD 2015 | renda (SCN65)'!$KT26,"")</f>
        <v>0</v>
      </c>
      <c r="AM27" s="7">
        <f>IFERROR('PNAD 2015 | renda (SCN65)'!AM26/'PNAD 2015 | renda (SCN65)'!$KT26,"")</f>
        <v>0</v>
      </c>
      <c r="AN27" s="7">
        <f>IFERROR('PNAD 2015 | renda (SCN65)'!AN26/'PNAD 2015 | renda (SCN65)'!$KT26,"")</f>
        <v>5.1893105400914958E-3</v>
      </c>
      <c r="AO27" s="7">
        <f>IFERROR('PNAD 2015 | renda (SCN65)'!AO26/'PNAD 2015 | renda (SCN65)'!$KT26,"")</f>
        <v>3.4816838802431598E-3</v>
      </c>
      <c r="AP27" s="7">
        <f>IFERROR('PNAD 2015 | renda (SCN65)'!AP26/'PNAD 2015 | renda (SCN65)'!$KT26,"")</f>
        <v>0</v>
      </c>
      <c r="AQ27" s="7">
        <f>IFERROR('PNAD 2015 | renda (SCN65)'!AQ26/'PNAD 2015 | renda (SCN65)'!$KT26,"")</f>
        <v>2.4523112366088987E-3</v>
      </c>
      <c r="AR27" s="7">
        <f>IFERROR('PNAD 2015 | renda (SCN65)'!AR26/'PNAD 2015 | renda (SCN65)'!$KT26,"")</f>
        <v>0</v>
      </c>
      <c r="AS27" s="7">
        <f>IFERROR('PNAD 2015 | renda (SCN65)'!AS26/'PNAD 2015 | renda (SCN65)'!$KT26,"")</f>
        <v>4.079057183767703E-3</v>
      </c>
      <c r="AT27" s="7">
        <f>IFERROR('PNAD 2015 | renda (SCN65)'!AT26/'PNAD 2015 | renda (SCN65)'!$KT26,"")</f>
        <v>4.4530552187477075E-3</v>
      </c>
      <c r="AU27" s="7">
        <f>IFERROR('PNAD 2015 | renda (SCN65)'!AU26/'PNAD 2015 | renda (SCN65)'!$KT26,"")</f>
        <v>0</v>
      </c>
      <c r="AV27" s="7">
        <f>IFERROR('PNAD 2015 | renda (SCN65)'!AV26/'PNAD 2015 | renda (SCN65)'!$KT26,"")</f>
        <v>2.5704211607225197E-3</v>
      </c>
      <c r="AW27" s="7">
        <f>IFERROR('PNAD 2015 | renda (SCN65)'!AW26/'PNAD 2015 | renda (SCN65)'!$KT26,"")</f>
        <v>2.9557585512036627E-3</v>
      </c>
      <c r="AX27" s="7">
        <f>IFERROR('PNAD 2015 | renda (SCN65)'!AX26/'PNAD 2015 | renda (SCN65)'!$KT26,"")</f>
        <v>0</v>
      </c>
      <c r="AY27" s="7">
        <f>IFERROR('PNAD 2015 | renda (SCN65)'!AY26/'PNAD 2015 | renda (SCN65)'!$KT26,"")</f>
        <v>0</v>
      </c>
      <c r="AZ27" s="7">
        <f>IFERROR('PNAD 2015 | renda (SCN65)'!AZ26/'PNAD 2015 | renda (SCN65)'!$KT26,"")</f>
        <v>2.5213508524034368E-3</v>
      </c>
      <c r="BA27" s="7">
        <f>IFERROR('PNAD 2015 | renda (SCN65)'!BA26/'PNAD 2015 | renda (SCN65)'!$KT26,"")</f>
        <v>0</v>
      </c>
      <c r="BB27" s="7">
        <f>IFERROR('PNAD 2015 | renda (SCN65)'!BB26/'PNAD 2015 | renda (SCN65)'!$KT26,"")</f>
        <v>2.9618797962087016E-3</v>
      </c>
      <c r="BC27" s="7">
        <f>IFERROR('PNAD 2015 | renda (SCN65)'!BC26/'PNAD 2015 | renda (SCN65)'!$KT26,"")</f>
        <v>8.3535928145815688E-3</v>
      </c>
      <c r="BD27" s="7">
        <f>IFERROR('PNAD 2015 | renda (SCN65)'!BD26/'PNAD 2015 | renda (SCN65)'!$KT26,"")</f>
        <v>0</v>
      </c>
      <c r="BE27" s="7">
        <f>IFERROR('PNAD 2015 | renda (SCN65)'!BE26/'PNAD 2015 | renda (SCN65)'!$KT26,"")</f>
        <v>3.1653861055565553E-3</v>
      </c>
      <c r="BF27" s="7">
        <f>IFERROR('PNAD 2015 | renda (SCN65)'!BF26/'PNAD 2015 | renda (SCN65)'!$KT26,"")</f>
        <v>5.2882539429598306E-3</v>
      </c>
      <c r="BG27" s="7">
        <f>IFERROR('PNAD 2015 | renda (SCN65)'!BG26/'PNAD 2015 | renda (SCN65)'!$KT26,"")</f>
        <v>1.4787322359713858E-3</v>
      </c>
      <c r="BH27" s="7">
        <f>IFERROR('PNAD 2015 | renda (SCN65)'!BH26/'PNAD 2015 | renda (SCN65)'!$KT26,"")</f>
        <v>3.2260968142130892E-3</v>
      </c>
      <c r="BI27" s="7">
        <f>IFERROR('PNAD 2015 | renda (SCN65)'!BI26/'PNAD 2015 | renda (SCN65)'!$KT26,"")</f>
        <v>5.3076211607626586E-3</v>
      </c>
      <c r="BJ27" s="7">
        <f>IFERROR('PNAD 2015 | renda (SCN65)'!BJ26/'PNAD 2015 | renda (SCN65)'!$KT26,"")</f>
        <v>1.8737030612145573E-3</v>
      </c>
      <c r="BK27" s="7">
        <f>IFERROR('PNAD 2015 | renda (SCN65)'!BK26/'PNAD 2015 | renda (SCN65)'!$KT26,"")</f>
        <v>2.3320939986410838E-3</v>
      </c>
      <c r="BL27" s="7">
        <f>IFERROR('PNAD 2015 | renda (SCN65)'!BL26/'PNAD 2015 | renda (SCN65)'!$KT26,"")</f>
        <v>1.0507267573567581E-2</v>
      </c>
      <c r="BM27" s="7">
        <f>IFERROR('PNAD 2015 | renda (SCN65)'!BM26/'PNAD 2015 | renda (SCN65)'!$KT26,"")</f>
        <v>0</v>
      </c>
      <c r="BN27" s="7">
        <f>IFERROR('PNAD 2015 | renda (SCN65)'!BN26/'PNAD 2015 | renda (SCN65)'!$KT26,"")</f>
        <v>1.793725483033966E-3</v>
      </c>
      <c r="BO27" s="7">
        <f>IFERROR('PNAD 2015 | renda (SCN65)'!BO26/'PNAD 2015 | renda (SCN65)'!$KT26,"")</f>
        <v>1.4009121457843738E-2</v>
      </c>
      <c r="BP27" s="7">
        <f>IFERROR('PNAD 2015 | renda (SCN65)'!BP26/'PNAD 2015 | renda (SCN65)'!$KT26,"")</f>
        <v>1.0087008982074084E-3</v>
      </c>
      <c r="BQ27" s="7">
        <f>IFERROR('PNAD 2015 | renda (SCN65)'!BQ26/'PNAD 2015 | renda (SCN65)'!$KT26,"")</f>
        <v>1.2679005022732397E-3</v>
      </c>
      <c r="BR27" s="7">
        <f>IFERROR('PNAD 2015 | renda (SCN65)'!BR26/'PNAD 2015 | renda (SCN65)'!$KT26,"")</f>
        <v>1.9202044535970995E-2</v>
      </c>
      <c r="BS27" s="7">
        <f>IFERROR('PNAD 2015 | renda (SCN65)'!BS26/'PNAD 2015 | renda (SCN65)'!$KT26,"")</f>
        <v>1.2367925358541892E-3</v>
      </c>
      <c r="BT27" s="7">
        <f>IFERROR('PNAD 2015 | renda (SCN65)'!BT26/'PNAD 2015 | renda (SCN65)'!$KT26,"")</f>
        <v>1.5517857829167691E-3</v>
      </c>
      <c r="BU27" s="7">
        <f>IFERROR('PNAD 2015 | renda (SCN65)'!BU26/'PNAD 2015 | renda (SCN65)'!$KT26,"")</f>
        <v>5.2688867251570026E-3</v>
      </c>
      <c r="BV27" s="7">
        <f>IFERROR('PNAD 2015 | renda (SCN65)'!BV26/'PNAD 2015 | renda (SCN65)'!$KT26,"")</f>
        <v>0</v>
      </c>
      <c r="BW27" s="7">
        <f>IFERROR('PNAD 2015 | renda (SCN65)'!BW26/'PNAD 2015 | renda (SCN65)'!$KT26,"")</f>
        <v>5.3900070976337575E-3</v>
      </c>
      <c r="BX27" s="7">
        <f>IFERROR('PNAD 2015 | renda (SCN65)'!BX26/'PNAD 2015 | renda (SCN65)'!$KT26,"")</f>
        <v>5.1039141548572635E-3</v>
      </c>
      <c r="BY27" s="7">
        <f>IFERROR('PNAD 2015 | renda (SCN65)'!BY26/'PNAD 2015 | renda (SCN65)'!$KT26,"")</f>
        <v>0</v>
      </c>
      <c r="BZ27" s="7">
        <f>IFERROR('PNAD 2015 | renda (SCN65)'!BZ26/'PNAD 2015 | renda (SCN65)'!$KT26,"")</f>
        <v>4.4980112476371743E-3</v>
      </c>
      <c r="CA27" s="7">
        <f>IFERROR('PNAD 2015 | renda (SCN65)'!CA26/'PNAD 2015 | renda (SCN65)'!$KT26,"")</f>
        <v>4.7149642263403591E-3</v>
      </c>
      <c r="CB27" s="7">
        <f>IFERROR('PNAD 2015 | renda (SCN65)'!CB26/'PNAD 2015 | renda (SCN65)'!$KT26,"")</f>
        <v>0</v>
      </c>
      <c r="CC27" s="7">
        <f>IFERROR('PNAD 2015 | renda (SCN65)'!CC26/'PNAD 2015 | renda (SCN65)'!$KT26,"")</f>
        <v>7.7719741908240936E-3</v>
      </c>
      <c r="CD27" s="7">
        <f>IFERROR('PNAD 2015 | renda (SCN65)'!CD26/'PNAD 2015 | renda (SCN65)'!$KT26,"")</f>
        <v>3.7384751256184841E-3</v>
      </c>
      <c r="CE27" s="7">
        <f>IFERROR('PNAD 2015 | renda (SCN65)'!CE26/'PNAD 2015 | renda (SCN65)'!$KT26,"")</f>
        <v>1.6055022165429558E-2</v>
      </c>
      <c r="CF27" s="7">
        <f>IFERROR('PNAD 2015 | renda (SCN65)'!CF26/'PNAD 2015 | renda (SCN65)'!$KT26,"")</f>
        <v>2.5741340470370514E-3</v>
      </c>
      <c r="CG27" s="7">
        <f>IFERROR('PNAD 2015 | renda (SCN65)'!CG26/'PNAD 2015 | renda (SCN65)'!$KT26,"")</f>
        <v>5.7687215017160056E-3</v>
      </c>
      <c r="CH27" s="7">
        <f>IFERROR('PNAD 2015 | renda (SCN65)'!CH26/'PNAD 2015 | renda (SCN65)'!$KT26,"")</f>
        <v>0</v>
      </c>
      <c r="CI27" s="7">
        <f>IFERROR('PNAD 2015 | renda (SCN65)'!CI26/'PNAD 2015 | renda (SCN65)'!$KT26,"")</f>
        <v>0</v>
      </c>
      <c r="CJ27" s="7">
        <f>IFERROR('PNAD 2015 | renda (SCN65)'!CJ26/'PNAD 2015 | renda (SCN65)'!$KT26,"")</f>
        <v>7.9150708363517255E-3</v>
      </c>
      <c r="CK27" s="7">
        <f>IFERROR('PNAD 2015 | renda (SCN65)'!CK26/'PNAD 2015 | renda (SCN65)'!$KT26,"")</f>
        <v>0</v>
      </c>
      <c r="CL27" s="7">
        <f>IFERROR('PNAD 2015 | renda (SCN65)'!CL26/'PNAD 2015 | renda (SCN65)'!$KT26,"")</f>
        <v>1.6107905708341943E-3</v>
      </c>
      <c r="CM27" s="7">
        <f>IFERROR('PNAD 2015 | renda (SCN65)'!CM26/'PNAD 2015 | renda (SCN65)'!$KT26,"")</f>
        <v>7.7446794589983454E-3</v>
      </c>
      <c r="CN27" s="7">
        <f>IFERROR('PNAD 2015 | renda (SCN65)'!CN26/'PNAD 2015 | renda (SCN65)'!$KT26,"")</f>
        <v>1.6806329728589013E-3</v>
      </c>
      <c r="CO27" s="7">
        <f>IFERROR('PNAD 2015 | renda (SCN65)'!CO26/'PNAD 2015 | renda (SCN65)'!$KT26,"")</f>
        <v>1.2295674597826677E-3</v>
      </c>
      <c r="CP27" s="7">
        <f>IFERROR('PNAD 2015 | renda (SCN65)'!CP26/'PNAD 2015 | renda (SCN65)'!$KT26,"")</f>
        <v>9.0461966346599143E-3</v>
      </c>
      <c r="CQ27" s="7">
        <f>IFERROR('PNAD 2015 | renda (SCN65)'!CQ26/'PNAD 2015 | renda (SCN65)'!$KT26,"")</f>
        <v>7.3118773326584577E-3</v>
      </c>
      <c r="CR27" s="7">
        <f>IFERROR('PNAD 2015 | renda (SCN65)'!CR26/'PNAD 2015 | renda (SCN65)'!$KT26,"")</f>
        <v>0</v>
      </c>
      <c r="CS27" s="7">
        <f>IFERROR('PNAD 2015 | renda (SCN65)'!CS26/'PNAD 2015 | renda (SCN65)'!$KT26,"")</f>
        <v>1.490372636308837E-3</v>
      </c>
      <c r="CT27" s="7">
        <f>IFERROR('PNAD 2015 | renda (SCN65)'!CT26/'PNAD 2015 | renda (SCN65)'!$KT26,"")</f>
        <v>1.5227851303519124E-3</v>
      </c>
      <c r="CU27" s="7">
        <f>IFERROR('PNAD 2015 | renda (SCN65)'!CU26/'PNAD 2015 | renda (SCN65)'!$KT26,"")</f>
        <v>0</v>
      </c>
      <c r="CV27" s="7">
        <f>IFERROR('PNAD 2015 | renda (SCN65)'!CV26/'PNAD 2015 | renda (SCN65)'!$KT26,"")</f>
        <v>7.5786030576321236E-3</v>
      </c>
      <c r="CW27" s="7">
        <f>IFERROR('PNAD 2015 | renda (SCN65)'!CW26/'PNAD 2015 | renda (SCN65)'!$KT26,"")</f>
        <v>0</v>
      </c>
      <c r="CX27" s="7">
        <f>IFERROR('PNAD 2015 | renda (SCN65)'!CX26/'PNAD 2015 | renda (SCN65)'!$KT26,"")</f>
        <v>1.9652206914538288E-3</v>
      </c>
      <c r="CY27" s="7">
        <f>IFERROR('PNAD 2015 | renda (SCN65)'!CY26/'PNAD 2015 | renda (SCN65)'!$KT26,"")</f>
        <v>3.3539405213675101E-3</v>
      </c>
      <c r="CZ27" s="7">
        <f>IFERROR('PNAD 2015 | renda (SCN65)'!CZ26/'PNAD 2015 | renda (SCN65)'!$KT26,"")</f>
        <v>1.0190969798880976E-2</v>
      </c>
      <c r="DA27" s="7">
        <f>IFERROR('PNAD 2015 | renda (SCN65)'!DA26/'PNAD 2015 | renda (SCN65)'!$KT26,"")</f>
        <v>0</v>
      </c>
      <c r="DB27" s="7">
        <f>IFERROR('PNAD 2015 | renda (SCN65)'!DB26/'PNAD 2015 | renda (SCN65)'!$KT26,"")</f>
        <v>2.932979491922616E-3</v>
      </c>
      <c r="DC27" s="7">
        <f>IFERROR('PNAD 2015 | renda (SCN65)'!DC26/'PNAD 2015 | renda (SCN65)'!$KT26,"")</f>
        <v>4.8620748030188373E-3</v>
      </c>
      <c r="DD27" s="7">
        <f>IFERROR('PNAD 2015 | renda (SCN65)'!DD26/'PNAD 2015 | renda (SCN65)'!$KT26,"")</f>
        <v>0</v>
      </c>
      <c r="DE27" s="7">
        <f>IFERROR('PNAD 2015 | renda (SCN65)'!DE26/'PNAD 2015 | renda (SCN65)'!$KT26,"")</f>
        <v>1.3944396818036359E-2</v>
      </c>
      <c r="DF27" s="7">
        <f>IFERROR('PNAD 2015 | renda (SCN65)'!DF26/'PNAD 2015 | renda (SCN65)'!$KT26,"")</f>
        <v>3.1585624226001183E-3</v>
      </c>
      <c r="DG27" s="7">
        <f>IFERROR('PNAD 2015 | renda (SCN65)'!DG26/'PNAD 2015 | renda (SCN65)'!$KT26,"")</f>
        <v>0</v>
      </c>
      <c r="DH27" s="7">
        <f>IFERROR('PNAD 2015 | renda (SCN65)'!DH26/'PNAD 2015 | renda (SCN65)'!$KT26,"")</f>
        <v>4.6837559116425379E-3</v>
      </c>
      <c r="DI27" s="7">
        <f>IFERROR('PNAD 2015 | renda (SCN65)'!DI26/'PNAD 2015 | renda (SCN65)'!$KT26,"")</f>
        <v>0</v>
      </c>
      <c r="DJ27" s="7">
        <f>IFERROR('PNAD 2015 | renda (SCN65)'!DJ26/'PNAD 2015 | renda (SCN65)'!$KT26,"")</f>
        <v>0</v>
      </c>
      <c r="DK27" s="7">
        <f>IFERROR('PNAD 2015 | renda (SCN65)'!DK26/'PNAD 2015 | renda (SCN65)'!$KT26,"")</f>
        <v>4.4303765077454323E-3</v>
      </c>
      <c r="DL27" s="7">
        <f>IFERROR('PNAD 2015 | renda (SCN65)'!DL26/'PNAD 2015 | renda (SCN65)'!$KT26,"")</f>
        <v>0</v>
      </c>
      <c r="DM27" s="7">
        <f>IFERROR('PNAD 2015 | renda (SCN65)'!DM26/'PNAD 2015 | renda (SCN65)'!$KT26,"")</f>
        <v>1.0266632401074408E-3</v>
      </c>
      <c r="DN27" s="7">
        <f>IFERROR('PNAD 2015 | renda (SCN65)'!DN26/'PNAD 2015 | renda (SCN65)'!$KT26,"")</f>
        <v>0</v>
      </c>
      <c r="DO27" s="7">
        <f>IFERROR('PNAD 2015 | renda (SCN65)'!DO26/'PNAD 2015 | renda (SCN65)'!$KT26,"")</f>
        <v>3.6762591927803827E-3</v>
      </c>
      <c r="DP27" s="7">
        <f>IFERROR('PNAD 2015 | renda (SCN65)'!DP26/'PNAD 2015 | renda (SCN65)'!$KT26,"")</f>
        <v>3.0844050445882525E-3</v>
      </c>
      <c r="DQ27" s="7">
        <f>IFERROR('PNAD 2015 | renda (SCN65)'!DQ26/'PNAD 2015 | renda (SCN65)'!$KT26,"")</f>
        <v>6.125459632747376E-3</v>
      </c>
      <c r="DR27" s="7">
        <f>IFERROR('PNAD 2015 | renda (SCN65)'!DR26/'PNAD 2015 | renda (SCN65)'!$KT26,"")</f>
        <v>2.4757927338413433E-3</v>
      </c>
      <c r="DS27" s="7">
        <f>IFERROR('PNAD 2015 | renda (SCN65)'!DS26/'PNAD 2015 | renda (SCN65)'!$KT26,"")</f>
        <v>0</v>
      </c>
      <c r="DT27" s="7">
        <f>IFERROR('PNAD 2015 | renda (SCN65)'!DT26/'PNAD 2015 | renda (SCN65)'!$KT26,"")</f>
        <v>0</v>
      </c>
      <c r="DU27" s="7">
        <f>IFERROR('PNAD 2015 | renda (SCN65)'!DU26/'PNAD 2015 | renda (SCN65)'!$KT26,"")</f>
        <v>0</v>
      </c>
      <c r="DV27" s="7">
        <f>IFERROR('PNAD 2015 | renda (SCN65)'!DV26/'PNAD 2015 | renda (SCN65)'!$KT26,"")</f>
        <v>1.9141434175593232E-3</v>
      </c>
      <c r="DW27" s="7">
        <f>IFERROR('PNAD 2015 | renda (SCN65)'!DW26/'PNAD 2015 | renda (SCN65)'!$KT26,"")</f>
        <v>2.4337468050362391E-3</v>
      </c>
      <c r="DX27" s="7">
        <f>IFERROR('PNAD 2015 | renda (SCN65)'!DX26/'PNAD 2015 | renda (SCN65)'!$KT26,"")</f>
        <v>0</v>
      </c>
      <c r="DY27" s="7">
        <f>IFERROR('PNAD 2015 | renda (SCN65)'!DY26/'PNAD 2015 | renda (SCN65)'!$KT26,"")</f>
        <v>0</v>
      </c>
      <c r="DZ27" s="7">
        <f>IFERROR('PNAD 2015 | renda (SCN65)'!DZ26/'PNAD 2015 | renda (SCN65)'!$KT26,"")</f>
        <v>0</v>
      </c>
      <c r="EA27" s="7">
        <f>IFERROR('PNAD 2015 | renda (SCN65)'!EA26/'PNAD 2015 | renda (SCN65)'!$KT26,"")</f>
        <v>3.7204124354396806E-3</v>
      </c>
      <c r="EB27" s="7">
        <f>IFERROR('PNAD 2015 | renda (SCN65)'!EB26/'PNAD 2015 | renda (SCN65)'!$KT26,"")</f>
        <v>1.5493774242262622E-3</v>
      </c>
      <c r="EC27" s="7">
        <f>IFERROR('PNAD 2015 | renda (SCN65)'!EC26/'PNAD 2015 | renda (SCN65)'!$KT26,"")</f>
        <v>1.3022898574081064E-2</v>
      </c>
      <c r="ED27" s="7">
        <f>IFERROR('PNAD 2015 | renda (SCN65)'!ED26/'PNAD 2015 | renda (SCN65)'!$KT26,"")</f>
        <v>0</v>
      </c>
      <c r="EE27" s="7">
        <f>IFERROR('PNAD 2015 | renda (SCN65)'!EE26/'PNAD 2015 | renda (SCN65)'!$KT26,"")</f>
        <v>0</v>
      </c>
      <c r="EF27" s="7">
        <f>IFERROR('PNAD 2015 | renda (SCN65)'!EF26/'PNAD 2015 | renda (SCN65)'!$KT26,"")</f>
        <v>2.1399270447943677E-3</v>
      </c>
      <c r="EG27" s="7">
        <f>IFERROR('PNAD 2015 | renda (SCN65)'!EG26/'PNAD 2015 | renda (SCN65)'!$KT26,"")</f>
        <v>0</v>
      </c>
      <c r="EH27" s="7">
        <f>IFERROR('PNAD 2015 | renda (SCN65)'!EH26/'PNAD 2015 | renda (SCN65)'!$KT26,"")</f>
        <v>3.2966416541891945E-3</v>
      </c>
      <c r="EI27" s="7">
        <f>IFERROR('PNAD 2015 | renda (SCN65)'!EI26/'PNAD 2015 | renda (SCN65)'!$KT26,"")</f>
        <v>2.1929109359855249E-3</v>
      </c>
      <c r="EJ27" s="7">
        <f>IFERROR('PNAD 2015 | renda (SCN65)'!EJ26/'PNAD 2015 | renda (SCN65)'!$KT26,"")</f>
        <v>0</v>
      </c>
      <c r="EK27" s="7">
        <f>IFERROR('PNAD 2015 | renda (SCN65)'!EK26/'PNAD 2015 | renda (SCN65)'!$KT26,"")</f>
        <v>0</v>
      </c>
      <c r="EL27" s="7">
        <f>IFERROR('PNAD 2015 | renda (SCN65)'!EL26/'PNAD 2015 | renda (SCN65)'!$KT26,"")</f>
        <v>4.842005147264611E-3</v>
      </c>
      <c r="EM27" s="7">
        <f>IFERROR('PNAD 2015 | renda (SCN65)'!EM26/'PNAD 2015 | renda (SCN65)'!$KT26,"")</f>
        <v>3.1256481871631873E-3</v>
      </c>
      <c r="EN27" s="7">
        <f>IFERROR('PNAD 2015 | renda (SCN65)'!EN26/'PNAD 2015 | renda (SCN65)'!$KT26,"")</f>
        <v>6.8768675441856046E-4</v>
      </c>
      <c r="EO27" s="7">
        <f>IFERROR('PNAD 2015 | renda (SCN65)'!EO26/'PNAD 2015 | renda (SCN65)'!$KT26,"")</f>
        <v>2.5986190270572075E-3</v>
      </c>
      <c r="EP27" s="7">
        <f>IFERROR('PNAD 2015 | renda (SCN65)'!EP26/'PNAD 2015 | renda (SCN65)'!$KT26,"")</f>
        <v>8.5420468821137529E-3</v>
      </c>
      <c r="EQ27" s="7">
        <f>IFERROR('PNAD 2015 | renda (SCN65)'!EQ26/'PNAD 2015 | renda (SCN65)'!$KT26,"")</f>
        <v>0</v>
      </c>
      <c r="ER27" s="7">
        <f>IFERROR('PNAD 2015 | renda (SCN65)'!ER26/'PNAD 2015 | renda (SCN65)'!$KT26,"")</f>
        <v>0</v>
      </c>
      <c r="ES27" s="7">
        <f>IFERROR('PNAD 2015 | renda (SCN65)'!ES26/'PNAD 2015 | renda (SCN65)'!$KT26,"")</f>
        <v>0</v>
      </c>
      <c r="ET27" s="7">
        <f>IFERROR('PNAD 2015 | renda (SCN65)'!ET26/'PNAD 2015 | renda (SCN65)'!$KT26,"")</f>
        <v>0</v>
      </c>
      <c r="EU27" s="7">
        <f>IFERROR('PNAD 2015 | renda (SCN65)'!EU26/'PNAD 2015 | renda (SCN65)'!$KT26,"")</f>
        <v>0</v>
      </c>
      <c r="EV27" s="7">
        <f>IFERROR('PNAD 2015 | renda (SCN65)'!EV26/'PNAD 2015 | renda (SCN65)'!$KT26,"")</f>
        <v>4.8815423691004368E-3</v>
      </c>
      <c r="EW27" s="7">
        <f>IFERROR('PNAD 2015 | renda (SCN65)'!EW26/'PNAD 2015 | renda (SCN65)'!$KT26,"")</f>
        <v>0</v>
      </c>
      <c r="EX27" s="7">
        <f>IFERROR('PNAD 2015 | renda (SCN65)'!EX26/'PNAD 2015 | renda (SCN65)'!$KT26,"")</f>
        <v>0</v>
      </c>
      <c r="EY27" s="7">
        <f>IFERROR('PNAD 2015 | renda (SCN65)'!EY26/'PNAD 2015 | renda (SCN65)'!$KT26,"")</f>
        <v>3.1968954650906903E-3</v>
      </c>
      <c r="EZ27" s="7">
        <f>IFERROR('PNAD 2015 | renda (SCN65)'!EZ26/'PNAD 2015 | renda (SCN65)'!$KT26,"")</f>
        <v>0</v>
      </c>
      <c r="FA27" s="7">
        <f>IFERROR('PNAD 2015 | renda (SCN65)'!FA26/'PNAD 2015 | renda (SCN65)'!$KT26,"")</f>
        <v>0</v>
      </c>
      <c r="FB27" s="7">
        <f>IFERROR('PNAD 2015 | renda (SCN65)'!FB26/'PNAD 2015 | renda (SCN65)'!$KT26,"")</f>
        <v>0</v>
      </c>
      <c r="FC27" s="7">
        <f>IFERROR('PNAD 2015 | renda (SCN65)'!FC26/'PNAD 2015 | renda (SCN65)'!$KT26,"")</f>
        <v>0</v>
      </c>
      <c r="FD27" s="7">
        <f>IFERROR('PNAD 2015 | renda (SCN65)'!FD26/'PNAD 2015 | renda (SCN65)'!$KT26,"")</f>
        <v>3.0742698684323683E-3</v>
      </c>
      <c r="FE27" s="7">
        <f>IFERROR('PNAD 2015 | renda (SCN65)'!FE26/'PNAD 2015 | renda (SCN65)'!$KT26,"")</f>
        <v>0</v>
      </c>
      <c r="FF27" s="7">
        <f>IFERROR('PNAD 2015 | renda (SCN65)'!FF26/'PNAD 2015 | renda (SCN65)'!$KT26,"")</f>
        <v>0</v>
      </c>
      <c r="FG27" s="7">
        <f>IFERROR('PNAD 2015 | renda (SCN65)'!FG26/'PNAD 2015 | renda (SCN65)'!$KT26,"")</f>
        <v>0</v>
      </c>
      <c r="FH27" s="7">
        <f>IFERROR('PNAD 2015 | renda (SCN65)'!FH26/'PNAD 2015 | renda (SCN65)'!$KT26,"")</f>
        <v>0</v>
      </c>
      <c r="FI27" s="7">
        <f>IFERROR('PNAD 2015 | renda (SCN65)'!FI26/'PNAD 2015 | renda (SCN65)'!$KT26,"")</f>
        <v>0</v>
      </c>
      <c r="FJ27" s="7">
        <f>IFERROR('PNAD 2015 | renda (SCN65)'!FJ26/'PNAD 2015 | renda (SCN65)'!$KT26,"")</f>
        <v>0</v>
      </c>
      <c r="FK27" s="7">
        <f>IFERROR('PNAD 2015 | renda (SCN65)'!FK26/'PNAD 2015 | renda (SCN65)'!$KT26,"")</f>
        <v>0</v>
      </c>
      <c r="FL27" s="7">
        <f>IFERROR('PNAD 2015 | renda (SCN65)'!FL26/'PNAD 2015 | renda (SCN65)'!$KT26,"")</f>
        <v>0</v>
      </c>
      <c r="FM27" s="7">
        <f>IFERROR('PNAD 2015 | renda (SCN65)'!FM26/'PNAD 2015 | renda (SCN65)'!$KT26,"")</f>
        <v>3.3844463981139339E-3</v>
      </c>
      <c r="FN27" s="7">
        <f>IFERROR('PNAD 2015 | renda (SCN65)'!FN26/'PNAD 2015 | renda (SCN65)'!$KT26,"")</f>
        <v>0</v>
      </c>
      <c r="FO27" s="7">
        <f>IFERROR('PNAD 2015 | renda (SCN65)'!FO26/'PNAD 2015 | renda (SCN65)'!$KT26,"")</f>
        <v>0</v>
      </c>
      <c r="FP27" s="7">
        <f>IFERROR('PNAD 2015 | renda (SCN65)'!FP26/'PNAD 2015 | renda (SCN65)'!$KT26,"")</f>
        <v>0</v>
      </c>
      <c r="FQ27" s="7">
        <f>IFERROR('PNAD 2015 | renda (SCN65)'!FQ26/'PNAD 2015 | renda (SCN65)'!$KT26,"")</f>
        <v>8.4736093559918402E-3</v>
      </c>
      <c r="FR27" s="7">
        <f>IFERROR('PNAD 2015 | renda (SCN65)'!FR26/'PNAD 2015 | renda (SCN65)'!$KT26,"")</f>
        <v>0</v>
      </c>
      <c r="FS27" s="7">
        <f>IFERROR('PNAD 2015 | renda (SCN65)'!FS26/'PNAD 2015 | renda (SCN65)'!$KT26,"")</f>
        <v>5.2999946915760531E-3</v>
      </c>
      <c r="FT27" s="7">
        <f>IFERROR('PNAD 2015 | renda (SCN65)'!FT26/'PNAD 2015 | renda (SCN65)'!$KT26,"")</f>
        <v>6.686707555914312E-3</v>
      </c>
      <c r="FU27" s="7">
        <f>IFERROR('PNAD 2015 | renda (SCN65)'!FU26/'PNAD 2015 | renda (SCN65)'!$KT26,"")</f>
        <v>0</v>
      </c>
      <c r="FV27" s="7">
        <f>IFERROR('PNAD 2015 | renda (SCN65)'!FV26/'PNAD 2015 | renda (SCN65)'!$KT26,"")</f>
        <v>0</v>
      </c>
      <c r="FW27" s="7">
        <f>IFERROR('PNAD 2015 | renda (SCN65)'!FW26/'PNAD 2015 | renda (SCN65)'!$KT26,"")</f>
        <v>0</v>
      </c>
      <c r="FX27" s="7">
        <f>IFERROR('PNAD 2015 | renda (SCN65)'!FX26/'PNAD 2015 | renda (SCN65)'!$KT26,"")</f>
        <v>0</v>
      </c>
      <c r="FY27" s="7">
        <f>IFERROR('PNAD 2015 | renda (SCN65)'!FY26/'PNAD 2015 | renda (SCN65)'!$KT26,"")</f>
        <v>5.9661065660588201E-3</v>
      </c>
      <c r="FZ27" s="7">
        <f>IFERROR('PNAD 2015 | renda (SCN65)'!FZ26/'PNAD 2015 | renda (SCN65)'!$KT26,"")</f>
        <v>6.0622402171215638E-3</v>
      </c>
      <c r="GA27" s="7">
        <f>IFERROR('PNAD 2015 | renda (SCN65)'!GA26/'PNAD 2015 | renda (SCN65)'!$KT26,"")</f>
        <v>0</v>
      </c>
      <c r="GB27" s="7">
        <f>IFERROR('PNAD 2015 | renda (SCN65)'!GB26/'PNAD 2015 | renda (SCN65)'!$KT26,"")</f>
        <v>0</v>
      </c>
      <c r="GC27" s="7">
        <f>IFERROR('PNAD 2015 | renda (SCN65)'!GC26/'PNAD 2015 | renda (SCN65)'!$KT26,"")</f>
        <v>7.5260205595560513E-3</v>
      </c>
      <c r="GD27" s="7">
        <f>IFERROR('PNAD 2015 | renda (SCN65)'!GD26/'PNAD 2015 | renda (SCN65)'!$KT26,"")</f>
        <v>0</v>
      </c>
      <c r="GE27" s="7">
        <f>IFERROR('PNAD 2015 | renda (SCN65)'!GE26/'PNAD 2015 | renda (SCN65)'!$KT26,"")</f>
        <v>5.5266814533200381E-3</v>
      </c>
      <c r="GF27" s="7">
        <f>IFERROR('PNAD 2015 | renda (SCN65)'!GF26/'PNAD 2015 | renda (SCN65)'!$KT26,"")</f>
        <v>2.4511170920915221E-2</v>
      </c>
      <c r="GG27" s="7">
        <f>IFERROR('PNAD 2015 | renda (SCN65)'!GG26/'PNAD 2015 | renda (SCN65)'!$KT26,"")</f>
        <v>0</v>
      </c>
      <c r="GH27" s="7">
        <f>IFERROR('PNAD 2015 | renda (SCN65)'!GH26/'PNAD 2015 | renda (SCN65)'!$KT26,"")</f>
        <v>0</v>
      </c>
      <c r="GI27" s="7">
        <f>IFERROR('PNAD 2015 | renda (SCN65)'!GI26/'PNAD 2015 | renda (SCN65)'!$KT26,"")</f>
        <v>0</v>
      </c>
      <c r="GJ27" s="7">
        <f>IFERROR('PNAD 2015 | renda (SCN65)'!GJ26/'PNAD 2015 | renda (SCN65)'!$KT26,"")</f>
        <v>0</v>
      </c>
      <c r="GK27" s="7">
        <f>IFERROR('PNAD 2015 | renda (SCN65)'!GK26/'PNAD 2015 | renda (SCN65)'!$KT26,"")</f>
        <v>0</v>
      </c>
      <c r="GL27" s="7">
        <f>IFERROR('PNAD 2015 | renda (SCN65)'!GL26/'PNAD 2015 | renda (SCN65)'!$KT26,"")</f>
        <v>0</v>
      </c>
      <c r="GM27" s="7">
        <f>IFERROR('PNAD 2015 | renda (SCN65)'!GM26/'PNAD 2015 | renda (SCN65)'!$KT26,"")</f>
        <v>0</v>
      </c>
      <c r="GN27" s="7">
        <f>IFERROR('PNAD 2015 | renda (SCN65)'!GN26/'PNAD 2015 | renda (SCN65)'!$KT26,"")</f>
        <v>0</v>
      </c>
      <c r="GO27" s="7">
        <f>IFERROR('PNAD 2015 | renda (SCN65)'!GO26/'PNAD 2015 | renda (SCN65)'!$KT26,"")</f>
        <v>0</v>
      </c>
      <c r="GP27" s="7">
        <f>IFERROR('PNAD 2015 | renda (SCN65)'!GP26/'PNAD 2015 | renda (SCN65)'!$KT26,"")</f>
        <v>0</v>
      </c>
      <c r="GQ27" s="7">
        <f>IFERROR('PNAD 2015 | renda (SCN65)'!GQ26/'PNAD 2015 | renda (SCN65)'!$KT26,"")</f>
        <v>0</v>
      </c>
      <c r="GR27" s="7">
        <f>IFERROR('PNAD 2015 | renda (SCN65)'!GR26/'PNAD 2015 | renda (SCN65)'!$KT26,"")</f>
        <v>2.1564845107916043E-2</v>
      </c>
      <c r="GS27" s="7">
        <f>IFERROR('PNAD 2015 | renda (SCN65)'!GS26/'PNAD 2015 | renda (SCN65)'!$KT26,"")</f>
        <v>0</v>
      </c>
      <c r="GT27" s="7">
        <f>IFERROR('PNAD 2015 | renda (SCN65)'!GT26/'PNAD 2015 | renda (SCN65)'!$KT26,"")</f>
        <v>7.273343593610343E-3</v>
      </c>
      <c r="GU27" s="7">
        <f>IFERROR('PNAD 2015 | renda (SCN65)'!GU26/'PNAD 2015 | renda (SCN65)'!$KT26,"")</f>
        <v>9.1432334202315984E-3</v>
      </c>
      <c r="GV27" s="7">
        <f>IFERROR('PNAD 2015 | renda (SCN65)'!GV26/'PNAD 2015 | renda (SCN65)'!$KT26,"")</f>
        <v>0</v>
      </c>
      <c r="GW27" s="7">
        <f>IFERROR('PNAD 2015 | renda (SCN65)'!GW26/'PNAD 2015 | renda (SCN65)'!$KT26,"")</f>
        <v>4.8886670968931872E-3</v>
      </c>
      <c r="GX27" s="7">
        <f>IFERROR('PNAD 2015 | renda (SCN65)'!GX26/'PNAD 2015 | renda (SCN65)'!$KT26,"")</f>
        <v>0</v>
      </c>
      <c r="GY27" s="7">
        <f>IFERROR('PNAD 2015 | renda (SCN65)'!GY26/'PNAD 2015 | renda (SCN65)'!$KT26,"")</f>
        <v>1.3120537449325374E-3</v>
      </c>
      <c r="GZ27" s="7">
        <f>IFERROR('PNAD 2015 | renda (SCN65)'!GZ26/'PNAD 2015 | renda (SCN65)'!$KT26,"")</f>
        <v>5.5340068776703307E-3</v>
      </c>
      <c r="HA27" s="7">
        <f>IFERROR('PNAD 2015 | renda (SCN65)'!HA26/'PNAD 2015 | renda (SCN65)'!$KT26,"")</f>
        <v>0</v>
      </c>
      <c r="HB27" s="7">
        <f>IFERROR('PNAD 2015 | renda (SCN65)'!HB26/'PNAD 2015 | renda (SCN65)'!$KT26,"")</f>
        <v>0</v>
      </c>
      <c r="HC27" s="7">
        <f>IFERROR('PNAD 2015 | renda (SCN65)'!HC26/'PNAD 2015 | renda (SCN65)'!$KT26,"")</f>
        <v>1.2077316743220696E-2</v>
      </c>
      <c r="HD27" s="7">
        <f>IFERROR('PNAD 2015 | renda (SCN65)'!HD26/'PNAD 2015 | renda (SCN65)'!$KT26,"")</f>
        <v>1.2083237291668193E-2</v>
      </c>
      <c r="HE27" s="7">
        <f>IFERROR('PNAD 2015 | renda (SCN65)'!HE26/'PNAD 2015 | renda (SCN65)'!$KT26,"")</f>
        <v>0</v>
      </c>
      <c r="HF27" s="7">
        <f>IFERROR('PNAD 2015 | renda (SCN65)'!HF26/'PNAD 2015 | renda (SCN65)'!$KT26,"")</f>
        <v>1.5168645819044156E-3</v>
      </c>
      <c r="HG27" s="7">
        <f>IFERROR('PNAD 2015 | renda (SCN65)'!HG26/'PNAD 2015 | renda (SCN65)'!$KT26,"")</f>
        <v>1.2077316743220696E-2</v>
      </c>
      <c r="HH27" s="7">
        <f>IFERROR('PNAD 2015 | renda (SCN65)'!HH26/'PNAD 2015 | renda (SCN65)'!$KT26,"")</f>
        <v>0</v>
      </c>
      <c r="HI27" s="7">
        <f>IFERROR('PNAD 2015 | renda (SCN65)'!HI26/'PNAD 2015 | renda (SCN65)'!$KT26,"")</f>
        <v>0</v>
      </c>
      <c r="HJ27" s="7">
        <f>IFERROR('PNAD 2015 | renda (SCN65)'!HJ26/'PNAD 2015 | renda (SCN65)'!$KT26,"")</f>
        <v>4.2783488654071691E-3</v>
      </c>
      <c r="HK27" s="7">
        <f>IFERROR('PNAD 2015 | renda (SCN65)'!HK26/'PNAD 2015 | renda (SCN65)'!$KT26,"")</f>
        <v>0</v>
      </c>
      <c r="HL27" s="7">
        <f>IFERROR('PNAD 2015 | renda (SCN65)'!HL26/'PNAD 2015 | renda (SCN65)'!$KT26,"")</f>
        <v>0</v>
      </c>
      <c r="HM27" s="7">
        <f>IFERROR('PNAD 2015 | renda (SCN65)'!HM26/'PNAD 2015 | renda (SCN65)'!$KT26,"")</f>
        <v>0</v>
      </c>
      <c r="HN27" s="7">
        <f>IFERROR('PNAD 2015 | renda (SCN65)'!HN26/'PNAD 2015 | renda (SCN65)'!$KT26,"")</f>
        <v>0</v>
      </c>
      <c r="HO27" s="7">
        <f>IFERROR('PNAD 2015 | renda (SCN65)'!HO26/'PNAD 2015 | renda (SCN65)'!$KT26,"")</f>
        <v>0</v>
      </c>
      <c r="HP27" s="7">
        <f>IFERROR('PNAD 2015 | renda (SCN65)'!HP26/'PNAD 2015 | renda (SCN65)'!$KT26,"")</f>
        <v>0</v>
      </c>
      <c r="HQ27" s="7">
        <f>IFERROR('PNAD 2015 | renda (SCN65)'!HQ26/'PNAD 2015 | renda (SCN65)'!$KT26,"")</f>
        <v>0</v>
      </c>
      <c r="HR27" s="7">
        <f>IFERROR('PNAD 2015 | renda (SCN65)'!HR26/'PNAD 2015 | renda (SCN65)'!$KT26,"")</f>
        <v>0</v>
      </c>
      <c r="HS27" s="7">
        <f>IFERROR('PNAD 2015 | renda (SCN65)'!HS26/'PNAD 2015 | renda (SCN65)'!$KT26,"")</f>
        <v>0</v>
      </c>
      <c r="HT27" s="7">
        <f>IFERROR('PNAD 2015 | renda (SCN65)'!HT26/'PNAD 2015 | renda (SCN65)'!$KT26,"")</f>
        <v>0</v>
      </c>
      <c r="HU27" s="7">
        <f>IFERROR('PNAD 2015 | renda (SCN65)'!HU26/'PNAD 2015 | renda (SCN65)'!$KT26,"")</f>
        <v>6.1948002933782274E-3</v>
      </c>
      <c r="HV27" s="7">
        <f>IFERROR('PNAD 2015 | renda (SCN65)'!HV26/'PNAD 2015 | renda (SCN65)'!$KT26,"")</f>
        <v>8.6009513217524067E-3</v>
      </c>
      <c r="HW27" s="7">
        <f>IFERROR('PNAD 2015 | renda (SCN65)'!HW26/'PNAD 2015 | renda (SCN65)'!$KT26,"")</f>
        <v>0</v>
      </c>
      <c r="HX27" s="7">
        <f>IFERROR('PNAD 2015 | renda (SCN65)'!HX26/'PNAD 2015 | renda (SCN65)'!$KT26,"")</f>
        <v>0</v>
      </c>
      <c r="HY27" s="7">
        <f>IFERROR('PNAD 2015 | renda (SCN65)'!HY26/'PNAD 2015 | renda (SCN65)'!$KT26,"")</f>
        <v>0</v>
      </c>
      <c r="HZ27" s="7">
        <f>IFERROR('PNAD 2015 | renda (SCN65)'!HZ26/'PNAD 2015 | renda (SCN65)'!$KT26,"")</f>
        <v>0</v>
      </c>
      <c r="IA27" s="7">
        <f>IFERROR('PNAD 2015 | renda (SCN65)'!IA26/'PNAD 2015 | renda (SCN65)'!$KT26,"")</f>
        <v>0</v>
      </c>
      <c r="IB27" s="7">
        <f>IFERROR('PNAD 2015 | renda (SCN65)'!IB26/'PNAD 2015 | renda (SCN65)'!$KT26,"")</f>
        <v>1.2149768200493453E-2</v>
      </c>
      <c r="IC27" s="7">
        <f>IFERROR('PNAD 2015 | renda (SCN65)'!IC26/'PNAD 2015 | renda (SCN65)'!$KT26,"")</f>
        <v>0</v>
      </c>
      <c r="ID27" s="7">
        <f>IFERROR('PNAD 2015 | renda (SCN65)'!ID26/'PNAD 2015 | renda (SCN65)'!$KT26,"")</f>
        <v>0</v>
      </c>
      <c r="IE27" s="7">
        <f>IFERROR('PNAD 2015 | renda (SCN65)'!IE26/'PNAD 2015 | renda (SCN65)'!$KT26,"")</f>
        <v>0</v>
      </c>
      <c r="IF27" s="7">
        <f>IFERROR('PNAD 2015 | renda (SCN65)'!IF26/'PNAD 2015 | renda (SCN65)'!$KT26,"")</f>
        <v>0</v>
      </c>
      <c r="IG27" s="7">
        <f>IFERROR('PNAD 2015 | renda (SCN65)'!IG26/'PNAD 2015 | renda (SCN65)'!$KT26,"")</f>
        <v>0</v>
      </c>
      <c r="IH27" s="7">
        <f>IFERROR('PNAD 2015 | renda (SCN65)'!IH26/'PNAD 2015 | renda (SCN65)'!$KT26,"")</f>
        <v>1.8204381948428411E-2</v>
      </c>
      <c r="II27" s="7">
        <f>IFERROR('PNAD 2015 | renda (SCN65)'!II26/'PNAD 2015 | renda (SCN65)'!$KT26,"")</f>
        <v>0</v>
      </c>
      <c r="IJ27" s="7">
        <f>IFERROR('PNAD 2015 | renda (SCN65)'!IJ26/'PNAD 2015 | renda (SCN65)'!$KT26,"")</f>
        <v>0</v>
      </c>
      <c r="IK27" s="7">
        <f>IFERROR('PNAD 2015 | renda (SCN65)'!IK26/'PNAD 2015 | renda (SCN65)'!$KT26,"")</f>
        <v>5.4826285589395117E-3</v>
      </c>
      <c r="IL27" s="7">
        <f>IFERROR('PNAD 2015 | renda (SCN65)'!IL26/'PNAD 2015 | renda (SCN65)'!$KT26,"")</f>
        <v>0</v>
      </c>
      <c r="IM27" s="7">
        <f>IFERROR('PNAD 2015 | renda (SCN65)'!IM26/'PNAD 2015 | renda (SCN65)'!$KT26,"")</f>
        <v>0</v>
      </c>
      <c r="IN27" s="7">
        <f>IFERROR('PNAD 2015 | renda (SCN65)'!IN26/'PNAD 2015 | renda (SCN65)'!$KT26,"")</f>
        <v>1.817056457848254E-2</v>
      </c>
      <c r="IO27" s="7">
        <f>IFERROR('PNAD 2015 | renda (SCN65)'!IO26/'PNAD 2015 | renda (SCN65)'!$KT26,"")</f>
        <v>0</v>
      </c>
      <c r="IP27" s="7">
        <f>IFERROR('PNAD 2015 | renda (SCN65)'!IP26/'PNAD 2015 | renda (SCN65)'!$KT26,"")</f>
        <v>8.5444552408042596E-3</v>
      </c>
      <c r="IQ27" s="7">
        <f>IFERROR('PNAD 2015 | renda (SCN65)'!IQ26/'PNAD 2015 | renda (SCN65)'!$KT26,"")</f>
        <v>2.6924145632245836E-2</v>
      </c>
      <c r="IR27" s="7">
        <f>IFERROR('PNAD 2015 | renda (SCN65)'!IR26/'PNAD 2015 | renda (SCN65)'!$KT26,"")</f>
        <v>0</v>
      </c>
      <c r="IS27" s="7">
        <f>IFERROR('PNAD 2015 | renda (SCN65)'!IS26/'PNAD 2015 | renda (SCN65)'!$KT26,"")</f>
        <v>0</v>
      </c>
      <c r="IT27" s="7">
        <f>IFERROR('PNAD 2015 | renda (SCN65)'!IT26/'PNAD 2015 | renda (SCN65)'!$KT26,"")</f>
        <v>2.7423980408804838E-2</v>
      </c>
      <c r="IU27" s="7">
        <f>IFERROR('PNAD 2015 | renda (SCN65)'!IU26/'PNAD 2015 | renda (SCN65)'!$KT26,"")</f>
        <v>0</v>
      </c>
      <c r="IV27" s="7">
        <f>IFERROR('PNAD 2015 | renda (SCN65)'!IV26/'PNAD 2015 | renda (SCN65)'!$KT26,"")</f>
        <v>8.4929765737946691E-3</v>
      </c>
      <c r="IW27" s="7">
        <f>IFERROR('PNAD 2015 | renda (SCN65)'!IW26/'PNAD 2015 | renda (SCN65)'!$KT26,"")</f>
        <v>1.2213389009234349E-2</v>
      </c>
      <c r="IX27" s="7">
        <f>IFERROR('PNAD 2015 | renda (SCN65)'!IX26/'PNAD 2015 | renda (SCN65)'!$KT26,"")</f>
        <v>0</v>
      </c>
      <c r="IY27" s="7">
        <f>IFERROR('PNAD 2015 | renda (SCN65)'!IY26/'PNAD 2015 | renda (SCN65)'!$KT26,"")</f>
        <v>0</v>
      </c>
      <c r="IZ27" s="7">
        <f>IFERROR('PNAD 2015 | renda (SCN65)'!IZ26/'PNAD 2015 | renda (SCN65)'!$KT26,"")</f>
        <v>1.2083237291668193E-2</v>
      </c>
      <c r="JA27" s="7">
        <f>IFERROR('PNAD 2015 | renda (SCN65)'!JA26/'PNAD 2015 | renda (SCN65)'!$KT26,"")</f>
        <v>0</v>
      </c>
      <c r="JB27" s="7">
        <f>IFERROR('PNAD 2015 | renda (SCN65)'!JB26/'PNAD 2015 | renda (SCN65)'!$KT26,"")</f>
        <v>0</v>
      </c>
      <c r="JC27" s="7">
        <f>IFERROR('PNAD 2015 | renda (SCN65)'!JC26/'PNAD 2015 | renda (SCN65)'!$KT26,"")</f>
        <v>3.3685612655844639E-2</v>
      </c>
      <c r="JD27" s="7">
        <f>IFERROR('PNAD 2015 | renda (SCN65)'!JD26/'PNAD 2015 | renda (SCN65)'!$KT26,"")</f>
        <v>0</v>
      </c>
      <c r="JE27" s="7">
        <f>IFERROR('PNAD 2015 | renda (SCN65)'!JE26/'PNAD 2015 | renda (SCN65)'!$KT26,"")</f>
        <v>7.9604282583562776E-3</v>
      </c>
      <c r="JF27" s="7">
        <f>IFERROR('PNAD 2015 | renda (SCN65)'!JF26/'PNAD 2015 | renda (SCN65)'!$KT26,"")</f>
        <v>1.094548850696111E-2</v>
      </c>
      <c r="JG27" s="7">
        <f>IFERROR('PNAD 2015 | renda (SCN65)'!JG26/'PNAD 2015 | renda (SCN65)'!$KT26,"")</f>
        <v>0</v>
      </c>
      <c r="JH27" s="7">
        <f>IFERROR('PNAD 2015 | renda (SCN65)'!JH26/'PNAD 2015 | renda (SCN65)'!$KT26,"")</f>
        <v>0</v>
      </c>
      <c r="JI27" s="7">
        <f>IFERROR('PNAD 2015 | renda (SCN65)'!JI26/'PNAD 2015 | renda (SCN65)'!$KT26,"")</f>
        <v>2.073225543895197E-2</v>
      </c>
      <c r="JJ27" s="7">
        <f>IFERROR('PNAD 2015 | renda (SCN65)'!JJ26/'PNAD 2015 | renda (SCN65)'!$KT26,"")</f>
        <v>0</v>
      </c>
      <c r="JK27" s="7">
        <f>IFERROR('PNAD 2015 | renda (SCN65)'!JK26/'PNAD 2015 | renda (SCN65)'!$KT26,"")</f>
        <v>0</v>
      </c>
      <c r="JL27" s="7">
        <f>IFERROR('PNAD 2015 | renda (SCN65)'!JL26/'PNAD 2015 | renda (SCN65)'!$KT26,"")</f>
        <v>6.0622402171215638E-3</v>
      </c>
      <c r="JM27" s="7">
        <f>IFERROR('PNAD 2015 | renda (SCN65)'!JM26/'PNAD 2015 | renda (SCN65)'!$KT26,"")</f>
        <v>0</v>
      </c>
      <c r="JN27" s="7">
        <f>IFERROR('PNAD 2015 | renda (SCN65)'!JN26/'PNAD 2015 | renda (SCN65)'!$KT26,"")</f>
        <v>0</v>
      </c>
      <c r="JO27" s="7">
        <f>IFERROR('PNAD 2015 | renda (SCN65)'!JO26/'PNAD 2015 | renda (SCN65)'!$KT26,"")</f>
        <v>6.128771125946824E-3</v>
      </c>
      <c r="JP27" s="7">
        <f>IFERROR('PNAD 2015 | renda (SCN65)'!JP26/'PNAD 2015 | renda (SCN65)'!$KT26,"")</f>
        <v>0</v>
      </c>
      <c r="JQ27" s="7">
        <f>IFERROR('PNAD 2015 | renda (SCN65)'!JQ26/'PNAD 2015 | renda (SCN65)'!$KT26,"")</f>
        <v>1.817056457848254E-2</v>
      </c>
      <c r="JR27" s="7">
        <f>IFERROR('PNAD 2015 | renda (SCN65)'!JR26/'PNAD 2015 | renda (SCN65)'!$KT26,"")</f>
        <v>0</v>
      </c>
      <c r="JS27" s="7">
        <f>IFERROR('PNAD 2015 | renda (SCN65)'!JS26/'PNAD 2015 | renda (SCN65)'!$KT26,"")</f>
        <v>0</v>
      </c>
      <c r="JT27" s="7">
        <f>IFERROR('PNAD 2015 | renda (SCN65)'!JT26/'PNAD 2015 | renda (SCN65)'!$KT26,"")</f>
        <v>0</v>
      </c>
      <c r="JU27" s="7">
        <f>IFERROR('PNAD 2015 | renda (SCN65)'!JU26/'PNAD 2015 | renda (SCN65)'!$KT26,"")</f>
        <v>0</v>
      </c>
      <c r="JV27" s="7">
        <f>IFERROR('PNAD 2015 | renda (SCN65)'!JV26/'PNAD 2015 | renda (SCN65)'!$KT26,"")</f>
        <v>0</v>
      </c>
      <c r="JW27" s="7">
        <f>IFERROR('PNAD 2015 | renda (SCN65)'!JW26/'PNAD 2015 | renda (SCN65)'!$KT26,"")</f>
        <v>0</v>
      </c>
      <c r="JX27" s="7">
        <f>IFERROR('PNAD 2015 | renda (SCN65)'!JX26/'PNAD 2015 | renda (SCN65)'!$KT26,"")</f>
        <v>9.0043514024123524E-3</v>
      </c>
      <c r="JY27" s="7">
        <f>IFERROR('PNAD 2015 | renda (SCN65)'!JY26/'PNAD 2015 | renda (SCN65)'!$KT26,"")</f>
        <v>0</v>
      </c>
      <c r="JZ27" s="7">
        <f>IFERROR('PNAD 2015 | renda (SCN65)'!JZ26/'PNAD 2015 | renda (SCN65)'!$KT26,"")</f>
        <v>0</v>
      </c>
      <c r="KA27" s="7">
        <f>IFERROR('PNAD 2015 | renda (SCN65)'!KA26/'PNAD 2015 | renda (SCN65)'!$KT26,"")</f>
        <v>0</v>
      </c>
      <c r="KB27" s="7">
        <f>IFERROR('PNAD 2015 | renda (SCN65)'!KB26/'PNAD 2015 | renda (SCN65)'!$KT26,"")</f>
        <v>0</v>
      </c>
      <c r="KC27" s="7">
        <f>IFERROR('PNAD 2015 | renda (SCN65)'!KC26/'PNAD 2015 | renda (SCN65)'!$KT26,"")</f>
        <v>0</v>
      </c>
      <c r="KD27" s="7">
        <f>IFERROR('PNAD 2015 | renda (SCN65)'!KD26/'PNAD 2015 | renda (SCN65)'!$KT26,"")</f>
        <v>2.7803999340511112E-2</v>
      </c>
      <c r="KE27" s="7">
        <f>IFERROR('PNAD 2015 | renda (SCN65)'!KE26/'PNAD 2015 | renda (SCN65)'!$KT26,"")</f>
        <v>0</v>
      </c>
      <c r="KF27" s="7">
        <f>IFERROR('PNAD 2015 | renda (SCN65)'!KF26/'PNAD 2015 | renda (SCN65)'!$KT26,"")</f>
        <v>0</v>
      </c>
      <c r="KG27" s="7">
        <f>IFERROR('PNAD 2015 | renda (SCN65)'!KG26/'PNAD 2015 | renda (SCN65)'!$KT26,"")</f>
        <v>2.4116099747393278E-2</v>
      </c>
      <c r="KH27" s="7">
        <f>IFERROR('PNAD 2015 | renda (SCN65)'!KH26/'PNAD 2015 | renda (SCN65)'!$KT26,"")</f>
        <v>0</v>
      </c>
      <c r="KI27" s="7">
        <f>IFERROR('PNAD 2015 | renda (SCN65)'!KI26/'PNAD 2015 | renda (SCN65)'!$KT26,"")</f>
        <v>0</v>
      </c>
      <c r="KJ27" s="7">
        <f>IFERROR('PNAD 2015 | renda (SCN65)'!KJ26/'PNAD 2015 | renda (SCN65)'!$KT26,"")</f>
        <v>0</v>
      </c>
      <c r="KK27" s="7">
        <f>IFERROR('PNAD 2015 | renda (SCN65)'!KK26/'PNAD 2015 | renda (SCN65)'!$KT26,"")</f>
        <v>0</v>
      </c>
      <c r="KL27" s="7">
        <f>IFERROR('PNAD 2015 | renda (SCN65)'!KL26/'PNAD 2015 | renda (SCN65)'!$KT26,"")</f>
        <v>0</v>
      </c>
      <c r="KM27" s="7">
        <f>IFERROR('PNAD 2015 | renda (SCN65)'!KM26/'PNAD 2015 | renda (SCN65)'!$KT26,"")</f>
        <v>7.24224566201917E-2</v>
      </c>
      <c r="KN27" s="7">
        <f>IFERROR('PNAD 2015 | renda (SCN65)'!KN26/'PNAD 2015 | renda (SCN65)'!$KT26,"")</f>
        <v>0</v>
      </c>
      <c r="KO27" s="7">
        <f>IFERROR('PNAD 2015 | renda (SCN65)'!KO26/'PNAD 2015 | renda (SCN65)'!$KT26,"")</f>
        <v>0</v>
      </c>
      <c r="KP27" s="7">
        <f>IFERROR('PNAD 2015 | renda (SCN65)'!KP26/'PNAD 2015 | renda (SCN65)'!$KT26,"")</f>
        <v>6.3974937816680358E-2</v>
      </c>
      <c r="KQ27" s="7">
        <f>IFERROR('PNAD 2015 | renda (SCN65)'!KQ26/'PNAD 2015 | renda (SCN65)'!$KT26,"")</f>
        <v>0</v>
      </c>
      <c r="KR27" s="7">
        <f>IFERROR('PNAD 2015 | renda (SCN65)'!KR26/'PNAD 2015 | renda (SCN65)'!$KT26,"")</f>
        <v>0</v>
      </c>
      <c r="KS27" s="7">
        <f>IFERROR('PNAD 2015 | renda (SCN65)'!KS26/'PNAD 2015 | renda (SCN65)'!$KT26,"")</f>
        <v>0</v>
      </c>
      <c r="KT27" s="1">
        <f>IFERROR('PNAD 2015 | renda (SCN65)'!KT26/'PNAD 2015 | renda (SCN65)'!$KT26,"")</f>
        <v>1</v>
      </c>
      <c r="KV27" s="20">
        <v>11215</v>
      </c>
      <c r="KX27" s="7">
        <f t="shared" si="301"/>
        <v>0</v>
      </c>
      <c r="KY27" s="7">
        <f t="shared" si="0"/>
        <v>0</v>
      </c>
      <c r="KZ27" s="7">
        <f t="shared" si="1"/>
        <v>0</v>
      </c>
      <c r="LA27" s="7">
        <f t="shared" si="2"/>
        <v>0</v>
      </c>
      <c r="LB27" s="7">
        <f t="shared" si="3"/>
        <v>0</v>
      </c>
      <c r="LC27" s="7">
        <f t="shared" si="4"/>
        <v>0</v>
      </c>
      <c r="LD27" s="7">
        <f t="shared" si="5"/>
        <v>0</v>
      </c>
      <c r="LE27" s="7">
        <f t="shared" si="6"/>
        <v>0</v>
      </c>
      <c r="LF27" s="7">
        <f t="shared" si="7"/>
        <v>0</v>
      </c>
      <c r="LG27" s="7">
        <f t="shared" si="8"/>
        <v>0</v>
      </c>
      <c r="LH27" s="7">
        <f t="shared" si="9"/>
        <v>0</v>
      </c>
      <c r="LI27" s="7">
        <f t="shared" si="10"/>
        <v>0</v>
      </c>
      <c r="LJ27" s="7">
        <f t="shared" si="11"/>
        <v>0</v>
      </c>
      <c r="LK27" s="7">
        <f t="shared" si="12"/>
        <v>11.249557840396665</v>
      </c>
      <c r="LL27" s="7">
        <f t="shared" si="13"/>
        <v>0</v>
      </c>
      <c r="LM27" s="7">
        <f t="shared" si="14"/>
        <v>11.512902831858531</v>
      </c>
      <c r="LN27" s="7">
        <f t="shared" si="15"/>
        <v>0</v>
      </c>
      <c r="LO27" s="7">
        <f t="shared" si="16"/>
        <v>0</v>
      </c>
      <c r="LP27" s="7">
        <f t="shared" si="17"/>
        <v>0</v>
      </c>
      <c r="LQ27" s="7">
        <f t="shared" si="18"/>
        <v>23.526611309873179</v>
      </c>
      <c r="LR27" s="7">
        <f t="shared" si="19"/>
        <v>0</v>
      </c>
      <c r="LS27" s="7">
        <f t="shared" si="20"/>
        <v>10.87029603645372</v>
      </c>
      <c r="LT27" s="7">
        <f t="shared" si="21"/>
        <v>24.968256327234933</v>
      </c>
      <c r="LU27" s="7">
        <f t="shared" si="22"/>
        <v>0</v>
      </c>
      <c r="LV27" s="7">
        <f t="shared" si="23"/>
        <v>29.512645538871762</v>
      </c>
      <c r="LW27" s="7">
        <f t="shared" si="24"/>
        <v>14.714682749418406</v>
      </c>
      <c r="LX27" s="7">
        <f t="shared" si="25"/>
        <v>0</v>
      </c>
      <c r="LY27" s="7">
        <f t="shared" si="26"/>
        <v>62.757137196066388</v>
      </c>
      <c r="LZ27" s="7">
        <f t="shared" si="27"/>
        <v>27.989971293367894</v>
      </c>
      <c r="MA27" s="7">
        <f t="shared" si="28"/>
        <v>0</v>
      </c>
      <c r="MB27" s="7">
        <f t="shared" si="29"/>
        <v>0</v>
      </c>
      <c r="MC27" s="7">
        <f t="shared" si="30"/>
        <v>28.611195375790757</v>
      </c>
      <c r="MD27" s="7">
        <f t="shared" si="31"/>
        <v>0</v>
      </c>
      <c r="ME27" s="7">
        <f t="shared" si="32"/>
        <v>0</v>
      </c>
      <c r="MF27" s="7">
        <f t="shared" si="33"/>
        <v>58.198117707126123</v>
      </c>
      <c r="MG27" s="7">
        <f t="shared" si="34"/>
        <v>39.047084716927039</v>
      </c>
      <c r="MH27" s="7">
        <f t="shared" si="35"/>
        <v>0</v>
      </c>
      <c r="MI27" s="7">
        <f t="shared" si="36"/>
        <v>27.502670518568799</v>
      </c>
      <c r="MJ27" s="7">
        <f t="shared" si="37"/>
        <v>0</v>
      </c>
      <c r="MK27" s="7">
        <f t="shared" si="38"/>
        <v>45.746626315954792</v>
      </c>
      <c r="ML27" s="7">
        <f t="shared" si="39"/>
        <v>49.941014278255537</v>
      </c>
      <c r="MM27" s="7">
        <f t="shared" si="40"/>
        <v>0</v>
      </c>
      <c r="MN27" s="7">
        <f t="shared" si="41"/>
        <v>28.82727331750306</v>
      </c>
      <c r="MO27" s="7">
        <f t="shared" si="42"/>
        <v>33.148832151749076</v>
      </c>
      <c r="MP27" s="7">
        <f t="shared" si="43"/>
        <v>0</v>
      </c>
      <c r="MQ27" s="7">
        <f t="shared" si="44"/>
        <v>0</v>
      </c>
      <c r="MR27" s="7">
        <f t="shared" si="45"/>
        <v>28.276949809704544</v>
      </c>
      <c r="MS27" s="7">
        <f t="shared" si="46"/>
        <v>0</v>
      </c>
      <c r="MT27" s="7">
        <f t="shared" si="47"/>
        <v>33.217481914480587</v>
      </c>
      <c r="MU27" s="7">
        <f t="shared" si="48"/>
        <v>93.685543415532294</v>
      </c>
      <c r="MV27" s="7">
        <f t="shared" si="49"/>
        <v>0</v>
      </c>
      <c r="MW27" s="7">
        <f t="shared" si="50"/>
        <v>35.499805173816767</v>
      </c>
      <c r="MX27" s="7">
        <f t="shared" si="51"/>
        <v>59.307767970294499</v>
      </c>
      <c r="MY27" s="7">
        <f t="shared" si="52"/>
        <v>16.583982026419093</v>
      </c>
      <c r="MZ27" s="7">
        <f t="shared" si="53"/>
        <v>36.180675771399798</v>
      </c>
      <c r="NA27" s="7">
        <f t="shared" si="54"/>
        <v>59.524971317953216</v>
      </c>
      <c r="NB27" s="7">
        <f t="shared" si="55"/>
        <v>21.013579831521259</v>
      </c>
      <c r="NC27" s="7">
        <f t="shared" si="56"/>
        <v>26.154434194759755</v>
      </c>
      <c r="ND27" s="7">
        <f t="shared" si="57"/>
        <v>117.83900583756042</v>
      </c>
      <c r="NE27" s="7">
        <f t="shared" si="58"/>
        <v>0</v>
      </c>
      <c r="NF27" s="7">
        <f t="shared" si="59"/>
        <v>20.116631292225929</v>
      </c>
      <c r="NG27" s="7">
        <f t="shared" si="60"/>
        <v>157.11229714971753</v>
      </c>
      <c r="NH27" s="7">
        <f t="shared" si="61"/>
        <v>11.312580573396085</v>
      </c>
      <c r="NI27" s="7">
        <f t="shared" si="62"/>
        <v>14.219504132994382</v>
      </c>
      <c r="NJ27" s="7">
        <f t="shared" si="63"/>
        <v>215.35092947091471</v>
      </c>
      <c r="NK27" s="7">
        <f t="shared" si="64"/>
        <v>13.870628289604731</v>
      </c>
      <c r="NL27" s="7">
        <f t="shared" si="65"/>
        <v>17.403277555411567</v>
      </c>
      <c r="NM27" s="7">
        <f t="shared" si="66"/>
        <v>59.090564622635782</v>
      </c>
      <c r="NN27" s="7">
        <f t="shared" si="67"/>
        <v>0</v>
      </c>
      <c r="NO27" s="7">
        <f t="shared" si="68"/>
        <v>60.44892959996259</v>
      </c>
      <c r="NP27" s="7">
        <f t="shared" si="69"/>
        <v>57.240397246724207</v>
      </c>
      <c r="NQ27" s="7">
        <f t="shared" si="70"/>
        <v>0</v>
      </c>
      <c r="NR27" s="7">
        <f t="shared" si="71"/>
        <v>50.445196142250907</v>
      </c>
      <c r="NS27" s="7">
        <f t="shared" si="72"/>
        <v>52.878323798407131</v>
      </c>
      <c r="NT27" s="7">
        <f t="shared" si="73"/>
        <v>0</v>
      </c>
      <c r="NU27" s="7">
        <f t="shared" si="74"/>
        <v>87.162690550092208</v>
      </c>
      <c r="NV27" s="7">
        <f t="shared" si="75"/>
        <v>41.9269985338113</v>
      </c>
      <c r="NW27" s="7">
        <f t="shared" si="76"/>
        <v>180.0570735852925</v>
      </c>
      <c r="NX27" s="7">
        <f t="shared" si="77"/>
        <v>28.868913337520532</v>
      </c>
      <c r="NY27" s="7">
        <f t="shared" si="78"/>
        <v>64.696211641745009</v>
      </c>
      <c r="NZ27" s="7">
        <f t="shared" si="79"/>
        <v>0</v>
      </c>
      <c r="OA27" s="7">
        <f t="shared" si="80"/>
        <v>0</v>
      </c>
      <c r="OB27" s="7">
        <f t="shared" si="81"/>
        <v>88.767519429684597</v>
      </c>
      <c r="OC27" s="7">
        <f t="shared" si="82"/>
        <v>0</v>
      </c>
      <c r="OD27" s="7">
        <f t="shared" si="83"/>
        <v>18.06501625190549</v>
      </c>
      <c r="OE27" s="7">
        <f t="shared" si="84"/>
        <v>86.856580132666437</v>
      </c>
      <c r="OF27" s="7">
        <f t="shared" si="85"/>
        <v>18.848298790612578</v>
      </c>
      <c r="OG27" s="7">
        <f t="shared" si="86"/>
        <v>13.789599061462617</v>
      </c>
      <c r="OH27" s="7">
        <f t="shared" si="87"/>
        <v>101.45309525771094</v>
      </c>
      <c r="OI27" s="7">
        <f t="shared" si="88"/>
        <v>82.002704285764608</v>
      </c>
      <c r="OJ27" s="7">
        <f t="shared" si="89"/>
        <v>0</v>
      </c>
      <c r="OK27" s="7">
        <f t="shared" si="90"/>
        <v>16.714529116203607</v>
      </c>
      <c r="OL27" s="7">
        <f t="shared" si="91"/>
        <v>17.078035236896699</v>
      </c>
      <c r="OM27" s="7">
        <f t="shared" si="92"/>
        <v>0</v>
      </c>
      <c r="ON27" s="7">
        <f t="shared" si="93"/>
        <v>84.994033291344266</v>
      </c>
      <c r="OO27" s="7">
        <f t="shared" si="94"/>
        <v>0</v>
      </c>
      <c r="OP27" s="7">
        <f t="shared" si="95"/>
        <v>22.039950054654689</v>
      </c>
      <c r="OQ27" s="7">
        <f t="shared" si="96"/>
        <v>37.614442947136624</v>
      </c>
      <c r="OR27" s="7">
        <f t="shared" si="97"/>
        <v>114.29172629445014</v>
      </c>
      <c r="OS27" s="7">
        <f t="shared" si="98"/>
        <v>0</v>
      </c>
      <c r="OT27" s="7">
        <f t="shared" si="99"/>
        <v>32.893365001912137</v>
      </c>
      <c r="OU27" s="7">
        <f t="shared" si="100"/>
        <v>54.528168915856263</v>
      </c>
      <c r="OV27" s="7">
        <f t="shared" si="101"/>
        <v>0</v>
      </c>
      <c r="OW27" s="7">
        <f t="shared" si="102"/>
        <v>156.38641031427775</v>
      </c>
      <c r="OX27" s="7">
        <f t="shared" si="103"/>
        <v>35.423277569460325</v>
      </c>
      <c r="OY27" s="7">
        <f t="shared" si="104"/>
        <v>0</v>
      </c>
      <c r="OZ27" s="7">
        <f t="shared" si="105"/>
        <v>52.528322549071063</v>
      </c>
      <c r="PA27" s="7">
        <f t="shared" si="106"/>
        <v>0</v>
      </c>
      <c r="PB27" s="7">
        <f t="shared" si="107"/>
        <v>0</v>
      </c>
      <c r="PC27" s="7">
        <f t="shared" si="108"/>
        <v>49.686672534365023</v>
      </c>
      <c r="PD27" s="7">
        <f t="shared" si="109"/>
        <v>0</v>
      </c>
      <c r="PE27" s="7">
        <f t="shared" si="110"/>
        <v>11.514028237804949</v>
      </c>
      <c r="PF27" s="7">
        <f t="shared" si="111"/>
        <v>0</v>
      </c>
      <c r="PG27" s="7">
        <f t="shared" si="112"/>
        <v>41.229246847031995</v>
      </c>
      <c r="PH27" s="7">
        <f t="shared" si="113"/>
        <v>34.591602575057252</v>
      </c>
      <c r="PI27" s="7">
        <f t="shared" si="114"/>
        <v>68.697029781261818</v>
      </c>
      <c r="PJ27" s="7">
        <f t="shared" si="115"/>
        <v>27.766015510030666</v>
      </c>
      <c r="PK27" s="7">
        <f t="shared" si="116"/>
        <v>0</v>
      </c>
      <c r="PL27" s="7">
        <f t="shared" si="117"/>
        <v>0</v>
      </c>
      <c r="PM27" s="7">
        <f t="shared" si="118"/>
        <v>0</v>
      </c>
      <c r="PN27" s="7">
        <f t="shared" si="119"/>
        <v>21.467118427927808</v>
      </c>
      <c r="PO27" s="7">
        <f t="shared" si="120"/>
        <v>27.294470418481421</v>
      </c>
      <c r="PP27" s="7">
        <f t="shared" si="121"/>
        <v>0</v>
      </c>
      <c r="PQ27" s="7">
        <f t="shared" si="122"/>
        <v>0</v>
      </c>
      <c r="PR27" s="7">
        <f t="shared" si="123"/>
        <v>0</v>
      </c>
      <c r="PS27" s="7">
        <f t="shared" si="124"/>
        <v>41.724425463456015</v>
      </c>
      <c r="PT27" s="7">
        <f t="shared" si="125"/>
        <v>17.376267812697531</v>
      </c>
      <c r="PU27" s="7">
        <f t="shared" si="126"/>
        <v>146.05180750831914</v>
      </c>
      <c r="PV27" s="7">
        <f t="shared" si="127"/>
        <v>0</v>
      </c>
      <c r="PW27" s="7">
        <f t="shared" si="128"/>
        <v>0</v>
      </c>
      <c r="PX27" s="7">
        <f t="shared" si="129"/>
        <v>23.999281807368835</v>
      </c>
      <c r="PY27" s="7">
        <f t="shared" si="130"/>
        <v>0</v>
      </c>
      <c r="PZ27" s="7">
        <f t="shared" si="131"/>
        <v>36.971836151731814</v>
      </c>
      <c r="QA27" s="7">
        <f t="shared" si="132"/>
        <v>24.593496147077662</v>
      </c>
      <c r="QB27" s="7">
        <f t="shared" si="133"/>
        <v>0</v>
      </c>
      <c r="QC27" s="7">
        <f t="shared" si="134"/>
        <v>0</v>
      </c>
      <c r="QD27" s="7">
        <f t="shared" si="135"/>
        <v>54.303087726572613</v>
      </c>
      <c r="QE27" s="7">
        <f t="shared" si="136"/>
        <v>35.054144419035147</v>
      </c>
      <c r="QF27" s="7">
        <f t="shared" si="137"/>
        <v>7.7124069508041559</v>
      </c>
      <c r="QG27" s="7">
        <f t="shared" si="138"/>
        <v>29.143512388446581</v>
      </c>
      <c r="QH27" s="7">
        <f t="shared" si="139"/>
        <v>95.799055782905739</v>
      </c>
      <c r="QI27" s="7">
        <f t="shared" si="140"/>
        <v>0</v>
      </c>
      <c r="QJ27" s="7">
        <f t="shared" si="141"/>
        <v>0</v>
      </c>
      <c r="QK27" s="7">
        <f t="shared" si="142"/>
        <v>0</v>
      </c>
      <c r="QL27" s="7">
        <f t="shared" si="143"/>
        <v>0</v>
      </c>
      <c r="QM27" s="7">
        <f t="shared" si="144"/>
        <v>0</v>
      </c>
      <c r="QN27" s="7">
        <f t="shared" si="145"/>
        <v>54.746497669461398</v>
      </c>
      <c r="QO27" s="7">
        <f t="shared" si="146"/>
        <v>0</v>
      </c>
      <c r="QP27" s="7">
        <f t="shared" si="147"/>
        <v>0</v>
      </c>
      <c r="QQ27" s="7">
        <f t="shared" si="148"/>
        <v>35.853182640992088</v>
      </c>
      <c r="QR27" s="7">
        <f t="shared" si="149"/>
        <v>0</v>
      </c>
      <c r="QS27" s="7">
        <f t="shared" si="150"/>
        <v>0</v>
      </c>
      <c r="QT27" s="7">
        <f t="shared" si="151"/>
        <v>0</v>
      </c>
      <c r="QU27" s="7">
        <f t="shared" si="152"/>
        <v>0</v>
      </c>
      <c r="QV27" s="7">
        <f t="shared" si="153"/>
        <v>34.477936574469012</v>
      </c>
      <c r="QW27" s="7">
        <f t="shared" si="154"/>
        <v>0</v>
      </c>
      <c r="QX27" s="7">
        <f t="shared" si="155"/>
        <v>0</v>
      </c>
      <c r="QY27" s="7">
        <f t="shared" si="156"/>
        <v>0</v>
      </c>
      <c r="QZ27" s="7">
        <f t="shared" si="157"/>
        <v>0</v>
      </c>
      <c r="RA27" s="7">
        <f t="shared" si="158"/>
        <v>0</v>
      </c>
      <c r="RB27" s="7">
        <f t="shared" si="159"/>
        <v>0</v>
      </c>
      <c r="RC27" s="7">
        <f t="shared" si="160"/>
        <v>0</v>
      </c>
      <c r="RD27" s="7">
        <f t="shared" si="161"/>
        <v>0</v>
      </c>
      <c r="RE27" s="7">
        <f t="shared" si="162"/>
        <v>37.956566354847766</v>
      </c>
      <c r="RF27" s="7">
        <f t="shared" si="163"/>
        <v>0</v>
      </c>
      <c r="RG27" s="7">
        <f t="shared" si="164"/>
        <v>0</v>
      </c>
      <c r="RH27" s="7">
        <f t="shared" si="165"/>
        <v>0</v>
      </c>
      <c r="RI27" s="7">
        <f t="shared" si="166"/>
        <v>95.031528927448491</v>
      </c>
      <c r="RJ27" s="7">
        <f t="shared" si="167"/>
        <v>0</v>
      </c>
      <c r="RK27" s="7">
        <f t="shared" si="168"/>
        <v>59.439440466025438</v>
      </c>
      <c r="RL27" s="7">
        <f t="shared" si="169"/>
        <v>74.991425239579016</v>
      </c>
      <c r="RM27" s="7">
        <f t="shared" si="170"/>
        <v>0</v>
      </c>
      <c r="RN27" s="7">
        <f t="shared" si="171"/>
        <v>0</v>
      </c>
      <c r="RO27" s="7">
        <f t="shared" si="172"/>
        <v>0</v>
      </c>
      <c r="RP27" s="7">
        <f t="shared" si="173"/>
        <v>0</v>
      </c>
      <c r="RQ27" s="7">
        <f t="shared" si="174"/>
        <v>66.909885138349665</v>
      </c>
      <c r="RR27" s="7">
        <f t="shared" si="175"/>
        <v>67.988024035018341</v>
      </c>
      <c r="RS27" s="7">
        <f t="shared" si="176"/>
        <v>0</v>
      </c>
      <c r="RT27" s="7">
        <f t="shared" si="177"/>
        <v>0</v>
      </c>
      <c r="RU27" s="7">
        <f t="shared" si="178"/>
        <v>84.40432057542111</v>
      </c>
      <c r="RV27" s="7">
        <f t="shared" si="179"/>
        <v>0</v>
      </c>
      <c r="RW27" s="7">
        <f t="shared" si="180"/>
        <v>61.981732498984229</v>
      </c>
      <c r="RX27" s="7">
        <f t="shared" si="181"/>
        <v>274.89278187806423</v>
      </c>
      <c r="RY27" s="7">
        <f t="shared" si="182"/>
        <v>0</v>
      </c>
      <c r="RZ27" s="7">
        <f t="shared" si="183"/>
        <v>0</v>
      </c>
      <c r="SA27" s="7">
        <f t="shared" si="184"/>
        <v>0</v>
      </c>
      <c r="SB27" s="7">
        <f t="shared" si="185"/>
        <v>0</v>
      </c>
      <c r="SC27" s="7">
        <f t="shared" si="186"/>
        <v>0</v>
      </c>
      <c r="SD27" s="7">
        <f t="shared" si="187"/>
        <v>0</v>
      </c>
      <c r="SE27" s="7">
        <f t="shared" si="188"/>
        <v>0</v>
      </c>
      <c r="SF27" s="7">
        <f t="shared" si="189"/>
        <v>0</v>
      </c>
      <c r="SG27" s="7">
        <f t="shared" si="190"/>
        <v>0</v>
      </c>
      <c r="SH27" s="7">
        <f t="shared" si="191"/>
        <v>0</v>
      </c>
      <c r="SI27" s="7">
        <f t="shared" si="192"/>
        <v>0</v>
      </c>
      <c r="SJ27" s="7">
        <f t="shared" si="193"/>
        <v>241.84973788527842</v>
      </c>
      <c r="SK27" s="7">
        <f t="shared" si="194"/>
        <v>0</v>
      </c>
      <c r="SL27" s="7">
        <f t="shared" si="195"/>
        <v>81.570548402339995</v>
      </c>
      <c r="SM27" s="7">
        <f t="shared" si="196"/>
        <v>102.54136280789737</v>
      </c>
      <c r="SN27" s="7">
        <f t="shared" si="197"/>
        <v>0</v>
      </c>
      <c r="SO27" s="7">
        <f t="shared" si="198"/>
        <v>54.826401491657094</v>
      </c>
      <c r="SP27" s="7">
        <f t="shared" si="199"/>
        <v>0</v>
      </c>
      <c r="SQ27" s="7">
        <f t="shared" si="200"/>
        <v>14.714682749418406</v>
      </c>
      <c r="SR27" s="7">
        <f t="shared" si="201"/>
        <v>62.063887133072761</v>
      </c>
      <c r="SS27" s="7">
        <f t="shared" si="202"/>
        <v>0</v>
      </c>
      <c r="ST27" s="7">
        <f t="shared" si="203"/>
        <v>0</v>
      </c>
      <c r="SU27" s="7">
        <f t="shared" si="204"/>
        <v>135.44710727522011</v>
      </c>
      <c r="SV27" s="7">
        <f t="shared" si="205"/>
        <v>135.51350622605878</v>
      </c>
      <c r="SW27" s="7">
        <f t="shared" si="206"/>
        <v>0</v>
      </c>
      <c r="SX27" s="7">
        <f t="shared" si="207"/>
        <v>17.011636286058021</v>
      </c>
      <c r="SY27" s="7">
        <f t="shared" si="208"/>
        <v>135.44710727522011</v>
      </c>
      <c r="SZ27" s="7">
        <f t="shared" si="209"/>
        <v>0</v>
      </c>
      <c r="TA27" s="7">
        <f t="shared" si="210"/>
        <v>0</v>
      </c>
      <c r="TB27" s="7">
        <f t="shared" si="211"/>
        <v>47.981682525541402</v>
      </c>
      <c r="TC27" s="7">
        <f t="shared" si="212"/>
        <v>0</v>
      </c>
      <c r="TD27" s="7">
        <f t="shared" si="213"/>
        <v>0</v>
      </c>
      <c r="TE27" s="7">
        <f t="shared" si="214"/>
        <v>0</v>
      </c>
      <c r="TF27" s="7">
        <f t="shared" si="215"/>
        <v>0</v>
      </c>
      <c r="TG27" s="7">
        <f t="shared" si="216"/>
        <v>0</v>
      </c>
      <c r="TH27" s="7">
        <f t="shared" si="217"/>
        <v>0</v>
      </c>
      <c r="TI27" s="7">
        <f t="shared" si="218"/>
        <v>0</v>
      </c>
      <c r="TJ27" s="7">
        <f t="shared" si="219"/>
        <v>0</v>
      </c>
      <c r="TK27" s="7">
        <f t="shared" si="220"/>
        <v>0</v>
      </c>
      <c r="TL27" s="7">
        <f t="shared" si="221"/>
        <v>0</v>
      </c>
      <c r="TM27" s="7">
        <f t="shared" si="222"/>
        <v>69.47468529023682</v>
      </c>
      <c r="TN27" s="7">
        <f t="shared" si="223"/>
        <v>96.459669073453242</v>
      </c>
      <c r="TO27" s="7">
        <f t="shared" si="224"/>
        <v>0</v>
      </c>
      <c r="TP27" s="7">
        <f t="shared" si="225"/>
        <v>0</v>
      </c>
      <c r="TQ27" s="7">
        <f t="shared" si="226"/>
        <v>0</v>
      </c>
      <c r="TR27" s="7">
        <f t="shared" si="227"/>
        <v>0</v>
      </c>
      <c r="TS27" s="7">
        <f t="shared" si="228"/>
        <v>0</v>
      </c>
      <c r="TT27" s="7">
        <f t="shared" si="229"/>
        <v>136.25965036853407</v>
      </c>
      <c r="TU27" s="7">
        <f t="shared" si="230"/>
        <v>0</v>
      </c>
      <c r="TV27" s="7">
        <f t="shared" si="231"/>
        <v>0</v>
      </c>
      <c r="TW27" s="7">
        <f t="shared" si="232"/>
        <v>0</v>
      </c>
      <c r="TX27" s="7">
        <f t="shared" si="233"/>
        <v>0</v>
      </c>
      <c r="TY27" s="7">
        <f t="shared" si="234"/>
        <v>0</v>
      </c>
      <c r="TZ27" s="7">
        <f t="shared" si="235"/>
        <v>204.16214355162464</v>
      </c>
      <c r="UA27" s="7">
        <f t="shared" si="236"/>
        <v>0</v>
      </c>
      <c r="UB27" s="7">
        <f t="shared" si="237"/>
        <v>0</v>
      </c>
      <c r="UC27" s="7">
        <f t="shared" si="238"/>
        <v>61.487679288506627</v>
      </c>
      <c r="UD27" s="7">
        <f t="shared" si="239"/>
        <v>0</v>
      </c>
      <c r="UE27" s="7">
        <f t="shared" si="240"/>
        <v>0</v>
      </c>
      <c r="UF27" s="7">
        <f t="shared" si="241"/>
        <v>203.78288174768167</v>
      </c>
      <c r="UG27" s="7">
        <f t="shared" si="242"/>
        <v>0</v>
      </c>
      <c r="UH27" s="7">
        <f t="shared" si="243"/>
        <v>95.826065525619768</v>
      </c>
      <c r="UI27" s="7">
        <f t="shared" si="244"/>
        <v>301.95429326563703</v>
      </c>
      <c r="UJ27" s="7">
        <f t="shared" si="245"/>
        <v>0</v>
      </c>
      <c r="UK27" s="7">
        <f t="shared" si="246"/>
        <v>0</v>
      </c>
      <c r="UL27" s="7">
        <f t="shared" si="247"/>
        <v>307.55994028474623</v>
      </c>
      <c r="UM27" s="7">
        <f t="shared" si="248"/>
        <v>0</v>
      </c>
      <c r="UN27" s="7">
        <f t="shared" si="249"/>
        <v>95.248732275107216</v>
      </c>
      <c r="UO27" s="7">
        <f t="shared" si="250"/>
        <v>136.97315773856323</v>
      </c>
      <c r="UP27" s="7">
        <f t="shared" si="251"/>
        <v>0</v>
      </c>
      <c r="UQ27" s="7">
        <f t="shared" si="252"/>
        <v>0</v>
      </c>
      <c r="UR27" s="7">
        <f t="shared" si="253"/>
        <v>135.51350622605878</v>
      </c>
      <c r="US27" s="7">
        <f t="shared" si="254"/>
        <v>0</v>
      </c>
      <c r="UT27" s="7">
        <f t="shared" si="255"/>
        <v>0</v>
      </c>
      <c r="UU27" s="7">
        <f t="shared" si="256"/>
        <v>377.7841459352976</v>
      </c>
      <c r="UV27" s="7">
        <f t="shared" si="257"/>
        <v>0</v>
      </c>
      <c r="UW27" s="7">
        <f t="shared" si="258"/>
        <v>89.276202917465653</v>
      </c>
      <c r="UX27" s="7">
        <f t="shared" si="259"/>
        <v>122.75365360556884</v>
      </c>
      <c r="UY27" s="7">
        <f t="shared" si="260"/>
        <v>0</v>
      </c>
      <c r="UZ27" s="7">
        <f t="shared" si="261"/>
        <v>0</v>
      </c>
      <c r="VA27" s="7">
        <f t="shared" si="262"/>
        <v>232.51224474784635</v>
      </c>
      <c r="VB27" s="7">
        <f t="shared" si="263"/>
        <v>0</v>
      </c>
      <c r="VC27" s="7">
        <f t="shared" si="264"/>
        <v>0</v>
      </c>
      <c r="VD27" s="7">
        <f t="shared" si="265"/>
        <v>67.988024035018341</v>
      </c>
      <c r="VE27" s="7">
        <f t="shared" si="266"/>
        <v>0</v>
      </c>
      <c r="VF27" s="7">
        <f t="shared" si="267"/>
        <v>0</v>
      </c>
      <c r="VG27" s="7">
        <f t="shared" si="268"/>
        <v>68.734168177493629</v>
      </c>
      <c r="VH27" s="7">
        <f t="shared" si="269"/>
        <v>0</v>
      </c>
      <c r="VI27" s="7">
        <f t="shared" si="270"/>
        <v>203.78288174768167</v>
      </c>
      <c r="VJ27" s="7">
        <f t="shared" si="271"/>
        <v>0</v>
      </c>
      <c r="VK27" s="7">
        <f t="shared" si="272"/>
        <v>0</v>
      </c>
      <c r="VL27" s="7">
        <f t="shared" si="273"/>
        <v>0</v>
      </c>
      <c r="VM27" s="7">
        <f t="shared" si="274"/>
        <v>0</v>
      </c>
      <c r="VN27" s="7">
        <f t="shared" si="275"/>
        <v>0</v>
      </c>
      <c r="VO27" s="7">
        <f t="shared" si="276"/>
        <v>0</v>
      </c>
      <c r="VP27" s="7">
        <f t="shared" si="277"/>
        <v>100.98380097805453</v>
      </c>
      <c r="VQ27" s="7">
        <f t="shared" si="278"/>
        <v>0</v>
      </c>
      <c r="VR27" s="7">
        <f t="shared" si="279"/>
        <v>0</v>
      </c>
      <c r="VS27" s="7">
        <f t="shared" si="280"/>
        <v>0</v>
      </c>
      <c r="VT27" s="7">
        <f t="shared" si="281"/>
        <v>0</v>
      </c>
      <c r="VU27" s="7">
        <f t="shared" si="282"/>
        <v>0</v>
      </c>
      <c r="VV27" s="7">
        <f t="shared" si="283"/>
        <v>311.8218526038321</v>
      </c>
      <c r="VW27" s="7">
        <f t="shared" si="284"/>
        <v>0</v>
      </c>
      <c r="VX27" s="7">
        <f t="shared" si="285"/>
        <v>0</v>
      </c>
      <c r="VY27" s="7">
        <f t="shared" si="286"/>
        <v>270.46205866701558</v>
      </c>
      <c r="VZ27" s="7">
        <f t="shared" si="287"/>
        <v>0</v>
      </c>
      <c r="WA27" s="7">
        <f t="shared" si="288"/>
        <v>0</v>
      </c>
      <c r="WB27" s="7">
        <f t="shared" si="289"/>
        <v>0</v>
      </c>
      <c r="WC27" s="7">
        <f t="shared" si="290"/>
        <v>0</v>
      </c>
      <c r="WD27" s="7">
        <f t="shared" si="291"/>
        <v>0</v>
      </c>
      <c r="WE27" s="7">
        <f t="shared" si="292"/>
        <v>812.21785099544991</v>
      </c>
      <c r="WF27" s="7">
        <f t="shared" si="293"/>
        <v>0</v>
      </c>
      <c r="WG27" s="7">
        <f t="shared" si="294"/>
        <v>0</v>
      </c>
      <c r="WH27" s="7">
        <f t="shared" si="295"/>
        <v>717.47892761407024</v>
      </c>
      <c r="WI27" s="7">
        <f t="shared" si="296"/>
        <v>0</v>
      </c>
      <c r="WJ27" s="7">
        <f t="shared" si="297"/>
        <v>0</v>
      </c>
      <c r="WK27" s="7">
        <f t="shared" si="298"/>
        <v>0</v>
      </c>
      <c r="WL27" s="6">
        <f t="shared" si="299"/>
        <v>11215</v>
      </c>
      <c r="WM27" s="24" t="str">
        <f t="shared" si="302"/>
        <v>N</v>
      </c>
    </row>
    <row r="28" spans="2:611" x14ac:dyDescent="0.3">
      <c r="B28" s="6">
        <v>2200</v>
      </c>
      <c r="C28" s="7" t="s">
        <v>327</v>
      </c>
      <c r="D28" s="7">
        <v>25</v>
      </c>
      <c r="E28" s="7" t="str">
        <f t="shared" si="300"/>
        <v>S</v>
      </c>
      <c r="F28" s="6">
        <f>IFERROR('PNAD 2015 | renda (SCN65)'!F27/'PNAD 2015 | renda (SCN65)'!$KT27,"")</f>
        <v>0</v>
      </c>
      <c r="G28" s="7">
        <f>IFERROR('PNAD 2015 | renda (SCN65)'!G27/'PNAD 2015 | renda (SCN65)'!$KT27,"")</f>
        <v>0</v>
      </c>
      <c r="H28" s="7">
        <f>IFERROR('PNAD 2015 | renda (SCN65)'!H27/'PNAD 2015 | renda (SCN65)'!$KT27,"")</f>
        <v>0</v>
      </c>
      <c r="I28" s="7">
        <f>IFERROR('PNAD 2015 | renda (SCN65)'!I27/'PNAD 2015 | renda (SCN65)'!$KT27,"")</f>
        <v>2.9779941325061213E-4</v>
      </c>
      <c r="J28" s="7">
        <f>IFERROR('PNAD 2015 | renda (SCN65)'!J27/'PNAD 2015 | renda (SCN65)'!$KT27,"")</f>
        <v>0</v>
      </c>
      <c r="K28" s="7">
        <f>IFERROR('PNAD 2015 | renda (SCN65)'!K27/'PNAD 2015 | renda (SCN65)'!$KT27,"")</f>
        <v>0</v>
      </c>
      <c r="L28" s="7">
        <f>IFERROR('PNAD 2015 | renda (SCN65)'!L27/'PNAD 2015 | renda (SCN65)'!$KT27,"")</f>
        <v>2.8673761493405985E-4</v>
      </c>
      <c r="M28" s="7">
        <f>IFERROR('PNAD 2015 | renda (SCN65)'!M27/'PNAD 2015 | renda (SCN65)'!$KT27,"")</f>
        <v>0</v>
      </c>
      <c r="N28" s="7">
        <f>IFERROR('PNAD 2015 | renda (SCN65)'!N27/'PNAD 2015 | renda (SCN65)'!$KT27,"")</f>
        <v>0</v>
      </c>
      <c r="O28" s="7">
        <f>IFERROR('PNAD 2015 | renda (SCN65)'!O27/'PNAD 2015 | renda (SCN65)'!$KT27,"")</f>
        <v>0</v>
      </c>
      <c r="P28" s="7">
        <f>IFERROR('PNAD 2015 | renda (SCN65)'!P27/'PNAD 2015 | renda (SCN65)'!$KT27,"")</f>
        <v>7.2565396956583228E-4</v>
      </c>
      <c r="Q28" s="7">
        <f>IFERROR('PNAD 2015 | renda (SCN65)'!Q27/'PNAD 2015 | renda (SCN65)'!$KT27,"")</f>
        <v>0</v>
      </c>
      <c r="R28" s="7">
        <f>IFERROR('PNAD 2015 | renda (SCN65)'!R27/'PNAD 2015 | renda (SCN65)'!$KT27,"")</f>
        <v>5.4303158064406528E-3</v>
      </c>
      <c r="S28" s="7">
        <f>IFERROR('PNAD 2015 | renda (SCN65)'!S27/'PNAD 2015 | renda (SCN65)'!$KT27,"")</f>
        <v>2.3647754415435317E-3</v>
      </c>
      <c r="T28" s="7">
        <f>IFERROR('PNAD 2015 | renda (SCN65)'!T27/'PNAD 2015 | renda (SCN65)'!$KT27,"")</f>
        <v>0</v>
      </c>
      <c r="U28" s="7">
        <f>IFERROR('PNAD 2015 | renda (SCN65)'!U27/'PNAD 2015 | renda (SCN65)'!$KT27,"")</f>
        <v>1.7706778590995539E-3</v>
      </c>
      <c r="V28" s="7">
        <f>IFERROR('PNAD 2015 | renda (SCN65)'!V27/'PNAD 2015 | renda (SCN65)'!$KT27,"")</f>
        <v>0</v>
      </c>
      <c r="W28" s="7">
        <f>IFERROR('PNAD 2015 | renda (SCN65)'!W27/'PNAD 2015 | renda (SCN65)'!$KT27,"")</f>
        <v>0</v>
      </c>
      <c r="X28" s="7">
        <f>IFERROR('PNAD 2015 | renda (SCN65)'!X27/'PNAD 2015 | renda (SCN65)'!$KT27,"")</f>
        <v>5.4028193363395089E-3</v>
      </c>
      <c r="Y28" s="7">
        <f>IFERROR('PNAD 2015 | renda (SCN65)'!Y27/'PNAD 2015 | renda (SCN65)'!$KT27,"")</f>
        <v>9.7383331608219548E-4</v>
      </c>
      <c r="Z28" s="7">
        <f>IFERROR('PNAD 2015 | renda (SCN65)'!Z27/'PNAD 2015 | renda (SCN65)'!$KT27,"")</f>
        <v>0</v>
      </c>
      <c r="AA28" s="7">
        <f>IFERROR('PNAD 2015 | renda (SCN65)'!AA27/'PNAD 2015 | renda (SCN65)'!$KT27,"")</f>
        <v>6.3114670551991641E-3</v>
      </c>
      <c r="AB28" s="7">
        <f>IFERROR('PNAD 2015 | renda (SCN65)'!AB27/'PNAD 2015 | renda (SCN65)'!$KT27,"")</f>
        <v>1.0549004951735004E-3</v>
      </c>
      <c r="AC28" s="7">
        <f>IFERROR('PNAD 2015 | renda (SCN65)'!AC27/'PNAD 2015 | renda (SCN65)'!$KT27,"")</f>
        <v>0</v>
      </c>
      <c r="AD28" s="7">
        <f>IFERROR('PNAD 2015 | renda (SCN65)'!AD27/'PNAD 2015 | renda (SCN65)'!$KT27,"")</f>
        <v>5.280112387870896E-3</v>
      </c>
      <c r="AE28" s="7">
        <f>IFERROR('PNAD 2015 | renda (SCN65)'!AE27/'PNAD 2015 | renda (SCN65)'!$KT27,"")</f>
        <v>1.0330929499208687E-3</v>
      </c>
      <c r="AF28" s="7">
        <f>IFERROR('PNAD 2015 | renda (SCN65)'!AF27/'PNAD 2015 | renda (SCN65)'!$KT27,"")</f>
        <v>0</v>
      </c>
      <c r="AG28" s="7">
        <f>IFERROR('PNAD 2015 | renda (SCN65)'!AG27/'PNAD 2015 | renda (SCN65)'!$KT27,"")</f>
        <v>9.7538196784651282E-3</v>
      </c>
      <c r="AH28" s="7">
        <f>IFERROR('PNAD 2015 | renda (SCN65)'!AH27/'PNAD 2015 | renda (SCN65)'!$KT27,"")</f>
        <v>8.1709553522116094E-3</v>
      </c>
      <c r="AI28" s="7">
        <f>IFERROR('PNAD 2015 | renda (SCN65)'!AI27/'PNAD 2015 | renda (SCN65)'!$KT27,"")</f>
        <v>1.442221461943068E-3</v>
      </c>
      <c r="AJ28" s="7">
        <f>IFERROR('PNAD 2015 | renda (SCN65)'!AJ27/'PNAD 2015 | renda (SCN65)'!$KT27,"")</f>
        <v>4.3527386247182208E-3</v>
      </c>
      <c r="AK28" s="7">
        <f>IFERROR('PNAD 2015 | renda (SCN65)'!AK27/'PNAD 2015 | renda (SCN65)'!$KT27,"")</f>
        <v>9.3883062569481927E-3</v>
      </c>
      <c r="AL28" s="7">
        <f>IFERROR('PNAD 2015 | renda (SCN65)'!AL27/'PNAD 2015 | renda (SCN65)'!$KT27,"")</f>
        <v>0</v>
      </c>
      <c r="AM28" s="7">
        <f>IFERROR('PNAD 2015 | renda (SCN65)'!AM27/'PNAD 2015 | renda (SCN65)'!$KT27,"")</f>
        <v>3.5822053591252328E-3</v>
      </c>
      <c r="AN28" s="7">
        <f>IFERROR('PNAD 2015 | renda (SCN65)'!AN27/'PNAD 2015 | renda (SCN65)'!$KT27,"")</f>
        <v>1.1072702089178637E-2</v>
      </c>
      <c r="AO28" s="7">
        <f>IFERROR('PNAD 2015 | renda (SCN65)'!AO27/'PNAD 2015 | renda (SCN65)'!$KT27,"")</f>
        <v>0</v>
      </c>
      <c r="AP28" s="7">
        <f>IFERROR('PNAD 2015 | renda (SCN65)'!AP27/'PNAD 2015 | renda (SCN65)'!$KT27,"")</f>
        <v>6.4136306639370365E-3</v>
      </c>
      <c r="AQ28" s="7">
        <f>IFERROR('PNAD 2015 | renda (SCN65)'!AQ27/'PNAD 2015 | renda (SCN65)'!$KT27,"")</f>
        <v>5.2454257488639931E-3</v>
      </c>
      <c r="AR28" s="7">
        <f>IFERROR('PNAD 2015 | renda (SCN65)'!AR27/'PNAD 2015 | renda (SCN65)'!$KT27,"")</f>
        <v>0</v>
      </c>
      <c r="AS28" s="7">
        <f>IFERROR('PNAD 2015 | renda (SCN65)'!AS27/'PNAD 2015 | renda (SCN65)'!$KT27,"")</f>
        <v>7.6793374298859763E-3</v>
      </c>
      <c r="AT28" s="7">
        <f>IFERROR('PNAD 2015 | renda (SCN65)'!AT27/'PNAD 2015 | renda (SCN65)'!$KT27,"")</f>
        <v>1.0254129013753766E-2</v>
      </c>
      <c r="AU28" s="7">
        <f>IFERROR('PNAD 2015 | renda (SCN65)'!AU27/'PNAD 2015 | renda (SCN65)'!$KT27,"")</f>
        <v>0</v>
      </c>
      <c r="AV28" s="7">
        <f>IFERROR('PNAD 2015 | renda (SCN65)'!AV27/'PNAD 2015 | renda (SCN65)'!$KT27,"")</f>
        <v>7.9477440647526074E-3</v>
      </c>
      <c r="AW28" s="7">
        <f>IFERROR('PNAD 2015 | renda (SCN65)'!AW27/'PNAD 2015 | renda (SCN65)'!$KT27,"")</f>
        <v>7.4238889016187363E-3</v>
      </c>
      <c r="AX28" s="7">
        <f>IFERROR('PNAD 2015 | renda (SCN65)'!AX27/'PNAD 2015 | renda (SCN65)'!$KT27,"")</f>
        <v>0</v>
      </c>
      <c r="AY28" s="7">
        <f>IFERROR('PNAD 2015 | renda (SCN65)'!AY27/'PNAD 2015 | renda (SCN65)'!$KT27,"")</f>
        <v>1.096184706747776E-2</v>
      </c>
      <c r="AZ28" s="7">
        <f>IFERROR('PNAD 2015 | renda (SCN65)'!AZ27/'PNAD 2015 | renda (SCN65)'!$KT27,"")</f>
        <v>1.7648151059917811E-2</v>
      </c>
      <c r="BA28" s="7">
        <f>IFERROR('PNAD 2015 | renda (SCN65)'!BA27/'PNAD 2015 | renda (SCN65)'!$KT27,"")</f>
        <v>2.3903756033618385E-3</v>
      </c>
      <c r="BB28" s="7">
        <f>IFERROR('PNAD 2015 | renda (SCN65)'!BB27/'PNAD 2015 | renda (SCN65)'!$KT27,"")</f>
        <v>6.4420752881795993E-3</v>
      </c>
      <c r="BC28" s="7">
        <f>IFERROR('PNAD 2015 | renda (SCN65)'!BC27/'PNAD 2015 | renda (SCN65)'!$KT27,"")</f>
        <v>1.0874616886467233E-2</v>
      </c>
      <c r="BD28" s="7">
        <f>IFERROR('PNAD 2015 | renda (SCN65)'!BD27/'PNAD 2015 | renda (SCN65)'!$KT27,"")</f>
        <v>1.931231960379799E-3</v>
      </c>
      <c r="BE28" s="7">
        <f>IFERROR('PNAD 2015 | renda (SCN65)'!BE27/'PNAD 2015 | renda (SCN65)'!$KT27,"")</f>
        <v>3.5923980161454848E-3</v>
      </c>
      <c r="BF28" s="7">
        <f>IFERROR('PNAD 2015 | renda (SCN65)'!BF27/'PNAD 2015 | renda (SCN65)'!$KT27,"")</f>
        <v>1.0220469541733399E-2</v>
      </c>
      <c r="BG28" s="7">
        <f>IFERROR('PNAD 2015 | renda (SCN65)'!BG27/'PNAD 2015 | renda (SCN65)'!$KT27,"")</f>
        <v>1.1943581668071778E-3</v>
      </c>
      <c r="BH28" s="7">
        <f>IFERROR('PNAD 2015 | renda (SCN65)'!BH27/'PNAD 2015 | renda (SCN65)'!$KT27,"")</f>
        <v>1.2445945337333491E-2</v>
      </c>
      <c r="BI28" s="7">
        <f>IFERROR('PNAD 2015 | renda (SCN65)'!BI27/'PNAD 2015 | renda (SCN65)'!$KT27,"")</f>
        <v>2.0096206040215957E-2</v>
      </c>
      <c r="BJ28" s="7">
        <f>IFERROR('PNAD 2015 | renda (SCN65)'!BJ27/'PNAD 2015 | renda (SCN65)'!$KT27,"")</f>
        <v>1.9542246983092039E-3</v>
      </c>
      <c r="BK28" s="7">
        <f>IFERROR('PNAD 2015 | renda (SCN65)'!BK27/'PNAD 2015 | renda (SCN65)'!$KT27,"")</f>
        <v>1.0413418909512119E-2</v>
      </c>
      <c r="BL28" s="7">
        <f>IFERROR('PNAD 2015 | renda (SCN65)'!BL27/'PNAD 2015 | renda (SCN65)'!$KT27,"")</f>
        <v>7.8894325850553532E-3</v>
      </c>
      <c r="BM28" s="7">
        <f>IFERROR('PNAD 2015 | renda (SCN65)'!BM27/'PNAD 2015 | renda (SCN65)'!$KT27,"")</f>
        <v>0</v>
      </c>
      <c r="BN28" s="7">
        <f>IFERROR('PNAD 2015 | renda (SCN65)'!BN27/'PNAD 2015 | renda (SCN65)'!$KT27,"")</f>
        <v>5.234442963392559E-3</v>
      </c>
      <c r="BO28" s="7">
        <f>IFERROR('PNAD 2015 | renda (SCN65)'!BO27/'PNAD 2015 | renda (SCN65)'!$KT27,"")</f>
        <v>1.384028501513491E-2</v>
      </c>
      <c r="BP28" s="7">
        <f>IFERROR('PNAD 2015 | renda (SCN65)'!BP27/'PNAD 2015 | renda (SCN65)'!$KT27,"")</f>
        <v>0</v>
      </c>
      <c r="BQ28" s="7">
        <f>IFERROR('PNAD 2015 | renda (SCN65)'!BQ27/'PNAD 2015 | renda (SCN65)'!$KT27,"")</f>
        <v>8.367144246640177E-3</v>
      </c>
      <c r="BR28" s="7">
        <f>IFERROR('PNAD 2015 | renda (SCN65)'!BR27/'PNAD 2015 | renda (SCN65)'!$KT27,"")</f>
        <v>1.0339778937861928E-2</v>
      </c>
      <c r="BS28" s="7">
        <f>IFERROR('PNAD 2015 | renda (SCN65)'!BS27/'PNAD 2015 | renda (SCN65)'!$KT27,"")</f>
        <v>3.0446809737859084E-3</v>
      </c>
      <c r="BT28" s="7">
        <f>IFERROR('PNAD 2015 | renda (SCN65)'!BT27/'PNAD 2015 | renda (SCN65)'!$KT27,"")</f>
        <v>7.8570373185568778E-3</v>
      </c>
      <c r="BU28" s="7">
        <f>IFERROR('PNAD 2015 | renda (SCN65)'!BU27/'PNAD 2015 | renda (SCN65)'!$KT27,"")</f>
        <v>1.0832424027174098E-2</v>
      </c>
      <c r="BV28" s="7">
        <f>IFERROR('PNAD 2015 | renda (SCN65)'!BV27/'PNAD 2015 | renda (SCN65)'!$KT27,"")</f>
        <v>6.2546568195591553E-4</v>
      </c>
      <c r="BW28" s="7">
        <f>IFERROR('PNAD 2015 | renda (SCN65)'!BW27/'PNAD 2015 | renda (SCN65)'!$KT27,"")</f>
        <v>6.3692254449805906E-3</v>
      </c>
      <c r="BX28" s="7">
        <f>IFERROR('PNAD 2015 | renda (SCN65)'!BX27/'PNAD 2015 | renda (SCN65)'!$KT27,"")</f>
        <v>1.4149383265237429E-2</v>
      </c>
      <c r="BY28" s="7">
        <f>IFERROR('PNAD 2015 | renda (SCN65)'!BY27/'PNAD 2015 | renda (SCN65)'!$KT27,"")</f>
        <v>0</v>
      </c>
      <c r="BZ28" s="7">
        <f>IFERROR('PNAD 2015 | renda (SCN65)'!BZ27/'PNAD 2015 | renda (SCN65)'!$KT27,"")</f>
        <v>4.3363829657787466E-3</v>
      </c>
      <c r="CA28" s="7">
        <f>IFERROR('PNAD 2015 | renda (SCN65)'!CA27/'PNAD 2015 | renda (SCN65)'!$KT27,"")</f>
        <v>5.7323029004825313E-3</v>
      </c>
      <c r="CB28" s="7">
        <f>IFERROR('PNAD 2015 | renda (SCN65)'!CB27/'PNAD 2015 | renda (SCN65)'!$KT27,"")</f>
        <v>0</v>
      </c>
      <c r="CC28" s="7">
        <f>IFERROR('PNAD 2015 | renda (SCN65)'!CC27/'PNAD 2015 | renda (SCN65)'!$KT27,"")</f>
        <v>1.7792191476568346E-2</v>
      </c>
      <c r="CD28" s="7">
        <f>IFERROR('PNAD 2015 | renda (SCN65)'!CD27/'PNAD 2015 | renda (SCN65)'!$KT27,"")</f>
        <v>2.3646569222758543E-2</v>
      </c>
      <c r="CE28" s="7">
        <f>IFERROR('PNAD 2015 | renda (SCN65)'!CE27/'PNAD 2015 | renda (SCN65)'!$KT27,"")</f>
        <v>0</v>
      </c>
      <c r="CF28" s="7">
        <f>IFERROR('PNAD 2015 | renda (SCN65)'!CF27/'PNAD 2015 | renda (SCN65)'!$KT27,"")</f>
        <v>5.2306503468268839E-3</v>
      </c>
      <c r="CG28" s="7">
        <f>IFERROR('PNAD 2015 | renda (SCN65)'!CG27/'PNAD 2015 | renda (SCN65)'!$KT27,"")</f>
        <v>1.1237127819869677E-2</v>
      </c>
      <c r="CH28" s="7">
        <f>IFERROR('PNAD 2015 | renda (SCN65)'!CH27/'PNAD 2015 | renda (SCN65)'!$KT27,"")</f>
        <v>0</v>
      </c>
      <c r="CI28" s="7">
        <f>IFERROR('PNAD 2015 | renda (SCN65)'!CI27/'PNAD 2015 | renda (SCN65)'!$KT27,"")</f>
        <v>1.801168916030679E-2</v>
      </c>
      <c r="CJ28" s="7">
        <f>IFERROR('PNAD 2015 | renda (SCN65)'!CJ27/'PNAD 2015 | renda (SCN65)'!$KT27,"")</f>
        <v>3.241746910795288E-2</v>
      </c>
      <c r="CK28" s="7">
        <f>IFERROR('PNAD 2015 | renda (SCN65)'!CK27/'PNAD 2015 | renda (SCN65)'!$KT27,"")</f>
        <v>2.29160954696405E-3</v>
      </c>
      <c r="CL28" s="7">
        <f>IFERROR('PNAD 2015 | renda (SCN65)'!CL27/'PNAD 2015 | renda (SCN65)'!$KT27,"")</f>
        <v>1.9728717297571065E-3</v>
      </c>
      <c r="CM28" s="7">
        <f>IFERROR('PNAD 2015 | renda (SCN65)'!CM27/'PNAD 2015 | renda (SCN65)'!$KT27,"")</f>
        <v>8.035843387059434E-3</v>
      </c>
      <c r="CN28" s="7">
        <f>IFERROR('PNAD 2015 | renda (SCN65)'!CN27/'PNAD 2015 | renda (SCN65)'!$KT27,"")</f>
        <v>0</v>
      </c>
      <c r="CO28" s="7">
        <f>IFERROR('PNAD 2015 | renda (SCN65)'!CO27/'PNAD 2015 | renda (SCN65)'!$KT27,"")</f>
        <v>3.8009129144124959E-3</v>
      </c>
      <c r="CP28" s="7">
        <f>IFERROR('PNAD 2015 | renda (SCN65)'!CP27/'PNAD 2015 | renda (SCN65)'!$KT27,"")</f>
        <v>1.5957197161542553E-2</v>
      </c>
      <c r="CQ28" s="7">
        <f>IFERROR('PNAD 2015 | renda (SCN65)'!CQ27/'PNAD 2015 | renda (SCN65)'!$KT27,"")</f>
        <v>3.3385297447806089E-3</v>
      </c>
      <c r="CR28" s="7">
        <f>IFERROR('PNAD 2015 | renda (SCN65)'!CR27/'PNAD 2015 | renda (SCN65)'!$KT27,"")</f>
        <v>8.0541743671268644E-3</v>
      </c>
      <c r="CS28" s="7">
        <f>IFERROR('PNAD 2015 | renda (SCN65)'!CS27/'PNAD 2015 | renda (SCN65)'!$KT27,"")</f>
        <v>8.8390089576862504E-3</v>
      </c>
      <c r="CT28" s="7">
        <f>IFERROR('PNAD 2015 | renda (SCN65)'!CT27/'PNAD 2015 | renda (SCN65)'!$KT27,"")</f>
        <v>1.9574642249590517E-3</v>
      </c>
      <c r="CU28" s="7">
        <f>IFERROR('PNAD 2015 | renda (SCN65)'!CU27/'PNAD 2015 | renda (SCN65)'!$KT27,"")</f>
        <v>1.5736988362198042E-3</v>
      </c>
      <c r="CV28" s="7">
        <f>IFERROR('PNAD 2015 | renda (SCN65)'!CV27/'PNAD 2015 | renda (SCN65)'!$KT27,"")</f>
        <v>7.646389073471674E-3</v>
      </c>
      <c r="CW28" s="7">
        <f>IFERROR('PNAD 2015 | renda (SCN65)'!CW27/'PNAD 2015 | renda (SCN65)'!$KT27,"")</f>
        <v>1.1851926767734631E-3</v>
      </c>
      <c r="CX28" s="7">
        <f>IFERROR('PNAD 2015 | renda (SCN65)'!CX27/'PNAD 2015 | renda (SCN65)'!$KT27,"")</f>
        <v>3.4677157465489166E-3</v>
      </c>
      <c r="CY28" s="7">
        <f>IFERROR('PNAD 2015 | renda (SCN65)'!CY27/'PNAD 2015 | renda (SCN65)'!$KT27,"")</f>
        <v>3.8613577409279429E-3</v>
      </c>
      <c r="CZ28" s="7">
        <f>IFERROR('PNAD 2015 | renda (SCN65)'!CZ27/'PNAD 2015 | renda (SCN65)'!$KT27,"")</f>
        <v>5.4203601879557559E-3</v>
      </c>
      <c r="DA28" s="7">
        <f>IFERROR('PNAD 2015 | renda (SCN65)'!DA27/'PNAD 2015 | renda (SCN65)'!$KT27,"")</f>
        <v>7.2743965986550438E-3</v>
      </c>
      <c r="DB28" s="7">
        <f>IFERROR('PNAD 2015 | renda (SCN65)'!DB27/'PNAD 2015 | renda (SCN65)'!$KT27,"")</f>
        <v>1.0011006489324969E-2</v>
      </c>
      <c r="DC28" s="7">
        <f>IFERROR('PNAD 2015 | renda (SCN65)'!DC27/'PNAD 2015 | renda (SCN65)'!$KT27,"")</f>
        <v>0</v>
      </c>
      <c r="DD28" s="7">
        <f>IFERROR('PNAD 2015 | renda (SCN65)'!DD27/'PNAD 2015 | renda (SCN65)'!$KT27,"")</f>
        <v>0</v>
      </c>
      <c r="DE28" s="7">
        <f>IFERROR('PNAD 2015 | renda (SCN65)'!DE27/'PNAD 2015 | renda (SCN65)'!$KT27,"")</f>
        <v>1.4399379907191511E-2</v>
      </c>
      <c r="DF28" s="7">
        <f>IFERROR('PNAD 2015 | renda (SCN65)'!DF27/'PNAD 2015 | renda (SCN65)'!$KT27,"")</f>
        <v>2.4554031748941427E-3</v>
      </c>
      <c r="DG28" s="7">
        <f>IFERROR('PNAD 2015 | renda (SCN65)'!DG27/'PNAD 2015 | renda (SCN65)'!$KT27,"")</f>
        <v>1.3853322134579418E-3</v>
      </c>
      <c r="DH28" s="7">
        <f>IFERROR('PNAD 2015 | renda (SCN65)'!DH27/'PNAD 2015 | renda (SCN65)'!$KT27,"")</f>
        <v>1.9113760324015874E-2</v>
      </c>
      <c r="DI28" s="7">
        <f>IFERROR('PNAD 2015 | renda (SCN65)'!DI27/'PNAD 2015 | renda (SCN65)'!$KT27,"")</f>
        <v>1.8280411846553894E-3</v>
      </c>
      <c r="DJ28" s="7">
        <f>IFERROR('PNAD 2015 | renda (SCN65)'!DJ27/'PNAD 2015 | renda (SCN65)'!$KT27,"")</f>
        <v>1.4788834220779271E-3</v>
      </c>
      <c r="DK28" s="7">
        <f>IFERROR('PNAD 2015 | renda (SCN65)'!DK27/'PNAD 2015 | renda (SCN65)'!$KT27,"")</f>
        <v>3.6895838156409087E-3</v>
      </c>
      <c r="DL28" s="7">
        <f>IFERROR('PNAD 2015 | renda (SCN65)'!DL27/'PNAD 2015 | renda (SCN65)'!$KT27,"")</f>
        <v>2.0176720129391435E-3</v>
      </c>
      <c r="DM28" s="7">
        <f>IFERROR('PNAD 2015 | renda (SCN65)'!DM27/'PNAD 2015 | renda (SCN65)'!$KT27,"")</f>
        <v>8.7332897709180583E-4</v>
      </c>
      <c r="DN28" s="7">
        <f>IFERROR('PNAD 2015 | renda (SCN65)'!DN27/'PNAD 2015 | renda (SCN65)'!$KT27,"")</f>
        <v>6.1362955775720457E-3</v>
      </c>
      <c r="DO28" s="7">
        <f>IFERROR('PNAD 2015 | renda (SCN65)'!DO27/'PNAD 2015 | renda (SCN65)'!$KT27,"")</f>
        <v>0</v>
      </c>
      <c r="DP28" s="7">
        <f>IFERROR('PNAD 2015 | renda (SCN65)'!DP27/'PNAD 2015 | renda (SCN65)'!$KT27,"")</f>
        <v>7.1396006848833417E-4</v>
      </c>
      <c r="DQ28" s="7">
        <f>IFERROR('PNAD 2015 | renda (SCN65)'!DQ27/'PNAD 2015 | renda (SCN65)'!$KT27,"")</f>
        <v>1.089081451971647E-2</v>
      </c>
      <c r="DR28" s="7">
        <f>IFERROR('PNAD 2015 | renda (SCN65)'!DR27/'PNAD 2015 | renda (SCN65)'!$KT27,"")</f>
        <v>1.9528814799421941E-3</v>
      </c>
      <c r="DS28" s="7">
        <f>IFERROR('PNAD 2015 | renda (SCN65)'!DS27/'PNAD 2015 | renda (SCN65)'!$KT27,"")</f>
        <v>4.3911388674456805E-3</v>
      </c>
      <c r="DT28" s="7">
        <f>IFERROR('PNAD 2015 | renda (SCN65)'!DT27/'PNAD 2015 | renda (SCN65)'!$KT27,"")</f>
        <v>2.7729557994243125E-3</v>
      </c>
      <c r="DU28" s="7">
        <f>IFERROR('PNAD 2015 | renda (SCN65)'!DU27/'PNAD 2015 | renda (SCN65)'!$KT27,"")</f>
        <v>0</v>
      </c>
      <c r="DV28" s="7">
        <f>IFERROR('PNAD 2015 | renda (SCN65)'!DV27/'PNAD 2015 | renda (SCN65)'!$KT27,"")</f>
        <v>2.5957299878241204E-3</v>
      </c>
      <c r="DW28" s="7">
        <f>IFERROR('PNAD 2015 | renda (SCN65)'!DW27/'PNAD 2015 | renda (SCN65)'!$KT27,"")</f>
        <v>4.3384372997518203E-3</v>
      </c>
      <c r="DX28" s="7">
        <f>IFERROR('PNAD 2015 | renda (SCN65)'!DX27/'PNAD 2015 | renda (SCN65)'!$KT27,"")</f>
        <v>0</v>
      </c>
      <c r="DY28" s="7">
        <f>IFERROR('PNAD 2015 | renda (SCN65)'!DY27/'PNAD 2015 | renda (SCN65)'!$KT27,"")</f>
        <v>1.0629598053755599E-3</v>
      </c>
      <c r="DZ28" s="7">
        <f>IFERROR('PNAD 2015 | renda (SCN65)'!DZ27/'PNAD 2015 | renda (SCN65)'!$KT27,"")</f>
        <v>2.0964478195220197E-3</v>
      </c>
      <c r="EA28" s="7">
        <f>IFERROR('PNAD 2015 | renda (SCN65)'!EA27/'PNAD 2015 | renda (SCN65)'!$KT27,"")</f>
        <v>0</v>
      </c>
      <c r="EB28" s="7">
        <f>IFERROR('PNAD 2015 | renda (SCN65)'!EB27/'PNAD 2015 | renda (SCN65)'!$KT27,"")</f>
        <v>2.2165473441017308E-3</v>
      </c>
      <c r="EC28" s="7">
        <f>IFERROR('PNAD 2015 | renda (SCN65)'!EC27/'PNAD 2015 | renda (SCN65)'!$KT27,"")</f>
        <v>4.7179359948546834E-3</v>
      </c>
      <c r="ED28" s="7">
        <f>IFERROR('PNAD 2015 | renda (SCN65)'!ED27/'PNAD 2015 | renda (SCN65)'!$KT27,"")</f>
        <v>2.9294012327584096E-3</v>
      </c>
      <c r="EE28" s="7">
        <f>IFERROR('PNAD 2015 | renda (SCN65)'!EE27/'PNAD 2015 | renda (SCN65)'!$KT27,"")</f>
        <v>5.3065816909855035E-3</v>
      </c>
      <c r="EF28" s="7">
        <f>IFERROR('PNAD 2015 | renda (SCN65)'!EF27/'PNAD 2015 | renda (SCN65)'!$KT27,"")</f>
        <v>3.409325254006544E-3</v>
      </c>
      <c r="EG28" s="7">
        <f>IFERROR('PNAD 2015 | renda (SCN65)'!EG27/'PNAD 2015 | renda (SCN65)'!$KT27,"")</f>
        <v>0</v>
      </c>
      <c r="EH28" s="7">
        <f>IFERROR('PNAD 2015 | renda (SCN65)'!EH27/'PNAD 2015 | renda (SCN65)'!$KT27,"")</f>
        <v>3.1791608361771374E-3</v>
      </c>
      <c r="EI28" s="7">
        <f>IFERROR('PNAD 2015 | renda (SCN65)'!EI27/'PNAD 2015 | renda (SCN65)'!$KT27,"")</f>
        <v>1.0260292015672988E-2</v>
      </c>
      <c r="EJ28" s="7">
        <f>IFERROR('PNAD 2015 | renda (SCN65)'!EJ27/'PNAD 2015 | renda (SCN65)'!$KT27,"")</f>
        <v>4.3795239792133005E-3</v>
      </c>
      <c r="EK28" s="7">
        <f>IFERROR('PNAD 2015 | renda (SCN65)'!EK27/'PNAD 2015 | renda (SCN65)'!$KT27,"")</f>
        <v>0</v>
      </c>
      <c r="EL28" s="7">
        <f>IFERROR('PNAD 2015 | renda (SCN65)'!EL27/'PNAD 2015 | renda (SCN65)'!$KT27,"")</f>
        <v>6.3899268104015668E-3</v>
      </c>
      <c r="EM28" s="7">
        <f>IFERROR('PNAD 2015 | renda (SCN65)'!EM27/'PNAD 2015 | renda (SCN65)'!$KT27,"")</f>
        <v>1.5802569023646174E-3</v>
      </c>
      <c r="EN28" s="7">
        <f>IFERROR('PNAD 2015 | renda (SCN65)'!EN27/'PNAD 2015 | renda (SCN65)'!$KT27,"")</f>
        <v>0</v>
      </c>
      <c r="EO28" s="7">
        <f>IFERROR('PNAD 2015 | renda (SCN65)'!EO27/'PNAD 2015 | renda (SCN65)'!$KT27,"")</f>
        <v>8.2818103739124866E-3</v>
      </c>
      <c r="EP28" s="7">
        <f>IFERROR('PNAD 2015 | renda (SCN65)'!EP27/'PNAD 2015 | renda (SCN65)'!$KT27,"")</f>
        <v>0</v>
      </c>
      <c r="EQ28" s="7">
        <f>IFERROR('PNAD 2015 | renda (SCN65)'!EQ27/'PNAD 2015 | renda (SCN65)'!$KT27,"")</f>
        <v>0</v>
      </c>
      <c r="ER28" s="7">
        <f>IFERROR('PNAD 2015 | renda (SCN65)'!ER27/'PNAD 2015 | renda (SCN65)'!$KT27,"")</f>
        <v>0</v>
      </c>
      <c r="ES28" s="7">
        <f>IFERROR('PNAD 2015 | renda (SCN65)'!ES27/'PNAD 2015 | renda (SCN65)'!$KT27,"")</f>
        <v>2.9351691704520406E-3</v>
      </c>
      <c r="ET28" s="7">
        <f>IFERROR('PNAD 2015 | renda (SCN65)'!ET27/'PNAD 2015 | renda (SCN65)'!$KT27,"")</f>
        <v>1.1483726909483675E-3</v>
      </c>
      <c r="EU28" s="7">
        <f>IFERROR('PNAD 2015 | renda (SCN65)'!EU27/'PNAD 2015 | renda (SCN65)'!$KT27,"")</f>
        <v>2.1292381502460854E-3</v>
      </c>
      <c r="EV28" s="7">
        <f>IFERROR('PNAD 2015 | renda (SCN65)'!EV27/'PNAD 2015 | renda (SCN65)'!$KT27,"")</f>
        <v>0</v>
      </c>
      <c r="EW28" s="7">
        <f>IFERROR('PNAD 2015 | renda (SCN65)'!EW27/'PNAD 2015 | renda (SCN65)'!$KT27,"")</f>
        <v>4.6939951027838598E-3</v>
      </c>
      <c r="EX28" s="7">
        <f>IFERROR('PNAD 2015 | renda (SCN65)'!EX27/'PNAD 2015 | renda (SCN65)'!$KT27,"")</f>
        <v>1.1645466203440693E-2</v>
      </c>
      <c r="EY28" s="7">
        <f>IFERROR('PNAD 2015 | renda (SCN65)'!EY27/'PNAD 2015 | renda (SCN65)'!$KT27,"")</f>
        <v>5.7734685927891298E-3</v>
      </c>
      <c r="EZ28" s="7">
        <f>IFERROR('PNAD 2015 | renda (SCN65)'!EZ27/'PNAD 2015 | renda (SCN65)'!$KT27,"")</f>
        <v>3.2045239594600894E-3</v>
      </c>
      <c r="FA28" s="7">
        <f>IFERROR('PNAD 2015 | renda (SCN65)'!FA27/'PNAD 2015 | renda (SCN65)'!$KT27,"")</f>
        <v>1.0808957212173982E-3</v>
      </c>
      <c r="FB28" s="7">
        <f>IFERROR('PNAD 2015 | renda (SCN65)'!FB27/'PNAD 2015 | renda (SCN65)'!$KT27,"")</f>
        <v>0</v>
      </c>
      <c r="FC28" s="7">
        <f>IFERROR('PNAD 2015 | renda (SCN65)'!FC27/'PNAD 2015 | renda (SCN65)'!$KT27,"")</f>
        <v>2.4283807818637074E-3</v>
      </c>
      <c r="FD28" s="7">
        <f>IFERROR('PNAD 2015 | renda (SCN65)'!FD27/'PNAD 2015 | renda (SCN65)'!$KT27,"")</f>
        <v>2.6614686749624888E-3</v>
      </c>
      <c r="FE28" s="7">
        <f>IFERROR('PNAD 2015 | renda (SCN65)'!FE27/'PNAD 2015 | renda (SCN65)'!$KT27,"")</f>
        <v>4.8257095155959506E-3</v>
      </c>
      <c r="FF28" s="7">
        <f>IFERROR('PNAD 2015 | renda (SCN65)'!FF27/'PNAD 2015 | renda (SCN65)'!$KT27,"")</f>
        <v>1.5129379583238847E-3</v>
      </c>
      <c r="FG28" s="7">
        <f>IFERROR('PNAD 2015 | renda (SCN65)'!FG27/'PNAD 2015 | renda (SCN65)'!$KT27,"")</f>
        <v>3.8506119939918631E-3</v>
      </c>
      <c r="FH28" s="7">
        <f>IFERROR('PNAD 2015 | renda (SCN65)'!FH27/'PNAD 2015 | renda (SCN65)'!$KT27,"")</f>
        <v>1.4694176832327632E-2</v>
      </c>
      <c r="FI28" s="7">
        <f>IFERROR('PNAD 2015 | renda (SCN65)'!FI27/'PNAD 2015 | renda (SCN65)'!$KT27,"")</f>
        <v>0</v>
      </c>
      <c r="FJ28" s="7">
        <f>IFERROR('PNAD 2015 | renda (SCN65)'!FJ27/'PNAD 2015 | renda (SCN65)'!$KT27,"")</f>
        <v>0</v>
      </c>
      <c r="FK28" s="7">
        <f>IFERROR('PNAD 2015 | renda (SCN65)'!FK27/'PNAD 2015 | renda (SCN65)'!$KT27,"")</f>
        <v>1.9482987349253367E-3</v>
      </c>
      <c r="FL28" s="7">
        <f>IFERROR('PNAD 2015 | renda (SCN65)'!FL27/'PNAD 2015 | renda (SCN65)'!$KT27,"")</f>
        <v>0</v>
      </c>
      <c r="FM28" s="7">
        <f>IFERROR('PNAD 2015 | renda (SCN65)'!FM27/'PNAD 2015 | renda (SCN65)'!$KT27,"")</f>
        <v>3.782344895809712E-3</v>
      </c>
      <c r="FN28" s="7">
        <f>IFERROR('PNAD 2015 | renda (SCN65)'!FN27/'PNAD 2015 | renda (SCN65)'!$KT27,"")</f>
        <v>0</v>
      </c>
      <c r="FO28" s="7">
        <f>IFERROR('PNAD 2015 | renda (SCN65)'!FO27/'PNAD 2015 | renda (SCN65)'!$KT27,"")</f>
        <v>0</v>
      </c>
      <c r="FP28" s="7">
        <f>IFERROR('PNAD 2015 | renda (SCN65)'!FP27/'PNAD 2015 | renda (SCN65)'!$KT27,"")</f>
        <v>1.4788044092328089E-3</v>
      </c>
      <c r="FQ28" s="7">
        <f>IFERROR('PNAD 2015 | renda (SCN65)'!FQ27/'PNAD 2015 | renda (SCN65)'!$KT27,"")</f>
        <v>0</v>
      </c>
      <c r="FR28" s="7">
        <f>IFERROR('PNAD 2015 | renda (SCN65)'!FR27/'PNAD 2015 | renda (SCN65)'!$KT27,"")</f>
        <v>2.3084392829742333E-3</v>
      </c>
      <c r="FS28" s="7">
        <f>IFERROR('PNAD 2015 | renda (SCN65)'!FS27/'PNAD 2015 | renda (SCN65)'!$KT27,"")</f>
        <v>5.5319263252626982E-3</v>
      </c>
      <c r="FT28" s="7">
        <f>IFERROR('PNAD 2015 | renda (SCN65)'!FT27/'PNAD 2015 | renda (SCN65)'!$KT27,"")</f>
        <v>5.2348380276181503E-3</v>
      </c>
      <c r="FU28" s="7">
        <f>IFERROR('PNAD 2015 | renda (SCN65)'!FU27/'PNAD 2015 | renda (SCN65)'!$KT27,"")</f>
        <v>0</v>
      </c>
      <c r="FV28" s="7">
        <f>IFERROR('PNAD 2015 | renda (SCN65)'!FV27/'PNAD 2015 | renda (SCN65)'!$KT27,"")</f>
        <v>7.0580594287213269E-3</v>
      </c>
      <c r="FW28" s="7">
        <f>IFERROR('PNAD 2015 | renda (SCN65)'!FW27/'PNAD 2015 | renda (SCN65)'!$KT27,"")</f>
        <v>4.8257095155959506E-3</v>
      </c>
      <c r="FX28" s="7">
        <f>IFERROR('PNAD 2015 | renda (SCN65)'!FX27/'PNAD 2015 | renda (SCN65)'!$KT27,"")</f>
        <v>0</v>
      </c>
      <c r="FY28" s="7">
        <f>IFERROR('PNAD 2015 | renda (SCN65)'!FY27/'PNAD 2015 | renda (SCN65)'!$KT27,"")</f>
        <v>1.1545198902985658E-2</v>
      </c>
      <c r="FZ28" s="7">
        <f>IFERROR('PNAD 2015 | renda (SCN65)'!FZ27/'PNAD 2015 | renda (SCN65)'!$KT27,"")</f>
        <v>7.6959301273608052E-3</v>
      </c>
      <c r="GA28" s="7">
        <f>IFERROR('PNAD 2015 | renda (SCN65)'!GA27/'PNAD 2015 | renda (SCN65)'!$KT27,"")</f>
        <v>0</v>
      </c>
      <c r="GB28" s="7">
        <f>IFERROR('PNAD 2015 | renda (SCN65)'!GB27/'PNAD 2015 | renda (SCN65)'!$KT27,"")</f>
        <v>0</v>
      </c>
      <c r="GC28" s="7">
        <f>IFERROR('PNAD 2015 | renda (SCN65)'!GC27/'PNAD 2015 | renda (SCN65)'!$KT27,"")</f>
        <v>0</v>
      </c>
      <c r="GD28" s="7">
        <f>IFERROR('PNAD 2015 | renda (SCN65)'!GD27/'PNAD 2015 | renda (SCN65)'!$KT27,"")</f>
        <v>1.0183965607288778E-3</v>
      </c>
      <c r="GE28" s="7">
        <f>IFERROR('PNAD 2015 | renda (SCN65)'!GE27/'PNAD 2015 | renda (SCN65)'!$KT27,"")</f>
        <v>3.6595589344959809E-3</v>
      </c>
      <c r="GF28" s="7">
        <f>IFERROR('PNAD 2015 | renda (SCN65)'!GF27/'PNAD 2015 | renda (SCN65)'!$KT27,"")</f>
        <v>0</v>
      </c>
      <c r="GG28" s="7">
        <f>IFERROR('PNAD 2015 | renda (SCN65)'!GG27/'PNAD 2015 | renda (SCN65)'!$KT27,"")</f>
        <v>0</v>
      </c>
      <c r="GH28" s="7">
        <f>IFERROR('PNAD 2015 | renda (SCN65)'!GH27/'PNAD 2015 | renda (SCN65)'!$KT27,"")</f>
        <v>0</v>
      </c>
      <c r="GI28" s="7">
        <f>IFERROR('PNAD 2015 | renda (SCN65)'!GI27/'PNAD 2015 | renda (SCN65)'!$KT27,"")</f>
        <v>0</v>
      </c>
      <c r="GJ28" s="7">
        <f>IFERROR('PNAD 2015 | renda (SCN65)'!GJ27/'PNAD 2015 | renda (SCN65)'!$KT27,"")</f>
        <v>0</v>
      </c>
      <c r="GK28" s="7">
        <f>IFERROR('PNAD 2015 | renda (SCN65)'!GK27/'PNAD 2015 | renda (SCN65)'!$KT27,"")</f>
        <v>4.7500152099726849E-3</v>
      </c>
      <c r="GL28" s="7">
        <f>IFERROR('PNAD 2015 | renda (SCN65)'!GL27/'PNAD 2015 | renda (SCN65)'!$KT27,"")</f>
        <v>3.8191648816348076E-3</v>
      </c>
      <c r="GM28" s="7">
        <f>IFERROR('PNAD 2015 | renda (SCN65)'!GM27/'PNAD 2015 | renda (SCN65)'!$KT27,"")</f>
        <v>0</v>
      </c>
      <c r="GN28" s="7">
        <f>IFERROR('PNAD 2015 | renda (SCN65)'!GN27/'PNAD 2015 | renda (SCN65)'!$KT27,"")</f>
        <v>0</v>
      </c>
      <c r="GO28" s="7">
        <f>IFERROR('PNAD 2015 | renda (SCN65)'!GO27/'PNAD 2015 | renda (SCN65)'!$KT27,"")</f>
        <v>9.0643535919634457E-4</v>
      </c>
      <c r="GP28" s="7">
        <f>IFERROR('PNAD 2015 | renda (SCN65)'!GP27/'PNAD 2015 | renda (SCN65)'!$KT27,"")</f>
        <v>0</v>
      </c>
      <c r="GQ28" s="7">
        <f>IFERROR('PNAD 2015 | renda (SCN65)'!GQ27/'PNAD 2015 | renda (SCN65)'!$KT27,"")</f>
        <v>3.3564656606224473E-3</v>
      </c>
      <c r="GR28" s="7">
        <f>IFERROR('PNAD 2015 | renda (SCN65)'!GR27/'PNAD 2015 | renda (SCN65)'!$KT27,"")</f>
        <v>0</v>
      </c>
      <c r="GS28" s="7">
        <f>IFERROR('PNAD 2015 | renda (SCN65)'!GS27/'PNAD 2015 | renda (SCN65)'!$KT27,"")</f>
        <v>0</v>
      </c>
      <c r="GT28" s="7">
        <f>IFERROR('PNAD 2015 | renda (SCN65)'!GT27/'PNAD 2015 | renda (SCN65)'!$KT27,"")</f>
        <v>1.5508641239806355E-3</v>
      </c>
      <c r="GU28" s="7">
        <f>IFERROR('PNAD 2015 | renda (SCN65)'!GU27/'PNAD 2015 | renda (SCN65)'!$KT27,"")</f>
        <v>0</v>
      </c>
      <c r="GV28" s="7">
        <f>IFERROR('PNAD 2015 | renda (SCN65)'!GV27/'PNAD 2015 | renda (SCN65)'!$KT27,"")</f>
        <v>1.2284917158982536E-3</v>
      </c>
      <c r="GW28" s="7">
        <f>IFERROR('PNAD 2015 | renda (SCN65)'!GW27/'PNAD 2015 | renda (SCN65)'!$KT27,"")</f>
        <v>0</v>
      </c>
      <c r="GX28" s="7">
        <f>IFERROR('PNAD 2015 | renda (SCN65)'!GX27/'PNAD 2015 | renda (SCN65)'!$KT27,"")</f>
        <v>0</v>
      </c>
      <c r="GY28" s="7">
        <f>IFERROR('PNAD 2015 | renda (SCN65)'!GY27/'PNAD 2015 | renda (SCN65)'!$KT27,"")</f>
        <v>0</v>
      </c>
      <c r="GZ28" s="7">
        <f>IFERROR('PNAD 2015 | renda (SCN65)'!GZ27/'PNAD 2015 | renda (SCN65)'!$KT27,"")</f>
        <v>0</v>
      </c>
      <c r="HA28" s="7">
        <f>IFERROR('PNAD 2015 | renda (SCN65)'!HA27/'PNAD 2015 | renda (SCN65)'!$KT27,"")</f>
        <v>0</v>
      </c>
      <c r="HB28" s="7">
        <f>IFERROR('PNAD 2015 | renda (SCN65)'!HB27/'PNAD 2015 | renda (SCN65)'!$KT27,"")</f>
        <v>0</v>
      </c>
      <c r="HC28" s="7">
        <f>IFERROR('PNAD 2015 | renda (SCN65)'!HC27/'PNAD 2015 | renda (SCN65)'!$KT27,"")</f>
        <v>3.4035573163129131E-3</v>
      </c>
      <c r="HD28" s="7">
        <f>IFERROR('PNAD 2015 | renda (SCN65)'!HD27/'PNAD 2015 | renda (SCN65)'!$KT27,"")</f>
        <v>5.7268510141693738E-3</v>
      </c>
      <c r="HE28" s="7">
        <f>IFERROR('PNAD 2015 | renda (SCN65)'!HE27/'PNAD 2015 | renda (SCN65)'!$KT27,"")</f>
        <v>0</v>
      </c>
      <c r="HF28" s="7">
        <f>IFERROR('PNAD 2015 | renda (SCN65)'!HF27/'PNAD 2015 | renda (SCN65)'!$KT27,"")</f>
        <v>0</v>
      </c>
      <c r="HG28" s="7">
        <f>IFERROR('PNAD 2015 | renda (SCN65)'!HG27/'PNAD 2015 | renda (SCN65)'!$KT27,"")</f>
        <v>1.7594580350927651E-3</v>
      </c>
      <c r="HH28" s="7">
        <f>IFERROR('PNAD 2015 | renda (SCN65)'!HH27/'PNAD 2015 | renda (SCN65)'!$KT27,"")</f>
        <v>0</v>
      </c>
      <c r="HI28" s="7">
        <f>IFERROR('PNAD 2015 | renda (SCN65)'!HI27/'PNAD 2015 | renda (SCN65)'!$KT27,"")</f>
        <v>0</v>
      </c>
      <c r="HJ28" s="7">
        <f>IFERROR('PNAD 2015 | renda (SCN65)'!HJ27/'PNAD 2015 | renda (SCN65)'!$KT27,"")</f>
        <v>9.1247194056337747E-3</v>
      </c>
      <c r="HK28" s="7">
        <f>IFERROR('PNAD 2015 | renda (SCN65)'!HK27/'PNAD 2015 | renda (SCN65)'!$KT27,"")</f>
        <v>7.5441464518886839E-4</v>
      </c>
      <c r="HL28" s="7">
        <f>IFERROR('PNAD 2015 | renda (SCN65)'!HL27/'PNAD 2015 | renda (SCN65)'!$KT27,"")</f>
        <v>0</v>
      </c>
      <c r="HM28" s="7">
        <f>IFERROR('PNAD 2015 | renda (SCN65)'!HM27/'PNAD 2015 | renda (SCN65)'!$KT27,"")</f>
        <v>0</v>
      </c>
      <c r="HN28" s="7">
        <f>IFERROR('PNAD 2015 | renda (SCN65)'!HN27/'PNAD 2015 | renda (SCN65)'!$KT27,"")</f>
        <v>0</v>
      </c>
      <c r="HO28" s="7">
        <f>IFERROR('PNAD 2015 | renda (SCN65)'!HO27/'PNAD 2015 | renda (SCN65)'!$KT27,"")</f>
        <v>4.7764845130872924E-3</v>
      </c>
      <c r="HP28" s="7">
        <f>IFERROR('PNAD 2015 | renda (SCN65)'!HP27/'PNAD 2015 | renda (SCN65)'!$KT27,"")</f>
        <v>0</v>
      </c>
      <c r="HQ28" s="7">
        <f>IFERROR('PNAD 2015 | renda (SCN65)'!HQ27/'PNAD 2015 | renda (SCN65)'!$KT27,"")</f>
        <v>0</v>
      </c>
      <c r="HR28" s="7">
        <f>IFERROR('PNAD 2015 | renda (SCN65)'!HR27/'PNAD 2015 | renda (SCN65)'!$KT27,"")</f>
        <v>7.3758490917868519E-3</v>
      </c>
      <c r="HS28" s="7">
        <f>IFERROR('PNAD 2015 | renda (SCN65)'!HS27/'PNAD 2015 | renda (SCN65)'!$KT27,"")</f>
        <v>3.4034783034677949E-3</v>
      </c>
      <c r="HT28" s="7">
        <f>IFERROR('PNAD 2015 | renda (SCN65)'!HT27/'PNAD 2015 | renda (SCN65)'!$KT27,"")</f>
        <v>0</v>
      </c>
      <c r="HU28" s="7">
        <f>IFERROR('PNAD 2015 | renda (SCN65)'!HU27/'PNAD 2015 | renda (SCN65)'!$KT27,"")</f>
        <v>0</v>
      </c>
      <c r="HV28" s="7">
        <f>IFERROR('PNAD 2015 | renda (SCN65)'!HV27/'PNAD 2015 | renda (SCN65)'!$KT27,"")</f>
        <v>5.9364720922680404E-3</v>
      </c>
      <c r="HW28" s="7">
        <f>IFERROR('PNAD 2015 | renda (SCN65)'!HW27/'PNAD 2015 | renda (SCN65)'!$KT27,"")</f>
        <v>0</v>
      </c>
      <c r="HX28" s="7">
        <f>IFERROR('PNAD 2015 | renda (SCN65)'!HX27/'PNAD 2015 | renda (SCN65)'!$KT27,"")</f>
        <v>0</v>
      </c>
      <c r="HY28" s="7">
        <f>IFERROR('PNAD 2015 | renda (SCN65)'!HY27/'PNAD 2015 | renda (SCN65)'!$KT27,"")</f>
        <v>0</v>
      </c>
      <c r="HZ28" s="7">
        <f>IFERROR('PNAD 2015 | renda (SCN65)'!HZ27/'PNAD 2015 | renda (SCN65)'!$KT27,"")</f>
        <v>0</v>
      </c>
      <c r="IA28" s="7">
        <f>IFERROR('PNAD 2015 | renda (SCN65)'!IA27/'PNAD 2015 | renda (SCN65)'!$KT27,"")</f>
        <v>0</v>
      </c>
      <c r="IB28" s="7">
        <f>IFERROR('PNAD 2015 | renda (SCN65)'!IB27/'PNAD 2015 | renda (SCN65)'!$KT27,"")</f>
        <v>0</v>
      </c>
      <c r="IC28" s="7">
        <f>IFERROR('PNAD 2015 | renda (SCN65)'!IC27/'PNAD 2015 | renda (SCN65)'!$KT27,"")</f>
        <v>0</v>
      </c>
      <c r="ID28" s="7">
        <f>IFERROR('PNAD 2015 | renda (SCN65)'!ID27/'PNAD 2015 | renda (SCN65)'!$KT27,"")</f>
        <v>0</v>
      </c>
      <c r="IE28" s="7">
        <f>IFERROR('PNAD 2015 | renda (SCN65)'!IE27/'PNAD 2015 | renda (SCN65)'!$KT27,"")</f>
        <v>0</v>
      </c>
      <c r="IF28" s="7">
        <f>IFERROR('PNAD 2015 | renda (SCN65)'!IF27/'PNAD 2015 | renda (SCN65)'!$KT27,"")</f>
        <v>0</v>
      </c>
      <c r="IG28" s="7">
        <f>IFERROR('PNAD 2015 | renda (SCN65)'!IG27/'PNAD 2015 | renda (SCN65)'!$KT27,"")</f>
        <v>2.5001244452310611E-3</v>
      </c>
      <c r="IH28" s="7">
        <f>IFERROR('PNAD 2015 | renda (SCN65)'!IH27/'PNAD 2015 | renda (SCN65)'!$KT27,"")</f>
        <v>1.8087778530155647E-2</v>
      </c>
      <c r="II28" s="7">
        <f>IFERROR('PNAD 2015 | renda (SCN65)'!II27/'PNAD 2015 | renda (SCN65)'!$KT27,"")</f>
        <v>0</v>
      </c>
      <c r="IJ28" s="7">
        <f>IFERROR('PNAD 2015 | renda (SCN65)'!IJ27/'PNAD 2015 | renda (SCN65)'!$KT27,"")</f>
        <v>0</v>
      </c>
      <c r="IK28" s="7">
        <f>IFERROR('PNAD 2015 | renda (SCN65)'!IK27/'PNAD 2015 | renda (SCN65)'!$KT27,"")</f>
        <v>0</v>
      </c>
      <c r="IL28" s="7">
        <f>IFERROR('PNAD 2015 | renda (SCN65)'!IL27/'PNAD 2015 | renda (SCN65)'!$KT27,"")</f>
        <v>0</v>
      </c>
      <c r="IM28" s="7">
        <f>IFERROR('PNAD 2015 | renda (SCN65)'!IM27/'PNAD 2015 | renda (SCN65)'!$KT27,"")</f>
        <v>0</v>
      </c>
      <c r="IN28" s="7">
        <f>IFERROR('PNAD 2015 | renda (SCN65)'!IN27/'PNAD 2015 | renda (SCN65)'!$KT27,"")</f>
        <v>0</v>
      </c>
      <c r="IO28" s="7">
        <f>IFERROR('PNAD 2015 | renda (SCN65)'!IO27/'PNAD 2015 | renda (SCN65)'!$KT27,"")</f>
        <v>0</v>
      </c>
      <c r="IP28" s="7">
        <f>IFERROR('PNAD 2015 | renda (SCN65)'!IP27/'PNAD 2015 | renda (SCN65)'!$KT27,"")</f>
        <v>0</v>
      </c>
      <c r="IQ28" s="7">
        <f>IFERROR('PNAD 2015 | renda (SCN65)'!IQ27/'PNAD 2015 | renda (SCN65)'!$KT27,"")</f>
        <v>9.5664802226898028E-3</v>
      </c>
      <c r="IR28" s="7">
        <f>IFERROR('PNAD 2015 | renda (SCN65)'!IR27/'PNAD 2015 | renda (SCN65)'!$KT27,"")</f>
        <v>0</v>
      </c>
      <c r="IS28" s="7">
        <f>IFERROR('PNAD 2015 | renda (SCN65)'!IS27/'PNAD 2015 | renda (SCN65)'!$KT27,"")</f>
        <v>0</v>
      </c>
      <c r="IT28" s="7">
        <f>IFERROR('PNAD 2015 | renda (SCN65)'!IT27/'PNAD 2015 | renda (SCN65)'!$KT27,"")</f>
        <v>0</v>
      </c>
      <c r="IU28" s="7">
        <f>IFERROR('PNAD 2015 | renda (SCN65)'!IU27/'PNAD 2015 | renda (SCN65)'!$KT27,"")</f>
        <v>0</v>
      </c>
      <c r="IV28" s="7">
        <f>IFERROR('PNAD 2015 | renda (SCN65)'!IV27/'PNAD 2015 | renda (SCN65)'!$KT27,"")</f>
        <v>6.1987157252154481E-3</v>
      </c>
      <c r="IW28" s="7">
        <f>IFERROR('PNAD 2015 | renda (SCN65)'!IW27/'PNAD 2015 | renda (SCN65)'!$KT27,"")</f>
        <v>1.4181225441820076E-3</v>
      </c>
      <c r="IX28" s="7">
        <f>IFERROR('PNAD 2015 | renda (SCN65)'!IX27/'PNAD 2015 | renda (SCN65)'!$KT27,"")</f>
        <v>0</v>
      </c>
      <c r="IY28" s="7">
        <f>IFERROR('PNAD 2015 | renda (SCN65)'!IY27/'PNAD 2015 | renda (SCN65)'!$KT27,"")</f>
        <v>5.4394022836292497E-3</v>
      </c>
      <c r="IZ28" s="7">
        <f>IFERROR('PNAD 2015 | renda (SCN65)'!IZ27/'PNAD 2015 | renda (SCN65)'!$KT27,"")</f>
        <v>5.7238485260548803E-3</v>
      </c>
      <c r="JA28" s="7">
        <f>IFERROR('PNAD 2015 | renda (SCN65)'!JA27/'PNAD 2015 | renda (SCN65)'!$KT27,"")</f>
        <v>0</v>
      </c>
      <c r="JB28" s="7">
        <f>IFERROR('PNAD 2015 | renda (SCN65)'!JB27/'PNAD 2015 | renda (SCN65)'!$KT27,"")</f>
        <v>2.8661909566638248E-3</v>
      </c>
      <c r="JC28" s="7">
        <f>IFERROR('PNAD 2015 | renda (SCN65)'!JC27/'PNAD 2015 | renda (SCN65)'!$KT27,"")</f>
        <v>0</v>
      </c>
      <c r="JD28" s="7">
        <f>IFERROR('PNAD 2015 | renda (SCN65)'!JD27/'PNAD 2015 | renda (SCN65)'!$KT27,"")</f>
        <v>0</v>
      </c>
      <c r="JE28" s="7">
        <f>IFERROR('PNAD 2015 | renda (SCN65)'!JE27/'PNAD 2015 | renda (SCN65)'!$KT27,"")</f>
        <v>0</v>
      </c>
      <c r="JF28" s="7">
        <f>IFERROR('PNAD 2015 | renda (SCN65)'!JF27/'PNAD 2015 | renda (SCN65)'!$KT27,"")</f>
        <v>2.8499143105694694E-2</v>
      </c>
      <c r="JG28" s="7">
        <f>IFERROR('PNAD 2015 | renda (SCN65)'!JG27/'PNAD 2015 | renda (SCN65)'!$KT27,"")</f>
        <v>0</v>
      </c>
      <c r="JH28" s="7">
        <f>IFERROR('PNAD 2015 | renda (SCN65)'!JH27/'PNAD 2015 | renda (SCN65)'!$KT27,"")</f>
        <v>0</v>
      </c>
      <c r="JI28" s="7">
        <f>IFERROR('PNAD 2015 | renda (SCN65)'!JI27/'PNAD 2015 | renda (SCN65)'!$KT27,"")</f>
        <v>0</v>
      </c>
      <c r="JJ28" s="7">
        <f>IFERROR('PNAD 2015 | renda (SCN65)'!JJ27/'PNAD 2015 | renda (SCN65)'!$KT27,"")</f>
        <v>0</v>
      </c>
      <c r="JK28" s="7">
        <f>IFERROR('PNAD 2015 | renda (SCN65)'!JK27/'PNAD 2015 | renda (SCN65)'!$KT27,"")</f>
        <v>0</v>
      </c>
      <c r="JL28" s="7">
        <f>IFERROR('PNAD 2015 | renda (SCN65)'!JL27/'PNAD 2015 | renda (SCN65)'!$KT27,"")</f>
        <v>0</v>
      </c>
      <c r="JM28" s="7">
        <f>IFERROR('PNAD 2015 | renda (SCN65)'!JM27/'PNAD 2015 | renda (SCN65)'!$KT27,"")</f>
        <v>0</v>
      </c>
      <c r="JN28" s="7">
        <f>IFERROR('PNAD 2015 | renda (SCN65)'!JN27/'PNAD 2015 | renda (SCN65)'!$KT27,"")</f>
        <v>7.19459362508563E-3</v>
      </c>
      <c r="JO28" s="7">
        <f>IFERROR('PNAD 2015 | renda (SCN65)'!JO27/'PNAD 2015 | renda (SCN65)'!$KT27,"")</f>
        <v>0</v>
      </c>
      <c r="JP28" s="7">
        <f>IFERROR('PNAD 2015 | renda (SCN65)'!JP27/'PNAD 2015 | renda (SCN65)'!$KT27,"")</f>
        <v>0</v>
      </c>
      <c r="JQ28" s="7">
        <f>IFERROR('PNAD 2015 | renda (SCN65)'!JQ27/'PNAD 2015 | renda (SCN65)'!$KT27,"")</f>
        <v>0</v>
      </c>
      <c r="JR28" s="7">
        <f>IFERROR('PNAD 2015 | renda (SCN65)'!JR27/'PNAD 2015 | renda (SCN65)'!$KT27,"")</f>
        <v>0</v>
      </c>
      <c r="JS28" s="7">
        <f>IFERROR('PNAD 2015 | renda (SCN65)'!JS27/'PNAD 2015 | renda (SCN65)'!$KT27,"")</f>
        <v>0</v>
      </c>
      <c r="JT28" s="7">
        <f>IFERROR('PNAD 2015 | renda (SCN65)'!JT27/'PNAD 2015 | renda (SCN65)'!$KT27,"")</f>
        <v>0</v>
      </c>
      <c r="JU28" s="7">
        <f>IFERROR('PNAD 2015 | renda (SCN65)'!JU27/'PNAD 2015 | renda (SCN65)'!$KT27,"")</f>
        <v>0</v>
      </c>
      <c r="JV28" s="7">
        <f>IFERROR('PNAD 2015 | renda (SCN65)'!JV27/'PNAD 2015 | renda (SCN65)'!$KT27,"")</f>
        <v>0</v>
      </c>
      <c r="JW28" s="7">
        <f>IFERROR('PNAD 2015 | renda (SCN65)'!JW27/'PNAD 2015 | renda (SCN65)'!$KT27,"")</f>
        <v>0</v>
      </c>
      <c r="JX28" s="7">
        <f>IFERROR('PNAD 2015 | renda (SCN65)'!JX27/'PNAD 2015 | renda (SCN65)'!$KT27,"")</f>
        <v>1.1415854875527114E-2</v>
      </c>
      <c r="JY28" s="7">
        <f>IFERROR('PNAD 2015 | renda (SCN65)'!JY27/'PNAD 2015 | renda (SCN65)'!$KT27,"")</f>
        <v>0</v>
      </c>
      <c r="JZ28" s="7">
        <f>IFERROR('PNAD 2015 | renda (SCN65)'!JZ27/'PNAD 2015 | renda (SCN65)'!$KT27,"")</f>
        <v>0</v>
      </c>
      <c r="KA28" s="7">
        <f>IFERROR('PNAD 2015 | renda (SCN65)'!KA27/'PNAD 2015 | renda (SCN65)'!$KT27,"")</f>
        <v>0</v>
      </c>
      <c r="KB28" s="7">
        <f>IFERROR('PNAD 2015 | renda (SCN65)'!KB27/'PNAD 2015 | renda (SCN65)'!$KT27,"")</f>
        <v>0</v>
      </c>
      <c r="KC28" s="7">
        <f>IFERROR('PNAD 2015 | renda (SCN65)'!KC27/'PNAD 2015 | renda (SCN65)'!$KT27,"")</f>
        <v>0</v>
      </c>
      <c r="KD28" s="7">
        <f>IFERROR('PNAD 2015 | renda (SCN65)'!KD27/'PNAD 2015 | renda (SCN65)'!$KT27,"")</f>
        <v>0</v>
      </c>
      <c r="KE28" s="7">
        <f>IFERROR('PNAD 2015 | renda (SCN65)'!KE27/'PNAD 2015 | renda (SCN65)'!$KT27,"")</f>
        <v>0</v>
      </c>
      <c r="KF28" s="7">
        <f>IFERROR('PNAD 2015 | renda (SCN65)'!KF27/'PNAD 2015 | renda (SCN65)'!$KT27,"")</f>
        <v>0</v>
      </c>
      <c r="KG28" s="7">
        <f>IFERROR('PNAD 2015 | renda (SCN65)'!KG27/'PNAD 2015 | renda (SCN65)'!$KT27,"")</f>
        <v>2.5679174663425032E-5</v>
      </c>
      <c r="KH28" s="7">
        <f>IFERROR('PNAD 2015 | renda (SCN65)'!KH27/'PNAD 2015 | renda (SCN65)'!$KT27,"")</f>
        <v>0</v>
      </c>
      <c r="KI28" s="7">
        <f>IFERROR('PNAD 2015 | renda (SCN65)'!KI27/'PNAD 2015 | renda (SCN65)'!$KT27,"")</f>
        <v>0</v>
      </c>
      <c r="KJ28" s="7">
        <f>IFERROR('PNAD 2015 | renda (SCN65)'!KJ27/'PNAD 2015 | renda (SCN65)'!$KT27,"")</f>
        <v>9.5161490403494892E-3</v>
      </c>
      <c r="KK28" s="7">
        <f>IFERROR('PNAD 2015 | renda (SCN65)'!KK27/'PNAD 2015 | renda (SCN65)'!$KT27,"")</f>
        <v>0</v>
      </c>
      <c r="KL28" s="7">
        <f>IFERROR('PNAD 2015 | renda (SCN65)'!KL27/'PNAD 2015 | renda (SCN65)'!$KT27,"")</f>
        <v>0</v>
      </c>
      <c r="KM28" s="7">
        <f>IFERROR('PNAD 2015 | renda (SCN65)'!KM27/'PNAD 2015 | renda (SCN65)'!$KT27,"")</f>
        <v>0</v>
      </c>
      <c r="KN28" s="7">
        <f>IFERROR('PNAD 2015 | renda (SCN65)'!KN27/'PNAD 2015 | renda (SCN65)'!$KT27,"")</f>
        <v>0</v>
      </c>
      <c r="KO28" s="7">
        <f>IFERROR('PNAD 2015 | renda (SCN65)'!KO27/'PNAD 2015 | renda (SCN65)'!$KT27,"")</f>
        <v>0</v>
      </c>
      <c r="KP28" s="7">
        <f>IFERROR('PNAD 2015 | renda (SCN65)'!KP27/'PNAD 2015 | renda (SCN65)'!$KT27,"")</f>
        <v>4.2693484679804397E-2</v>
      </c>
      <c r="KQ28" s="7">
        <f>IFERROR('PNAD 2015 | renda (SCN65)'!KQ27/'PNAD 2015 | renda (SCN65)'!$KT27,"")</f>
        <v>0</v>
      </c>
      <c r="KR28" s="7">
        <f>IFERROR('PNAD 2015 | renda (SCN65)'!KR27/'PNAD 2015 | renda (SCN65)'!$KT27,"")</f>
        <v>0</v>
      </c>
      <c r="KS28" s="7">
        <f>IFERROR('PNAD 2015 | renda (SCN65)'!KS27/'PNAD 2015 | renda (SCN65)'!$KT27,"")</f>
        <v>0</v>
      </c>
      <c r="KT28" s="1">
        <f>IFERROR('PNAD 2015 | renda (SCN65)'!KT27/'PNAD 2015 | renda (SCN65)'!$KT27,"")</f>
        <v>1</v>
      </c>
      <c r="KV28" s="20">
        <v>20552</v>
      </c>
      <c r="KX28" s="7">
        <f t="shared" si="301"/>
        <v>0</v>
      </c>
      <c r="KY28" s="7">
        <f t="shared" si="0"/>
        <v>0</v>
      </c>
      <c r="KZ28" s="7">
        <f t="shared" si="1"/>
        <v>0</v>
      </c>
      <c r="LA28" s="7">
        <f t="shared" si="2"/>
        <v>6.1203735411265807</v>
      </c>
      <c r="LB28" s="7">
        <f t="shared" si="3"/>
        <v>0</v>
      </c>
      <c r="LC28" s="7">
        <f t="shared" si="4"/>
        <v>0</v>
      </c>
      <c r="LD28" s="7">
        <f t="shared" si="5"/>
        <v>5.8930314621247977</v>
      </c>
      <c r="LE28" s="7">
        <f t="shared" si="6"/>
        <v>0</v>
      </c>
      <c r="LF28" s="7">
        <f t="shared" si="7"/>
        <v>0</v>
      </c>
      <c r="LG28" s="7">
        <f t="shared" si="8"/>
        <v>0</v>
      </c>
      <c r="LH28" s="7">
        <f t="shared" si="9"/>
        <v>14.913640382516984</v>
      </c>
      <c r="LI28" s="7">
        <f t="shared" si="10"/>
        <v>0</v>
      </c>
      <c r="LJ28" s="7">
        <f t="shared" si="11"/>
        <v>111.60385045396829</v>
      </c>
      <c r="LK28" s="7">
        <f t="shared" si="12"/>
        <v>48.600864874602664</v>
      </c>
      <c r="LL28" s="7">
        <f t="shared" si="13"/>
        <v>0</v>
      </c>
      <c r="LM28" s="7">
        <f t="shared" si="14"/>
        <v>36.390971360214031</v>
      </c>
      <c r="LN28" s="7">
        <f t="shared" si="15"/>
        <v>0</v>
      </c>
      <c r="LO28" s="7">
        <f t="shared" si="16"/>
        <v>0</v>
      </c>
      <c r="LP28" s="7">
        <f t="shared" si="17"/>
        <v>111.03874300044959</v>
      </c>
      <c r="LQ28" s="7">
        <f t="shared" si="18"/>
        <v>20.01422231212128</v>
      </c>
      <c r="LR28" s="7">
        <f t="shared" si="19"/>
        <v>0</v>
      </c>
      <c r="LS28" s="7">
        <f t="shared" si="20"/>
        <v>129.71327091845322</v>
      </c>
      <c r="LT28" s="7">
        <f t="shared" si="21"/>
        <v>21.680314976805779</v>
      </c>
      <c r="LU28" s="7">
        <f t="shared" si="22"/>
        <v>0</v>
      </c>
      <c r="LV28" s="7">
        <f t="shared" si="23"/>
        <v>108.51686979552265</v>
      </c>
      <c r="LW28" s="7">
        <f t="shared" si="24"/>
        <v>21.232126306773694</v>
      </c>
      <c r="LX28" s="7">
        <f t="shared" si="25"/>
        <v>0</v>
      </c>
      <c r="LY28" s="7">
        <f t="shared" si="26"/>
        <v>200.46050203181531</v>
      </c>
      <c r="LZ28" s="7">
        <f t="shared" si="27"/>
        <v>167.92947439865299</v>
      </c>
      <c r="MA28" s="7">
        <f t="shared" si="28"/>
        <v>29.640535485853935</v>
      </c>
      <c r="MB28" s="7">
        <f t="shared" si="29"/>
        <v>89.457484215208879</v>
      </c>
      <c r="MC28" s="7">
        <f t="shared" si="30"/>
        <v>192.94847019279925</v>
      </c>
      <c r="MD28" s="7">
        <f t="shared" si="31"/>
        <v>0</v>
      </c>
      <c r="ME28" s="7">
        <f t="shared" si="32"/>
        <v>73.62148454074179</v>
      </c>
      <c r="MF28" s="7">
        <f t="shared" si="33"/>
        <v>227.56617333679935</v>
      </c>
      <c r="MG28" s="7">
        <f t="shared" si="34"/>
        <v>0</v>
      </c>
      <c r="MH28" s="7">
        <f t="shared" si="35"/>
        <v>131.81293740523398</v>
      </c>
      <c r="MI28" s="7">
        <f t="shared" si="36"/>
        <v>107.80398999065278</v>
      </c>
      <c r="MJ28" s="7">
        <f t="shared" si="37"/>
        <v>0</v>
      </c>
      <c r="MK28" s="7">
        <f t="shared" si="38"/>
        <v>157.82574285901657</v>
      </c>
      <c r="ML28" s="7">
        <f t="shared" si="39"/>
        <v>210.7428594906674</v>
      </c>
      <c r="MM28" s="7">
        <f t="shared" si="40"/>
        <v>0</v>
      </c>
      <c r="MN28" s="7">
        <f t="shared" si="41"/>
        <v>163.3420360187956</v>
      </c>
      <c r="MO28" s="7">
        <f t="shared" si="42"/>
        <v>152.57576470606827</v>
      </c>
      <c r="MP28" s="7">
        <f t="shared" si="43"/>
        <v>0</v>
      </c>
      <c r="MQ28" s="7">
        <f t="shared" si="44"/>
        <v>225.28788093080291</v>
      </c>
      <c r="MR28" s="7">
        <f t="shared" si="45"/>
        <v>362.70480058343088</v>
      </c>
      <c r="MS28" s="7">
        <f t="shared" si="46"/>
        <v>49.126999400292505</v>
      </c>
      <c r="MT28" s="7">
        <f t="shared" si="47"/>
        <v>132.39753132266713</v>
      </c>
      <c r="MU28" s="7">
        <f t="shared" si="48"/>
        <v>223.49512625067459</v>
      </c>
      <c r="MV28" s="7">
        <f t="shared" si="49"/>
        <v>39.690679249725626</v>
      </c>
      <c r="MW28" s="7">
        <f t="shared" si="50"/>
        <v>73.830964027822006</v>
      </c>
      <c r="MX28" s="7">
        <f t="shared" si="51"/>
        <v>210.05109002170482</v>
      </c>
      <c r="MY28" s="7">
        <f t="shared" si="52"/>
        <v>24.54644904422112</v>
      </c>
      <c r="MZ28" s="7">
        <f t="shared" si="53"/>
        <v>255.78906857287791</v>
      </c>
      <c r="NA28" s="7">
        <f t="shared" si="54"/>
        <v>413.01722653851834</v>
      </c>
      <c r="NB28" s="7">
        <f t="shared" si="55"/>
        <v>40.163225999650756</v>
      </c>
      <c r="NC28" s="7">
        <f t="shared" si="56"/>
        <v>214.01658542829307</v>
      </c>
      <c r="ND28" s="7">
        <f t="shared" si="57"/>
        <v>162.14361848805763</v>
      </c>
      <c r="NE28" s="7">
        <f t="shared" si="58"/>
        <v>0</v>
      </c>
      <c r="NF28" s="7">
        <f t="shared" si="59"/>
        <v>107.57827178364387</v>
      </c>
      <c r="NG28" s="7">
        <f t="shared" si="60"/>
        <v>284.44553763105267</v>
      </c>
      <c r="NH28" s="7">
        <f t="shared" si="61"/>
        <v>0</v>
      </c>
      <c r="NI28" s="7">
        <f t="shared" si="62"/>
        <v>171.96154855694891</v>
      </c>
      <c r="NJ28" s="7">
        <f t="shared" si="63"/>
        <v>212.50313673093834</v>
      </c>
      <c r="NK28" s="7">
        <f t="shared" si="64"/>
        <v>62.574283373247987</v>
      </c>
      <c r="NL28" s="7">
        <f t="shared" si="65"/>
        <v>161.47783097098096</v>
      </c>
      <c r="NM28" s="7">
        <f t="shared" si="66"/>
        <v>222.62797860648206</v>
      </c>
      <c r="NN28" s="7">
        <f t="shared" si="67"/>
        <v>12.854570695557976</v>
      </c>
      <c r="NO28" s="7">
        <f t="shared" si="68"/>
        <v>130.90032134524111</v>
      </c>
      <c r="NP28" s="7">
        <f t="shared" si="69"/>
        <v>290.79812486715963</v>
      </c>
      <c r="NQ28" s="7">
        <f t="shared" si="70"/>
        <v>0</v>
      </c>
      <c r="NR28" s="7">
        <f t="shared" si="71"/>
        <v>89.121342712684807</v>
      </c>
      <c r="NS28" s="7">
        <f t="shared" si="72"/>
        <v>117.81028921071699</v>
      </c>
      <c r="NT28" s="7">
        <f t="shared" si="73"/>
        <v>0</v>
      </c>
      <c r="NU28" s="7">
        <f t="shared" si="74"/>
        <v>365.66511922643264</v>
      </c>
      <c r="NV28" s="7">
        <f t="shared" si="75"/>
        <v>485.98429066613357</v>
      </c>
      <c r="NW28" s="7">
        <f t="shared" si="76"/>
        <v>0</v>
      </c>
      <c r="NX28" s="7">
        <f t="shared" si="77"/>
        <v>107.50032592798613</v>
      </c>
      <c r="NY28" s="7">
        <f t="shared" si="78"/>
        <v>230.9454509539616</v>
      </c>
      <c r="NZ28" s="7">
        <f t="shared" si="79"/>
        <v>0</v>
      </c>
      <c r="OA28" s="7">
        <f t="shared" si="80"/>
        <v>370.17623562262514</v>
      </c>
      <c r="OB28" s="7">
        <f t="shared" si="81"/>
        <v>666.24382510664759</v>
      </c>
      <c r="OC28" s="7">
        <f t="shared" si="82"/>
        <v>47.097159409205155</v>
      </c>
      <c r="OD28" s="7">
        <f t="shared" si="83"/>
        <v>40.546459789968054</v>
      </c>
      <c r="OE28" s="7">
        <f t="shared" si="84"/>
        <v>165.15265329084548</v>
      </c>
      <c r="OF28" s="7">
        <f t="shared" si="85"/>
        <v>0</v>
      </c>
      <c r="OG28" s="7">
        <f t="shared" si="86"/>
        <v>78.116362217005616</v>
      </c>
      <c r="OH28" s="7">
        <f t="shared" si="87"/>
        <v>327.95231606402257</v>
      </c>
      <c r="OI28" s="7">
        <f t="shared" si="88"/>
        <v>68.613463314731078</v>
      </c>
      <c r="OJ28" s="7">
        <f t="shared" si="89"/>
        <v>165.52939159319132</v>
      </c>
      <c r="OK28" s="7">
        <f t="shared" si="90"/>
        <v>181.65931209836782</v>
      </c>
      <c r="OL28" s="7">
        <f t="shared" si="91"/>
        <v>40.229804751358429</v>
      </c>
      <c r="OM28" s="7">
        <f t="shared" si="92"/>
        <v>32.342658481989417</v>
      </c>
      <c r="ON28" s="7">
        <f t="shared" si="93"/>
        <v>157.14858823798986</v>
      </c>
      <c r="OO28" s="7">
        <f t="shared" si="94"/>
        <v>24.358079893048213</v>
      </c>
      <c r="OP28" s="7">
        <f t="shared" si="95"/>
        <v>71.26849402307333</v>
      </c>
      <c r="OQ28" s="7">
        <f t="shared" si="96"/>
        <v>79.358624291551081</v>
      </c>
      <c r="OR28" s="7">
        <f t="shared" si="97"/>
        <v>111.39924258286669</v>
      </c>
      <c r="OS28" s="7">
        <f t="shared" si="98"/>
        <v>149.50339889555846</v>
      </c>
      <c r="OT28" s="7">
        <f t="shared" si="99"/>
        <v>205.74620536860675</v>
      </c>
      <c r="OU28" s="7">
        <f t="shared" si="100"/>
        <v>0</v>
      </c>
      <c r="OV28" s="7">
        <f t="shared" si="101"/>
        <v>0</v>
      </c>
      <c r="OW28" s="7">
        <f t="shared" si="102"/>
        <v>295.93605585259996</v>
      </c>
      <c r="OX28" s="7">
        <f t="shared" si="103"/>
        <v>50.463446050424423</v>
      </c>
      <c r="OY28" s="7">
        <f t="shared" si="104"/>
        <v>28.471347650987621</v>
      </c>
      <c r="OZ28" s="7">
        <f t="shared" si="105"/>
        <v>392.82600217917422</v>
      </c>
      <c r="PA28" s="7">
        <f t="shared" si="106"/>
        <v>37.569902427037562</v>
      </c>
      <c r="PB28" s="7">
        <f t="shared" si="107"/>
        <v>30.394012090545559</v>
      </c>
      <c r="PC28" s="7">
        <f t="shared" si="108"/>
        <v>75.828326579051961</v>
      </c>
      <c r="PD28" s="7">
        <f t="shared" si="109"/>
        <v>41.467195209925279</v>
      </c>
      <c r="PE28" s="7">
        <f t="shared" si="110"/>
        <v>17.948657137190793</v>
      </c>
      <c r="PF28" s="7">
        <f t="shared" si="111"/>
        <v>126.11314671026068</v>
      </c>
      <c r="PG28" s="7">
        <f t="shared" si="112"/>
        <v>0</v>
      </c>
      <c r="PH28" s="7">
        <f t="shared" si="113"/>
        <v>14.673307327572244</v>
      </c>
      <c r="PI28" s="7">
        <f t="shared" si="114"/>
        <v>223.82802000921288</v>
      </c>
      <c r="PJ28" s="7">
        <f t="shared" si="115"/>
        <v>40.135620175771976</v>
      </c>
      <c r="PK28" s="7">
        <f t="shared" si="116"/>
        <v>90.246686003743633</v>
      </c>
      <c r="PL28" s="7">
        <f t="shared" si="117"/>
        <v>56.989787589768468</v>
      </c>
      <c r="PM28" s="7">
        <f t="shared" si="118"/>
        <v>0</v>
      </c>
      <c r="PN28" s="7">
        <f t="shared" si="119"/>
        <v>53.347442709761324</v>
      </c>
      <c r="PO28" s="7">
        <f t="shared" si="120"/>
        <v>89.163563384499412</v>
      </c>
      <c r="PP28" s="7">
        <f t="shared" si="121"/>
        <v>0</v>
      </c>
      <c r="PQ28" s="7">
        <f t="shared" si="122"/>
        <v>21.845949920078507</v>
      </c>
      <c r="PR28" s="7">
        <f t="shared" si="123"/>
        <v>43.086195586816551</v>
      </c>
      <c r="PS28" s="7">
        <f t="shared" si="124"/>
        <v>0</v>
      </c>
      <c r="PT28" s="7">
        <f t="shared" si="125"/>
        <v>45.554481015978773</v>
      </c>
      <c r="PU28" s="7">
        <f t="shared" si="126"/>
        <v>96.963020566253448</v>
      </c>
      <c r="PV28" s="7">
        <f t="shared" si="127"/>
        <v>60.205054135650833</v>
      </c>
      <c r="PW28" s="7">
        <f t="shared" si="128"/>
        <v>109.06086691313406</v>
      </c>
      <c r="PX28" s="7">
        <f t="shared" si="129"/>
        <v>70.068452620342498</v>
      </c>
      <c r="PY28" s="7">
        <f t="shared" si="130"/>
        <v>0</v>
      </c>
      <c r="PZ28" s="7">
        <f t="shared" si="131"/>
        <v>65.338113505112531</v>
      </c>
      <c r="QA28" s="7">
        <f t="shared" si="132"/>
        <v>210.86952150611125</v>
      </c>
      <c r="QB28" s="7">
        <f t="shared" si="133"/>
        <v>90.007976820791754</v>
      </c>
      <c r="QC28" s="7">
        <f t="shared" si="134"/>
        <v>0</v>
      </c>
      <c r="QD28" s="7">
        <f t="shared" si="135"/>
        <v>131.32577580737299</v>
      </c>
      <c r="QE28" s="7">
        <f t="shared" si="136"/>
        <v>32.47743985739762</v>
      </c>
      <c r="QF28" s="7">
        <f t="shared" si="137"/>
        <v>0</v>
      </c>
      <c r="QG28" s="7">
        <f t="shared" si="138"/>
        <v>170.20776680464942</v>
      </c>
      <c r="QH28" s="7">
        <f t="shared" si="139"/>
        <v>0</v>
      </c>
      <c r="QI28" s="7">
        <f t="shared" si="140"/>
        <v>0</v>
      </c>
      <c r="QJ28" s="7">
        <f t="shared" si="141"/>
        <v>0</v>
      </c>
      <c r="QK28" s="7">
        <f t="shared" si="142"/>
        <v>60.323596791130335</v>
      </c>
      <c r="QL28" s="7">
        <f t="shared" si="143"/>
        <v>23.601355544370847</v>
      </c>
      <c r="QM28" s="7">
        <f t="shared" si="144"/>
        <v>43.76010246385755</v>
      </c>
      <c r="QN28" s="7">
        <f t="shared" si="145"/>
        <v>0</v>
      </c>
      <c r="QO28" s="7">
        <f t="shared" si="146"/>
        <v>96.470987352413886</v>
      </c>
      <c r="QP28" s="7">
        <f t="shared" si="147"/>
        <v>239.33762141311314</v>
      </c>
      <c r="QQ28" s="7">
        <f t="shared" si="148"/>
        <v>118.65632651900219</v>
      </c>
      <c r="QR28" s="7">
        <f t="shared" si="149"/>
        <v>65.859376414823757</v>
      </c>
      <c r="QS28" s="7">
        <f t="shared" si="150"/>
        <v>22.214568862459966</v>
      </c>
      <c r="QT28" s="7">
        <f t="shared" si="151"/>
        <v>0</v>
      </c>
      <c r="QU28" s="7">
        <f t="shared" si="152"/>
        <v>49.908081828862912</v>
      </c>
      <c r="QV28" s="7">
        <f t="shared" si="153"/>
        <v>54.698504207829068</v>
      </c>
      <c r="QW28" s="7">
        <f t="shared" si="154"/>
        <v>99.177981964527973</v>
      </c>
      <c r="QX28" s="7">
        <f t="shared" si="155"/>
        <v>31.093900919472478</v>
      </c>
      <c r="QY28" s="7">
        <f t="shared" si="156"/>
        <v>79.137777700520772</v>
      </c>
      <c r="QZ28" s="7">
        <f t="shared" si="157"/>
        <v>301.99472225799747</v>
      </c>
      <c r="RA28" s="7">
        <f t="shared" si="158"/>
        <v>0</v>
      </c>
      <c r="RB28" s="7">
        <f t="shared" si="159"/>
        <v>0</v>
      </c>
      <c r="RC28" s="7">
        <f t="shared" si="160"/>
        <v>40.041435600185523</v>
      </c>
      <c r="RD28" s="7">
        <f t="shared" si="161"/>
        <v>0</v>
      </c>
      <c r="RE28" s="7">
        <f t="shared" si="162"/>
        <v>77.734752298681201</v>
      </c>
      <c r="RF28" s="7">
        <f t="shared" si="163"/>
        <v>0</v>
      </c>
      <c r="RG28" s="7">
        <f t="shared" si="164"/>
        <v>0</v>
      </c>
      <c r="RH28" s="7">
        <f t="shared" si="165"/>
        <v>30.392388218552689</v>
      </c>
      <c r="RI28" s="7">
        <f t="shared" si="166"/>
        <v>0</v>
      </c>
      <c r="RJ28" s="7">
        <f t="shared" si="167"/>
        <v>47.443044143686443</v>
      </c>
      <c r="RK28" s="7">
        <f t="shared" si="168"/>
        <v>113.69214983679898</v>
      </c>
      <c r="RL28" s="7">
        <f t="shared" si="169"/>
        <v>107.58639114360822</v>
      </c>
      <c r="RM28" s="7">
        <f t="shared" si="170"/>
        <v>0</v>
      </c>
      <c r="RN28" s="7">
        <f t="shared" si="171"/>
        <v>145.0572373790807</v>
      </c>
      <c r="RO28" s="7">
        <f t="shared" si="172"/>
        <v>99.177981964527973</v>
      </c>
      <c r="RP28" s="7">
        <f t="shared" si="173"/>
        <v>0</v>
      </c>
      <c r="RQ28" s="7">
        <f t="shared" si="174"/>
        <v>237.27692785416124</v>
      </c>
      <c r="RR28" s="7">
        <f t="shared" si="175"/>
        <v>158.16675597751927</v>
      </c>
      <c r="RS28" s="7">
        <f t="shared" si="176"/>
        <v>0</v>
      </c>
      <c r="RT28" s="7">
        <f t="shared" si="177"/>
        <v>0</v>
      </c>
      <c r="RU28" s="7">
        <f t="shared" si="178"/>
        <v>0</v>
      </c>
      <c r="RV28" s="7">
        <f t="shared" si="179"/>
        <v>20.930086116099897</v>
      </c>
      <c r="RW28" s="7">
        <f t="shared" si="180"/>
        <v>75.211255221761405</v>
      </c>
      <c r="RX28" s="7">
        <f t="shared" si="181"/>
        <v>0</v>
      </c>
      <c r="RY28" s="7">
        <f t="shared" si="182"/>
        <v>0</v>
      </c>
      <c r="RZ28" s="7">
        <f t="shared" si="183"/>
        <v>0</v>
      </c>
      <c r="SA28" s="7">
        <f t="shared" si="184"/>
        <v>0</v>
      </c>
      <c r="SB28" s="7">
        <f t="shared" si="185"/>
        <v>0</v>
      </c>
      <c r="SC28" s="7">
        <f t="shared" si="186"/>
        <v>97.622312595358622</v>
      </c>
      <c r="SD28" s="7">
        <f t="shared" si="187"/>
        <v>78.491476647358567</v>
      </c>
      <c r="SE28" s="7">
        <f t="shared" si="188"/>
        <v>0</v>
      </c>
      <c r="SF28" s="7">
        <f t="shared" si="189"/>
        <v>0</v>
      </c>
      <c r="SG28" s="7">
        <f t="shared" si="190"/>
        <v>18.629059502203273</v>
      </c>
      <c r="SH28" s="7">
        <f t="shared" si="191"/>
        <v>0</v>
      </c>
      <c r="SI28" s="7">
        <f t="shared" si="192"/>
        <v>68.982082257112538</v>
      </c>
      <c r="SJ28" s="7">
        <f t="shared" si="193"/>
        <v>0</v>
      </c>
      <c r="SK28" s="7">
        <f t="shared" si="194"/>
        <v>0</v>
      </c>
      <c r="SL28" s="7">
        <f t="shared" si="195"/>
        <v>31.873359476050023</v>
      </c>
      <c r="SM28" s="7">
        <f t="shared" si="196"/>
        <v>0</v>
      </c>
      <c r="SN28" s="7">
        <f t="shared" si="197"/>
        <v>25.247961745140909</v>
      </c>
      <c r="SO28" s="7">
        <f t="shared" si="198"/>
        <v>0</v>
      </c>
      <c r="SP28" s="7">
        <f t="shared" si="199"/>
        <v>0</v>
      </c>
      <c r="SQ28" s="7">
        <f t="shared" si="200"/>
        <v>0</v>
      </c>
      <c r="SR28" s="7">
        <f t="shared" si="201"/>
        <v>0</v>
      </c>
      <c r="SS28" s="7">
        <f t="shared" si="202"/>
        <v>0</v>
      </c>
      <c r="ST28" s="7">
        <f t="shared" si="203"/>
        <v>0</v>
      </c>
      <c r="SU28" s="7">
        <f t="shared" si="204"/>
        <v>69.949909964862997</v>
      </c>
      <c r="SV28" s="7">
        <f t="shared" si="205"/>
        <v>117.69824204320896</v>
      </c>
      <c r="SW28" s="7">
        <f t="shared" si="206"/>
        <v>0</v>
      </c>
      <c r="SX28" s="7">
        <f t="shared" si="207"/>
        <v>0</v>
      </c>
      <c r="SY28" s="7">
        <f t="shared" si="208"/>
        <v>36.160381537226506</v>
      </c>
      <c r="SZ28" s="7">
        <f t="shared" si="209"/>
        <v>0</v>
      </c>
      <c r="TA28" s="7">
        <f t="shared" si="210"/>
        <v>0</v>
      </c>
      <c r="TB28" s="7">
        <f t="shared" si="211"/>
        <v>187.53123322458535</v>
      </c>
      <c r="TC28" s="7">
        <f t="shared" si="212"/>
        <v>15.504729787921622</v>
      </c>
      <c r="TD28" s="7">
        <f t="shared" si="213"/>
        <v>0</v>
      </c>
      <c r="TE28" s="7">
        <f t="shared" si="214"/>
        <v>0</v>
      </c>
      <c r="TF28" s="7">
        <f t="shared" si="215"/>
        <v>0</v>
      </c>
      <c r="TG28" s="7">
        <f t="shared" si="216"/>
        <v>98.166309712970033</v>
      </c>
      <c r="TH28" s="7">
        <f t="shared" si="217"/>
        <v>0</v>
      </c>
      <c r="TI28" s="7">
        <f t="shared" si="218"/>
        <v>0</v>
      </c>
      <c r="TJ28" s="7">
        <f t="shared" si="219"/>
        <v>151.58845053440339</v>
      </c>
      <c r="TK28" s="7">
        <f t="shared" si="220"/>
        <v>69.94828609287012</v>
      </c>
      <c r="TL28" s="7">
        <f t="shared" si="221"/>
        <v>0</v>
      </c>
      <c r="TM28" s="7">
        <f t="shared" si="222"/>
        <v>0</v>
      </c>
      <c r="TN28" s="7">
        <f t="shared" si="223"/>
        <v>122.00637444029276</v>
      </c>
      <c r="TO28" s="7">
        <f t="shared" si="224"/>
        <v>0</v>
      </c>
      <c r="TP28" s="7">
        <f t="shared" si="225"/>
        <v>0</v>
      </c>
      <c r="TQ28" s="7">
        <f t="shared" si="226"/>
        <v>0</v>
      </c>
      <c r="TR28" s="7">
        <f t="shared" si="227"/>
        <v>0</v>
      </c>
      <c r="TS28" s="7">
        <f t="shared" si="228"/>
        <v>0</v>
      </c>
      <c r="TT28" s="7">
        <f t="shared" si="229"/>
        <v>0</v>
      </c>
      <c r="TU28" s="7">
        <f t="shared" si="230"/>
        <v>0</v>
      </c>
      <c r="TV28" s="7">
        <f t="shared" si="231"/>
        <v>0</v>
      </c>
      <c r="TW28" s="7">
        <f t="shared" si="232"/>
        <v>0</v>
      </c>
      <c r="TX28" s="7">
        <f t="shared" si="233"/>
        <v>0</v>
      </c>
      <c r="TY28" s="7">
        <f t="shared" si="234"/>
        <v>51.382557598388765</v>
      </c>
      <c r="TZ28" s="7">
        <f t="shared" si="235"/>
        <v>371.74002435175885</v>
      </c>
      <c r="UA28" s="7">
        <f t="shared" si="236"/>
        <v>0</v>
      </c>
      <c r="UB28" s="7">
        <f t="shared" si="237"/>
        <v>0</v>
      </c>
      <c r="UC28" s="7">
        <f t="shared" si="238"/>
        <v>0</v>
      </c>
      <c r="UD28" s="7">
        <f t="shared" si="239"/>
        <v>0</v>
      </c>
      <c r="UE28" s="7">
        <f t="shared" si="240"/>
        <v>0</v>
      </c>
      <c r="UF28" s="7">
        <f t="shared" si="241"/>
        <v>0</v>
      </c>
      <c r="UG28" s="7">
        <f t="shared" si="242"/>
        <v>0</v>
      </c>
      <c r="UH28" s="7">
        <f t="shared" si="243"/>
        <v>0</v>
      </c>
      <c r="UI28" s="7">
        <f t="shared" si="244"/>
        <v>196.61030153672084</v>
      </c>
      <c r="UJ28" s="7">
        <f t="shared" si="245"/>
        <v>0</v>
      </c>
      <c r="UK28" s="7">
        <f t="shared" si="246"/>
        <v>0</v>
      </c>
      <c r="UL28" s="7">
        <f t="shared" si="247"/>
        <v>0</v>
      </c>
      <c r="UM28" s="7">
        <f t="shared" si="248"/>
        <v>0</v>
      </c>
      <c r="UN28" s="7">
        <f t="shared" si="249"/>
        <v>127.39600558462789</v>
      </c>
      <c r="UO28" s="7">
        <f t="shared" si="250"/>
        <v>29.145254528028619</v>
      </c>
      <c r="UP28" s="7">
        <f t="shared" si="251"/>
        <v>0</v>
      </c>
      <c r="UQ28" s="7">
        <f t="shared" si="252"/>
        <v>111.79059573314834</v>
      </c>
      <c r="UR28" s="7">
        <f t="shared" si="253"/>
        <v>117.6365349074799</v>
      </c>
      <c r="US28" s="7">
        <f t="shared" si="254"/>
        <v>0</v>
      </c>
      <c r="UT28" s="7">
        <f t="shared" si="255"/>
        <v>58.905956541354925</v>
      </c>
      <c r="UU28" s="7">
        <f t="shared" si="256"/>
        <v>0</v>
      </c>
      <c r="UV28" s="7">
        <f t="shared" si="257"/>
        <v>0</v>
      </c>
      <c r="UW28" s="7">
        <f t="shared" si="258"/>
        <v>0</v>
      </c>
      <c r="UX28" s="7">
        <f t="shared" si="259"/>
        <v>585.71438910823736</v>
      </c>
      <c r="UY28" s="7">
        <f t="shared" si="260"/>
        <v>0</v>
      </c>
      <c r="UZ28" s="7">
        <f t="shared" si="261"/>
        <v>0</v>
      </c>
      <c r="VA28" s="7">
        <f t="shared" si="262"/>
        <v>0</v>
      </c>
      <c r="VB28" s="7">
        <f t="shared" si="263"/>
        <v>0</v>
      </c>
      <c r="VC28" s="7">
        <f t="shared" si="264"/>
        <v>0</v>
      </c>
      <c r="VD28" s="7">
        <f t="shared" si="265"/>
        <v>0</v>
      </c>
      <c r="VE28" s="7">
        <f t="shared" si="266"/>
        <v>0</v>
      </c>
      <c r="VF28" s="7">
        <f t="shared" si="267"/>
        <v>147.86328818275987</v>
      </c>
      <c r="VG28" s="7">
        <f t="shared" si="268"/>
        <v>0</v>
      </c>
      <c r="VH28" s="7">
        <f t="shared" si="269"/>
        <v>0</v>
      </c>
      <c r="VI28" s="7">
        <f t="shared" si="270"/>
        <v>0</v>
      </c>
      <c r="VJ28" s="7">
        <f t="shared" si="271"/>
        <v>0</v>
      </c>
      <c r="VK28" s="7">
        <f t="shared" si="272"/>
        <v>0</v>
      </c>
      <c r="VL28" s="7">
        <f t="shared" si="273"/>
        <v>0</v>
      </c>
      <c r="VM28" s="7">
        <f t="shared" si="274"/>
        <v>0</v>
      </c>
      <c r="VN28" s="7">
        <f t="shared" si="275"/>
        <v>0</v>
      </c>
      <c r="VO28" s="7">
        <f t="shared" si="276"/>
        <v>0</v>
      </c>
      <c r="VP28" s="7">
        <f t="shared" si="277"/>
        <v>234.61864940183324</v>
      </c>
      <c r="VQ28" s="7">
        <f t="shared" si="278"/>
        <v>0</v>
      </c>
      <c r="VR28" s="7">
        <f t="shared" si="279"/>
        <v>0</v>
      </c>
      <c r="VS28" s="7">
        <f t="shared" si="280"/>
        <v>0</v>
      </c>
      <c r="VT28" s="7">
        <f t="shared" si="281"/>
        <v>0</v>
      </c>
      <c r="VU28" s="7">
        <f t="shared" si="282"/>
        <v>0</v>
      </c>
      <c r="VV28" s="7">
        <f t="shared" si="283"/>
        <v>0</v>
      </c>
      <c r="VW28" s="7">
        <f t="shared" si="284"/>
        <v>0</v>
      </c>
      <c r="VX28" s="7">
        <f t="shared" si="285"/>
        <v>0</v>
      </c>
      <c r="VY28" s="7">
        <f t="shared" si="286"/>
        <v>0.52775839768271127</v>
      </c>
      <c r="VZ28" s="7">
        <f t="shared" si="287"/>
        <v>0</v>
      </c>
      <c r="WA28" s="7">
        <f t="shared" si="288"/>
        <v>0</v>
      </c>
      <c r="WB28" s="7">
        <f t="shared" si="289"/>
        <v>195.57589507726271</v>
      </c>
      <c r="WC28" s="7">
        <f t="shared" si="290"/>
        <v>0</v>
      </c>
      <c r="WD28" s="7">
        <f t="shared" si="291"/>
        <v>0</v>
      </c>
      <c r="WE28" s="7">
        <f t="shared" si="292"/>
        <v>0</v>
      </c>
      <c r="WF28" s="7">
        <f t="shared" si="293"/>
        <v>0</v>
      </c>
      <c r="WG28" s="7">
        <f t="shared" si="294"/>
        <v>0</v>
      </c>
      <c r="WH28" s="7">
        <f t="shared" si="295"/>
        <v>877.43649713933996</v>
      </c>
      <c r="WI28" s="7">
        <f t="shared" si="296"/>
        <v>0</v>
      </c>
      <c r="WJ28" s="7">
        <f t="shared" si="297"/>
        <v>0</v>
      </c>
      <c r="WK28" s="7">
        <f t="shared" si="298"/>
        <v>0</v>
      </c>
      <c r="WL28" s="6">
        <f t="shared" si="299"/>
        <v>20552</v>
      </c>
      <c r="WM28" s="24" t="str">
        <f t="shared" si="302"/>
        <v>N</v>
      </c>
    </row>
    <row r="29" spans="2:611" x14ac:dyDescent="0.3">
      <c r="B29" s="6">
        <v>2300</v>
      </c>
      <c r="C29" s="7" t="s">
        <v>328</v>
      </c>
      <c r="D29" s="7">
        <v>26</v>
      </c>
      <c r="E29" s="7" t="str">
        <f t="shared" si="300"/>
        <v>S</v>
      </c>
      <c r="F29" s="6">
        <f>IFERROR('PNAD 2015 | renda (SCN65)'!F28/'PNAD 2015 | renda (SCN65)'!$KT28,"")</f>
        <v>0</v>
      </c>
      <c r="G29" s="7">
        <f>IFERROR('PNAD 2015 | renda (SCN65)'!G28/'PNAD 2015 | renda (SCN65)'!$KT28,"")</f>
        <v>0</v>
      </c>
      <c r="H29" s="7">
        <f>IFERROR('PNAD 2015 | renda (SCN65)'!H28/'PNAD 2015 | renda (SCN65)'!$KT28,"")</f>
        <v>0</v>
      </c>
      <c r="I29" s="7">
        <f>IFERROR('PNAD 2015 | renda (SCN65)'!I28/'PNAD 2015 | renda (SCN65)'!$KT28,"")</f>
        <v>1.5324591688521886E-4</v>
      </c>
      <c r="J29" s="7">
        <f>IFERROR('PNAD 2015 | renda (SCN65)'!J28/'PNAD 2015 | renda (SCN65)'!$KT28,"")</f>
        <v>0</v>
      </c>
      <c r="K29" s="7">
        <f>IFERROR('PNAD 2015 | renda (SCN65)'!K28/'PNAD 2015 | renda (SCN65)'!$KT28,"")</f>
        <v>0</v>
      </c>
      <c r="L29" s="7">
        <f>IFERROR('PNAD 2015 | renda (SCN65)'!L28/'PNAD 2015 | renda (SCN65)'!$KT28,"")</f>
        <v>8.1097938595961689E-4</v>
      </c>
      <c r="M29" s="7">
        <f>IFERROR('PNAD 2015 | renda (SCN65)'!M28/'PNAD 2015 | renda (SCN65)'!$KT28,"")</f>
        <v>1.6410106676216244E-4</v>
      </c>
      <c r="N29" s="7">
        <f>IFERROR('PNAD 2015 | renda (SCN65)'!N28/'PNAD 2015 | renda (SCN65)'!$KT28,"")</f>
        <v>0</v>
      </c>
      <c r="O29" s="7">
        <f>IFERROR('PNAD 2015 | renda (SCN65)'!O28/'PNAD 2015 | renda (SCN65)'!$KT28,"")</f>
        <v>2.8308126309194766E-3</v>
      </c>
      <c r="P29" s="7">
        <f>IFERROR('PNAD 2015 | renda (SCN65)'!P28/'PNAD 2015 | renda (SCN65)'!$KT28,"")</f>
        <v>5.4231442650526319E-4</v>
      </c>
      <c r="Q29" s="7">
        <f>IFERROR('PNAD 2015 | renda (SCN65)'!Q28/'PNAD 2015 | renda (SCN65)'!$KT28,"")</f>
        <v>0</v>
      </c>
      <c r="R29" s="7">
        <f>IFERROR('PNAD 2015 | renda (SCN65)'!R28/'PNAD 2015 | renda (SCN65)'!$KT28,"")</f>
        <v>1.087802322847E-2</v>
      </c>
      <c r="S29" s="7">
        <f>IFERROR('PNAD 2015 | renda (SCN65)'!S28/'PNAD 2015 | renda (SCN65)'!$KT28,"")</f>
        <v>5.6629544638647018E-4</v>
      </c>
      <c r="T29" s="7">
        <f>IFERROR('PNAD 2015 | renda (SCN65)'!T28/'PNAD 2015 | renda (SCN65)'!$KT28,"")</f>
        <v>0</v>
      </c>
      <c r="U29" s="7">
        <f>IFERROR('PNAD 2015 | renda (SCN65)'!U28/'PNAD 2015 | renda (SCN65)'!$KT28,"")</f>
        <v>1.4020367584174211E-2</v>
      </c>
      <c r="V29" s="7">
        <f>IFERROR('PNAD 2015 | renda (SCN65)'!V28/'PNAD 2015 | renda (SCN65)'!$KT28,"")</f>
        <v>1.3287589584062779E-3</v>
      </c>
      <c r="W29" s="7">
        <f>IFERROR('PNAD 2015 | renda (SCN65)'!W28/'PNAD 2015 | renda (SCN65)'!$KT28,"")</f>
        <v>5.6629544638647018E-4</v>
      </c>
      <c r="X29" s="7">
        <f>IFERROR('PNAD 2015 | renda (SCN65)'!X28/'PNAD 2015 | renda (SCN65)'!$KT28,"")</f>
        <v>1.5419131182603227E-2</v>
      </c>
      <c r="Y29" s="7">
        <f>IFERROR('PNAD 2015 | renda (SCN65)'!Y28/'PNAD 2015 | renda (SCN65)'!$KT28,"")</f>
        <v>4.4078000676342297E-3</v>
      </c>
      <c r="Z29" s="7">
        <f>IFERROR('PNAD 2015 | renda (SCN65)'!Z28/'PNAD 2015 | renda (SCN65)'!$KT28,"")</f>
        <v>0</v>
      </c>
      <c r="AA29" s="7">
        <f>IFERROR('PNAD 2015 | renda (SCN65)'!AA28/'PNAD 2015 | renda (SCN65)'!$KT28,"")</f>
        <v>1.3580124796562862E-2</v>
      </c>
      <c r="AB29" s="7">
        <f>IFERROR('PNAD 2015 | renda (SCN65)'!AB28/'PNAD 2015 | renda (SCN65)'!$KT28,"")</f>
        <v>3.9470654154592621E-3</v>
      </c>
      <c r="AC29" s="7">
        <f>IFERROR('PNAD 2015 | renda (SCN65)'!AC28/'PNAD 2015 | renda (SCN65)'!$KT28,"")</f>
        <v>0</v>
      </c>
      <c r="AD29" s="7">
        <f>IFERROR('PNAD 2015 | renda (SCN65)'!AD28/'PNAD 2015 | renda (SCN65)'!$KT28,"")</f>
        <v>1.3350671296868078E-2</v>
      </c>
      <c r="AE29" s="7">
        <f>IFERROR('PNAD 2015 | renda (SCN65)'!AE28/'PNAD 2015 | renda (SCN65)'!$KT28,"")</f>
        <v>4.7181133572286931E-3</v>
      </c>
      <c r="AF29" s="7">
        <f>IFERROR('PNAD 2015 | renda (SCN65)'!AF28/'PNAD 2015 | renda (SCN65)'!$KT28,"")</f>
        <v>0</v>
      </c>
      <c r="AG29" s="7">
        <f>IFERROR('PNAD 2015 | renda (SCN65)'!AG28/'PNAD 2015 | renda (SCN65)'!$KT28,"")</f>
        <v>2.6195027388761574E-2</v>
      </c>
      <c r="AH29" s="7">
        <f>IFERROR('PNAD 2015 | renda (SCN65)'!AH28/'PNAD 2015 | renda (SCN65)'!$KT28,"")</f>
        <v>6.6684957963432101E-3</v>
      </c>
      <c r="AI29" s="7">
        <f>IFERROR('PNAD 2015 | renda (SCN65)'!AI28/'PNAD 2015 | renda (SCN65)'!$KT28,"")</f>
        <v>5.6020327043512428E-4</v>
      </c>
      <c r="AJ29" s="7">
        <f>IFERROR('PNAD 2015 | renda (SCN65)'!AJ28/'PNAD 2015 | renda (SCN65)'!$KT28,"")</f>
        <v>1.9441351895935002E-2</v>
      </c>
      <c r="AK29" s="7">
        <f>IFERROR('PNAD 2015 | renda (SCN65)'!AK28/'PNAD 2015 | renda (SCN65)'!$KT28,"")</f>
        <v>6.0845330396978366E-3</v>
      </c>
      <c r="AL29" s="7">
        <f>IFERROR('PNAD 2015 | renda (SCN65)'!AL28/'PNAD 2015 | renda (SCN65)'!$KT28,"")</f>
        <v>0</v>
      </c>
      <c r="AM29" s="7">
        <f>IFERROR('PNAD 2015 | renda (SCN65)'!AM28/'PNAD 2015 | renda (SCN65)'!$KT28,"")</f>
        <v>1.5727506052576806E-2</v>
      </c>
      <c r="AN29" s="7">
        <f>IFERROR('PNAD 2015 | renda (SCN65)'!AN28/'PNAD 2015 | renda (SCN65)'!$KT28,"")</f>
        <v>6.9197149792096192E-3</v>
      </c>
      <c r="AO29" s="7">
        <f>IFERROR('PNAD 2015 | renda (SCN65)'!AO28/'PNAD 2015 | renda (SCN65)'!$KT28,"")</f>
        <v>0</v>
      </c>
      <c r="AP29" s="7">
        <f>IFERROR('PNAD 2015 | renda (SCN65)'!AP28/'PNAD 2015 | renda (SCN65)'!$KT28,"")</f>
        <v>1.6539870023979913E-2</v>
      </c>
      <c r="AQ29" s="7">
        <f>IFERROR('PNAD 2015 | renda (SCN65)'!AQ28/'PNAD 2015 | renda (SCN65)'!$KT28,"")</f>
        <v>1.036810810134235E-2</v>
      </c>
      <c r="AR29" s="7">
        <f>IFERROR('PNAD 2015 | renda (SCN65)'!AR28/'PNAD 2015 | renda (SCN65)'!$KT28,"")</f>
        <v>0</v>
      </c>
      <c r="AS29" s="7">
        <f>IFERROR('PNAD 2015 | renda (SCN65)'!AS28/'PNAD 2015 | renda (SCN65)'!$KT28,"")</f>
        <v>2.0650704205694901E-2</v>
      </c>
      <c r="AT29" s="7">
        <f>IFERROR('PNAD 2015 | renda (SCN65)'!AT28/'PNAD 2015 | renda (SCN65)'!$KT28,"")</f>
        <v>9.9699013277952872E-3</v>
      </c>
      <c r="AU29" s="7">
        <f>IFERROR('PNAD 2015 | renda (SCN65)'!AU28/'PNAD 2015 | renda (SCN65)'!$KT28,"")</f>
        <v>0</v>
      </c>
      <c r="AV29" s="7">
        <f>IFERROR('PNAD 2015 | renda (SCN65)'!AV28/'PNAD 2015 | renda (SCN65)'!$KT28,"")</f>
        <v>1.0605592196609361E-2</v>
      </c>
      <c r="AW29" s="7">
        <f>IFERROR('PNAD 2015 | renda (SCN65)'!AW28/'PNAD 2015 | renda (SCN65)'!$KT28,"")</f>
        <v>5.7390512798387852E-3</v>
      </c>
      <c r="AX29" s="7">
        <f>IFERROR('PNAD 2015 | renda (SCN65)'!AX28/'PNAD 2015 | renda (SCN65)'!$KT28,"")</f>
        <v>6.2472495210165121E-4</v>
      </c>
      <c r="AY29" s="7">
        <f>IFERROR('PNAD 2015 | renda (SCN65)'!AY28/'PNAD 2015 | renda (SCN65)'!$KT28,"")</f>
        <v>1.4848072762291159E-2</v>
      </c>
      <c r="AZ29" s="7">
        <f>IFERROR('PNAD 2015 | renda (SCN65)'!AZ28/'PNAD 2015 | renda (SCN65)'!$KT28,"")</f>
        <v>6.5141975945209405E-3</v>
      </c>
      <c r="BA29" s="7">
        <f>IFERROR('PNAD 2015 | renda (SCN65)'!BA28/'PNAD 2015 | renda (SCN65)'!$KT28,"")</f>
        <v>5.0786594067128916E-4</v>
      </c>
      <c r="BB29" s="7">
        <f>IFERROR('PNAD 2015 | renda (SCN65)'!BB28/'PNAD 2015 | renda (SCN65)'!$KT28,"")</f>
        <v>9.6417545776887013E-3</v>
      </c>
      <c r="BC29" s="7">
        <f>IFERROR('PNAD 2015 | renda (SCN65)'!BC28/'PNAD 2015 | renda (SCN65)'!$KT28,"")</f>
        <v>8.1505560550524467E-3</v>
      </c>
      <c r="BD29" s="7">
        <f>IFERROR('PNAD 2015 | renda (SCN65)'!BD28/'PNAD 2015 | renda (SCN65)'!$KT28,"")</f>
        <v>0</v>
      </c>
      <c r="BE29" s="7">
        <f>IFERROR('PNAD 2015 | renda (SCN65)'!BE28/'PNAD 2015 | renda (SCN65)'!$KT28,"")</f>
        <v>6.6776340602702289E-3</v>
      </c>
      <c r="BF29" s="7">
        <f>IFERROR('PNAD 2015 | renda (SCN65)'!BF28/'PNAD 2015 | renda (SCN65)'!$KT28,"")</f>
        <v>9.3737542192472226E-3</v>
      </c>
      <c r="BG29" s="7">
        <f>IFERROR('PNAD 2015 | renda (SCN65)'!BG28/'PNAD 2015 | renda (SCN65)'!$KT28,"")</f>
        <v>0</v>
      </c>
      <c r="BH29" s="7">
        <f>IFERROR('PNAD 2015 | renda (SCN65)'!BH28/'PNAD 2015 | renda (SCN65)'!$KT28,"")</f>
        <v>9.1546020352519884E-3</v>
      </c>
      <c r="BI29" s="7">
        <f>IFERROR('PNAD 2015 | renda (SCN65)'!BI28/'PNAD 2015 | renda (SCN65)'!$KT28,"")</f>
        <v>8.7385064177750646E-3</v>
      </c>
      <c r="BJ29" s="7">
        <f>IFERROR('PNAD 2015 | renda (SCN65)'!BJ28/'PNAD 2015 | renda (SCN65)'!$KT28,"")</f>
        <v>1.2378193864780057E-3</v>
      </c>
      <c r="BK29" s="7">
        <f>IFERROR('PNAD 2015 | renda (SCN65)'!BK28/'PNAD 2015 | renda (SCN65)'!$KT28,"")</f>
        <v>1.5905563740609325E-2</v>
      </c>
      <c r="BL29" s="7">
        <f>IFERROR('PNAD 2015 | renda (SCN65)'!BL28/'PNAD 2015 | renda (SCN65)'!$KT28,"")</f>
        <v>7.4365530335547079E-3</v>
      </c>
      <c r="BM29" s="7">
        <f>IFERROR('PNAD 2015 | renda (SCN65)'!BM28/'PNAD 2015 | renda (SCN65)'!$KT28,"")</f>
        <v>2.0999730504289282E-3</v>
      </c>
      <c r="BN29" s="7">
        <f>IFERROR('PNAD 2015 | renda (SCN65)'!BN28/'PNAD 2015 | renda (SCN65)'!$KT28,"")</f>
        <v>1.9281349202085563E-2</v>
      </c>
      <c r="BO29" s="7">
        <f>IFERROR('PNAD 2015 | renda (SCN65)'!BO28/'PNAD 2015 | renda (SCN65)'!$KT28,"")</f>
        <v>8.1734294065788637E-3</v>
      </c>
      <c r="BP29" s="7">
        <f>IFERROR('PNAD 2015 | renda (SCN65)'!BP28/'PNAD 2015 | renda (SCN65)'!$KT28,"")</f>
        <v>1.6795575263683221E-3</v>
      </c>
      <c r="BQ29" s="7">
        <f>IFERROR('PNAD 2015 | renda (SCN65)'!BQ28/'PNAD 2015 | renda (SCN65)'!$KT28,"")</f>
        <v>1.5110257861869991E-2</v>
      </c>
      <c r="BR29" s="7">
        <f>IFERROR('PNAD 2015 | renda (SCN65)'!BR28/'PNAD 2015 | renda (SCN65)'!$KT28,"")</f>
        <v>8.7196760557436311E-3</v>
      </c>
      <c r="BS29" s="7">
        <f>IFERROR('PNAD 2015 | renda (SCN65)'!BS28/'PNAD 2015 | renda (SCN65)'!$KT28,"")</f>
        <v>5.7233223892007648E-4</v>
      </c>
      <c r="BT29" s="7">
        <f>IFERROR('PNAD 2015 | renda (SCN65)'!BT28/'PNAD 2015 | renda (SCN65)'!$KT28,"")</f>
        <v>9.7566751694981805E-3</v>
      </c>
      <c r="BU29" s="7">
        <f>IFERROR('PNAD 2015 | renda (SCN65)'!BU28/'PNAD 2015 | renda (SCN65)'!$KT28,"")</f>
        <v>8.7175161024517899E-3</v>
      </c>
      <c r="BV29" s="7">
        <f>IFERROR('PNAD 2015 | renda (SCN65)'!BV28/'PNAD 2015 | renda (SCN65)'!$KT28,"")</f>
        <v>0</v>
      </c>
      <c r="BW29" s="7">
        <f>IFERROR('PNAD 2015 | renda (SCN65)'!BW28/'PNAD 2015 | renda (SCN65)'!$KT28,"")</f>
        <v>8.3971230308287365E-3</v>
      </c>
      <c r="BX29" s="7">
        <f>IFERROR('PNAD 2015 | renda (SCN65)'!BX28/'PNAD 2015 | renda (SCN65)'!$KT28,"")</f>
        <v>4.1426242634974653E-3</v>
      </c>
      <c r="BY29" s="7">
        <f>IFERROR('PNAD 2015 | renda (SCN65)'!BY28/'PNAD 2015 | renda (SCN65)'!$KT28,"")</f>
        <v>0</v>
      </c>
      <c r="BZ29" s="7">
        <f>IFERROR('PNAD 2015 | renda (SCN65)'!BZ28/'PNAD 2015 | renda (SCN65)'!$KT28,"")</f>
        <v>4.0051072372502662E-3</v>
      </c>
      <c r="CA29" s="7">
        <f>IFERROR('PNAD 2015 | renda (SCN65)'!CA28/'PNAD 2015 | renda (SCN65)'!$KT28,"")</f>
        <v>3.4779678672056287E-3</v>
      </c>
      <c r="CB29" s="7">
        <f>IFERROR('PNAD 2015 | renda (SCN65)'!CB28/'PNAD 2015 | renda (SCN65)'!$KT28,"")</f>
        <v>3.0494109807373152E-4</v>
      </c>
      <c r="CC29" s="7">
        <f>IFERROR('PNAD 2015 | renda (SCN65)'!CC28/'PNAD 2015 | renda (SCN65)'!$KT28,"")</f>
        <v>1.4635954272348843E-2</v>
      </c>
      <c r="CD29" s="7">
        <f>IFERROR('PNAD 2015 | renda (SCN65)'!CD28/'PNAD 2015 | renda (SCN65)'!$KT28,"")</f>
        <v>1.8753766764699007E-2</v>
      </c>
      <c r="CE29" s="7">
        <f>IFERROR('PNAD 2015 | renda (SCN65)'!CE28/'PNAD 2015 | renda (SCN65)'!$KT28,"")</f>
        <v>3.3698594357781087E-3</v>
      </c>
      <c r="CF29" s="7">
        <f>IFERROR('PNAD 2015 | renda (SCN65)'!CF28/'PNAD 2015 | renda (SCN65)'!$KT28,"")</f>
        <v>5.0452632058159679E-3</v>
      </c>
      <c r="CG29" s="7">
        <f>IFERROR('PNAD 2015 | renda (SCN65)'!CG28/'PNAD 2015 | renda (SCN65)'!$KT28,"")</f>
        <v>1.0857365213653165E-3</v>
      </c>
      <c r="CH29" s="7">
        <f>IFERROR('PNAD 2015 | renda (SCN65)'!CH28/'PNAD 2015 | renda (SCN65)'!$KT28,"")</f>
        <v>1.2191551746997915E-3</v>
      </c>
      <c r="CI29" s="7">
        <f>IFERROR('PNAD 2015 | renda (SCN65)'!CI28/'PNAD 2015 | renda (SCN65)'!$KT28,"")</f>
        <v>1.0169780082417172E-2</v>
      </c>
      <c r="CJ29" s="7">
        <f>IFERROR('PNAD 2015 | renda (SCN65)'!CJ28/'PNAD 2015 | renda (SCN65)'!$KT28,"")</f>
        <v>4.286510382784707E-3</v>
      </c>
      <c r="CK29" s="7">
        <f>IFERROR('PNAD 2015 | renda (SCN65)'!CK28/'PNAD 2015 | renda (SCN65)'!$KT28,"")</f>
        <v>0</v>
      </c>
      <c r="CL29" s="7">
        <f>IFERROR('PNAD 2015 | renda (SCN65)'!CL28/'PNAD 2015 | renda (SCN65)'!$KT28,"")</f>
        <v>5.9877782089069161E-3</v>
      </c>
      <c r="CM29" s="7">
        <f>IFERROR('PNAD 2015 | renda (SCN65)'!CM28/'PNAD 2015 | renda (SCN65)'!$KT28,"")</f>
        <v>4.0785456491728546E-3</v>
      </c>
      <c r="CN29" s="7">
        <f>IFERROR('PNAD 2015 | renda (SCN65)'!CN28/'PNAD 2015 | renda (SCN65)'!$KT28,"")</f>
        <v>1.0732198689561876E-3</v>
      </c>
      <c r="CO29" s="7">
        <f>IFERROR('PNAD 2015 | renda (SCN65)'!CO28/'PNAD 2015 | renda (SCN65)'!$KT28,"")</f>
        <v>3.209635208257712E-3</v>
      </c>
      <c r="CP29" s="7">
        <f>IFERROR('PNAD 2015 | renda (SCN65)'!CP28/'PNAD 2015 | renda (SCN65)'!$KT28,"")</f>
        <v>7.359237782390355E-3</v>
      </c>
      <c r="CQ29" s="7">
        <f>IFERROR('PNAD 2015 | renda (SCN65)'!CQ28/'PNAD 2015 | renda (SCN65)'!$KT28,"")</f>
        <v>2.0920532216921785E-3</v>
      </c>
      <c r="CR29" s="7">
        <f>IFERROR('PNAD 2015 | renda (SCN65)'!CR28/'PNAD 2015 | renda (SCN65)'!$KT28,"")</f>
        <v>5.5200098626790308E-3</v>
      </c>
      <c r="CS29" s="7">
        <f>IFERROR('PNAD 2015 | renda (SCN65)'!CS28/'PNAD 2015 | renda (SCN65)'!$KT28,"")</f>
        <v>6.4469621253851776E-3</v>
      </c>
      <c r="CT29" s="7">
        <f>IFERROR('PNAD 2015 | renda (SCN65)'!CT28/'PNAD 2015 | renda (SCN65)'!$KT28,"")</f>
        <v>0</v>
      </c>
      <c r="CU29" s="7">
        <f>IFERROR('PNAD 2015 | renda (SCN65)'!CU28/'PNAD 2015 | renda (SCN65)'!$KT28,"")</f>
        <v>1.1966805837810989E-2</v>
      </c>
      <c r="CV29" s="7">
        <f>IFERROR('PNAD 2015 | renda (SCN65)'!CV28/'PNAD 2015 | renda (SCN65)'!$KT28,"")</f>
        <v>9.776114749124749E-3</v>
      </c>
      <c r="CW29" s="7">
        <f>IFERROR('PNAD 2015 | renda (SCN65)'!CW28/'PNAD 2015 | renda (SCN65)'!$KT28,"")</f>
        <v>2.4254060130662774E-3</v>
      </c>
      <c r="CX29" s="7">
        <f>IFERROR('PNAD 2015 | renda (SCN65)'!CX28/'PNAD 2015 | renda (SCN65)'!$KT28,"")</f>
        <v>9.7735117284909918E-3</v>
      </c>
      <c r="CY29" s="7">
        <f>IFERROR('PNAD 2015 | renda (SCN65)'!CY28/'PNAD 2015 | renda (SCN65)'!$KT28,"")</f>
        <v>2.6425643940228886E-3</v>
      </c>
      <c r="CZ29" s="7">
        <f>IFERROR('PNAD 2015 | renda (SCN65)'!CZ28/'PNAD 2015 | renda (SCN65)'!$KT28,"")</f>
        <v>0</v>
      </c>
      <c r="DA29" s="7">
        <f>IFERROR('PNAD 2015 | renda (SCN65)'!DA28/'PNAD 2015 | renda (SCN65)'!$KT28,"")</f>
        <v>3.7145658277888071E-3</v>
      </c>
      <c r="DB29" s="7">
        <f>IFERROR('PNAD 2015 | renda (SCN65)'!DB28/'PNAD 2015 | renda (SCN65)'!$KT28,"")</f>
        <v>4.7109688963402974E-3</v>
      </c>
      <c r="DC29" s="7">
        <f>IFERROR('PNAD 2015 | renda (SCN65)'!DC28/'PNAD 2015 | renda (SCN65)'!$KT28,"")</f>
        <v>4.3942865137057896E-3</v>
      </c>
      <c r="DD29" s="7">
        <f>IFERROR('PNAD 2015 | renda (SCN65)'!DD28/'PNAD 2015 | renda (SCN65)'!$KT28,"")</f>
        <v>6.5738455354263908E-3</v>
      </c>
      <c r="DE29" s="7">
        <f>IFERROR('PNAD 2015 | renda (SCN65)'!DE28/'PNAD 2015 | renda (SCN65)'!$KT28,"")</f>
        <v>6.1480578198450531E-3</v>
      </c>
      <c r="DF29" s="7">
        <f>IFERROR('PNAD 2015 | renda (SCN65)'!DF28/'PNAD 2015 | renda (SCN65)'!$KT28,"")</f>
        <v>0</v>
      </c>
      <c r="DG29" s="7">
        <f>IFERROR('PNAD 2015 | renda (SCN65)'!DG28/'PNAD 2015 | renda (SCN65)'!$KT28,"")</f>
        <v>9.5743529582997203E-3</v>
      </c>
      <c r="DH29" s="7">
        <f>IFERROR('PNAD 2015 | renda (SCN65)'!DH28/'PNAD 2015 | renda (SCN65)'!$KT28,"")</f>
        <v>0</v>
      </c>
      <c r="DI29" s="7">
        <f>IFERROR('PNAD 2015 | renda (SCN65)'!DI28/'PNAD 2015 | renda (SCN65)'!$KT28,"")</f>
        <v>1.3947759923517715E-3</v>
      </c>
      <c r="DJ29" s="7">
        <f>IFERROR('PNAD 2015 | renda (SCN65)'!DJ28/'PNAD 2015 | renda (SCN65)'!$KT28,"")</f>
        <v>6.3974493499260572E-3</v>
      </c>
      <c r="DK29" s="7">
        <f>IFERROR('PNAD 2015 | renda (SCN65)'!DK28/'PNAD 2015 | renda (SCN65)'!$KT28,"")</f>
        <v>3.9503330371058933E-3</v>
      </c>
      <c r="DL29" s="7">
        <f>IFERROR('PNAD 2015 | renda (SCN65)'!DL28/'PNAD 2015 | renda (SCN65)'!$KT28,"")</f>
        <v>9.7103746322679525E-4</v>
      </c>
      <c r="DM29" s="7">
        <f>IFERROR('PNAD 2015 | renda (SCN65)'!DM28/'PNAD 2015 | renda (SCN65)'!$KT28,"")</f>
        <v>7.4588725509037298E-3</v>
      </c>
      <c r="DN29" s="7">
        <f>IFERROR('PNAD 2015 | renda (SCN65)'!DN28/'PNAD 2015 | renda (SCN65)'!$KT28,"")</f>
        <v>6.508548485911511E-3</v>
      </c>
      <c r="DO29" s="7">
        <f>IFERROR('PNAD 2015 | renda (SCN65)'!DO28/'PNAD 2015 | renda (SCN65)'!$KT28,"")</f>
        <v>1.2692217843363067E-3</v>
      </c>
      <c r="DP29" s="7">
        <f>IFERROR('PNAD 2015 | renda (SCN65)'!DP28/'PNAD 2015 | renda (SCN65)'!$KT28,"")</f>
        <v>3.7149535117129836E-3</v>
      </c>
      <c r="DQ29" s="7">
        <f>IFERROR('PNAD 2015 | renda (SCN65)'!DQ28/'PNAD 2015 | renda (SCN65)'!$KT28,"")</f>
        <v>2.0839672427022103E-3</v>
      </c>
      <c r="DR29" s="7">
        <f>IFERROR('PNAD 2015 | renda (SCN65)'!DR28/'PNAD 2015 | renda (SCN65)'!$KT28,"")</f>
        <v>5.4216489127736651E-3</v>
      </c>
      <c r="DS29" s="7">
        <f>IFERROR('PNAD 2015 | renda (SCN65)'!DS28/'PNAD 2015 | renda (SCN65)'!$KT28,"")</f>
        <v>5.907749170273327E-3</v>
      </c>
      <c r="DT29" s="7">
        <f>IFERROR('PNAD 2015 | renda (SCN65)'!DT28/'PNAD 2015 | renda (SCN65)'!$KT28,"")</f>
        <v>0</v>
      </c>
      <c r="DU29" s="7">
        <f>IFERROR('PNAD 2015 | renda (SCN65)'!DU28/'PNAD 2015 | renda (SCN65)'!$KT28,"")</f>
        <v>0</v>
      </c>
      <c r="DV29" s="7">
        <f>IFERROR('PNAD 2015 | renda (SCN65)'!DV28/'PNAD 2015 | renda (SCN65)'!$KT28,"")</f>
        <v>5.5571721359822411E-3</v>
      </c>
      <c r="DW29" s="7">
        <f>IFERROR('PNAD 2015 | renda (SCN65)'!DW28/'PNAD 2015 | renda (SCN65)'!$KT28,"")</f>
        <v>2.137024556896659E-3</v>
      </c>
      <c r="DX29" s="7">
        <f>IFERROR('PNAD 2015 | renda (SCN65)'!DX28/'PNAD 2015 | renda (SCN65)'!$KT28,"")</f>
        <v>0</v>
      </c>
      <c r="DY29" s="7">
        <f>IFERROR('PNAD 2015 | renda (SCN65)'!DY28/'PNAD 2015 | renda (SCN65)'!$KT28,"")</f>
        <v>5.7892286563107794E-4</v>
      </c>
      <c r="DZ29" s="7">
        <f>IFERROR('PNAD 2015 | renda (SCN65)'!DZ28/'PNAD 2015 | renda (SCN65)'!$KT28,"")</f>
        <v>4.1868756142713322E-3</v>
      </c>
      <c r="EA29" s="7">
        <f>IFERROR('PNAD 2015 | renda (SCN65)'!EA28/'PNAD 2015 | renda (SCN65)'!$KT28,"")</f>
        <v>1.0235409432438488E-3</v>
      </c>
      <c r="EB29" s="7">
        <f>IFERROR('PNAD 2015 | renda (SCN65)'!EB28/'PNAD 2015 | renda (SCN65)'!$KT28,"")</f>
        <v>4.2574894718892045E-3</v>
      </c>
      <c r="EC29" s="7">
        <f>IFERROR('PNAD 2015 | renda (SCN65)'!EC28/'PNAD 2015 | renda (SCN65)'!$KT28,"")</f>
        <v>2.755214265705048E-3</v>
      </c>
      <c r="ED29" s="7">
        <f>IFERROR('PNAD 2015 | renda (SCN65)'!ED28/'PNAD 2015 | renda (SCN65)'!$KT28,"")</f>
        <v>0</v>
      </c>
      <c r="EE29" s="7">
        <f>IFERROR('PNAD 2015 | renda (SCN65)'!EE28/'PNAD 2015 | renda (SCN65)'!$KT28,"")</f>
        <v>4.3338078215342472E-3</v>
      </c>
      <c r="EF29" s="7">
        <f>IFERROR('PNAD 2015 | renda (SCN65)'!EF28/'PNAD 2015 | renda (SCN65)'!$KT28,"")</f>
        <v>5.0104824194755569E-3</v>
      </c>
      <c r="EG29" s="7">
        <f>IFERROR('PNAD 2015 | renda (SCN65)'!EG28/'PNAD 2015 | renda (SCN65)'!$KT28,"")</f>
        <v>5.6341550866401569E-4</v>
      </c>
      <c r="EH29" s="7">
        <f>IFERROR('PNAD 2015 | renda (SCN65)'!EH28/'PNAD 2015 | renda (SCN65)'!$KT28,"")</f>
        <v>2.9867169518561919E-3</v>
      </c>
      <c r="EI29" s="7">
        <f>IFERROR('PNAD 2015 | renda (SCN65)'!EI28/'PNAD 2015 | renda (SCN65)'!$KT28,"")</f>
        <v>1.2558189972433458E-3</v>
      </c>
      <c r="EJ29" s="7">
        <f>IFERROR('PNAD 2015 | renda (SCN65)'!EJ28/'PNAD 2015 | renda (SCN65)'!$KT28,"")</f>
        <v>0</v>
      </c>
      <c r="EK29" s="7">
        <f>IFERROR('PNAD 2015 | renda (SCN65)'!EK28/'PNAD 2015 | renda (SCN65)'!$KT28,"")</f>
        <v>2.0344544672430899E-3</v>
      </c>
      <c r="EL29" s="7">
        <f>IFERROR('PNAD 2015 | renda (SCN65)'!EL28/'PNAD 2015 | renda (SCN65)'!$KT28,"")</f>
        <v>2.625174000852683E-3</v>
      </c>
      <c r="EM29" s="7">
        <f>IFERROR('PNAD 2015 | renda (SCN65)'!EM28/'PNAD 2015 | renda (SCN65)'!$KT28,"")</f>
        <v>5.9121798436924877E-4</v>
      </c>
      <c r="EN29" s="7">
        <f>IFERROR('PNAD 2015 | renda (SCN65)'!EN28/'PNAD 2015 | renda (SCN65)'!$KT28,"")</f>
        <v>4.0161285373804282E-3</v>
      </c>
      <c r="EO29" s="7">
        <f>IFERROR('PNAD 2015 | renda (SCN65)'!EO28/'PNAD 2015 | renda (SCN65)'!$KT28,"")</f>
        <v>3.1910263798972374E-3</v>
      </c>
      <c r="EP29" s="7">
        <f>IFERROR('PNAD 2015 | renda (SCN65)'!EP28/'PNAD 2015 | renda (SCN65)'!$KT28,"")</f>
        <v>3.7614755826141703E-3</v>
      </c>
      <c r="EQ29" s="7">
        <f>IFERROR('PNAD 2015 | renda (SCN65)'!EQ28/'PNAD 2015 | renda (SCN65)'!$KT28,"")</f>
        <v>1.9717050549442274E-3</v>
      </c>
      <c r="ER29" s="7">
        <f>IFERROR('PNAD 2015 | renda (SCN65)'!ER28/'PNAD 2015 | renda (SCN65)'!$KT28,"")</f>
        <v>5.91982275534054E-3</v>
      </c>
      <c r="ES29" s="7">
        <f>IFERROR('PNAD 2015 | renda (SCN65)'!ES28/'PNAD 2015 | renda (SCN65)'!$KT28,"")</f>
        <v>0</v>
      </c>
      <c r="ET29" s="7">
        <f>IFERROR('PNAD 2015 | renda (SCN65)'!ET28/'PNAD 2015 | renda (SCN65)'!$KT28,"")</f>
        <v>0</v>
      </c>
      <c r="EU29" s="7">
        <f>IFERROR('PNAD 2015 | renda (SCN65)'!EU28/'PNAD 2015 | renda (SCN65)'!$KT28,"")</f>
        <v>2.4766356744753224E-3</v>
      </c>
      <c r="EV29" s="7">
        <f>IFERROR('PNAD 2015 | renda (SCN65)'!EV28/'PNAD 2015 | renda (SCN65)'!$KT28,"")</f>
        <v>0</v>
      </c>
      <c r="EW29" s="7">
        <f>IFERROR('PNAD 2015 | renda (SCN65)'!EW28/'PNAD 2015 | renda (SCN65)'!$KT28,"")</f>
        <v>0</v>
      </c>
      <c r="EX29" s="7">
        <f>IFERROR('PNAD 2015 | renda (SCN65)'!EX28/'PNAD 2015 | renda (SCN65)'!$KT28,"")</f>
        <v>6.4575957415911635E-3</v>
      </c>
      <c r="EY29" s="7">
        <f>IFERROR('PNAD 2015 | renda (SCN65)'!EY28/'PNAD 2015 | renda (SCN65)'!$KT28,"")</f>
        <v>4.3792222240806433E-3</v>
      </c>
      <c r="EZ29" s="7">
        <f>IFERROR('PNAD 2015 | renda (SCN65)'!EZ28/'PNAD 2015 | renda (SCN65)'!$KT28,"")</f>
        <v>1.7664541088016103E-3</v>
      </c>
      <c r="FA29" s="7">
        <f>IFERROR('PNAD 2015 | renda (SCN65)'!FA28/'PNAD 2015 | renda (SCN65)'!$KT28,"")</f>
        <v>0</v>
      </c>
      <c r="FB29" s="7">
        <f>IFERROR('PNAD 2015 | renda (SCN65)'!FB28/'PNAD 2015 | renda (SCN65)'!$KT28,"")</f>
        <v>0</v>
      </c>
      <c r="FC29" s="7">
        <f>IFERROR('PNAD 2015 | renda (SCN65)'!FC28/'PNAD 2015 | renda (SCN65)'!$KT28,"")</f>
        <v>1.7011570592867303E-3</v>
      </c>
      <c r="FD29" s="7">
        <f>IFERROR('PNAD 2015 | renda (SCN65)'!FD28/'PNAD 2015 | renda (SCN65)'!$KT28,"")</f>
        <v>1.1695316324051921E-3</v>
      </c>
      <c r="FE29" s="7">
        <f>IFERROR('PNAD 2015 | renda (SCN65)'!FE28/'PNAD 2015 | renda (SCN65)'!$KT28,"")</f>
        <v>0</v>
      </c>
      <c r="FF29" s="7">
        <f>IFERROR('PNAD 2015 | renda (SCN65)'!FF28/'PNAD 2015 | renda (SCN65)'!$KT28,"")</f>
        <v>2.9107862861353262E-3</v>
      </c>
      <c r="FG29" s="7">
        <f>IFERROR('PNAD 2015 | renda (SCN65)'!FG28/'PNAD 2015 | renda (SCN65)'!$KT28,"")</f>
        <v>2.1247848215762274E-3</v>
      </c>
      <c r="FH29" s="7">
        <f>IFERROR('PNAD 2015 | renda (SCN65)'!FH28/'PNAD 2015 | renda (SCN65)'!$KT28,"")</f>
        <v>0</v>
      </c>
      <c r="FI29" s="7">
        <f>IFERROR('PNAD 2015 | renda (SCN65)'!FI28/'PNAD 2015 | renda (SCN65)'!$KT28,"")</f>
        <v>3.5399419116561382E-3</v>
      </c>
      <c r="FJ29" s="7">
        <f>IFERROR('PNAD 2015 | renda (SCN65)'!FJ28/'PNAD 2015 | renda (SCN65)'!$KT28,"")</f>
        <v>6.7618168552342813E-3</v>
      </c>
      <c r="FK29" s="7">
        <f>IFERROR('PNAD 2015 | renda (SCN65)'!FK28/'PNAD 2015 | renda (SCN65)'!$KT28,"")</f>
        <v>0</v>
      </c>
      <c r="FL29" s="7">
        <f>IFERROR('PNAD 2015 | renda (SCN65)'!FL28/'PNAD 2015 | renda (SCN65)'!$KT28,"")</f>
        <v>6.1184830747721556E-3</v>
      </c>
      <c r="FM29" s="7">
        <f>IFERROR('PNAD 2015 | renda (SCN65)'!FM28/'PNAD 2015 | renda (SCN65)'!$KT28,"")</f>
        <v>5.3995509290956012E-3</v>
      </c>
      <c r="FN29" s="7">
        <f>IFERROR('PNAD 2015 | renda (SCN65)'!FN28/'PNAD 2015 | renda (SCN65)'!$KT28,"")</f>
        <v>1.1416460815733498E-2</v>
      </c>
      <c r="FO29" s="7">
        <f>IFERROR('PNAD 2015 | renda (SCN65)'!FO28/'PNAD 2015 | renda (SCN65)'!$KT28,"")</f>
        <v>0</v>
      </c>
      <c r="FP29" s="7">
        <f>IFERROR('PNAD 2015 | renda (SCN65)'!FP28/'PNAD 2015 | renda (SCN65)'!$KT28,"")</f>
        <v>5.0524630501221036E-3</v>
      </c>
      <c r="FQ29" s="7">
        <f>IFERROR('PNAD 2015 | renda (SCN65)'!FQ28/'PNAD 2015 | renda (SCN65)'!$KT28,"")</f>
        <v>0</v>
      </c>
      <c r="FR29" s="7">
        <f>IFERROR('PNAD 2015 | renda (SCN65)'!FR28/'PNAD 2015 | renda (SCN65)'!$KT28,"")</f>
        <v>0</v>
      </c>
      <c r="FS29" s="7">
        <f>IFERROR('PNAD 2015 | renda (SCN65)'!FS28/'PNAD 2015 | renda (SCN65)'!$KT28,"")</f>
        <v>1.5443112202484434E-3</v>
      </c>
      <c r="FT29" s="7">
        <f>IFERROR('PNAD 2015 | renda (SCN65)'!FT28/'PNAD 2015 | renda (SCN65)'!$KT28,"")</f>
        <v>0</v>
      </c>
      <c r="FU29" s="7">
        <f>IFERROR('PNAD 2015 | renda (SCN65)'!FU28/'PNAD 2015 | renda (SCN65)'!$KT28,"")</f>
        <v>2.0310206953432406E-3</v>
      </c>
      <c r="FV29" s="7">
        <f>IFERROR('PNAD 2015 | renda (SCN65)'!FV28/'PNAD 2015 | renda (SCN65)'!$KT28,"")</f>
        <v>4.2172811106103219E-3</v>
      </c>
      <c r="FW29" s="7">
        <f>IFERROR('PNAD 2015 | renda (SCN65)'!FW28/'PNAD 2015 | renda (SCN65)'!$KT28,"")</f>
        <v>3.299467111831194E-3</v>
      </c>
      <c r="FX29" s="7">
        <f>IFERROR('PNAD 2015 | renda (SCN65)'!FX28/'PNAD 2015 | renda (SCN65)'!$KT28,"")</f>
        <v>3.3656502960299063E-3</v>
      </c>
      <c r="FY29" s="7">
        <f>IFERROR('PNAD 2015 | renda (SCN65)'!FY28/'PNAD 2015 | renda (SCN65)'!$KT28,"")</f>
        <v>6.7062119038238154E-3</v>
      </c>
      <c r="FZ29" s="7">
        <f>IFERROR('PNAD 2015 | renda (SCN65)'!FZ28/'PNAD 2015 | renda (SCN65)'!$KT28,"")</f>
        <v>9.0757360483909293E-3</v>
      </c>
      <c r="GA29" s="7">
        <f>IFERROR('PNAD 2015 | renda (SCN65)'!GA28/'PNAD 2015 | renda (SCN65)'!$KT28,"")</f>
        <v>2.4322735568659765E-3</v>
      </c>
      <c r="GB29" s="7">
        <f>IFERROR('PNAD 2015 | renda (SCN65)'!GB28/'PNAD 2015 | renda (SCN65)'!$KT28,"")</f>
        <v>2.6981139620156154E-3</v>
      </c>
      <c r="GC29" s="7">
        <f>IFERROR('PNAD 2015 | renda (SCN65)'!GC28/'PNAD 2015 | renda (SCN65)'!$KT28,"")</f>
        <v>6.1147170023658692E-3</v>
      </c>
      <c r="GD29" s="7">
        <f>IFERROR('PNAD 2015 | renda (SCN65)'!GD28/'PNAD 2015 | renda (SCN65)'!$KT28,"")</f>
        <v>3.0542847214983918E-3</v>
      </c>
      <c r="GE29" s="7">
        <f>IFERROR('PNAD 2015 | renda (SCN65)'!GE28/'PNAD 2015 | renda (SCN65)'!$KT28,"")</f>
        <v>4.43250107194605E-3</v>
      </c>
      <c r="GF29" s="7">
        <f>IFERROR('PNAD 2015 | renda (SCN65)'!GF28/'PNAD 2015 | renda (SCN65)'!$KT28,"")</f>
        <v>3.3458784158969016E-3</v>
      </c>
      <c r="GG29" s="7">
        <f>IFERROR('PNAD 2015 | renda (SCN65)'!GG28/'PNAD 2015 | renda (SCN65)'!$KT28,"")</f>
        <v>0</v>
      </c>
      <c r="GH29" s="7">
        <f>IFERROR('PNAD 2015 | renda (SCN65)'!GH28/'PNAD 2015 | renda (SCN65)'!$KT28,"")</f>
        <v>0</v>
      </c>
      <c r="GI29" s="7">
        <f>IFERROR('PNAD 2015 | renda (SCN65)'!GI28/'PNAD 2015 | renda (SCN65)'!$KT28,"")</f>
        <v>4.0511862408095373E-3</v>
      </c>
      <c r="GJ29" s="7">
        <f>IFERROR('PNAD 2015 | renda (SCN65)'!GJ28/'PNAD 2015 | renda (SCN65)'!$KT28,"")</f>
        <v>0</v>
      </c>
      <c r="GK29" s="7">
        <f>IFERROR('PNAD 2015 | renda (SCN65)'!GK28/'PNAD 2015 | renda (SCN65)'!$KT28,"")</f>
        <v>0</v>
      </c>
      <c r="GL29" s="7">
        <f>IFERROR('PNAD 2015 | renda (SCN65)'!GL28/'PNAD 2015 | renda (SCN65)'!$KT28,"")</f>
        <v>7.347828798336016E-3</v>
      </c>
      <c r="GM29" s="7">
        <f>IFERROR('PNAD 2015 | renda (SCN65)'!GM28/'PNAD 2015 | renda (SCN65)'!$KT28,"")</f>
        <v>5.3899142144089266E-4</v>
      </c>
      <c r="GN29" s="7">
        <f>IFERROR('PNAD 2015 | renda (SCN65)'!GN28/'PNAD 2015 | renda (SCN65)'!$KT28,"")</f>
        <v>8.2191207262139569E-3</v>
      </c>
      <c r="GO29" s="7">
        <f>IFERROR('PNAD 2015 | renda (SCN65)'!GO28/'PNAD 2015 | renda (SCN65)'!$KT28,"")</f>
        <v>0</v>
      </c>
      <c r="GP29" s="7">
        <f>IFERROR('PNAD 2015 | renda (SCN65)'!GP28/'PNAD 2015 | renda (SCN65)'!$KT28,"")</f>
        <v>0</v>
      </c>
      <c r="GQ29" s="7">
        <f>IFERROR('PNAD 2015 | renda (SCN65)'!GQ28/'PNAD 2015 | renda (SCN65)'!$KT28,"")</f>
        <v>3.3458230324791621E-3</v>
      </c>
      <c r="GR29" s="7">
        <f>IFERROR('PNAD 2015 | renda (SCN65)'!GR28/'PNAD 2015 | renda (SCN65)'!$KT28,"")</f>
        <v>1.0219348241294031E-3</v>
      </c>
      <c r="GS29" s="7">
        <f>IFERROR('PNAD 2015 | renda (SCN65)'!GS28/'PNAD 2015 | renda (SCN65)'!$KT28,"")</f>
        <v>0</v>
      </c>
      <c r="GT29" s="7">
        <f>IFERROR('PNAD 2015 | renda (SCN65)'!GT28/'PNAD 2015 | renda (SCN65)'!$KT28,"")</f>
        <v>0</v>
      </c>
      <c r="GU29" s="7">
        <f>IFERROR('PNAD 2015 | renda (SCN65)'!GU28/'PNAD 2015 | renda (SCN65)'!$KT28,"")</f>
        <v>4.7546664129367693E-3</v>
      </c>
      <c r="GV29" s="7">
        <f>IFERROR('PNAD 2015 | renda (SCN65)'!GV28/'PNAD 2015 | renda (SCN65)'!$KT28,"")</f>
        <v>0</v>
      </c>
      <c r="GW29" s="7">
        <f>IFERROR('PNAD 2015 | renda (SCN65)'!GW28/'PNAD 2015 | renda (SCN65)'!$KT28,"")</f>
        <v>0</v>
      </c>
      <c r="GX29" s="7">
        <f>IFERROR('PNAD 2015 | renda (SCN65)'!GX28/'PNAD 2015 | renda (SCN65)'!$KT28,"")</f>
        <v>0</v>
      </c>
      <c r="GY29" s="7">
        <f>IFERROR('PNAD 2015 | renda (SCN65)'!GY28/'PNAD 2015 | renda (SCN65)'!$KT28,"")</f>
        <v>0</v>
      </c>
      <c r="GZ29" s="7">
        <f>IFERROR('PNAD 2015 | renda (SCN65)'!GZ28/'PNAD 2015 | renda (SCN65)'!$KT28,"")</f>
        <v>0</v>
      </c>
      <c r="HA29" s="7">
        <f>IFERROR('PNAD 2015 | renda (SCN65)'!HA28/'PNAD 2015 | renda (SCN65)'!$KT28,"")</f>
        <v>3.9041986501288828E-3</v>
      </c>
      <c r="HB29" s="7">
        <f>IFERROR('PNAD 2015 | renda (SCN65)'!HB28/'PNAD 2015 | renda (SCN65)'!$KT28,"")</f>
        <v>0</v>
      </c>
      <c r="HC29" s="7">
        <f>IFERROR('PNAD 2015 | renda (SCN65)'!HC28/'PNAD 2015 | renda (SCN65)'!$KT28,"")</f>
        <v>0</v>
      </c>
      <c r="HD29" s="7">
        <f>IFERROR('PNAD 2015 | renda (SCN65)'!HD28/'PNAD 2015 | renda (SCN65)'!$KT28,"")</f>
        <v>0</v>
      </c>
      <c r="HE29" s="7">
        <f>IFERROR('PNAD 2015 | renda (SCN65)'!HE28/'PNAD 2015 | renda (SCN65)'!$KT28,"")</f>
        <v>1.0403608872113375E-2</v>
      </c>
      <c r="HF29" s="7">
        <f>IFERROR('PNAD 2015 | renda (SCN65)'!HF28/'PNAD 2015 | renda (SCN65)'!$KT28,"")</f>
        <v>4.9310072150193628E-3</v>
      </c>
      <c r="HG29" s="7">
        <f>IFERROR('PNAD 2015 | renda (SCN65)'!HG28/'PNAD 2015 | renda (SCN65)'!$KT28,"")</f>
        <v>6.6646189571014447E-3</v>
      </c>
      <c r="HH29" s="7">
        <f>IFERROR('PNAD 2015 | renda (SCN65)'!HH28/'PNAD 2015 | renda (SCN65)'!$KT28,"")</f>
        <v>0</v>
      </c>
      <c r="HI29" s="7">
        <f>IFERROR('PNAD 2015 | renda (SCN65)'!HI28/'PNAD 2015 | renda (SCN65)'!$KT28,"")</f>
        <v>0</v>
      </c>
      <c r="HJ29" s="7">
        <f>IFERROR('PNAD 2015 | renda (SCN65)'!HJ28/'PNAD 2015 | renda (SCN65)'!$KT28,"")</f>
        <v>5.2769320422203303E-3</v>
      </c>
      <c r="HK29" s="7">
        <f>IFERROR('PNAD 2015 | renda (SCN65)'!HK28/'PNAD 2015 | renda (SCN65)'!$KT28,"")</f>
        <v>0</v>
      </c>
      <c r="HL29" s="7">
        <f>IFERROR('PNAD 2015 | renda (SCN65)'!HL28/'PNAD 2015 | renda (SCN65)'!$KT28,"")</f>
        <v>0</v>
      </c>
      <c r="HM29" s="7">
        <f>IFERROR('PNAD 2015 | renda (SCN65)'!HM28/'PNAD 2015 | renda (SCN65)'!$KT28,"")</f>
        <v>0</v>
      </c>
      <c r="HN29" s="7">
        <f>IFERROR('PNAD 2015 | renda (SCN65)'!HN28/'PNAD 2015 | renda (SCN65)'!$KT28,"")</f>
        <v>0</v>
      </c>
      <c r="HO29" s="7">
        <f>IFERROR('PNAD 2015 | renda (SCN65)'!HO28/'PNAD 2015 | renda (SCN65)'!$KT28,"")</f>
        <v>0</v>
      </c>
      <c r="HP29" s="7">
        <f>IFERROR('PNAD 2015 | renda (SCN65)'!HP28/'PNAD 2015 | renda (SCN65)'!$KT28,"")</f>
        <v>1.3664196824691435E-3</v>
      </c>
      <c r="HQ29" s="7">
        <f>IFERROR('PNAD 2015 | renda (SCN65)'!HQ28/'PNAD 2015 | renda (SCN65)'!$KT28,"")</f>
        <v>0</v>
      </c>
      <c r="HR29" s="7">
        <f>IFERROR('PNAD 2015 | renda (SCN65)'!HR28/'PNAD 2015 | renda (SCN65)'!$KT28,"")</f>
        <v>0</v>
      </c>
      <c r="HS29" s="7">
        <f>IFERROR('PNAD 2015 | renda (SCN65)'!HS28/'PNAD 2015 | renda (SCN65)'!$KT28,"")</f>
        <v>0</v>
      </c>
      <c r="HT29" s="7">
        <f>IFERROR('PNAD 2015 | renda (SCN65)'!HT28/'PNAD 2015 | renda (SCN65)'!$KT28,"")</f>
        <v>0</v>
      </c>
      <c r="HU29" s="7">
        <f>IFERROR('PNAD 2015 | renda (SCN65)'!HU28/'PNAD 2015 | renda (SCN65)'!$KT28,"")</f>
        <v>0</v>
      </c>
      <c r="HV29" s="7">
        <f>IFERROR('PNAD 2015 | renda (SCN65)'!HV28/'PNAD 2015 | renda (SCN65)'!$KT28,"")</f>
        <v>0</v>
      </c>
      <c r="HW29" s="7">
        <f>IFERROR('PNAD 2015 | renda (SCN65)'!HW28/'PNAD 2015 | renda (SCN65)'!$KT28,"")</f>
        <v>0</v>
      </c>
      <c r="HX29" s="7">
        <f>IFERROR('PNAD 2015 | renda (SCN65)'!HX28/'PNAD 2015 | renda (SCN65)'!$KT28,"")</f>
        <v>0</v>
      </c>
      <c r="HY29" s="7">
        <f>IFERROR('PNAD 2015 | renda (SCN65)'!HY28/'PNAD 2015 | renda (SCN65)'!$KT28,"")</f>
        <v>0</v>
      </c>
      <c r="HZ29" s="7">
        <f>IFERROR('PNAD 2015 | renda (SCN65)'!HZ28/'PNAD 2015 | renda (SCN65)'!$KT28,"")</f>
        <v>5.3763452770627471E-3</v>
      </c>
      <c r="IA29" s="7">
        <f>IFERROR('PNAD 2015 | renda (SCN65)'!IA28/'PNAD 2015 | renda (SCN65)'!$KT28,"")</f>
        <v>8.5705838951888758E-4</v>
      </c>
      <c r="IB29" s="7">
        <f>IFERROR('PNAD 2015 | renda (SCN65)'!IB28/'PNAD 2015 | renda (SCN65)'!$KT28,"")</f>
        <v>5.3763452770627471E-3</v>
      </c>
      <c r="IC29" s="7">
        <f>IFERROR('PNAD 2015 | renda (SCN65)'!IC28/'PNAD 2015 | renda (SCN65)'!$KT28,"")</f>
        <v>0</v>
      </c>
      <c r="ID29" s="7">
        <f>IFERROR('PNAD 2015 | renda (SCN65)'!ID28/'PNAD 2015 | renda (SCN65)'!$KT28,"")</f>
        <v>0</v>
      </c>
      <c r="IE29" s="7">
        <f>IFERROR('PNAD 2015 | renda (SCN65)'!IE28/'PNAD 2015 | renda (SCN65)'!$KT28,"")</f>
        <v>1.4639221893995474E-2</v>
      </c>
      <c r="IF29" s="7">
        <f>IFERROR('PNAD 2015 | renda (SCN65)'!IF28/'PNAD 2015 | renda (SCN65)'!$KT28,"")</f>
        <v>0</v>
      </c>
      <c r="IG29" s="7">
        <f>IFERROR('PNAD 2015 | renda (SCN65)'!IG28/'PNAD 2015 | renda (SCN65)'!$KT28,"")</f>
        <v>3.8813252986024658E-3</v>
      </c>
      <c r="IH29" s="7">
        <f>IFERROR('PNAD 2015 | renda (SCN65)'!IH28/'PNAD 2015 | renda (SCN65)'!$KT28,"")</f>
        <v>2.6763482788439885E-3</v>
      </c>
      <c r="II29" s="7">
        <f>IFERROR('PNAD 2015 | renda (SCN65)'!II28/'PNAD 2015 | renda (SCN65)'!$KT28,"")</f>
        <v>0</v>
      </c>
      <c r="IJ29" s="7">
        <f>IFERROR('PNAD 2015 | renda (SCN65)'!IJ28/'PNAD 2015 | renda (SCN65)'!$KT28,"")</f>
        <v>0</v>
      </c>
      <c r="IK29" s="7">
        <f>IFERROR('PNAD 2015 | renda (SCN65)'!IK28/'PNAD 2015 | renda (SCN65)'!$KT28,"")</f>
        <v>0</v>
      </c>
      <c r="IL29" s="7">
        <f>IFERROR('PNAD 2015 | renda (SCN65)'!IL28/'PNAD 2015 | renda (SCN65)'!$KT28,"")</f>
        <v>0</v>
      </c>
      <c r="IM29" s="7">
        <f>IFERROR('PNAD 2015 | renda (SCN65)'!IM28/'PNAD 2015 | renda (SCN65)'!$KT28,"")</f>
        <v>3.7217656720949431E-5</v>
      </c>
      <c r="IN29" s="7">
        <f>IFERROR('PNAD 2015 | renda (SCN65)'!IN28/'PNAD 2015 | renda (SCN65)'!$KT28,"")</f>
        <v>8.0124298112101127E-3</v>
      </c>
      <c r="IO29" s="7">
        <f>IFERROR('PNAD 2015 | renda (SCN65)'!IO28/'PNAD 2015 | renda (SCN65)'!$KT28,"")</f>
        <v>0</v>
      </c>
      <c r="IP29" s="7">
        <f>IFERROR('PNAD 2015 | renda (SCN65)'!IP28/'PNAD 2015 | renda (SCN65)'!$KT28,"")</f>
        <v>0</v>
      </c>
      <c r="IQ29" s="7">
        <f>IFERROR('PNAD 2015 | renda (SCN65)'!IQ28/'PNAD 2015 | renda (SCN65)'!$KT28,"")</f>
        <v>0</v>
      </c>
      <c r="IR29" s="7">
        <f>IFERROR('PNAD 2015 | renda (SCN65)'!IR28/'PNAD 2015 | renda (SCN65)'!$KT28,"")</f>
        <v>9.5702545853869965E-4</v>
      </c>
      <c r="IS29" s="7">
        <f>IFERROR('PNAD 2015 | renda (SCN65)'!IS28/'PNAD 2015 | renda (SCN65)'!$KT28,"")</f>
        <v>0</v>
      </c>
      <c r="IT29" s="7">
        <f>IFERROR('PNAD 2015 | renda (SCN65)'!IT28/'PNAD 2015 | renda (SCN65)'!$KT28,"")</f>
        <v>0</v>
      </c>
      <c r="IU29" s="7">
        <f>IFERROR('PNAD 2015 | renda (SCN65)'!IU28/'PNAD 2015 | renda (SCN65)'!$KT28,"")</f>
        <v>0</v>
      </c>
      <c r="IV29" s="7">
        <f>IFERROR('PNAD 2015 | renda (SCN65)'!IV28/'PNAD 2015 | renda (SCN65)'!$KT28,"")</f>
        <v>0</v>
      </c>
      <c r="IW29" s="7">
        <f>IFERROR('PNAD 2015 | renda (SCN65)'!IW28/'PNAD 2015 | renda (SCN65)'!$KT28,"")</f>
        <v>4.0471432513145529E-3</v>
      </c>
      <c r="IX29" s="7">
        <f>IFERROR('PNAD 2015 | renda (SCN65)'!IX28/'PNAD 2015 | renda (SCN65)'!$KT28,"")</f>
        <v>2.2460745064257501E-3</v>
      </c>
      <c r="IY29" s="7">
        <f>IFERROR('PNAD 2015 | renda (SCN65)'!IY28/'PNAD 2015 | renda (SCN65)'!$KT28,"")</f>
        <v>0</v>
      </c>
      <c r="IZ29" s="7">
        <f>IFERROR('PNAD 2015 | renda (SCN65)'!IZ28/'PNAD 2015 | renda (SCN65)'!$KT28,"")</f>
        <v>0</v>
      </c>
      <c r="JA29" s="7">
        <f>IFERROR('PNAD 2015 | renda (SCN65)'!JA28/'PNAD 2015 | renda (SCN65)'!$KT28,"")</f>
        <v>0</v>
      </c>
      <c r="JB29" s="7">
        <f>IFERROR('PNAD 2015 | renda (SCN65)'!JB28/'PNAD 2015 | renda (SCN65)'!$KT28,"")</f>
        <v>5.0480877601206823E-3</v>
      </c>
      <c r="JC29" s="7">
        <f>IFERROR('PNAD 2015 | renda (SCN65)'!JC28/'PNAD 2015 | renda (SCN65)'!$KT28,"")</f>
        <v>0</v>
      </c>
      <c r="JD29" s="7">
        <f>IFERROR('PNAD 2015 | renda (SCN65)'!JD28/'PNAD 2015 | renda (SCN65)'!$KT28,"")</f>
        <v>0</v>
      </c>
      <c r="JE29" s="7">
        <f>IFERROR('PNAD 2015 | renda (SCN65)'!JE28/'PNAD 2015 | renda (SCN65)'!$KT28,"")</f>
        <v>0</v>
      </c>
      <c r="JF29" s="7">
        <f>IFERROR('PNAD 2015 | renda (SCN65)'!JF28/'PNAD 2015 | renda (SCN65)'!$KT28,"")</f>
        <v>0</v>
      </c>
      <c r="JG29" s="7">
        <f>IFERROR('PNAD 2015 | renda (SCN65)'!JG28/'PNAD 2015 | renda (SCN65)'!$KT28,"")</f>
        <v>0</v>
      </c>
      <c r="JH29" s="7">
        <f>IFERROR('PNAD 2015 | renda (SCN65)'!JH28/'PNAD 2015 | renda (SCN65)'!$KT28,"")</f>
        <v>0</v>
      </c>
      <c r="JI29" s="7">
        <f>IFERROR('PNAD 2015 | renda (SCN65)'!JI28/'PNAD 2015 | renda (SCN65)'!$KT28,"")</f>
        <v>0</v>
      </c>
      <c r="JJ29" s="7">
        <f>IFERROR('PNAD 2015 | renda (SCN65)'!JJ28/'PNAD 2015 | renda (SCN65)'!$KT28,"")</f>
        <v>0</v>
      </c>
      <c r="JK29" s="7">
        <f>IFERROR('PNAD 2015 | renda (SCN65)'!JK28/'PNAD 2015 | renda (SCN65)'!$KT28,"")</f>
        <v>3.35623511501419E-3</v>
      </c>
      <c r="JL29" s="7">
        <f>IFERROR('PNAD 2015 | renda (SCN65)'!JL28/'PNAD 2015 | renda (SCN65)'!$KT28,"")</f>
        <v>7.802415891141899E-3</v>
      </c>
      <c r="JM29" s="7">
        <f>IFERROR('PNAD 2015 | renda (SCN65)'!JM28/'PNAD 2015 | renda (SCN65)'!$KT28,"")</f>
        <v>0</v>
      </c>
      <c r="JN29" s="7">
        <f>IFERROR('PNAD 2015 | renda (SCN65)'!JN28/'PNAD 2015 | renda (SCN65)'!$KT28,"")</f>
        <v>0</v>
      </c>
      <c r="JO29" s="7">
        <f>IFERROR('PNAD 2015 | renda (SCN65)'!JO28/'PNAD 2015 | renda (SCN65)'!$KT28,"")</f>
        <v>0</v>
      </c>
      <c r="JP29" s="7">
        <f>IFERROR('PNAD 2015 | renda (SCN65)'!JP28/'PNAD 2015 | renda (SCN65)'!$KT28,"")</f>
        <v>0</v>
      </c>
      <c r="JQ29" s="7">
        <f>IFERROR('PNAD 2015 | renda (SCN65)'!JQ28/'PNAD 2015 | renda (SCN65)'!$KT28,"")</f>
        <v>0</v>
      </c>
      <c r="JR29" s="7">
        <f>IFERROR('PNAD 2015 | renda (SCN65)'!JR28/'PNAD 2015 | renda (SCN65)'!$KT28,"")</f>
        <v>0</v>
      </c>
      <c r="JS29" s="7">
        <f>IFERROR('PNAD 2015 | renda (SCN65)'!JS28/'PNAD 2015 | renda (SCN65)'!$KT28,"")</f>
        <v>0</v>
      </c>
      <c r="JT29" s="7">
        <f>IFERROR('PNAD 2015 | renda (SCN65)'!JT28/'PNAD 2015 | renda (SCN65)'!$KT28,"")</f>
        <v>0</v>
      </c>
      <c r="JU29" s="7">
        <f>IFERROR('PNAD 2015 | renda (SCN65)'!JU28/'PNAD 2015 | renda (SCN65)'!$KT28,"")</f>
        <v>0</v>
      </c>
      <c r="JV29" s="7">
        <f>IFERROR('PNAD 2015 | renda (SCN65)'!JV28/'PNAD 2015 | renda (SCN65)'!$KT28,"")</f>
        <v>0</v>
      </c>
      <c r="JW29" s="7">
        <f>IFERROR('PNAD 2015 | renda (SCN65)'!JW28/'PNAD 2015 | renda (SCN65)'!$KT28,"")</f>
        <v>0</v>
      </c>
      <c r="JX29" s="7">
        <f>IFERROR('PNAD 2015 | renda (SCN65)'!JX28/'PNAD 2015 | renda (SCN65)'!$KT28,"")</f>
        <v>0</v>
      </c>
      <c r="JY29" s="7">
        <f>IFERROR('PNAD 2015 | renda (SCN65)'!JY28/'PNAD 2015 | renda (SCN65)'!$KT28,"")</f>
        <v>0</v>
      </c>
      <c r="JZ29" s="7">
        <f>IFERROR('PNAD 2015 | renda (SCN65)'!JZ28/'PNAD 2015 | renda (SCN65)'!$KT28,"")</f>
        <v>0</v>
      </c>
      <c r="KA29" s="7">
        <f>IFERROR('PNAD 2015 | renda (SCN65)'!KA28/'PNAD 2015 | renda (SCN65)'!$KT28,"")</f>
        <v>0</v>
      </c>
      <c r="KB29" s="7">
        <f>IFERROR('PNAD 2015 | renda (SCN65)'!KB28/'PNAD 2015 | renda (SCN65)'!$KT28,"")</f>
        <v>0</v>
      </c>
      <c r="KC29" s="7">
        <f>IFERROR('PNAD 2015 | renda (SCN65)'!KC28/'PNAD 2015 | renda (SCN65)'!$KT28,"")</f>
        <v>0</v>
      </c>
      <c r="KD29" s="7">
        <f>IFERROR('PNAD 2015 | renda (SCN65)'!KD28/'PNAD 2015 | renda (SCN65)'!$KT28,"")</f>
        <v>0</v>
      </c>
      <c r="KE29" s="7">
        <f>IFERROR('PNAD 2015 | renda (SCN65)'!KE28/'PNAD 2015 | renda (SCN65)'!$KT28,"")</f>
        <v>0</v>
      </c>
      <c r="KF29" s="7">
        <f>IFERROR('PNAD 2015 | renda (SCN65)'!KF28/'PNAD 2015 | renda (SCN65)'!$KT28,"")</f>
        <v>0</v>
      </c>
      <c r="KG29" s="7">
        <f>IFERROR('PNAD 2015 | renda (SCN65)'!KG28/'PNAD 2015 | renda (SCN65)'!$KT28,"")</f>
        <v>0</v>
      </c>
      <c r="KH29" s="7">
        <f>IFERROR('PNAD 2015 | renda (SCN65)'!KH28/'PNAD 2015 | renda (SCN65)'!$KT28,"")</f>
        <v>0</v>
      </c>
      <c r="KI29" s="7">
        <f>IFERROR('PNAD 2015 | renda (SCN65)'!KI28/'PNAD 2015 | renda (SCN65)'!$KT28,"")</f>
        <v>2.7219842150613431E-3</v>
      </c>
      <c r="KJ29" s="7">
        <f>IFERROR('PNAD 2015 | renda (SCN65)'!KJ28/'PNAD 2015 | renda (SCN65)'!$KT28,"")</f>
        <v>3.0982757702088831E-2</v>
      </c>
      <c r="KK29" s="7">
        <f>IFERROR('PNAD 2015 | renda (SCN65)'!KK28/'PNAD 2015 | renda (SCN65)'!$KT28,"")</f>
        <v>0</v>
      </c>
      <c r="KL29" s="7">
        <f>IFERROR('PNAD 2015 | renda (SCN65)'!KL28/'PNAD 2015 | renda (SCN65)'!$KT28,"")</f>
        <v>1.3314838225590616E-2</v>
      </c>
      <c r="KM29" s="7">
        <f>IFERROR('PNAD 2015 | renda (SCN65)'!KM28/'PNAD 2015 | renda (SCN65)'!$KT28,"")</f>
        <v>7.3741913051800223E-3</v>
      </c>
      <c r="KN29" s="7">
        <f>IFERROR('PNAD 2015 | renda (SCN65)'!KN28/'PNAD 2015 | renda (SCN65)'!$KT28,"")</f>
        <v>0</v>
      </c>
      <c r="KO29" s="7">
        <f>IFERROR('PNAD 2015 | renda (SCN65)'!KO28/'PNAD 2015 | renda (SCN65)'!$KT28,"")</f>
        <v>0</v>
      </c>
      <c r="KP29" s="7">
        <f>IFERROR('PNAD 2015 | renda (SCN65)'!KP28/'PNAD 2015 | renda (SCN65)'!$KT28,"")</f>
        <v>0</v>
      </c>
      <c r="KQ29" s="7">
        <f>IFERROR('PNAD 2015 | renda (SCN65)'!KQ28/'PNAD 2015 | renda (SCN65)'!$KT28,"")</f>
        <v>0</v>
      </c>
      <c r="KR29" s="7">
        <f>IFERROR('PNAD 2015 | renda (SCN65)'!KR28/'PNAD 2015 | renda (SCN65)'!$KT28,"")</f>
        <v>0</v>
      </c>
      <c r="KS29" s="7">
        <f>IFERROR('PNAD 2015 | renda (SCN65)'!KS28/'PNAD 2015 | renda (SCN65)'!$KT28,"")</f>
        <v>0</v>
      </c>
      <c r="KT29" s="1">
        <f>IFERROR('PNAD 2015 | renda (SCN65)'!KT28/'PNAD 2015 | renda (SCN65)'!$KT28,"")</f>
        <v>1</v>
      </c>
      <c r="KV29" s="20">
        <v>20003</v>
      </c>
      <c r="KX29" s="7">
        <f t="shared" si="301"/>
        <v>0</v>
      </c>
      <c r="KY29" s="7">
        <f t="shared" si="0"/>
        <v>0</v>
      </c>
      <c r="KZ29" s="7">
        <f t="shared" si="1"/>
        <v>0</v>
      </c>
      <c r="LA29" s="7">
        <f t="shared" si="2"/>
        <v>3.0653780754550328</v>
      </c>
      <c r="LB29" s="7">
        <f t="shared" si="3"/>
        <v>0</v>
      </c>
      <c r="LC29" s="7">
        <f t="shared" si="4"/>
        <v>0</v>
      </c>
      <c r="LD29" s="7">
        <f t="shared" si="5"/>
        <v>16.222020657350217</v>
      </c>
      <c r="LE29" s="7">
        <f t="shared" si="6"/>
        <v>3.2825136384435352</v>
      </c>
      <c r="LF29" s="7">
        <f t="shared" si="7"/>
        <v>0</v>
      </c>
      <c r="LG29" s="7">
        <f t="shared" si="8"/>
        <v>56.624745056282293</v>
      </c>
      <c r="LH29" s="7">
        <f t="shared" si="9"/>
        <v>10.847915473384779</v>
      </c>
      <c r="LI29" s="7">
        <f t="shared" si="10"/>
        <v>0</v>
      </c>
      <c r="LJ29" s="7">
        <f t="shared" si="11"/>
        <v>217.59309863908541</v>
      </c>
      <c r="LK29" s="7">
        <f t="shared" si="12"/>
        <v>11.327607814068562</v>
      </c>
      <c r="LL29" s="7">
        <f t="shared" si="13"/>
        <v>0</v>
      </c>
      <c r="LM29" s="7">
        <f t="shared" si="14"/>
        <v>280.44941278623673</v>
      </c>
      <c r="LN29" s="7">
        <f t="shared" si="15"/>
        <v>26.579165445000779</v>
      </c>
      <c r="LO29" s="7">
        <f t="shared" si="16"/>
        <v>11.327607814068562</v>
      </c>
      <c r="LP29" s="7">
        <f t="shared" si="17"/>
        <v>308.42888104561234</v>
      </c>
      <c r="LQ29" s="7">
        <f t="shared" si="18"/>
        <v>88.169224752887501</v>
      </c>
      <c r="LR29" s="7">
        <f t="shared" si="19"/>
        <v>0</v>
      </c>
      <c r="LS29" s="7">
        <f t="shared" si="20"/>
        <v>271.64323630564689</v>
      </c>
      <c r="LT29" s="7">
        <f t="shared" si="21"/>
        <v>78.953149505431625</v>
      </c>
      <c r="LU29" s="7">
        <f t="shared" si="22"/>
        <v>0</v>
      </c>
      <c r="LV29" s="7">
        <f t="shared" si="23"/>
        <v>267.05347795125215</v>
      </c>
      <c r="LW29" s="7">
        <f t="shared" si="24"/>
        <v>94.376421484645547</v>
      </c>
      <c r="LX29" s="7">
        <f t="shared" si="25"/>
        <v>0</v>
      </c>
      <c r="LY29" s="7">
        <f t="shared" si="26"/>
        <v>523.97913285739776</v>
      </c>
      <c r="LZ29" s="7">
        <f t="shared" si="27"/>
        <v>133.38992141425322</v>
      </c>
      <c r="MA29" s="7">
        <f t="shared" si="28"/>
        <v>11.205746018513791</v>
      </c>
      <c r="MB29" s="7">
        <f t="shared" si="29"/>
        <v>388.88536197438788</v>
      </c>
      <c r="MC29" s="7">
        <f t="shared" si="30"/>
        <v>121.70891439307583</v>
      </c>
      <c r="MD29" s="7">
        <f t="shared" si="31"/>
        <v>0</v>
      </c>
      <c r="ME29" s="7">
        <f t="shared" si="32"/>
        <v>314.59730356969385</v>
      </c>
      <c r="MF29" s="7">
        <f t="shared" si="33"/>
        <v>138.41505872913001</v>
      </c>
      <c r="MG29" s="7">
        <f t="shared" si="34"/>
        <v>0</v>
      </c>
      <c r="MH29" s="7">
        <f t="shared" si="35"/>
        <v>330.8470200896702</v>
      </c>
      <c r="MI29" s="7">
        <f t="shared" si="36"/>
        <v>207.39326635115103</v>
      </c>
      <c r="MJ29" s="7">
        <f t="shared" si="37"/>
        <v>0</v>
      </c>
      <c r="MK29" s="7">
        <f t="shared" si="38"/>
        <v>413.0760362265151</v>
      </c>
      <c r="ML29" s="7">
        <f t="shared" si="39"/>
        <v>199.42793625988912</v>
      </c>
      <c r="MM29" s="7">
        <f t="shared" si="40"/>
        <v>0</v>
      </c>
      <c r="MN29" s="7">
        <f t="shared" si="41"/>
        <v>212.14366070877705</v>
      </c>
      <c r="MO29" s="7">
        <f t="shared" si="42"/>
        <v>114.79824275061522</v>
      </c>
      <c r="MP29" s="7">
        <f t="shared" si="43"/>
        <v>12.49637321688933</v>
      </c>
      <c r="MQ29" s="7">
        <f t="shared" si="44"/>
        <v>297.00599946411006</v>
      </c>
      <c r="MR29" s="7">
        <f t="shared" si="45"/>
        <v>130.30349448320237</v>
      </c>
      <c r="MS29" s="7">
        <f t="shared" si="46"/>
        <v>10.158842411247797</v>
      </c>
      <c r="MT29" s="7">
        <f t="shared" si="47"/>
        <v>192.86401681750709</v>
      </c>
      <c r="MU29" s="7">
        <f t="shared" si="48"/>
        <v>163.0355727692141</v>
      </c>
      <c r="MV29" s="7">
        <f t="shared" si="49"/>
        <v>0</v>
      </c>
      <c r="MW29" s="7">
        <f t="shared" si="50"/>
        <v>133.5727141075854</v>
      </c>
      <c r="MX29" s="7">
        <f t="shared" si="51"/>
        <v>187.50320564760219</v>
      </c>
      <c r="MY29" s="7">
        <f t="shared" si="52"/>
        <v>0</v>
      </c>
      <c r="MZ29" s="7">
        <f t="shared" si="53"/>
        <v>183.11950451114552</v>
      </c>
      <c r="NA29" s="7">
        <f t="shared" si="54"/>
        <v>174.79634387475463</v>
      </c>
      <c r="NB29" s="7">
        <f t="shared" si="55"/>
        <v>24.760101187719549</v>
      </c>
      <c r="NC29" s="7">
        <f t="shared" si="56"/>
        <v>318.15899150340834</v>
      </c>
      <c r="ND29" s="7">
        <f t="shared" si="57"/>
        <v>148.75337033019483</v>
      </c>
      <c r="NE29" s="7">
        <f t="shared" si="58"/>
        <v>42.005760927729852</v>
      </c>
      <c r="NF29" s="7">
        <f t="shared" si="59"/>
        <v>385.68482808931753</v>
      </c>
      <c r="NG29" s="7">
        <f t="shared" si="60"/>
        <v>163.49310841979701</v>
      </c>
      <c r="NH29" s="7">
        <f t="shared" si="61"/>
        <v>33.596189199945549</v>
      </c>
      <c r="NI29" s="7">
        <f t="shared" si="62"/>
        <v>302.25048801098541</v>
      </c>
      <c r="NJ29" s="7">
        <f t="shared" si="63"/>
        <v>174.41968014303984</v>
      </c>
      <c r="NK29" s="7">
        <f t="shared" si="64"/>
        <v>11.44836177511829</v>
      </c>
      <c r="NL29" s="7">
        <f t="shared" si="65"/>
        <v>195.16277341547212</v>
      </c>
      <c r="NM29" s="7">
        <f t="shared" si="66"/>
        <v>174.37647459734316</v>
      </c>
      <c r="NN29" s="7">
        <f t="shared" si="67"/>
        <v>0</v>
      </c>
      <c r="NO29" s="7">
        <f t="shared" si="68"/>
        <v>167.9676519856672</v>
      </c>
      <c r="NP29" s="7">
        <f t="shared" si="69"/>
        <v>82.864913142739795</v>
      </c>
      <c r="NQ29" s="7">
        <f t="shared" si="70"/>
        <v>0</v>
      </c>
      <c r="NR29" s="7">
        <f t="shared" si="71"/>
        <v>80.114160066717076</v>
      </c>
      <c r="NS29" s="7">
        <f t="shared" si="72"/>
        <v>69.569791247714193</v>
      </c>
      <c r="NT29" s="7">
        <f t="shared" si="73"/>
        <v>6.0997367847688517</v>
      </c>
      <c r="NU29" s="7">
        <f t="shared" si="74"/>
        <v>292.7629933097939</v>
      </c>
      <c r="NV29" s="7">
        <f t="shared" si="75"/>
        <v>375.13159659427424</v>
      </c>
      <c r="NW29" s="7">
        <f t="shared" si="76"/>
        <v>67.407298293869502</v>
      </c>
      <c r="NX29" s="7">
        <f t="shared" si="77"/>
        <v>100.9203999059368</v>
      </c>
      <c r="NY29" s="7">
        <f t="shared" si="78"/>
        <v>21.717987636870426</v>
      </c>
      <c r="NZ29" s="7">
        <f t="shared" si="79"/>
        <v>24.386760959519929</v>
      </c>
      <c r="OA29" s="7">
        <f t="shared" si="80"/>
        <v>203.42611098859069</v>
      </c>
      <c r="OB29" s="7">
        <f t="shared" si="81"/>
        <v>85.743067186842495</v>
      </c>
      <c r="OC29" s="7">
        <f t="shared" si="82"/>
        <v>0</v>
      </c>
      <c r="OD29" s="7">
        <f t="shared" si="83"/>
        <v>119.77352751276504</v>
      </c>
      <c r="OE29" s="7">
        <f t="shared" si="84"/>
        <v>81.583148620404614</v>
      </c>
      <c r="OF29" s="7">
        <f t="shared" si="85"/>
        <v>21.467617038730623</v>
      </c>
      <c r="OG29" s="7">
        <f t="shared" si="86"/>
        <v>64.202333070779019</v>
      </c>
      <c r="OH29" s="7">
        <f t="shared" si="87"/>
        <v>147.20683336115428</v>
      </c>
      <c r="OI29" s="7">
        <f t="shared" si="88"/>
        <v>41.847340593508648</v>
      </c>
      <c r="OJ29" s="7">
        <f t="shared" si="89"/>
        <v>110.41675728316865</v>
      </c>
      <c r="OK29" s="7">
        <f t="shared" si="90"/>
        <v>128.95858339407971</v>
      </c>
      <c r="OL29" s="7">
        <f t="shared" si="91"/>
        <v>0</v>
      </c>
      <c r="OM29" s="7">
        <f t="shared" si="92"/>
        <v>239.37201717373321</v>
      </c>
      <c r="ON29" s="7">
        <f t="shared" si="93"/>
        <v>195.55162332674234</v>
      </c>
      <c r="OO29" s="7">
        <f t="shared" si="94"/>
        <v>48.515396479364746</v>
      </c>
      <c r="OP29" s="7">
        <f t="shared" si="95"/>
        <v>195.4995551050053</v>
      </c>
      <c r="OQ29" s="7">
        <f t="shared" si="96"/>
        <v>52.859215573639837</v>
      </c>
      <c r="OR29" s="7">
        <f t="shared" si="97"/>
        <v>0</v>
      </c>
      <c r="OS29" s="7">
        <f t="shared" si="98"/>
        <v>74.302460253259511</v>
      </c>
      <c r="OT29" s="7">
        <f t="shared" si="99"/>
        <v>94.233510833494975</v>
      </c>
      <c r="OU29" s="7">
        <f t="shared" si="100"/>
        <v>87.898913133656905</v>
      </c>
      <c r="OV29" s="7">
        <f t="shared" si="101"/>
        <v>131.49663224513409</v>
      </c>
      <c r="OW29" s="7">
        <f t="shared" si="102"/>
        <v>122.9796005703606</v>
      </c>
      <c r="OX29" s="7">
        <f t="shared" si="103"/>
        <v>0</v>
      </c>
      <c r="OY29" s="7">
        <f t="shared" si="104"/>
        <v>191.5157822248693</v>
      </c>
      <c r="OZ29" s="7">
        <f t="shared" si="105"/>
        <v>0</v>
      </c>
      <c r="PA29" s="7">
        <f t="shared" si="106"/>
        <v>27.899704175012484</v>
      </c>
      <c r="PB29" s="7">
        <f t="shared" si="107"/>
        <v>127.96817934657092</v>
      </c>
      <c r="PC29" s="7">
        <f t="shared" si="108"/>
        <v>79.01851174122919</v>
      </c>
      <c r="PD29" s="7">
        <f t="shared" si="109"/>
        <v>19.423662376925584</v>
      </c>
      <c r="PE29" s="7">
        <f t="shared" si="110"/>
        <v>149.1998276357273</v>
      </c>
      <c r="PF29" s="7">
        <f t="shared" si="111"/>
        <v>130.19049536368794</v>
      </c>
      <c r="PG29" s="7">
        <f t="shared" si="112"/>
        <v>25.388243352079144</v>
      </c>
      <c r="PH29" s="7">
        <f t="shared" si="113"/>
        <v>74.310215094794813</v>
      </c>
      <c r="PI29" s="7">
        <f t="shared" si="114"/>
        <v>41.685596755772309</v>
      </c>
      <c r="PJ29" s="7">
        <f t="shared" si="115"/>
        <v>108.44924320221162</v>
      </c>
      <c r="PK29" s="7">
        <f t="shared" si="116"/>
        <v>118.17270665297735</v>
      </c>
      <c r="PL29" s="7">
        <f t="shared" si="117"/>
        <v>0</v>
      </c>
      <c r="PM29" s="7">
        <f t="shared" si="118"/>
        <v>0</v>
      </c>
      <c r="PN29" s="7">
        <f t="shared" si="119"/>
        <v>111.16011423605276</v>
      </c>
      <c r="PO29" s="7">
        <f t="shared" si="120"/>
        <v>42.746902211603867</v>
      </c>
      <c r="PP29" s="7">
        <f t="shared" si="121"/>
        <v>0</v>
      </c>
      <c r="PQ29" s="7">
        <f t="shared" si="122"/>
        <v>11.580194081218451</v>
      </c>
      <c r="PR29" s="7">
        <f t="shared" si="123"/>
        <v>83.750072912269459</v>
      </c>
      <c r="PS29" s="7">
        <f t="shared" si="124"/>
        <v>20.473889487706707</v>
      </c>
      <c r="PT29" s="7">
        <f t="shared" si="125"/>
        <v>85.162561906199755</v>
      </c>
      <c r="PU29" s="7">
        <f t="shared" si="126"/>
        <v>55.112550956898076</v>
      </c>
      <c r="PV29" s="7">
        <f t="shared" si="127"/>
        <v>0</v>
      </c>
      <c r="PW29" s="7">
        <f t="shared" si="128"/>
        <v>86.689157854149542</v>
      </c>
      <c r="PX29" s="7">
        <f t="shared" si="129"/>
        <v>100.22467983676957</v>
      </c>
      <c r="PY29" s="7">
        <f t="shared" si="130"/>
        <v>11.270000419806307</v>
      </c>
      <c r="PZ29" s="7">
        <f t="shared" si="131"/>
        <v>59.743299187979403</v>
      </c>
      <c r="QA29" s="7">
        <f t="shared" si="132"/>
        <v>25.120147401858645</v>
      </c>
      <c r="QB29" s="7">
        <f t="shared" si="133"/>
        <v>0</v>
      </c>
      <c r="QC29" s="7">
        <f t="shared" si="134"/>
        <v>40.695192708263527</v>
      </c>
      <c r="QD29" s="7">
        <f t="shared" si="135"/>
        <v>52.511355539056218</v>
      </c>
      <c r="QE29" s="7">
        <f t="shared" si="136"/>
        <v>11.826133341338084</v>
      </c>
      <c r="QF29" s="7">
        <f t="shared" si="137"/>
        <v>80.334619133220713</v>
      </c>
      <c r="QG29" s="7">
        <f t="shared" si="138"/>
        <v>63.830100677084438</v>
      </c>
      <c r="QH29" s="7">
        <f t="shared" si="139"/>
        <v>75.240796079031242</v>
      </c>
      <c r="QI29" s="7">
        <f t="shared" si="140"/>
        <v>39.440016214049379</v>
      </c>
      <c r="QJ29" s="7">
        <f t="shared" si="141"/>
        <v>118.41421457507683</v>
      </c>
      <c r="QK29" s="7">
        <f t="shared" si="142"/>
        <v>0</v>
      </c>
      <c r="QL29" s="7">
        <f t="shared" si="143"/>
        <v>0</v>
      </c>
      <c r="QM29" s="7">
        <f t="shared" si="144"/>
        <v>49.540143396529871</v>
      </c>
      <c r="QN29" s="7">
        <f t="shared" si="145"/>
        <v>0</v>
      </c>
      <c r="QO29" s="7">
        <f t="shared" si="146"/>
        <v>0</v>
      </c>
      <c r="QP29" s="7">
        <f t="shared" si="147"/>
        <v>129.17128761904803</v>
      </c>
      <c r="QQ29" s="7">
        <f t="shared" si="148"/>
        <v>87.597582148285113</v>
      </c>
      <c r="QR29" s="7">
        <f t="shared" si="149"/>
        <v>35.334381538358613</v>
      </c>
      <c r="QS29" s="7">
        <f t="shared" si="150"/>
        <v>0</v>
      </c>
      <c r="QT29" s="7">
        <f t="shared" si="151"/>
        <v>0</v>
      </c>
      <c r="QU29" s="7">
        <f t="shared" si="152"/>
        <v>34.028244656912463</v>
      </c>
      <c r="QV29" s="7">
        <f t="shared" si="153"/>
        <v>23.394141243001059</v>
      </c>
      <c r="QW29" s="7">
        <f t="shared" si="154"/>
        <v>0</v>
      </c>
      <c r="QX29" s="7">
        <f t="shared" si="155"/>
        <v>58.224458081564933</v>
      </c>
      <c r="QY29" s="7">
        <f t="shared" si="156"/>
        <v>42.502070785989275</v>
      </c>
      <c r="QZ29" s="7">
        <f t="shared" si="157"/>
        <v>0</v>
      </c>
      <c r="RA29" s="7">
        <f t="shared" si="158"/>
        <v>70.809458058857729</v>
      </c>
      <c r="RB29" s="7">
        <f t="shared" si="159"/>
        <v>135.25662255525134</v>
      </c>
      <c r="RC29" s="7">
        <f t="shared" si="160"/>
        <v>0</v>
      </c>
      <c r="RD29" s="7">
        <f t="shared" si="161"/>
        <v>122.38801694466743</v>
      </c>
      <c r="RE29" s="7">
        <f t="shared" si="162"/>
        <v>108.00721723469931</v>
      </c>
      <c r="RF29" s="7">
        <f t="shared" si="163"/>
        <v>228.36346569711716</v>
      </c>
      <c r="RG29" s="7">
        <f t="shared" si="164"/>
        <v>0</v>
      </c>
      <c r="RH29" s="7">
        <f t="shared" si="165"/>
        <v>101.06441839159244</v>
      </c>
      <c r="RI29" s="7">
        <f t="shared" si="166"/>
        <v>0</v>
      </c>
      <c r="RJ29" s="7">
        <f t="shared" si="167"/>
        <v>0</v>
      </c>
      <c r="RK29" s="7">
        <f t="shared" si="168"/>
        <v>30.890857338629615</v>
      </c>
      <c r="RL29" s="7">
        <f t="shared" si="169"/>
        <v>0</v>
      </c>
      <c r="RM29" s="7">
        <f t="shared" si="170"/>
        <v>40.626506968950842</v>
      </c>
      <c r="RN29" s="7">
        <f t="shared" si="171"/>
        <v>84.358274055538274</v>
      </c>
      <c r="RO29" s="7">
        <f t="shared" si="172"/>
        <v>65.999240637959375</v>
      </c>
      <c r="RP29" s="7">
        <f t="shared" si="173"/>
        <v>67.323102871486213</v>
      </c>
      <c r="RQ29" s="7">
        <f t="shared" si="174"/>
        <v>134.14435671218777</v>
      </c>
      <c r="RR29" s="7">
        <f t="shared" si="175"/>
        <v>181.54194817596377</v>
      </c>
      <c r="RS29" s="7">
        <f t="shared" si="176"/>
        <v>48.652767957990129</v>
      </c>
      <c r="RT29" s="7">
        <f t="shared" si="177"/>
        <v>53.970373582198356</v>
      </c>
      <c r="RU29" s="7">
        <f t="shared" si="178"/>
        <v>122.31268419832448</v>
      </c>
      <c r="RV29" s="7">
        <f t="shared" si="179"/>
        <v>61.094857284132331</v>
      </c>
      <c r="RW29" s="7">
        <f t="shared" si="180"/>
        <v>88.66331894213684</v>
      </c>
      <c r="RX29" s="7">
        <f t="shared" si="181"/>
        <v>66.927605953185719</v>
      </c>
      <c r="RY29" s="7">
        <f t="shared" si="182"/>
        <v>0</v>
      </c>
      <c r="RZ29" s="7">
        <f t="shared" si="183"/>
        <v>0</v>
      </c>
      <c r="SA29" s="7">
        <f t="shared" si="184"/>
        <v>81.035878374913167</v>
      </c>
      <c r="SB29" s="7">
        <f t="shared" si="185"/>
        <v>0</v>
      </c>
      <c r="SC29" s="7">
        <f t="shared" si="186"/>
        <v>0</v>
      </c>
      <c r="SD29" s="7">
        <f t="shared" si="187"/>
        <v>146.97861945311533</v>
      </c>
      <c r="SE29" s="7">
        <f t="shared" si="188"/>
        <v>10.781445403082175</v>
      </c>
      <c r="SF29" s="7">
        <f t="shared" si="189"/>
        <v>164.40707188645777</v>
      </c>
      <c r="SG29" s="7">
        <f t="shared" si="190"/>
        <v>0</v>
      </c>
      <c r="SH29" s="7">
        <f t="shared" si="191"/>
        <v>0</v>
      </c>
      <c r="SI29" s="7">
        <f t="shared" si="192"/>
        <v>66.926498118680684</v>
      </c>
      <c r="SJ29" s="7">
        <f t="shared" si="193"/>
        <v>20.441762287060449</v>
      </c>
      <c r="SK29" s="7">
        <f t="shared" si="194"/>
        <v>0</v>
      </c>
      <c r="SL29" s="7">
        <f t="shared" si="195"/>
        <v>0</v>
      </c>
      <c r="SM29" s="7">
        <f t="shared" si="196"/>
        <v>95.10759225797419</v>
      </c>
      <c r="SN29" s="7">
        <f t="shared" si="197"/>
        <v>0</v>
      </c>
      <c r="SO29" s="7">
        <f t="shared" si="198"/>
        <v>0</v>
      </c>
      <c r="SP29" s="7">
        <f t="shared" si="199"/>
        <v>0</v>
      </c>
      <c r="SQ29" s="7">
        <f t="shared" si="200"/>
        <v>0</v>
      </c>
      <c r="SR29" s="7">
        <f t="shared" si="201"/>
        <v>0</v>
      </c>
      <c r="SS29" s="7">
        <f t="shared" si="202"/>
        <v>78.09568559852805</v>
      </c>
      <c r="ST29" s="7">
        <f t="shared" si="203"/>
        <v>0</v>
      </c>
      <c r="SU29" s="7">
        <f t="shared" si="204"/>
        <v>0</v>
      </c>
      <c r="SV29" s="7">
        <f t="shared" si="205"/>
        <v>0</v>
      </c>
      <c r="SW29" s="7">
        <f t="shared" si="206"/>
        <v>208.10338826888383</v>
      </c>
      <c r="SX29" s="7">
        <f t="shared" si="207"/>
        <v>98.634937322032314</v>
      </c>
      <c r="SY29" s="7">
        <f t="shared" si="208"/>
        <v>133.3123729989002</v>
      </c>
      <c r="SZ29" s="7">
        <f t="shared" si="209"/>
        <v>0</v>
      </c>
      <c r="TA29" s="7">
        <f t="shared" si="210"/>
        <v>0</v>
      </c>
      <c r="TB29" s="7">
        <f t="shared" si="211"/>
        <v>105.55447164053327</v>
      </c>
      <c r="TC29" s="7">
        <f t="shared" si="212"/>
        <v>0</v>
      </c>
      <c r="TD29" s="7">
        <f t="shared" si="213"/>
        <v>0</v>
      </c>
      <c r="TE29" s="7">
        <f t="shared" si="214"/>
        <v>0</v>
      </c>
      <c r="TF29" s="7">
        <f t="shared" si="215"/>
        <v>0</v>
      </c>
      <c r="TG29" s="7">
        <f t="shared" si="216"/>
        <v>0</v>
      </c>
      <c r="TH29" s="7">
        <f t="shared" si="217"/>
        <v>27.332492908430279</v>
      </c>
      <c r="TI29" s="7">
        <f t="shared" si="218"/>
        <v>0</v>
      </c>
      <c r="TJ29" s="7">
        <f t="shared" si="219"/>
        <v>0</v>
      </c>
      <c r="TK29" s="7">
        <f t="shared" si="220"/>
        <v>0</v>
      </c>
      <c r="TL29" s="7">
        <f t="shared" si="221"/>
        <v>0</v>
      </c>
      <c r="TM29" s="7">
        <f t="shared" si="222"/>
        <v>0</v>
      </c>
      <c r="TN29" s="7">
        <f t="shared" si="223"/>
        <v>0</v>
      </c>
      <c r="TO29" s="7">
        <f t="shared" si="224"/>
        <v>0</v>
      </c>
      <c r="TP29" s="7">
        <f t="shared" si="225"/>
        <v>0</v>
      </c>
      <c r="TQ29" s="7">
        <f t="shared" si="226"/>
        <v>0</v>
      </c>
      <c r="TR29" s="7">
        <f t="shared" si="227"/>
        <v>107.54303457708613</v>
      </c>
      <c r="TS29" s="7">
        <f t="shared" si="228"/>
        <v>17.143738965546309</v>
      </c>
      <c r="TT29" s="7">
        <f t="shared" si="229"/>
        <v>107.54303457708613</v>
      </c>
      <c r="TU29" s="7">
        <f t="shared" si="230"/>
        <v>0</v>
      </c>
      <c r="TV29" s="7">
        <f t="shared" si="231"/>
        <v>0</v>
      </c>
      <c r="TW29" s="7">
        <f t="shared" si="232"/>
        <v>292.82835554559148</v>
      </c>
      <c r="TX29" s="7">
        <f t="shared" si="233"/>
        <v>0</v>
      </c>
      <c r="TY29" s="7">
        <f t="shared" si="234"/>
        <v>77.638149947945124</v>
      </c>
      <c r="TZ29" s="7">
        <f t="shared" si="235"/>
        <v>53.534994621716301</v>
      </c>
      <c r="UA29" s="7">
        <f t="shared" si="236"/>
        <v>0</v>
      </c>
      <c r="UB29" s="7">
        <f t="shared" si="237"/>
        <v>0</v>
      </c>
      <c r="UC29" s="7">
        <f t="shared" si="238"/>
        <v>0</v>
      </c>
      <c r="UD29" s="7">
        <f t="shared" si="239"/>
        <v>0</v>
      </c>
      <c r="UE29" s="7">
        <f t="shared" si="240"/>
        <v>0.74446478738915145</v>
      </c>
      <c r="UF29" s="7">
        <f t="shared" si="241"/>
        <v>160.2726335136359</v>
      </c>
      <c r="UG29" s="7">
        <f t="shared" si="242"/>
        <v>0</v>
      </c>
      <c r="UH29" s="7">
        <f t="shared" si="243"/>
        <v>0</v>
      </c>
      <c r="UI29" s="7">
        <f t="shared" si="244"/>
        <v>0</v>
      </c>
      <c r="UJ29" s="7">
        <f t="shared" si="245"/>
        <v>19.143380247149608</v>
      </c>
      <c r="UK29" s="7">
        <f t="shared" si="246"/>
        <v>0</v>
      </c>
      <c r="UL29" s="7">
        <f t="shared" si="247"/>
        <v>0</v>
      </c>
      <c r="UM29" s="7">
        <f t="shared" si="248"/>
        <v>0</v>
      </c>
      <c r="UN29" s="7">
        <f t="shared" si="249"/>
        <v>0</v>
      </c>
      <c r="UO29" s="7">
        <f t="shared" si="250"/>
        <v>80.955006456044998</v>
      </c>
      <c r="UP29" s="7">
        <f t="shared" si="251"/>
        <v>44.928228352034282</v>
      </c>
      <c r="UQ29" s="7">
        <f t="shared" si="252"/>
        <v>0</v>
      </c>
      <c r="UR29" s="7">
        <f t="shared" si="253"/>
        <v>0</v>
      </c>
      <c r="US29" s="7">
        <f t="shared" si="254"/>
        <v>0</v>
      </c>
      <c r="UT29" s="7">
        <f t="shared" si="255"/>
        <v>100.976899465694</v>
      </c>
      <c r="UU29" s="7">
        <f t="shared" si="256"/>
        <v>0</v>
      </c>
      <c r="UV29" s="7">
        <f t="shared" si="257"/>
        <v>0</v>
      </c>
      <c r="UW29" s="7">
        <f t="shared" si="258"/>
        <v>0</v>
      </c>
      <c r="UX29" s="7">
        <f t="shared" si="259"/>
        <v>0</v>
      </c>
      <c r="UY29" s="7">
        <f t="shared" si="260"/>
        <v>0</v>
      </c>
      <c r="UZ29" s="7">
        <f t="shared" si="261"/>
        <v>0</v>
      </c>
      <c r="VA29" s="7">
        <f t="shared" si="262"/>
        <v>0</v>
      </c>
      <c r="VB29" s="7">
        <f t="shared" si="263"/>
        <v>0</v>
      </c>
      <c r="VC29" s="7">
        <f t="shared" si="264"/>
        <v>67.134771005628835</v>
      </c>
      <c r="VD29" s="7">
        <f t="shared" si="265"/>
        <v>156.07172507051141</v>
      </c>
      <c r="VE29" s="7">
        <f t="shared" si="266"/>
        <v>0</v>
      </c>
      <c r="VF29" s="7">
        <f t="shared" si="267"/>
        <v>0</v>
      </c>
      <c r="VG29" s="7">
        <f t="shared" si="268"/>
        <v>0</v>
      </c>
      <c r="VH29" s="7">
        <f t="shared" si="269"/>
        <v>0</v>
      </c>
      <c r="VI29" s="7">
        <f t="shared" si="270"/>
        <v>0</v>
      </c>
      <c r="VJ29" s="7">
        <f t="shared" si="271"/>
        <v>0</v>
      </c>
      <c r="VK29" s="7">
        <f t="shared" si="272"/>
        <v>0</v>
      </c>
      <c r="VL29" s="7">
        <f t="shared" si="273"/>
        <v>0</v>
      </c>
      <c r="VM29" s="7">
        <f t="shared" si="274"/>
        <v>0</v>
      </c>
      <c r="VN29" s="7">
        <f t="shared" si="275"/>
        <v>0</v>
      </c>
      <c r="VO29" s="7">
        <f t="shared" si="276"/>
        <v>0</v>
      </c>
      <c r="VP29" s="7">
        <f t="shared" si="277"/>
        <v>0</v>
      </c>
      <c r="VQ29" s="7">
        <f t="shared" si="278"/>
        <v>0</v>
      </c>
      <c r="VR29" s="7">
        <f t="shared" si="279"/>
        <v>0</v>
      </c>
      <c r="VS29" s="7">
        <f t="shared" si="280"/>
        <v>0</v>
      </c>
      <c r="VT29" s="7">
        <f t="shared" si="281"/>
        <v>0</v>
      </c>
      <c r="VU29" s="7">
        <f t="shared" si="282"/>
        <v>0</v>
      </c>
      <c r="VV29" s="7">
        <f t="shared" si="283"/>
        <v>0</v>
      </c>
      <c r="VW29" s="7">
        <f t="shared" si="284"/>
        <v>0</v>
      </c>
      <c r="VX29" s="7">
        <f t="shared" si="285"/>
        <v>0</v>
      </c>
      <c r="VY29" s="7">
        <f t="shared" si="286"/>
        <v>0</v>
      </c>
      <c r="VZ29" s="7">
        <f t="shared" si="287"/>
        <v>0</v>
      </c>
      <c r="WA29" s="7">
        <f t="shared" si="288"/>
        <v>54.447850253872048</v>
      </c>
      <c r="WB29" s="7">
        <f t="shared" si="289"/>
        <v>619.74810231488289</v>
      </c>
      <c r="WC29" s="7">
        <f t="shared" si="290"/>
        <v>0</v>
      </c>
      <c r="WD29" s="7">
        <f t="shared" si="291"/>
        <v>266.33670902648907</v>
      </c>
      <c r="WE29" s="7">
        <f t="shared" si="292"/>
        <v>147.50594867751599</v>
      </c>
      <c r="WF29" s="7">
        <f t="shared" si="293"/>
        <v>0</v>
      </c>
      <c r="WG29" s="7">
        <f t="shared" si="294"/>
        <v>0</v>
      </c>
      <c r="WH29" s="7">
        <f t="shared" si="295"/>
        <v>0</v>
      </c>
      <c r="WI29" s="7">
        <f t="shared" si="296"/>
        <v>0</v>
      </c>
      <c r="WJ29" s="7">
        <f t="shared" si="297"/>
        <v>0</v>
      </c>
      <c r="WK29" s="7">
        <f t="shared" si="298"/>
        <v>0</v>
      </c>
      <c r="WL29" s="6">
        <f t="shared" si="299"/>
        <v>20003</v>
      </c>
      <c r="WM29" s="24" t="str">
        <f t="shared" si="302"/>
        <v>N</v>
      </c>
    </row>
    <row r="30" spans="2:611" x14ac:dyDescent="0.3">
      <c r="B30" s="6">
        <v>2491</v>
      </c>
      <c r="C30" s="7" t="s">
        <v>329</v>
      </c>
      <c r="D30" s="7">
        <v>27</v>
      </c>
      <c r="E30" s="7" t="str">
        <f t="shared" si="300"/>
        <v>S</v>
      </c>
      <c r="F30" s="6">
        <f>IFERROR('PNAD 2015 | renda (SCN65)'!F29/'PNAD 2015 | renda (SCN65)'!$KT29,"")</f>
        <v>0</v>
      </c>
      <c r="G30" s="7">
        <f>IFERROR('PNAD 2015 | renda (SCN65)'!G29/'PNAD 2015 | renda (SCN65)'!$KT29,"")</f>
        <v>0</v>
      </c>
      <c r="H30" s="7">
        <f>IFERROR('PNAD 2015 | renda (SCN65)'!H29/'PNAD 2015 | renda (SCN65)'!$KT29,"")</f>
        <v>0</v>
      </c>
      <c r="I30" s="7">
        <f>IFERROR('PNAD 2015 | renda (SCN65)'!I29/'PNAD 2015 | renda (SCN65)'!$KT29,"")</f>
        <v>0</v>
      </c>
      <c r="J30" s="7">
        <f>IFERROR('PNAD 2015 | renda (SCN65)'!J29/'PNAD 2015 | renda (SCN65)'!$KT29,"")</f>
        <v>0</v>
      </c>
      <c r="K30" s="7">
        <f>IFERROR('PNAD 2015 | renda (SCN65)'!K29/'PNAD 2015 | renda (SCN65)'!$KT29,"")</f>
        <v>0</v>
      </c>
      <c r="L30" s="7">
        <f>IFERROR('PNAD 2015 | renda (SCN65)'!L29/'PNAD 2015 | renda (SCN65)'!$KT29,"")</f>
        <v>0</v>
      </c>
      <c r="M30" s="7">
        <f>IFERROR('PNAD 2015 | renda (SCN65)'!M29/'PNAD 2015 | renda (SCN65)'!$KT29,"")</f>
        <v>0</v>
      </c>
      <c r="N30" s="7">
        <f>IFERROR('PNAD 2015 | renda (SCN65)'!N29/'PNAD 2015 | renda (SCN65)'!$KT29,"")</f>
        <v>0</v>
      </c>
      <c r="O30" s="7">
        <f>IFERROR('PNAD 2015 | renda (SCN65)'!O29/'PNAD 2015 | renda (SCN65)'!$KT29,"")</f>
        <v>0</v>
      </c>
      <c r="P30" s="7">
        <f>IFERROR('PNAD 2015 | renda (SCN65)'!P29/'PNAD 2015 | renda (SCN65)'!$KT29,"")</f>
        <v>0</v>
      </c>
      <c r="Q30" s="7">
        <f>IFERROR('PNAD 2015 | renda (SCN65)'!Q29/'PNAD 2015 | renda (SCN65)'!$KT29,"")</f>
        <v>0</v>
      </c>
      <c r="R30" s="7">
        <f>IFERROR('PNAD 2015 | renda (SCN65)'!R29/'PNAD 2015 | renda (SCN65)'!$KT29,"")</f>
        <v>0</v>
      </c>
      <c r="S30" s="7">
        <f>IFERROR('PNAD 2015 | renda (SCN65)'!S29/'PNAD 2015 | renda (SCN65)'!$KT29,"")</f>
        <v>3.6876916477308337E-3</v>
      </c>
      <c r="T30" s="7">
        <f>IFERROR('PNAD 2015 | renda (SCN65)'!T29/'PNAD 2015 | renda (SCN65)'!$KT29,"")</f>
        <v>0</v>
      </c>
      <c r="U30" s="7">
        <f>IFERROR('PNAD 2015 | renda (SCN65)'!U29/'PNAD 2015 | renda (SCN65)'!$KT29,"")</f>
        <v>0</v>
      </c>
      <c r="V30" s="7">
        <f>IFERROR('PNAD 2015 | renda (SCN65)'!V29/'PNAD 2015 | renda (SCN65)'!$KT29,"")</f>
        <v>0</v>
      </c>
      <c r="W30" s="7">
        <f>IFERROR('PNAD 2015 | renda (SCN65)'!W29/'PNAD 2015 | renda (SCN65)'!$KT29,"")</f>
        <v>0</v>
      </c>
      <c r="X30" s="7">
        <f>IFERROR('PNAD 2015 | renda (SCN65)'!X29/'PNAD 2015 | renda (SCN65)'!$KT29,"")</f>
        <v>0</v>
      </c>
      <c r="Y30" s="7">
        <f>IFERROR('PNAD 2015 | renda (SCN65)'!Y29/'PNAD 2015 | renda (SCN65)'!$KT29,"")</f>
        <v>0</v>
      </c>
      <c r="Z30" s="7">
        <f>IFERROR('PNAD 2015 | renda (SCN65)'!Z29/'PNAD 2015 | renda (SCN65)'!$KT29,"")</f>
        <v>0</v>
      </c>
      <c r="AA30" s="7">
        <f>IFERROR('PNAD 2015 | renda (SCN65)'!AA29/'PNAD 2015 | renda (SCN65)'!$KT29,"")</f>
        <v>3.8449766789352465E-3</v>
      </c>
      <c r="AB30" s="7">
        <f>IFERROR('PNAD 2015 | renda (SCN65)'!AB29/'PNAD 2015 | renda (SCN65)'!$KT29,"")</f>
        <v>0</v>
      </c>
      <c r="AC30" s="7">
        <f>IFERROR('PNAD 2015 | renda (SCN65)'!AC29/'PNAD 2015 | renda (SCN65)'!$KT29,"")</f>
        <v>0</v>
      </c>
      <c r="AD30" s="7">
        <f>IFERROR('PNAD 2015 | renda (SCN65)'!AD29/'PNAD 2015 | renda (SCN65)'!$KT29,"")</f>
        <v>1.8011392922138874E-3</v>
      </c>
      <c r="AE30" s="7">
        <f>IFERROR('PNAD 2015 | renda (SCN65)'!AE29/'PNAD 2015 | renda (SCN65)'!$KT29,"")</f>
        <v>0</v>
      </c>
      <c r="AF30" s="7">
        <f>IFERROR('PNAD 2015 | renda (SCN65)'!AF29/'PNAD 2015 | renda (SCN65)'!$KT29,"")</f>
        <v>0</v>
      </c>
      <c r="AG30" s="7">
        <f>IFERROR('PNAD 2015 | renda (SCN65)'!AG29/'PNAD 2015 | renda (SCN65)'!$KT29,"")</f>
        <v>1.5097974165326012E-2</v>
      </c>
      <c r="AH30" s="7">
        <f>IFERROR('PNAD 2015 | renda (SCN65)'!AH29/'PNAD 2015 | renda (SCN65)'!$KT29,"")</f>
        <v>9.1046506197742013E-3</v>
      </c>
      <c r="AI30" s="7">
        <f>IFERROR('PNAD 2015 | renda (SCN65)'!AI29/'PNAD 2015 | renda (SCN65)'!$KT29,"")</f>
        <v>0</v>
      </c>
      <c r="AJ30" s="7">
        <f>IFERROR('PNAD 2015 | renda (SCN65)'!AJ29/'PNAD 2015 | renda (SCN65)'!$KT29,"")</f>
        <v>7.8555713708605701E-3</v>
      </c>
      <c r="AK30" s="7">
        <f>IFERROR('PNAD 2015 | renda (SCN65)'!AK29/'PNAD 2015 | renda (SCN65)'!$KT29,"")</f>
        <v>2.822276768532161E-3</v>
      </c>
      <c r="AL30" s="7">
        <f>IFERROR('PNAD 2015 | renda (SCN65)'!AL29/'PNAD 2015 | renda (SCN65)'!$KT29,"")</f>
        <v>0</v>
      </c>
      <c r="AM30" s="7">
        <f>IFERROR('PNAD 2015 | renda (SCN65)'!AM29/'PNAD 2015 | renda (SCN65)'!$KT29,"")</f>
        <v>1.7759667430696934E-3</v>
      </c>
      <c r="AN30" s="7">
        <f>IFERROR('PNAD 2015 | renda (SCN65)'!AN29/'PNAD 2015 | renda (SCN65)'!$KT29,"")</f>
        <v>1.7759667430696934E-3</v>
      </c>
      <c r="AO30" s="7">
        <f>IFERROR('PNAD 2015 | renda (SCN65)'!AO29/'PNAD 2015 | renda (SCN65)'!$KT29,"")</f>
        <v>0</v>
      </c>
      <c r="AP30" s="7">
        <f>IFERROR('PNAD 2015 | renda (SCN65)'!AP29/'PNAD 2015 | renda (SCN65)'!$KT29,"")</f>
        <v>6.0601610036243262E-3</v>
      </c>
      <c r="AQ30" s="7">
        <f>IFERROR('PNAD 2015 | renda (SCN65)'!AQ29/'PNAD 2015 | renda (SCN65)'!$KT29,"")</f>
        <v>0</v>
      </c>
      <c r="AR30" s="7">
        <f>IFERROR('PNAD 2015 | renda (SCN65)'!AR29/'PNAD 2015 | renda (SCN65)'!$KT29,"")</f>
        <v>6.4780253194179479E-3</v>
      </c>
      <c r="AS30" s="7">
        <f>IFERROR('PNAD 2015 | renda (SCN65)'!AS29/'PNAD 2015 | renda (SCN65)'!$KT29,"")</f>
        <v>0</v>
      </c>
      <c r="AT30" s="7">
        <f>IFERROR('PNAD 2015 | renda (SCN65)'!AT29/'PNAD 2015 | renda (SCN65)'!$KT29,"")</f>
        <v>5.5808409471614301E-3</v>
      </c>
      <c r="AU30" s="7">
        <f>IFERROR('PNAD 2015 | renda (SCN65)'!AU29/'PNAD 2015 | renda (SCN65)'!$KT29,"")</f>
        <v>0</v>
      </c>
      <c r="AV30" s="7">
        <f>IFERROR('PNAD 2015 | renda (SCN65)'!AV29/'PNAD 2015 | renda (SCN65)'!$KT29,"")</f>
        <v>3.8640730955273937E-3</v>
      </c>
      <c r="AW30" s="7">
        <f>IFERROR('PNAD 2015 | renda (SCN65)'!AW29/'PNAD 2015 | renda (SCN65)'!$KT29,"")</f>
        <v>1.8944339674558868E-2</v>
      </c>
      <c r="AX30" s="7">
        <f>IFERROR('PNAD 2015 | renda (SCN65)'!AX29/'PNAD 2015 | renda (SCN65)'!$KT29,"")</f>
        <v>0</v>
      </c>
      <c r="AY30" s="7">
        <f>IFERROR('PNAD 2015 | renda (SCN65)'!AY29/'PNAD 2015 | renda (SCN65)'!$KT29,"")</f>
        <v>2.4058012830361496E-3</v>
      </c>
      <c r="AZ30" s="7">
        <f>IFERROR('PNAD 2015 | renda (SCN65)'!AZ29/'PNAD 2015 | renda (SCN65)'!$KT29,"")</f>
        <v>1.4202525830941507E-2</v>
      </c>
      <c r="BA30" s="7">
        <f>IFERROR('PNAD 2015 | renda (SCN65)'!BA29/'PNAD 2015 | renda (SCN65)'!$KT29,"")</f>
        <v>0</v>
      </c>
      <c r="BB30" s="7">
        <f>IFERROR('PNAD 2015 | renda (SCN65)'!BB29/'PNAD 2015 | renda (SCN65)'!$KT29,"")</f>
        <v>1.1778322546462015E-2</v>
      </c>
      <c r="BC30" s="7">
        <f>IFERROR('PNAD 2015 | renda (SCN65)'!BC29/'PNAD 2015 | renda (SCN65)'!$KT29,"")</f>
        <v>2.0509551419966138E-3</v>
      </c>
      <c r="BD30" s="7">
        <f>IFERROR('PNAD 2015 | renda (SCN65)'!BD29/'PNAD 2015 | renda (SCN65)'!$KT29,"")</f>
        <v>0</v>
      </c>
      <c r="BE30" s="7">
        <f>IFERROR('PNAD 2015 | renda (SCN65)'!BE29/'PNAD 2015 | renda (SCN65)'!$KT29,"")</f>
        <v>0</v>
      </c>
      <c r="BF30" s="7">
        <f>IFERROR('PNAD 2015 | renda (SCN65)'!BF29/'PNAD 2015 | renda (SCN65)'!$KT29,"")</f>
        <v>0</v>
      </c>
      <c r="BG30" s="7">
        <f>IFERROR('PNAD 2015 | renda (SCN65)'!BG29/'PNAD 2015 | renda (SCN65)'!$KT29,"")</f>
        <v>0</v>
      </c>
      <c r="BH30" s="7">
        <f>IFERROR('PNAD 2015 | renda (SCN65)'!BH29/'PNAD 2015 | renda (SCN65)'!$KT29,"")</f>
        <v>2.3809759414663585E-3</v>
      </c>
      <c r="BI30" s="7">
        <f>IFERROR('PNAD 2015 | renda (SCN65)'!BI29/'PNAD 2015 | renda (SCN65)'!$KT29,"")</f>
        <v>1.5429904606454971E-2</v>
      </c>
      <c r="BJ30" s="7">
        <f>IFERROR('PNAD 2015 | renda (SCN65)'!BJ29/'PNAD 2015 | renda (SCN65)'!$KT29,"")</f>
        <v>0</v>
      </c>
      <c r="BK30" s="7">
        <f>IFERROR('PNAD 2015 | renda (SCN65)'!BK29/'PNAD 2015 | renda (SCN65)'!$KT29,"")</f>
        <v>0</v>
      </c>
      <c r="BL30" s="7">
        <f>IFERROR('PNAD 2015 | renda (SCN65)'!BL29/'PNAD 2015 | renda (SCN65)'!$KT29,"")</f>
        <v>6.4075421818142048E-3</v>
      </c>
      <c r="BM30" s="7">
        <f>IFERROR('PNAD 2015 | renda (SCN65)'!BM29/'PNAD 2015 | renda (SCN65)'!$KT29,"")</f>
        <v>0</v>
      </c>
      <c r="BN30" s="7">
        <f>IFERROR('PNAD 2015 | renda (SCN65)'!BN29/'PNAD 2015 | renda (SCN65)'!$KT29,"")</f>
        <v>5.6348317249810464E-3</v>
      </c>
      <c r="BO30" s="7">
        <f>IFERROR('PNAD 2015 | renda (SCN65)'!BO29/'PNAD 2015 | renda (SCN65)'!$KT29,"")</f>
        <v>2.6536727704022208E-2</v>
      </c>
      <c r="BP30" s="7">
        <f>IFERROR('PNAD 2015 | renda (SCN65)'!BP29/'PNAD 2015 | renda (SCN65)'!$KT29,"")</f>
        <v>0</v>
      </c>
      <c r="BQ30" s="7">
        <f>IFERROR('PNAD 2015 | renda (SCN65)'!BQ29/'PNAD 2015 | renda (SCN65)'!$KT29,"")</f>
        <v>3.0332053699817872E-3</v>
      </c>
      <c r="BR30" s="7">
        <f>IFERROR('PNAD 2015 | renda (SCN65)'!BR29/'PNAD 2015 | renda (SCN65)'!$KT29,"")</f>
        <v>1.2111641817888586E-2</v>
      </c>
      <c r="BS30" s="7">
        <f>IFERROR('PNAD 2015 | renda (SCN65)'!BS29/'PNAD 2015 | renda (SCN65)'!$KT29,"")</f>
        <v>0</v>
      </c>
      <c r="BT30" s="7">
        <f>IFERROR('PNAD 2015 | renda (SCN65)'!BT29/'PNAD 2015 | renda (SCN65)'!$KT29,"")</f>
        <v>3.8842111348427488E-3</v>
      </c>
      <c r="BU30" s="7">
        <f>IFERROR('PNAD 2015 | renda (SCN65)'!BU29/'PNAD 2015 | renda (SCN65)'!$KT29,"")</f>
        <v>2.303253525936319E-2</v>
      </c>
      <c r="BV30" s="7">
        <f>IFERROR('PNAD 2015 | renda (SCN65)'!BV29/'PNAD 2015 | renda (SCN65)'!$KT29,"")</f>
        <v>0</v>
      </c>
      <c r="BW30" s="7">
        <f>IFERROR('PNAD 2015 | renda (SCN65)'!BW29/'PNAD 2015 | renda (SCN65)'!$KT29,"")</f>
        <v>1.998874005836212E-3</v>
      </c>
      <c r="BX30" s="7">
        <f>IFERROR('PNAD 2015 | renda (SCN65)'!BX29/'PNAD 2015 | renda (SCN65)'!$KT29,"")</f>
        <v>5.4494228802500176E-3</v>
      </c>
      <c r="BY30" s="7">
        <f>IFERROR('PNAD 2015 | renda (SCN65)'!BY29/'PNAD 2015 | renda (SCN65)'!$KT29,"")</f>
        <v>5.3121022845737586E-3</v>
      </c>
      <c r="BZ30" s="7">
        <f>IFERROR('PNAD 2015 | renda (SCN65)'!BZ29/'PNAD 2015 | renda (SCN65)'!$KT29,"")</f>
        <v>3.9364658747903514E-3</v>
      </c>
      <c r="CA30" s="7">
        <f>IFERROR('PNAD 2015 | renda (SCN65)'!CA29/'PNAD 2015 | renda (SCN65)'!$KT29,"")</f>
        <v>2.2108442300090465E-2</v>
      </c>
      <c r="CB30" s="7">
        <f>IFERROR('PNAD 2015 | renda (SCN65)'!CB29/'PNAD 2015 | renda (SCN65)'!$KT29,"")</f>
        <v>0</v>
      </c>
      <c r="CC30" s="7">
        <f>IFERROR('PNAD 2015 | renda (SCN65)'!CC29/'PNAD 2015 | renda (SCN65)'!$KT29,"")</f>
        <v>1.1233206654649813E-2</v>
      </c>
      <c r="CD30" s="7">
        <f>IFERROR('PNAD 2015 | renda (SCN65)'!CD29/'PNAD 2015 | renda (SCN65)'!$KT29,"")</f>
        <v>2.0614581711222945E-2</v>
      </c>
      <c r="CE30" s="7">
        <f>IFERROR('PNAD 2015 | renda (SCN65)'!CE29/'PNAD 2015 | renda (SCN65)'!$KT29,"")</f>
        <v>0</v>
      </c>
      <c r="CF30" s="7">
        <f>IFERROR('PNAD 2015 | renda (SCN65)'!CF29/'PNAD 2015 | renda (SCN65)'!$KT29,"")</f>
        <v>1.7644741723569647E-2</v>
      </c>
      <c r="CG30" s="7">
        <f>IFERROR('PNAD 2015 | renda (SCN65)'!CG29/'PNAD 2015 | renda (SCN65)'!$KT29,"")</f>
        <v>9.0438892942537319E-3</v>
      </c>
      <c r="CH30" s="7">
        <f>IFERROR('PNAD 2015 | renda (SCN65)'!CH29/'PNAD 2015 | renda (SCN65)'!$KT29,"")</f>
        <v>2.1974767383945433E-3</v>
      </c>
      <c r="CI30" s="7">
        <f>IFERROR('PNAD 2015 | renda (SCN65)'!CI29/'PNAD 2015 | renda (SCN65)'!$KT29,"")</f>
        <v>4.2937424688507062E-3</v>
      </c>
      <c r="CJ30" s="7">
        <f>IFERROR('PNAD 2015 | renda (SCN65)'!CJ29/'PNAD 2015 | renda (SCN65)'!$KT29,"")</f>
        <v>3.7681570030986537E-2</v>
      </c>
      <c r="CK30" s="7">
        <f>IFERROR('PNAD 2015 | renda (SCN65)'!CK29/'PNAD 2015 | renda (SCN65)'!$KT29,"")</f>
        <v>7.002135152978789E-3</v>
      </c>
      <c r="CL30" s="7">
        <f>IFERROR('PNAD 2015 | renda (SCN65)'!CL29/'PNAD 2015 | renda (SCN65)'!$KT29,"")</f>
        <v>0</v>
      </c>
      <c r="CM30" s="7">
        <f>IFERROR('PNAD 2015 | renda (SCN65)'!CM29/'PNAD 2015 | renda (SCN65)'!$KT29,"")</f>
        <v>1.9051279607474893E-3</v>
      </c>
      <c r="CN30" s="7">
        <f>IFERROR('PNAD 2015 | renda (SCN65)'!CN29/'PNAD 2015 | renda (SCN65)'!$KT29,"")</f>
        <v>2.6103065443593264E-3</v>
      </c>
      <c r="CO30" s="7">
        <f>IFERROR('PNAD 2015 | renda (SCN65)'!CO29/'PNAD 2015 | renda (SCN65)'!$KT29,"")</f>
        <v>0</v>
      </c>
      <c r="CP30" s="7">
        <f>IFERROR('PNAD 2015 | renda (SCN65)'!CP29/'PNAD 2015 | renda (SCN65)'!$KT29,"")</f>
        <v>1.8397487744874652E-2</v>
      </c>
      <c r="CQ30" s="7">
        <f>IFERROR('PNAD 2015 | renda (SCN65)'!CQ29/'PNAD 2015 | renda (SCN65)'!$KT29,"")</f>
        <v>0</v>
      </c>
      <c r="CR30" s="7">
        <f>IFERROR('PNAD 2015 | renda (SCN65)'!CR29/'PNAD 2015 | renda (SCN65)'!$KT29,"")</f>
        <v>0</v>
      </c>
      <c r="CS30" s="7">
        <f>IFERROR('PNAD 2015 | renda (SCN65)'!CS29/'PNAD 2015 | renda (SCN65)'!$KT29,"")</f>
        <v>1.6132826340833191E-2</v>
      </c>
      <c r="CT30" s="7">
        <f>IFERROR('PNAD 2015 | renda (SCN65)'!CT29/'PNAD 2015 | renda (SCN65)'!$KT29,"")</f>
        <v>1.2956397846410299E-2</v>
      </c>
      <c r="CU30" s="7">
        <f>IFERROR('PNAD 2015 | renda (SCN65)'!CU29/'PNAD 2015 | renda (SCN65)'!$KT29,"")</f>
        <v>8.0305639883595185E-3</v>
      </c>
      <c r="CV30" s="7">
        <f>IFERROR('PNAD 2015 | renda (SCN65)'!CV29/'PNAD 2015 | renda (SCN65)'!$KT29,"")</f>
        <v>7.9140758471474212E-3</v>
      </c>
      <c r="CW30" s="7">
        <f>IFERROR('PNAD 2015 | renda (SCN65)'!CW29/'PNAD 2015 | renda (SCN65)'!$KT29,"")</f>
        <v>0</v>
      </c>
      <c r="CX30" s="7">
        <f>IFERROR('PNAD 2015 | renda (SCN65)'!CX29/'PNAD 2015 | renda (SCN65)'!$KT29,"")</f>
        <v>0</v>
      </c>
      <c r="CY30" s="7">
        <f>IFERROR('PNAD 2015 | renda (SCN65)'!CY29/'PNAD 2015 | renda (SCN65)'!$KT29,"")</f>
        <v>1.4809965482358991E-2</v>
      </c>
      <c r="CZ30" s="7">
        <f>IFERROR('PNAD 2015 | renda (SCN65)'!CZ29/'PNAD 2015 | renda (SCN65)'!$KT29,"")</f>
        <v>0</v>
      </c>
      <c r="DA30" s="7">
        <f>IFERROR('PNAD 2015 | renda (SCN65)'!DA29/'PNAD 2015 | renda (SCN65)'!$KT29,"")</f>
        <v>0</v>
      </c>
      <c r="DB30" s="7">
        <f>IFERROR('PNAD 2015 | renda (SCN65)'!DB29/'PNAD 2015 | renda (SCN65)'!$KT29,"")</f>
        <v>0</v>
      </c>
      <c r="DC30" s="7">
        <f>IFERROR('PNAD 2015 | renda (SCN65)'!DC29/'PNAD 2015 | renda (SCN65)'!$KT29,"")</f>
        <v>8.4675247207452887E-3</v>
      </c>
      <c r="DD30" s="7">
        <f>IFERROR('PNAD 2015 | renda (SCN65)'!DD29/'PNAD 2015 | renda (SCN65)'!$KT29,"")</f>
        <v>0</v>
      </c>
      <c r="DE30" s="7">
        <f>IFERROR('PNAD 2015 | renda (SCN65)'!DE29/'PNAD 2015 | renda (SCN65)'!$KT29,"")</f>
        <v>1.3154653371394228E-2</v>
      </c>
      <c r="DF30" s="7">
        <f>IFERROR('PNAD 2015 | renda (SCN65)'!DF29/'PNAD 2015 | renda (SCN65)'!$KT29,"")</f>
        <v>0</v>
      </c>
      <c r="DG30" s="7">
        <f>IFERROR('PNAD 2015 | renda (SCN65)'!DG29/'PNAD 2015 | renda (SCN65)'!$KT29,"")</f>
        <v>0</v>
      </c>
      <c r="DH30" s="7">
        <f>IFERROR('PNAD 2015 | renda (SCN65)'!DH29/'PNAD 2015 | renda (SCN65)'!$KT29,"")</f>
        <v>4.353114964073564E-3</v>
      </c>
      <c r="DI30" s="7">
        <f>IFERROR('PNAD 2015 | renda (SCN65)'!DI29/'PNAD 2015 | renda (SCN65)'!$KT29,"")</f>
        <v>0</v>
      </c>
      <c r="DJ30" s="7">
        <f>IFERROR('PNAD 2015 | renda (SCN65)'!DJ29/'PNAD 2015 | renda (SCN65)'!$KT29,"")</f>
        <v>0</v>
      </c>
      <c r="DK30" s="7">
        <f>IFERROR('PNAD 2015 | renda (SCN65)'!DK29/'PNAD 2015 | renda (SCN65)'!$KT29,"")</f>
        <v>2.5582254081989251E-3</v>
      </c>
      <c r="DL30" s="7">
        <f>IFERROR('PNAD 2015 | renda (SCN65)'!DL29/'PNAD 2015 | renda (SCN65)'!$KT29,"")</f>
        <v>0</v>
      </c>
      <c r="DM30" s="7">
        <f>IFERROR('PNAD 2015 | renda (SCN65)'!DM29/'PNAD 2015 | renda (SCN65)'!$KT29,"")</f>
        <v>0</v>
      </c>
      <c r="DN30" s="7">
        <f>IFERROR('PNAD 2015 | renda (SCN65)'!DN29/'PNAD 2015 | renda (SCN65)'!$KT29,"")</f>
        <v>0</v>
      </c>
      <c r="DO30" s="7">
        <f>IFERROR('PNAD 2015 | renda (SCN65)'!DO29/'PNAD 2015 | renda (SCN65)'!$KT29,"")</f>
        <v>0</v>
      </c>
      <c r="DP30" s="7">
        <f>IFERROR('PNAD 2015 | renda (SCN65)'!DP29/'PNAD 2015 | renda (SCN65)'!$KT29,"")</f>
        <v>9.8172941662356961E-3</v>
      </c>
      <c r="DQ30" s="7">
        <f>IFERROR('PNAD 2015 | renda (SCN65)'!DQ29/'PNAD 2015 | renda (SCN65)'!$KT29,"")</f>
        <v>4.2807221848106059E-3</v>
      </c>
      <c r="DR30" s="7">
        <f>IFERROR('PNAD 2015 | renda (SCN65)'!DR29/'PNAD 2015 | renda (SCN65)'!$KT29,"")</f>
        <v>4.3008602241259609E-3</v>
      </c>
      <c r="DS30" s="7">
        <f>IFERROR('PNAD 2015 | renda (SCN65)'!DS29/'PNAD 2015 | renda (SCN65)'!$KT29,"")</f>
        <v>0</v>
      </c>
      <c r="DT30" s="7">
        <f>IFERROR('PNAD 2015 | renda (SCN65)'!DT29/'PNAD 2015 | renda (SCN65)'!$KT29,"")</f>
        <v>1.5667047379771998E-2</v>
      </c>
      <c r="DU30" s="7">
        <f>IFERROR('PNAD 2015 | renda (SCN65)'!DU29/'PNAD 2015 | renda (SCN65)'!$KT29,"")</f>
        <v>0</v>
      </c>
      <c r="DV30" s="7">
        <f>IFERROR('PNAD 2015 | renda (SCN65)'!DV29/'PNAD 2015 | renda (SCN65)'!$KT29,"")</f>
        <v>0</v>
      </c>
      <c r="DW30" s="7">
        <f>IFERROR('PNAD 2015 | renda (SCN65)'!DW29/'PNAD 2015 | renda (SCN65)'!$KT29,"")</f>
        <v>6.384105670542024E-3</v>
      </c>
      <c r="DX30" s="7">
        <f>IFERROR('PNAD 2015 | renda (SCN65)'!DX29/'PNAD 2015 | renda (SCN65)'!$KT29,"")</f>
        <v>0</v>
      </c>
      <c r="DY30" s="7">
        <f>IFERROR('PNAD 2015 | renda (SCN65)'!DY29/'PNAD 2015 | renda (SCN65)'!$KT29,"")</f>
        <v>0</v>
      </c>
      <c r="DZ30" s="7">
        <f>IFERROR('PNAD 2015 | renda (SCN65)'!DZ29/'PNAD 2015 | renda (SCN65)'!$KT29,"")</f>
        <v>7.7548811742837931E-3</v>
      </c>
      <c r="EA30" s="7">
        <f>IFERROR('PNAD 2015 | renda (SCN65)'!EA29/'PNAD 2015 | renda (SCN65)'!$KT29,"")</f>
        <v>0</v>
      </c>
      <c r="EB30" s="7">
        <f>IFERROR('PNAD 2015 | renda (SCN65)'!EB29/'PNAD 2015 | renda (SCN65)'!$KT29,"")</f>
        <v>0</v>
      </c>
      <c r="EC30" s="7">
        <f>IFERROR('PNAD 2015 | renda (SCN65)'!EC29/'PNAD 2015 | renda (SCN65)'!$KT29,"")</f>
        <v>7.3215661214292519E-3</v>
      </c>
      <c r="ED30" s="7">
        <f>IFERROR('PNAD 2015 | renda (SCN65)'!ED29/'PNAD 2015 | renda (SCN65)'!$KT29,"")</f>
        <v>7.2450068512734623E-3</v>
      </c>
      <c r="EE30" s="7">
        <f>IFERROR('PNAD 2015 | renda (SCN65)'!EE29/'PNAD 2015 | renda (SCN65)'!$KT29,"")</f>
        <v>4.2380156531590767E-3</v>
      </c>
      <c r="EF30" s="7">
        <f>IFERROR('PNAD 2015 | renda (SCN65)'!EF29/'PNAD 2015 | renda (SCN65)'!$KT29,"")</f>
        <v>0</v>
      </c>
      <c r="EG30" s="7">
        <f>IFERROR('PNAD 2015 | renda (SCN65)'!EG29/'PNAD 2015 | renda (SCN65)'!$KT29,"")</f>
        <v>1.0615524379787449E-2</v>
      </c>
      <c r="EH30" s="7">
        <f>IFERROR('PNAD 2015 | renda (SCN65)'!EH29/'PNAD 2015 | renda (SCN65)'!$KT29,"")</f>
        <v>0</v>
      </c>
      <c r="EI30" s="7">
        <f>IFERROR('PNAD 2015 | renda (SCN65)'!EI29/'PNAD 2015 | renda (SCN65)'!$KT29,"")</f>
        <v>3.1963929299510456E-3</v>
      </c>
      <c r="EJ30" s="7">
        <f>IFERROR('PNAD 2015 | renda (SCN65)'!EJ29/'PNAD 2015 | renda (SCN65)'!$KT29,"")</f>
        <v>1.0615524379787449E-2</v>
      </c>
      <c r="EK30" s="7">
        <f>IFERROR('PNAD 2015 | renda (SCN65)'!EK29/'PNAD 2015 | renda (SCN65)'!$KT29,"")</f>
        <v>0</v>
      </c>
      <c r="EL30" s="7">
        <f>IFERROR('PNAD 2015 | renda (SCN65)'!EL29/'PNAD 2015 | renda (SCN65)'!$KT29,"")</f>
        <v>0</v>
      </c>
      <c r="EM30" s="7">
        <f>IFERROR('PNAD 2015 | renda (SCN65)'!EM29/'PNAD 2015 | renda (SCN65)'!$KT29,"")</f>
        <v>0</v>
      </c>
      <c r="EN30" s="7">
        <f>IFERROR('PNAD 2015 | renda (SCN65)'!EN29/'PNAD 2015 | renda (SCN65)'!$KT29,"")</f>
        <v>0</v>
      </c>
      <c r="EO30" s="7">
        <f>IFERROR('PNAD 2015 | renda (SCN65)'!EO29/'PNAD 2015 | renda (SCN65)'!$KT29,"")</f>
        <v>0</v>
      </c>
      <c r="EP30" s="7">
        <f>IFERROR('PNAD 2015 | renda (SCN65)'!EP29/'PNAD 2015 | renda (SCN65)'!$KT29,"")</f>
        <v>0</v>
      </c>
      <c r="EQ30" s="7">
        <f>IFERROR('PNAD 2015 | renda (SCN65)'!EQ29/'PNAD 2015 | renda (SCN65)'!$KT29,"")</f>
        <v>0</v>
      </c>
      <c r="ER30" s="7">
        <f>IFERROR('PNAD 2015 | renda (SCN65)'!ER29/'PNAD 2015 | renda (SCN65)'!$KT29,"")</f>
        <v>7.6250255414571921E-3</v>
      </c>
      <c r="ES30" s="7">
        <f>IFERROR('PNAD 2015 | renda (SCN65)'!ES29/'PNAD 2015 | renda (SCN65)'!$KT29,"")</f>
        <v>0</v>
      </c>
      <c r="ET30" s="7">
        <f>IFERROR('PNAD 2015 | renda (SCN65)'!ET29/'PNAD 2015 | renda (SCN65)'!$KT29,"")</f>
        <v>0</v>
      </c>
      <c r="EU30" s="7">
        <f>IFERROR('PNAD 2015 | renda (SCN65)'!EU29/'PNAD 2015 | renda (SCN65)'!$KT29,"")</f>
        <v>0</v>
      </c>
      <c r="EV30" s="7">
        <f>IFERROR('PNAD 2015 | renda (SCN65)'!EV29/'PNAD 2015 | renda (SCN65)'!$KT29,"")</f>
        <v>0</v>
      </c>
      <c r="EW30" s="7">
        <f>IFERROR('PNAD 2015 | renda (SCN65)'!EW29/'PNAD 2015 | renda (SCN65)'!$KT29,"")</f>
        <v>5.967630185046013E-3</v>
      </c>
      <c r="EX30" s="7">
        <f>IFERROR('PNAD 2015 | renda (SCN65)'!EX29/'PNAD 2015 | renda (SCN65)'!$KT29,"")</f>
        <v>2.1918346153104999E-2</v>
      </c>
      <c r="EY30" s="7">
        <f>IFERROR('PNAD 2015 | renda (SCN65)'!EY29/'PNAD 2015 | renda (SCN65)'!$KT29,"")</f>
        <v>0</v>
      </c>
      <c r="EZ30" s="7">
        <f>IFERROR('PNAD 2015 | renda (SCN65)'!EZ29/'PNAD 2015 | renda (SCN65)'!$KT29,"")</f>
        <v>0</v>
      </c>
      <c r="FA30" s="7">
        <f>IFERROR('PNAD 2015 | renda (SCN65)'!FA29/'PNAD 2015 | renda (SCN65)'!$KT29,"")</f>
        <v>0</v>
      </c>
      <c r="FB30" s="7">
        <f>IFERROR('PNAD 2015 | renda (SCN65)'!FB29/'PNAD 2015 | renda (SCN65)'!$KT29,"")</f>
        <v>6.384105670542024E-3</v>
      </c>
      <c r="FC30" s="7">
        <f>IFERROR('PNAD 2015 | renda (SCN65)'!FC29/'PNAD 2015 | renda (SCN65)'!$KT29,"")</f>
        <v>4.5741125851808681E-3</v>
      </c>
      <c r="FD30" s="7">
        <f>IFERROR('PNAD 2015 | renda (SCN65)'!FD29/'PNAD 2015 | renda (SCN65)'!$KT29,"")</f>
        <v>0</v>
      </c>
      <c r="FE30" s="7">
        <f>IFERROR('PNAD 2015 | renda (SCN65)'!FE29/'PNAD 2015 | renda (SCN65)'!$KT29,"")</f>
        <v>0</v>
      </c>
      <c r="FF30" s="7">
        <f>IFERROR('PNAD 2015 | renda (SCN65)'!FF29/'PNAD 2015 | renda (SCN65)'!$KT29,"")</f>
        <v>0</v>
      </c>
      <c r="FG30" s="7">
        <f>IFERROR('PNAD 2015 | renda (SCN65)'!FG29/'PNAD 2015 | renda (SCN65)'!$KT29,"")</f>
        <v>0</v>
      </c>
      <c r="FH30" s="7">
        <f>IFERROR('PNAD 2015 | renda (SCN65)'!FH29/'PNAD 2015 | renda (SCN65)'!$KT29,"")</f>
        <v>0</v>
      </c>
      <c r="FI30" s="7">
        <f>IFERROR('PNAD 2015 | renda (SCN65)'!FI29/'PNAD 2015 | renda (SCN65)'!$KT29,"")</f>
        <v>0</v>
      </c>
      <c r="FJ30" s="7">
        <f>IFERROR('PNAD 2015 | renda (SCN65)'!FJ29/'PNAD 2015 | renda (SCN65)'!$KT29,"")</f>
        <v>0</v>
      </c>
      <c r="FK30" s="7">
        <f>IFERROR('PNAD 2015 | renda (SCN65)'!FK29/'PNAD 2015 | renda (SCN65)'!$KT29,"")</f>
        <v>0</v>
      </c>
      <c r="FL30" s="7">
        <f>IFERROR('PNAD 2015 | renda (SCN65)'!FL29/'PNAD 2015 | renda (SCN65)'!$KT29,"")</f>
        <v>0</v>
      </c>
      <c r="FM30" s="7">
        <f>IFERROR('PNAD 2015 | renda (SCN65)'!FM29/'PNAD 2015 | renda (SCN65)'!$KT29,"")</f>
        <v>1.88837519528256E-2</v>
      </c>
      <c r="FN30" s="7">
        <f>IFERROR('PNAD 2015 | renda (SCN65)'!FN29/'PNAD 2015 | renda (SCN65)'!$KT29,"")</f>
        <v>0</v>
      </c>
      <c r="FO30" s="7">
        <f>IFERROR('PNAD 2015 | renda (SCN65)'!FO29/'PNAD 2015 | renda (SCN65)'!$KT29,"")</f>
        <v>0</v>
      </c>
      <c r="FP30" s="7">
        <f>IFERROR('PNAD 2015 | renda (SCN65)'!FP29/'PNAD 2015 | renda (SCN65)'!$KT29,"")</f>
        <v>0</v>
      </c>
      <c r="FQ30" s="7">
        <f>IFERROR('PNAD 2015 | renda (SCN65)'!FQ29/'PNAD 2015 | renda (SCN65)'!$KT29,"")</f>
        <v>0</v>
      </c>
      <c r="FR30" s="7">
        <f>IFERROR('PNAD 2015 | renda (SCN65)'!FR29/'PNAD 2015 | renda (SCN65)'!$KT29,"")</f>
        <v>0</v>
      </c>
      <c r="FS30" s="7">
        <f>IFERROR('PNAD 2015 | renda (SCN65)'!FS29/'PNAD 2015 | renda (SCN65)'!$KT29,"")</f>
        <v>0</v>
      </c>
      <c r="FT30" s="7">
        <f>IFERROR('PNAD 2015 | renda (SCN65)'!FT29/'PNAD 2015 | renda (SCN65)'!$KT29,"")</f>
        <v>0</v>
      </c>
      <c r="FU30" s="7">
        <f>IFERROR('PNAD 2015 | renda (SCN65)'!FU29/'PNAD 2015 | renda (SCN65)'!$KT29,"")</f>
        <v>0</v>
      </c>
      <c r="FV30" s="7">
        <f>IFERROR('PNAD 2015 | renda (SCN65)'!FV29/'PNAD 2015 | renda (SCN65)'!$KT29,"")</f>
        <v>0</v>
      </c>
      <c r="FW30" s="7">
        <f>IFERROR('PNAD 2015 | renda (SCN65)'!FW29/'PNAD 2015 | renda (SCN65)'!$KT29,"")</f>
        <v>0</v>
      </c>
      <c r="FX30" s="7">
        <f>IFERROR('PNAD 2015 | renda (SCN65)'!FX29/'PNAD 2015 | renda (SCN65)'!$KT29,"")</f>
        <v>0</v>
      </c>
      <c r="FY30" s="7">
        <f>IFERROR('PNAD 2015 | renda (SCN65)'!FY29/'PNAD 2015 | renda (SCN65)'!$KT29,"")</f>
        <v>5.252035374202095E-3</v>
      </c>
      <c r="FZ30" s="7">
        <f>IFERROR('PNAD 2015 | renda (SCN65)'!FZ29/'PNAD 2015 | renda (SCN65)'!$KT29,"")</f>
        <v>1.0487751992407264E-2</v>
      </c>
      <c r="GA30" s="7">
        <f>IFERROR('PNAD 2015 | renda (SCN65)'!GA29/'PNAD 2015 | renda (SCN65)'!$KT29,"")</f>
        <v>0</v>
      </c>
      <c r="GB30" s="7">
        <f>IFERROR('PNAD 2015 | renda (SCN65)'!GB29/'PNAD 2015 | renda (SCN65)'!$KT29,"")</f>
        <v>0</v>
      </c>
      <c r="GC30" s="7">
        <f>IFERROR('PNAD 2015 | renda (SCN65)'!GC29/'PNAD 2015 | renda (SCN65)'!$KT29,"")</f>
        <v>6.9849483780458571E-3</v>
      </c>
      <c r="GD30" s="7">
        <f>IFERROR('PNAD 2015 | renda (SCN65)'!GD29/'PNAD 2015 | renda (SCN65)'!$KT29,"")</f>
        <v>0</v>
      </c>
      <c r="GE30" s="7">
        <f>IFERROR('PNAD 2015 | renda (SCN65)'!GE29/'PNAD 2015 | renda (SCN65)'!$KT29,"")</f>
        <v>0</v>
      </c>
      <c r="GF30" s="7">
        <f>IFERROR('PNAD 2015 | renda (SCN65)'!GF29/'PNAD 2015 | renda (SCN65)'!$KT29,"")</f>
        <v>0</v>
      </c>
      <c r="GG30" s="7">
        <f>IFERROR('PNAD 2015 | renda (SCN65)'!GG29/'PNAD 2015 | renda (SCN65)'!$KT29,"")</f>
        <v>0</v>
      </c>
      <c r="GH30" s="7">
        <f>IFERROR('PNAD 2015 | renda (SCN65)'!GH29/'PNAD 2015 | renda (SCN65)'!$KT29,"")</f>
        <v>0</v>
      </c>
      <c r="GI30" s="7">
        <f>IFERROR('PNAD 2015 | renda (SCN65)'!GI29/'PNAD 2015 | renda (SCN65)'!$KT29,"")</f>
        <v>3.3585562275758159E-2</v>
      </c>
      <c r="GJ30" s="7">
        <f>IFERROR('PNAD 2015 | renda (SCN65)'!GJ29/'PNAD 2015 | renda (SCN65)'!$KT29,"")</f>
        <v>0</v>
      </c>
      <c r="GK30" s="7">
        <f>IFERROR('PNAD 2015 | renda (SCN65)'!GK29/'PNAD 2015 | renda (SCN65)'!$KT29,"")</f>
        <v>3.2351065744969441E-3</v>
      </c>
      <c r="GL30" s="7">
        <f>IFERROR('PNAD 2015 | renda (SCN65)'!GL29/'PNAD 2015 | renda (SCN65)'!$KT29,"")</f>
        <v>1.0526465636953163E-2</v>
      </c>
      <c r="GM30" s="7">
        <f>IFERROR('PNAD 2015 | renda (SCN65)'!GM29/'PNAD 2015 | renda (SCN65)'!$KT29,"")</f>
        <v>0</v>
      </c>
      <c r="GN30" s="7">
        <f>IFERROR('PNAD 2015 | renda (SCN65)'!GN29/'PNAD 2015 | renda (SCN65)'!$KT29,"")</f>
        <v>0</v>
      </c>
      <c r="GO30" s="7">
        <f>IFERROR('PNAD 2015 | renda (SCN65)'!GO29/'PNAD 2015 | renda (SCN65)'!$KT29,"")</f>
        <v>7.363057426570372E-3</v>
      </c>
      <c r="GP30" s="7">
        <f>IFERROR('PNAD 2015 | renda (SCN65)'!GP29/'PNAD 2015 | renda (SCN65)'!$KT29,"")</f>
        <v>3.2607999350027419E-3</v>
      </c>
      <c r="GQ30" s="7">
        <f>IFERROR('PNAD 2015 | renda (SCN65)'!GQ29/'PNAD 2015 | renda (SCN65)'!$KT29,"")</f>
        <v>0</v>
      </c>
      <c r="GR30" s="7">
        <f>IFERROR('PNAD 2015 | renda (SCN65)'!GR29/'PNAD 2015 | renda (SCN65)'!$KT29,"")</f>
        <v>0</v>
      </c>
      <c r="GS30" s="7">
        <f>IFERROR('PNAD 2015 | renda (SCN65)'!GS29/'PNAD 2015 | renda (SCN65)'!$KT29,"")</f>
        <v>0</v>
      </c>
      <c r="GT30" s="7">
        <f>IFERROR('PNAD 2015 | renda (SCN65)'!GT29/'PNAD 2015 | renda (SCN65)'!$KT29,"")</f>
        <v>6.4490334869553249E-3</v>
      </c>
      <c r="GU30" s="7">
        <f>IFERROR('PNAD 2015 | renda (SCN65)'!GU29/'PNAD 2015 | renda (SCN65)'!$KT29,"")</f>
        <v>2.3546749677053554E-2</v>
      </c>
      <c r="GV30" s="7">
        <f>IFERROR('PNAD 2015 | renda (SCN65)'!GV29/'PNAD 2015 | renda (SCN65)'!$KT29,"")</f>
        <v>0</v>
      </c>
      <c r="GW30" s="7">
        <f>IFERROR('PNAD 2015 | renda (SCN65)'!GW29/'PNAD 2015 | renda (SCN65)'!$KT29,"")</f>
        <v>0</v>
      </c>
      <c r="GX30" s="7">
        <f>IFERROR('PNAD 2015 | renda (SCN65)'!GX29/'PNAD 2015 | renda (SCN65)'!$KT29,"")</f>
        <v>6.3214347033623405E-3</v>
      </c>
      <c r="GY30" s="7">
        <f>IFERROR('PNAD 2015 | renda (SCN65)'!GY29/'PNAD 2015 | renda (SCN65)'!$KT29,"")</f>
        <v>0</v>
      </c>
      <c r="GZ30" s="7">
        <f>IFERROR('PNAD 2015 | renda (SCN65)'!GZ29/'PNAD 2015 | renda (SCN65)'!$KT29,"")</f>
        <v>6.7938106083371827E-3</v>
      </c>
      <c r="HA30" s="7">
        <f>IFERROR('PNAD 2015 | renda (SCN65)'!HA29/'PNAD 2015 | renda (SCN65)'!$KT29,"")</f>
        <v>0</v>
      </c>
      <c r="HB30" s="7">
        <f>IFERROR('PNAD 2015 | renda (SCN65)'!HB29/'PNAD 2015 | renda (SCN65)'!$KT29,"")</f>
        <v>0</v>
      </c>
      <c r="HC30" s="7">
        <f>IFERROR('PNAD 2015 | renda (SCN65)'!HC29/'PNAD 2015 | renda (SCN65)'!$KT29,"")</f>
        <v>0</v>
      </c>
      <c r="HD30" s="7">
        <f>IFERROR('PNAD 2015 | renda (SCN65)'!HD29/'PNAD 2015 | renda (SCN65)'!$KT29,"")</f>
        <v>2.1031751611867763E-2</v>
      </c>
      <c r="HE30" s="7">
        <f>IFERROR('PNAD 2015 | renda (SCN65)'!HE29/'PNAD 2015 | renda (SCN65)'!$KT29,"")</f>
        <v>0</v>
      </c>
      <c r="HF30" s="7">
        <f>IFERROR('PNAD 2015 | renda (SCN65)'!HF29/'PNAD 2015 | renda (SCN65)'!$KT29,"")</f>
        <v>0</v>
      </c>
      <c r="HG30" s="7">
        <f>IFERROR('PNAD 2015 | renda (SCN65)'!HG29/'PNAD 2015 | renda (SCN65)'!$KT29,"")</f>
        <v>0</v>
      </c>
      <c r="HH30" s="7">
        <f>IFERROR('PNAD 2015 | renda (SCN65)'!HH29/'PNAD 2015 | renda (SCN65)'!$KT29,"")</f>
        <v>0</v>
      </c>
      <c r="HI30" s="7">
        <f>IFERROR('PNAD 2015 | renda (SCN65)'!HI29/'PNAD 2015 | renda (SCN65)'!$KT29,"")</f>
        <v>0</v>
      </c>
      <c r="HJ30" s="7">
        <f>IFERROR('PNAD 2015 | renda (SCN65)'!HJ29/'PNAD 2015 | renda (SCN65)'!$KT29,"")</f>
        <v>0</v>
      </c>
      <c r="HK30" s="7">
        <f>IFERROR('PNAD 2015 | renda (SCN65)'!HK29/'PNAD 2015 | renda (SCN65)'!$KT29,"")</f>
        <v>0</v>
      </c>
      <c r="HL30" s="7">
        <f>IFERROR('PNAD 2015 | renda (SCN65)'!HL29/'PNAD 2015 | renda (SCN65)'!$KT29,"")</f>
        <v>0</v>
      </c>
      <c r="HM30" s="7">
        <f>IFERROR('PNAD 2015 | renda (SCN65)'!HM29/'PNAD 2015 | renda (SCN65)'!$KT29,"")</f>
        <v>0</v>
      </c>
      <c r="HN30" s="7">
        <f>IFERROR('PNAD 2015 | renda (SCN65)'!HN29/'PNAD 2015 | renda (SCN65)'!$KT29,"")</f>
        <v>0</v>
      </c>
      <c r="HO30" s="7">
        <f>IFERROR('PNAD 2015 | renda (SCN65)'!HO29/'PNAD 2015 | renda (SCN65)'!$KT29,"")</f>
        <v>0</v>
      </c>
      <c r="HP30" s="7">
        <f>IFERROR('PNAD 2015 | renda (SCN65)'!HP29/'PNAD 2015 | renda (SCN65)'!$KT29,"")</f>
        <v>1.2633842009790211E-2</v>
      </c>
      <c r="HQ30" s="7">
        <f>IFERROR('PNAD 2015 | renda (SCN65)'!HQ29/'PNAD 2015 | renda (SCN65)'!$KT29,"")</f>
        <v>0</v>
      </c>
      <c r="HR30" s="7">
        <f>IFERROR('PNAD 2015 | renda (SCN65)'!HR29/'PNAD 2015 | renda (SCN65)'!$KT29,"")</f>
        <v>0</v>
      </c>
      <c r="HS30" s="7">
        <f>IFERROR('PNAD 2015 | renda (SCN65)'!HS29/'PNAD 2015 | renda (SCN65)'!$KT29,"")</f>
        <v>0</v>
      </c>
      <c r="HT30" s="7">
        <f>IFERROR('PNAD 2015 | renda (SCN65)'!HT29/'PNAD 2015 | renda (SCN65)'!$KT29,"")</f>
        <v>0</v>
      </c>
      <c r="HU30" s="7">
        <f>IFERROR('PNAD 2015 | renda (SCN65)'!HU29/'PNAD 2015 | renda (SCN65)'!$KT29,"")</f>
        <v>8.4369704541978532E-3</v>
      </c>
      <c r="HV30" s="7">
        <f>IFERROR('PNAD 2015 | renda (SCN65)'!HV29/'PNAD 2015 | renda (SCN65)'!$KT29,"")</f>
        <v>0</v>
      </c>
      <c r="HW30" s="7">
        <f>IFERROR('PNAD 2015 | renda (SCN65)'!HW29/'PNAD 2015 | renda (SCN65)'!$KT29,"")</f>
        <v>0</v>
      </c>
      <c r="HX30" s="7">
        <f>IFERROR('PNAD 2015 | renda (SCN65)'!HX29/'PNAD 2015 | renda (SCN65)'!$KT29,"")</f>
        <v>0</v>
      </c>
      <c r="HY30" s="7">
        <f>IFERROR('PNAD 2015 | renda (SCN65)'!HY29/'PNAD 2015 | renda (SCN65)'!$KT29,"")</f>
        <v>0</v>
      </c>
      <c r="HZ30" s="7">
        <f>IFERROR('PNAD 2015 | renda (SCN65)'!HZ29/'PNAD 2015 | renda (SCN65)'!$KT29,"")</f>
        <v>0</v>
      </c>
      <c r="IA30" s="7">
        <f>IFERROR('PNAD 2015 | renda (SCN65)'!IA29/'PNAD 2015 | renda (SCN65)'!$KT29,"")</f>
        <v>0</v>
      </c>
      <c r="IB30" s="7">
        <f>IFERROR('PNAD 2015 | renda (SCN65)'!IB29/'PNAD 2015 | renda (SCN65)'!$KT29,"")</f>
        <v>0</v>
      </c>
      <c r="IC30" s="7">
        <f>IFERROR('PNAD 2015 | renda (SCN65)'!IC29/'PNAD 2015 | renda (SCN65)'!$KT29,"")</f>
        <v>0</v>
      </c>
      <c r="ID30" s="7">
        <f>IFERROR('PNAD 2015 | renda (SCN65)'!ID29/'PNAD 2015 | renda (SCN65)'!$KT29,"")</f>
        <v>0</v>
      </c>
      <c r="IE30" s="7">
        <f>IFERROR('PNAD 2015 | renda (SCN65)'!IE29/'PNAD 2015 | renda (SCN65)'!$KT29,"")</f>
        <v>0</v>
      </c>
      <c r="IF30" s="7">
        <f>IFERROR('PNAD 2015 | renda (SCN65)'!IF29/'PNAD 2015 | renda (SCN65)'!$KT29,"")</f>
        <v>0</v>
      </c>
      <c r="IG30" s="7">
        <f>IFERROR('PNAD 2015 | renda (SCN65)'!IG29/'PNAD 2015 | renda (SCN65)'!$KT29,"")</f>
        <v>9.4886621970635618E-3</v>
      </c>
      <c r="IH30" s="7">
        <f>IFERROR('PNAD 2015 | renda (SCN65)'!IH29/'PNAD 2015 | renda (SCN65)'!$KT29,"")</f>
        <v>0</v>
      </c>
      <c r="II30" s="7">
        <f>IFERROR('PNAD 2015 | renda (SCN65)'!II29/'PNAD 2015 | renda (SCN65)'!$KT29,"")</f>
        <v>0</v>
      </c>
      <c r="IJ30" s="7">
        <f>IFERROR('PNAD 2015 | renda (SCN65)'!IJ29/'PNAD 2015 | renda (SCN65)'!$KT29,"")</f>
        <v>0</v>
      </c>
      <c r="IK30" s="7">
        <f>IFERROR('PNAD 2015 | renda (SCN65)'!IK29/'PNAD 2015 | renda (SCN65)'!$KT29,"")</f>
        <v>0</v>
      </c>
      <c r="IL30" s="7">
        <f>IFERROR('PNAD 2015 | renda (SCN65)'!IL29/'PNAD 2015 | renda (SCN65)'!$KT29,"")</f>
        <v>0</v>
      </c>
      <c r="IM30" s="7">
        <f>IFERROR('PNAD 2015 | renda (SCN65)'!IM29/'PNAD 2015 | renda (SCN65)'!$KT29,"")</f>
        <v>1.055059656337415E-2</v>
      </c>
      <c r="IN30" s="7">
        <f>IFERROR('PNAD 2015 | renda (SCN65)'!IN29/'PNAD 2015 | renda (SCN65)'!$KT29,"")</f>
        <v>0</v>
      </c>
      <c r="IO30" s="7">
        <f>IFERROR('PNAD 2015 | renda (SCN65)'!IO29/'PNAD 2015 | renda (SCN65)'!$KT29,"")</f>
        <v>0</v>
      </c>
      <c r="IP30" s="7">
        <f>IFERROR('PNAD 2015 | renda (SCN65)'!IP29/'PNAD 2015 | renda (SCN65)'!$KT29,"")</f>
        <v>0</v>
      </c>
      <c r="IQ30" s="7">
        <f>IFERROR('PNAD 2015 | renda (SCN65)'!IQ29/'PNAD 2015 | renda (SCN65)'!$KT29,"")</f>
        <v>0</v>
      </c>
      <c r="IR30" s="7">
        <f>IFERROR('PNAD 2015 | renda (SCN65)'!IR29/'PNAD 2015 | renda (SCN65)'!$KT29,"")</f>
        <v>0</v>
      </c>
      <c r="IS30" s="7">
        <f>IFERROR('PNAD 2015 | renda (SCN65)'!IS29/'PNAD 2015 | renda (SCN65)'!$KT29,"")</f>
        <v>0</v>
      </c>
      <c r="IT30" s="7">
        <f>IFERROR('PNAD 2015 | renda (SCN65)'!IT29/'PNAD 2015 | renda (SCN65)'!$KT29,"")</f>
        <v>0</v>
      </c>
      <c r="IU30" s="7">
        <f>IFERROR('PNAD 2015 | renda (SCN65)'!IU29/'PNAD 2015 | renda (SCN65)'!$KT29,"")</f>
        <v>0</v>
      </c>
      <c r="IV30" s="7">
        <f>IFERROR('PNAD 2015 | renda (SCN65)'!IV29/'PNAD 2015 | renda (SCN65)'!$KT29,"")</f>
        <v>0</v>
      </c>
      <c r="IW30" s="7">
        <f>IFERROR('PNAD 2015 | renda (SCN65)'!IW29/'PNAD 2015 | renda (SCN65)'!$KT29,"")</f>
        <v>0</v>
      </c>
      <c r="IX30" s="7">
        <f>IFERROR('PNAD 2015 | renda (SCN65)'!IX29/'PNAD 2015 | renda (SCN65)'!$KT29,"")</f>
        <v>0</v>
      </c>
      <c r="IY30" s="7">
        <f>IFERROR('PNAD 2015 | renda (SCN65)'!IY29/'PNAD 2015 | renda (SCN65)'!$KT29,"")</f>
        <v>0</v>
      </c>
      <c r="IZ30" s="7">
        <f>IFERROR('PNAD 2015 | renda (SCN65)'!IZ29/'PNAD 2015 | renda (SCN65)'!$KT29,"")</f>
        <v>0</v>
      </c>
      <c r="JA30" s="7">
        <f>IFERROR('PNAD 2015 | renda (SCN65)'!JA29/'PNAD 2015 | renda (SCN65)'!$KT29,"")</f>
        <v>0</v>
      </c>
      <c r="JB30" s="7">
        <f>IFERROR('PNAD 2015 | renda (SCN65)'!JB29/'PNAD 2015 | renda (SCN65)'!$KT29,"")</f>
        <v>0</v>
      </c>
      <c r="JC30" s="7">
        <f>IFERROR('PNAD 2015 | renda (SCN65)'!JC29/'PNAD 2015 | renda (SCN65)'!$KT29,"")</f>
        <v>1.0811175847963359E-2</v>
      </c>
      <c r="JD30" s="7">
        <f>IFERROR('PNAD 2015 | renda (SCN65)'!JD29/'PNAD 2015 | renda (SCN65)'!$KT29,"")</f>
        <v>0</v>
      </c>
      <c r="JE30" s="7">
        <f>IFERROR('PNAD 2015 | renda (SCN65)'!JE29/'PNAD 2015 | renda (SCN65)'!$KT29,"")</f>
        <v>0</v>
      </c>
      <c r="JF30" s="7">
        <f>IFERROR('PNAD 2015 | renda (SCN65)'!JF29/'PNAD 2015 | renda (SCN65)'!$KT29,"")</f>
        <v>0</v>
      </c>
      <c r="JG30" s="7">
        <f>IFERROR('PNAD 2015 | renda (SCN65)'!JG29/'PNAD 2015 | renda (SCN65)'!$KT29,"")</f>
        <v>0</v>
      </c>
      <c r="JH30" s="7">
        <f>IFERROR('PNAD 2015 | renda (SCN65)'!JH29/'PNAD 2015 | renda (SCN65)'!$KT29,"")</f>
        <v>0</v>
      </c>
      <c r="JI30" s="7">
        <f>IFERROR('PNAD 2015 | renda (SCN65)'!JI29/'PNAD 2015 | renda (SCN65)'!$KT29,"")</f>
        <v>0</v>
      </c>
      <c r="JJ30" s="7">
        <f>IFERROR('PNAD 2015 | renda (SCN65)'!JJ29/'PNAD 2015 | renda (SCN65)'!$KT29,"")</f>
        <v>0</v>
      </c>
      <c r="JK30" s="7">
        <f>IFERROR('PNAD 2015 | renda (SCN65)'!JK29/'PNAD 2015 | renda (SCN65)'!$KT29,"")</f>
        <v>0</v>
      </c>
      <c r="JL30" s="7">
        <f>IFERROR('PNAD 2015 | renda (SCN65)'!JL29/'PNAD 2015 | renda (SCN65)'!$KT29,"")</f>
        <v>5.2152834524515718E-2</v>
      </c>
      <c r="JM30" s="7">
        <f>IFERROR('PNAD 2015 | renda (SCN65)'!JM29/'PNAD 2015 | renda (SCN65)'!$KT29,"")</f>
        <v>0</v>
      </c>
      <c r="JN30" s="7">
        <f>IFERROR('PNAD 2015 | renda (SCN65)'!JN29/'PNAD 2015 | renda (SCN65)'!$KT29,"")</f>
        <v>0</v>
      </c>
      <c r="JO30" s="7">
        <f>IFERROR('PNAD 2015 | renda (SCN65)'!JO29/'PNAD 2015 | renda (SCN65)'!$KT29,"")</f>
        <v>0</v>
      </c>
      <c r="JP30" s="7">
        <f>IFERROR('PNAD 2015 | renda (SCN65)'!JP29/'PNAD 2015 | renda (SCN65)'!$KT29,"")</f>
        <v>0</v>
      </c>
      <c r="JQ30" s="7">
        <f>IFERROR('PNAD 2015 | renda (SCN65)'!JQ29/'PNAD 2015 | renda (SCN65)'!$KT29,"")</f>
        <v>0</v>
      </c>
      <c r="JR30" s="7">
        <f>IFERROR('PNAD 2015 | renda (SCN65)'!JR29/'PNAD 2015 | renda (SCN65)'!$KT29,"")</f>
        <v>6.2569061756596031E-2</v>
      </c>
      <c r="JS30" s="7">
        <f>IFERROR('PNAD 2015 | renda (SCN65)'!JS29/'PNAD 2015 | renda (SCN65)'!$KT29,"")</f>
        <v>0</v>
      </c>
      <c r="JT30" s="7">
        <f>IFERROR('PNAD 2015 | renda (SCN65)'!JT29/'PNAD 2015 | renda (SCN65)'!$KT29,"")</f>
        <v>0</v>
      </c>
      <c r="JU30" s="7">
        <f>IFERROR('PNAD 2015 | renda (SCN65)'!JU29/'PNAD 2015 | renda (SCN65)'!$KT29,"")</f>
        <v>0</v>
      </c>
      <c r="JV30" s="7">
        <f>IFERROR('PNAD 2015 | renda (SCN65)'!JV29/'PNAD 2015 | renda (SCN65)'!$KT29,"")</f>
        <v>0</v>
      </c>
      <c r="JW30" s="7">
        <f>IFERROR('PNAD 2015 | renda (SCN65)'!JW29/'PNAD 2015 | renda (SCN65)'!$KT29,"")</f>
        <v>0</v>
      </c>
      <c r="JX30" s="7">
        <f>IFERROR('PNAD 2015 | renda (SCN65)'!JX29/'PNAD 2015 | renda (SCN65)'!$KT29,"")</f>
        <v>3.143547937126958E-2</v>
      </c>
      <c r="JY30" s="7">
        <f>IFERROR('PNAD 2015 | renda (SCN65)'!JY29/'PNAD 2015 | renda (SCN65)'!$KT29,"")</f>
        <v>0</v>
      </c>
      <c r="JZ30" s="7">
        <f>IFERROR('PNAD 2015 | renda (SCN65)'!JZ29/'PNAD 2015 | renda (SCN65)'!$KT29,"")</f>
        <v>0</v>
      </c>
      <c r="KA30" s="7">
        <f>IFERROR('PNAD 2015 | renda (SCN65)'!KA29/'PNAD 2015 | renda (SCN65)'!$KT29,"")</f>
        <v>0</v>
      </c>
      <c r="KB30" s="7">
        <f>IFERROR('PNAD 2015 | renda (SCN65)'!KB29/'PNAD 2015 | renda (SCN65)'!$KT29,"")</f>
        <v>0</v>
      </c>
      <c r="KC30" s="7">
        <f>IFERROR('PNAD 2015 | renda (SCN65)'!KC29/'PNAD 2015 | renda (SCN65)'!$KT29,"")</f>
        <v>0</v>
      </c>
      <c r="KD30" s="7">
        <f>IFERROR('PNAD 2015 | renda (SCN65)'!KD29/'PNAD 2015 | renda (SCN65)'!$KT29,"")</f>
        <v>4.0194484850725916E-3</v>
      </c>
      <c r="KE30" s="7">
        <f>IFERROR('PNAD 2015 | renda (SCN65)'!KE29/'PNAD 2015 | renda (SCN65)'!$KT29,"")</f>
        <v>0</v>
      </c>
      <c r="KF30" s="7">
        <f>IFERROR('PNAD 2015 | renda (SCN65)'!KF29/'PNAD 2015 | renda (SCN65)'!$KT29,"")</f>
        <v>0</v>
      </c>
      <c r="KG30" s="7">
        <f>IFERROR('PNAD 2015 | renda (SCN65)'!KG29/'PNAD 2015 | renda (SCN65)'!$KT29,"")</f>
        <v>1.88837519528256E-2</v>
      </c>
      <c r="KH30" s="7">
        <f>IFERROR('PNAD 2015 | renda (SCN65)'!KH29/'PNAD 2015 | renda (SCN65)'!$KT29,"")</f>
        <v>0</v>
      </c>
      <c r="KI30" s="7">
        <f>IFERROR('PNAD 2015 | renda (SCN65)'!KI29/'PNAD 2015 | renda (SCN65)'!$KT29,"")</f>
        <v>0</v>
      </c>
      <c r="KJ30" s="7">
        <f>IFERROR('PNAD 2015 | renda (SCN65)'!KJ29/'PNAD 2015 | renda (SCN65)'!$KT29,"")</f>
        <v>0</v>
      </c>
      <c r="KK30" s="7">
        <f>IFERROR('PNAD 2015 | renda (SCN65)'!KK29/'PNAD 2015 | renda (SCN65)'!$KT29,"")</f>
        <v>0</v>
      </c>
      <c r="KL30" s="7">
        <f>IFERROR('PNAD 2015 | renda (SCN65)'!KL29/'PNAD 2015 | renda (SCN65)'!$KT29,"")</f>
        <v>0</v>
      </c>
      <c r="KM30" s="7">
        <f>IFERROR('PNAD 2015 | renda (SCN65)'!KM29/'PNAD 2015 | renda (SCN65)'!$KT29,"")</f>
        <v>0</v>
      </c>
      <c r="KN30" s="7">
        <f>IFERROR('PNAD 2015 | renda (SCN65)'!KN29/'PNAD 2015 | renda (SCN65)'!$KT29,"")</f>
        <v>0</v>
      </c>
      <c r="KO30" s="7">
        <f>IFERROR('PNAD 2015 | renda (SCN65)'!KO29/'PNAD 2015 | renda (SCN65)'!$KT29,"")</f>
        <v>0</v>
      </c>
      <c r="KP30" s="7">
        <f>IFERROR('PNAD 2015 | renda (SCN65)'!KP29/'PNAD 2015 | renda (SCN65)'!$KT29,"")</f>
        <v>0</v>
      </c>
      <c r="KQ30" s="7">
        <f>IFERROR('PNAD 2015 | renda (SCN65)'!KQ29/'PNAD 2015 | renda (SCN65)'!$KT29,"")</f>
        <v>0</v>
      </c>
      <c r="KR30" s="7">
        <f>IFERROR('PNAD 2015 | renda (SCN65)'!KR29/'PNAD 2015 | renda (SCN65)'!$KT29,"")</f>
        <v>0</v>
      </c>
      <c r="KS30" s="7">
        <f>IFERROR('PNAD 2015 | renda (SCN65)'!KS29/'PNAD 2015 | renda (SCN65)'!$KT29,"")</f>
        <v>0</v>
      </c>
      <c r="KT30" s="1">
        <f>IFERROR('PNAD 2015 | renda (SCN65)'!KT29/'PNAD 2015 | renda (SCN65)'!$KT29,"")</f>
        <v>1</v>
      </c>
      <c r="KV30" s="20">
        <v>12073</v>
      </c>
      <c r="KX30" s="7">
        <f t="shared" si="301"/>
        <v>0</v>
      </c>
      <c r="KY30" s="7">
        <f t="shared" si="0"/>
        <v>0</v>
      </c>
      <c r="KZ30" s="7">
        <f t="shared" si="1"/>
        <v>0</v>
      </c>
      <c r="LA30" s="7">
        <f t="shared" si="2"/>
        <v>0</v>
      </c>
      <c r="LB30" s="7">
        <f t="shared" si="3"/>
        <v>0</v>
      </c>
      <c r="LC30" s="7">
        <f t="shared" si="4"/>
        <v>0</v>
      </c>
      <c r="LD30" s="7">
        <f t="shared" si="5"/>
        <v>0</v>
      </c>
      <c r="LE30" s="7">
        <f t="shared" si="6"/>
        <v>0</v>
      </c>
      <c r="LF30" s="7">
        <f t="shared" si="7"/>
        <v>0</v>
      </c>
      <c r="LG30" s="7">
        <f t="shared" si="8"/>
        <v>0</v>
      </c>
      <c r="LH30" s="7">
        <f t="shared" si="9"/>
        <v>0</v>
      </c>
      <c r="LI30" s="7">
        <f t="shared" si="10"/>
        <v>0</v>
      </c>
      <c r="LJ30" s="7">
        <f t="shared" si="11"/>
        <v>0</v>
      </c>
      <c r="LK30" s="7">
        <f t="shared" si="12"/>
        <v>44.521501263054354</v>
      </c>
      <c r="LL30" s="7">
        <f t="shared" si="13"/>
        <v>0</v>
      </c>
      <c r="LM30" s="7">
        <f t="shared" si="14"/>
        <v>0</v>
      </c>
      <c r="LN30" s="7">
        <f t="shared" si="15"/>
        <v>0</v>
      </c>
      <c r="LO30" s="7">
        <f t="shared" si="16"/>
        <v>0</v>
      </c>
      <c r="LP30" s="7">
        <f t="shared" si="17"/>
        <v>0</v>
      </c>
      <c r="LQ30" s="7">
        <f t="shared" si="18"/>
        <v>0</v>
      </c>
      <c r="LR30" s="7">
        <f t="shared" si="19"/>
        <v>0</v>
      </c>
      <c r="LS30" s="7">
        <f t="shared" si="20"/>
        <v>46.420403444785229</v>
      </c>
      <c r="LT30" s="7">
        <f t="shared" si="21"/>
        <v>0</v>
      </c>
      <c r="LU30" s="7">
        <f t="shared" si="22"/>
        <v>0</v>
      </c>
      <c r="LV30" s="7">
        <f t="shared" si="23"/>
        <v>21.745154674898263</v>
      </c>
      <c r="LW30" s="7">
        <f t="shared" si="24"/>
        <v>0</v>
      </c>
      <c r="LX30" s="7">
        <f t="shared" si="25"/>
        <v>0</v>
      </c>
      <c r="LY30" s="7">
        <f t="shared" si="26"/>
        <v>182.27784209798094</v>
      </c>
      <c r="LZ30" s="7">
        <f t="shared" si="27"/>
        <v>109.92044693253393</v>
      </c>
      <c r="MA30" s="7">
        <f t="shared" si="28"/>
        <v>0</v>
      </c>
      <c r="MB30" s="7">
        <f t="shared" si="29"/>
        <v>94.84031316039966</v>
      </c>
      <c r="MC30" s="7">
        <f t="shared" si="30"/>
        <v>34.07334742648878</v>
      </c>
      <c r="MD30" s="7">
        <f t="shared" si="31"/>
        <v>0</v>
      </c>
      <c r="ME30" s="7">
        <f t="shared" si="32"/>
        <v>21.44124648908041</v>
      </c>
      <c r="MF30" s="7">
        <f t="shared" si="33"/>
        <v>21.44124648908041</v>
      </c>
      <c r="MG30" s="7">
        <f t="shared" si="34"/>
        <v>0</v>
      </c>
      <c r="MH30" s="7">
        <f t="shared" si="35"/>
        <v>73.164323796756491</v>
      </c>
      <c r="MI30" s="7">
        <f t="shared" si="36"/>
        <v>0</v>
      </c>
      <c r="MJ30" s="7">
        <f t="shared" si="37"/>
        <v>78.20919968133289</v>
      </c>
      <c r="MK30" s="7">
        <f t="shared" si="38"/>
        <v>0</v>
      </c>
      <c r="ML30" s="7">
        <f t="shared" si="39"/>
        <v>67.377492755079942</v>
      </c>
      <c r="MM30" s="7">
        <f t="shared" si="40"/>
        <v>0</v>
      </c>
      <c r="MN30" s="7">
        <f t="shared" si="41"/>
        <v>46.650954482302225</v>
      </c>
      <c r="MO30" s="7">
        <f t="shared" si="42"/>
        <v>228.71501289094923</v>
      </c>
      <c r="MP30" s="7">
        <f t="shared" si="43"/>
        <v>0</v>
      </c>
      <c r="MQ30" s="7">
        <f t="shared" si="44"/>
        <v>29.045238890095433</v>
      </c>
      <c r="MR30" s="7">
        <f t="shared" si="45"/>
        <v>171.46709435695681</v>
      </c>
      <c r="MS30" s="7">
        <f t="shared" si="46"/>
        <v>0</v>
      </c>
      <c r="MT30" s="7">
        <f t="shared" si="47"/>
        <v>142.1996881034359</v>
      </c>
      <c r="MU30" s="7">
        <f t="shared" si="48"/>
        <v>24.76118142932512</v>
      </c>
      <c r="MV30" s="7">
        <f t="shared" si="49"/>
        <v>0</v>
      </c>
      <c r="MW30" s="7">
        <f t="shared" si="50"/>
        <v>0</v>
      </c>
      <c r="MX30" s="7">
        <f t="shared" si="51"/>
        <v>0</v>
      </c>
      <c r="MY30" s="7">
        <f t="shared" si="52"/>
        <v>0</v>
      </c>
      <c r="MZ30" s="7">
        <f t="shared" si="53"/>
        <v>28.745522541323346</v>
      </c>
      <c r="NA30" s="7">
        <f t="shared" si="54"/>
        <v>186.28523831373087</v>
      </c>
      <c r="NB30" s="7">
        <f t="shared" si="55"/>
        <v>0</v>
      </c>
      <c r="NC30" s="7">
        <f t="shared" si="56"/>
        <v>0</v>
      </c>
      <c r="ND30" s="7">
        <f t="shared" si="57"/>
        <v>77.358256761042895</v>
      </c>
      <c r="NE30" s="7">
        <f t="shared" si="58"/>
        <v>0</v>
      </c>
      <c r="NF30" s="7">
        <f t="shared" si="59"/>
        <v>68.029323415696169</v>
      </c>
      <c r="NG30" s="7">
        <f t="shared" si="60"/>
        <v>320.3779135706601</v>
      </c>
      <c r="NH30" s="7">
        <f t="shared" si="61"/>
        <v>0</v>
      </c>
      <c r="NI30" s="7">
        <f t="shared" si="62"/>
        <v>36.619888431790116</v>
      </c>
      <c r="NJ30" s="7">
        <f t="shared" si="63"/>
        <v>146.2238516673689</v>
      </c>
      <c r="NK30" s="7">
        <f t="shared" si="64"/>
        <v>0</v>
      </c>
      <c r="NL30" s="7">
        <f t="shared" si="65"/>
        <v>46.894081030956507</v>
      </c>
      <c r="NM30" s="7">
        <f t="shared" si="66"/>
        <v>278.0717981862918</v>
      </c>
      <c r="NN30" s="7">
        <f t="shared" si="67"/>
        <v>0</v>
      </c>
      <c r="NO30" s="7">
        <f t="shared" si="68"/>
        <v>24.132405872460588</v>
      </c>
      <c r="NP30" s="7">
        <f t="shared" si="69"/>
        <v>65.79088243325846</v>
      </c>
      <c r="NQ30" s="7">
        <f t="shared" si="70"/>
        <v>64.13301088165899</v>
      </c>
      <c r="NR30" s="7">
        <f t="shared" si="71"/>
        <v>47.524952506343915</v>
      </c>
      <c r="NS30" s="7">
        <f t="shared" si="72"/>
        <v>266.91522388899222</v>
      </c>
      <c r="NT30" s="7">
        <f t="shared" si="73"/>
        <v>0</v>
      </c>
      <c r="NU30" s="7">
        <f t="shared" si="74"/>
        <v>135.61850394158719</v>
      </c>
      <c r="NV30" s="7">
        <f t="shared" si="75"/>
        <v>248.87984499959461</v>
      </c>
      <c r="NW30" s="7">
        <f t="shared" si="76"/>
        <v>0</v>
      </c>
      <c r="NX30" s="7">
        <f t="shared" si="77"/>
        <v>213.02496682865635</v>
      </c>
      <c r="NY30" s="7">
        <f t="shared" si="78"/>
        <v>109.1868754495253</v>
      </c>
      <c r="NZ30" s="7">
        <f t="shared" si="79"/>
        <v>26.530136662637322</v>
      </c>
      <c r="OA30" s="7">
        <f t="shared" si="80"/>
        <v>51.838352826434573</v>
      </c>
      <c r="OB30" s="7">
        <f t="shared" si="81"/>
        <v>454.92959498410045</v>
      </c>
      <c r="OC30" s="7">
        <f t="shared" si="82"/>
        <v>84.536777701912925</v>
      </c>
      <c r="OD30" s="7">
        <f t="shared" si="83"/>
        <v>0</v>
      </c>
      <c r="OE30" s="7">
        <f t="shared" si="84"/>
        <v>23.000609870104437</v>
      </c>
      <c r="OF30" s="7">
        <f t="shared" si="85"/>
        <v>31.514230910050149</v>
      </c>
      <c r="OG30" s="7">
        <f t="shared" si="86"/>
        <v>0</v>
      </c>
      <c r="OH30" s="7">
        <f t="shared" si="87"/>
        <v>222.11286954387168</v>
      </c>
      <c r="OI30" s="7">
        <f t="shared" si="88"/>
        <v>0</v>
      </c>
      <c r="OJ30" s="7">
        <f t="shared" si="89"/>
        <v>0</v>
      </c>
      <c r="OK30" s="7">
        <f t="shared" si="90"/>
        <v>194.77161241287911</v>
      </c>
      <c r="OL30" s="7">
        <f t="shared" si="91"/>
        <v>156.42259119971155</v>
      </c>
      <c r="OM30" s="7">
        <f t="shared" si="92"/>
        <v>96.952999031464472</v>
      </c>
      <c r="ON30" s="7">
        <f t="shared" si="93"/>
        <v>95.546637702610823</v>
      </c>
      <c r="OO30" s="7">
        <f t="shared" si="94"/>
        <v>0</v>
      </c>
      <c r="OP30" s="7">
        <f t="shared" si="95"/>
        <v>0</v>
      </c>
      <c r="OQ30" s="7">
        <f t="shared" si="96"/>
        <v>178.8007132685201</v>
      </c>
      <c r="OR30" s="7">
        <f t="shared" si="97"/>
        <v>0</v>
      </c>
      <c r="OS30" s="7">
        <f t="shared" si="98"/>
        <v>0</v>
      </c>
      <c r="OT30" s="7">
        <f t="shared" si="99"/>
        <v>0</v>
      </c>
      <c r="OU30" s="7">
        <f t="shared" si="100"/>
        <v>102.22842595355787</v>
      </c>
      <c r="OV30" s="7">
        <f t="shared" si="101"/>
        <v>0</v>
      </c>
      <c r="OW30" s="7">
        <f t="shared" si="102"/>
        <v>158.81613015284253</v>
      </c>
      <c r="OX30" s="7">
        <f t="shared" si="103"/>
        <v>0</v>
      </c>
      <c r="OY30" s="7">
        <f t="shared" si="104"/>
        <v>0</v>
      </c>
      <c r="OZ30" s="7">
        <f t="shared" si="105"/>
        <v>52.555156961260138</v>
      </c>
      <c r="PA30" s="7">
        <f t="shared" si="106"/>
        <v>0</v>
      </c>
      <c r="PB30" s="7">
        <f t="shared" si="107"/>
        <v>0</v>
      </c>
      <c r="PC30" s="7">
        <f t="shared" si="108"/>
        <v>30.885455353185623</v>
      </c>
      <c r="PD30" s="7">
        <f t="shared" si="109"/>
        <v>0</v>
      </c>
      <c r="PE30" s="7">
        <f t="shared" si="110"/>
        <v>0</v>
      </c>
      <c r="PF30" s="7">
        <f t="shared" si="111"/>
        <v>0</v>
      </c>
      <c r="PG30" s="7">
        <f t="shared" si="112"/>
        <v>0</v>
      </c>
      <c r="PH30" s="7">
        <f t="shared" si="113"/>
        <v>118.52419246896356</v>
      </c>
      <c r="PI30" s="7">
        <f t="shared" si="114"/>
        <v>51.681158937218441</v>
      </c>
      <c r="PJ30" s="7">
        <f t="shared" si="115"/>
        <v>51.92428548587273</v>
      </c>
      <c r="PK30" s="7">
        <f t="shared" si="116"/>
        <v>0</v>
      </c>
      <c r="PL30" s="7">
        <f t="shared" si="117"/>
        <v>189.14826301598734</v>
      </c>
      <c r="PM30" s="7">
        <f t="shared" si="118"/>
        <v>0</v>
      </c>
      <c r="PN30" s="7">
        <f t="shared" si="119"/>
        <v>0</v>
      </c>
      <c r="PO30" s="7">
        <f t="shared" si="120"/>
        <v>77.075307760453853</v>
      </c>
      <c r="PP30" s="7">
        <f t="shared" si="121"/>
        <v>0</v>
      </c>
      <c r="PQ30" s="7">
        <f t="shared" si="122"/>
        <v>0</v>
      </c>
      <c r="PR30" s="7">
        <f t="shared" si="123"/>
        <v>93.624680417128232</v>
      </c>
      <c r="PS30" s="7">
        <f t="shared" si="124"/>
        <v>0</v>
      </c>
      <c r="PT30" s="7">
        <f t="shared" si="125"/>
        <v>0</v>
      </c>
      <c r="PU30" s="7">
        <f t="shared" si="126"/>
        <v>88.393267784015364</v>
      </c>
      <c r="PV30" s="7">
        <f t="shared" si="127"/>
        <v>87.468967715424512</v>
      </c>
      <c r="PW30" s="7">
        <f t="shared" si="128"/>
        <v>51.165562980589534</v>
      </c>
      <c r="PX30" s="7">
        <f t="shared" si="129"/>
        <v>0</v>
      </c>
      <c r="PY30" s="7">
        <f t="shared" si="130"/>
        <v>128.16122583717387</v>
      </c>
      <c r="PZ30" s="7">
        <f t="shared" si="131"/>
        <v>0</v>
      </c>
      <c r="QA30" s="7">
        <f t="shared" si="132"/>
        <v>38.590051843298973</v>
      </c>
      <c r="QB30" s="7">
        <f t="shared" si="133"/>
        <v>128.16122583717387</v>
      </c>
      <c r="QC30" s="7">
        <f t="shared" si="134"/>
        <v>0</v>
      </c>
      <c r="QD30" s="7">
        <f t="shared" si="135"/>
        <v>0</v>
      </c>
      <c r="QE30" s="7">
        <f t="shared" si="136"/>
        <v>0</v>
      </c>
      <c r="QF30" s="7">
        <f t="shared" si="137"/>
        <v>0</v>
      </c>
      <c r="QG30" s="7">
        <f t="shared" si="138"/>
        <v>0</v>
      </c>
      <c r="QH30" s="7">
        <f t="shared" si="139"/>
        <v>0</v>
      </c>
      <c r="QI30" s="7">
        <f t="shared" si="140"/>
        <v>0</v>
      </c>
      <c r="QJ30" s="7">
        <f t="shared" si="141"/>
        <v>92.056933362012686</v>
      </c>
      <c r="QK30" s="7">
        <f t="shared" si="142"/>
        <v>0</v>
      </c>
      <c r="QL30" s="7">
        <f t="shared" si="143"/>
        <v>0</v>
      </c>
      <c r="QM30" s="7">
        <f t="shared" si="144"/>
        <v>0</v>
      </c>
      <c r="QN30" s="7">
        <f t="shared" si="145"/>
        <v>0</v>
      </c>
      <c r="QO30" s="7">
        <f t="shared" si="146"/>
        <v>72.04719922406052</v>
      </c>
      <c r="QP30" s="7">
        <f t="shared" si="147"/>
        <v>264.62019310643666</v>
      </c>
      <c r="QQ30" s="7">
        <f t="shared" si="148"/>
        <v>0</v>
      </c>
      <c r="QR30" s="7">
        <f t="shared" si="149"/>
        <v>0</v>
      </c>
      <c r="QS30" s="7">
        <f t="shared" si="150"/>
        <v>0</v>
      </c>
      <c r="QT30" s="7">
        <f t="shared" si="151"/>
        <v>77.075307760453853</v>
      </c>
      <c r="QU30" s="7">
        <f t="shared" si="152"/>
        <v>55.223261240888618</v>
      </c>
      <c r="QV30" s="7">
        <f t="shared" si="153"/>
        <v>0</v>
      </c>
      <c r="QW30" s="7">
        <f t="shared" si="154"/>
        <v>0</v>
      </c>
      <c r="QX30" s="7">
        <f t="shared" si="155"/>
        <v>0</v>
      </c>
      <c r="QY30" s="7">
        <f t="shared" si="156"/>
        <v>0</v>
      </c>
      <c r="QZ30" s="7">
        <f t="shared" si="157"/>
        <v>0</v>
      </c>
      <c r="RA30" s="7">
        <f t="shared" si="158"/>
        <v>0</v>
      </c>
      <c r="RB30" s="7">
        <f t="shared" si="159"/>
        <v>0</v>
      </c>
      <c r="RC30" s="7">
        <f t="shared" si="160"/>
        <v>0</v>
      </c>
      <c r="RD30" s="7">
        <f t="shared" si="161"/>
        <v>0</v>
      </c>
      <c r="RE30" s="7">
        <f t="shared" si="162"/>
        <v>227.98353732646348</v>
      </c>
      <c r="RF30" s="7">
        <f t="shared" si="163"/>
        <v>0</v>
      </c>
      <c r="RG30" s="7">
        <f t="shared" si="164"/>
        <v>0</v>
      </c>
      <c r="RH30" s="7">
        <f t="shared" si="165"/>
        <v>0</v>
      </c>
      <c r="RI30" s="7">
        <f t="shared" si="166"/>
        <v>0</v>
      </c>
      <c r="RJ30" s="7">
        <f t="shared" si="167"/>
        <v>0</v>
      </c>
      <c r="RK30" s="7">
        <f t="shared" si="168"/>
        <v>0</v>
      </c>
      <c r="RL30" s="7">
        <f t="shared" si="169"/>
        <v>0</v>
      </c>
      <c r="RM30" s="7">
        <f t="shared" si="170"/>
        <v>0</v>
      </c>
      <c r="RN30" s="7">
        <f t="shared" si="171"/>
        <v>0</v>
      </c>
      <c r="RO30" s="7">
        <f t="shared" si="172"/>
        <v>0</v>
      </c>
      <c r="RP30" s="7">
        <f t="shared" si="173"/>
        <v>0</v>
      </c>
      <c r="RQ30" s="7">
        <f t="shared" si="174"/>
        <v>63.407823072741891</v>
      </c>
      <c r="RR30" s="7">
        <f t="shared" si="175"/>
        <v>126.6186298043329</v>
      </c>
      <c r="RS30" s="7">
        <f t="shared" si="176"/>
        <v>0</v>
      </c>
      <c r="RT30" s="7">
        <f t="shared" si="177"/>
        <v>0</v>
      </c>
      <c r="RU30" s="7">
        <f t="shared" si="178"/>
        <v>84.329281768147638</v>
      </c>
      <c r="RV30" s="7">
        <f t="shared" si="179"/>
        <v>0</v>
      </c>
      <c r="RW30" s="7">
        <f t="shared" si="180"/>
        <v>0</v>
      </c>
      <c r="RX30" s="7">
        <f t="shared" si="181"/>
        <v>0</v>
      </c>
      <c r="RY30" s="7">
        <f t="shared" si="182"/>
        <v>0</v>
      </c>
      <c r="RZ30" s="7">
        <f t="shared" si="183"/>
        <v>0</v>
      </c>
      <c r="SA30" s="7">
        <f t="shared" si="184"/>
        <v>405.47849335522824</v>
      </c>
      <c r="SB30" s="7">
        <f t="shared" si="185"/>
        <v>0</v>
      </c>
      <c r="SC30" s="7">
        <f t="shared" si="186"/>
        <v>39.057441673901607</v>
      </c>
      <c r="SD30" s="7">
        <f t="shared" si="187"/>
        <v>127.08601963493552</v>
      </c>
      <c r="SE30" s="7">
        <f t="shared" si="188"/>
        <v>0</v>
      </c>
      <c r="SF30" s="7">
        <f t="shared" si="189"/>
        <v>0</v>
      </c>
      <c r="SG30" s="7">
        <f t="shared" si="190"/>
        <v>88.894192310984096</v>
      </c>
      <c r="SH30" s="7">
        <f t="shared" si="191"/>
        <v>39.367637615288103</v>
      </c>
      <c r="SI30" s="7">
        <f t="shared" si="192"/>
        <v>0</v>
      </c>
      <c r="SJ30" s="7">
        <f t="shared" si="193"/>
        <v>0</v>
      </c>
      <c r="SK30" s="7">
        <f t="shared" si="194"/>
        <v>0</v>
      </c>
      <c r="SL30" s="7">
        <f t="shared" si="195"/>
        <v>77.859181288011641</v>
      </c>
      <c r="SM30" s="7">
        <f t="shared" si="196"/>
        <v>284.27990885106755</v>
      </c>
      <c r="SN30" s="7">
        <f t="shared" si="197"/>
        <v>0</v>
      </c>
      <c r="SO30" s="7">
        <f t="shared" si="198"/>
        <v>0</v>
      </c>
      <c r="SP30" s="7">
        <f t="shared" si="199"/>
        <v>76.318681173693534</v>
      </c>
      <c r="SQ30" s="7">
        <f t="shared" si="200"/>
        <v>0</v>
      </c>
      <c r="SR30" s="7">
        <f t="shared" si="201"/>
        <v>82.02167547445481</v>
      </c>
      <c r="SS30" s="7">
        <f t="shared" si="202"/>
        <v>0</v>
      </c>
      <c r="ST30" s="7">
        <f t="shared" si="203"/>
        <v>0</v>
      </c>
      <c r="SU30" s="7">
        <f t="shared" si="204"/>
        <v>0</v>
      </c>
      <c r="SV30" s="7">
        <f t="shared" si="205"/>
        <v>253.91633721007949</v>
      </c>
      <c r="SW30" s="7">
        <f t="shared" si="206"/>
        <v>0</v>
      </c>
      <c r="SX30" s="7">
        <f t="shared" si="207"/>
        <v>0</v>
      </c>
      <c r="SY30" s="7">
        <f t="shared" si="208"/>
        <v>0</v>
      </c>
      <c r="SZ30" s="7">
        <f t="shared" si="209"/>
        <v>0</v>
      </c>
      <c r="TA30" s="7">
        <f t="shared" si="210"/>
        <v>0</v>
      </c>
      <c r="TB30" s="7">
        <f t="shared" si="211"/>
        <v>0</v>
      </c>
      <c r="TC30" s="7">
        <f t="shared" si="212"/>
        <v>0</v>
      </c>
      <c r="TD30" s="7">
        <f t="shared" si="213"/>
        <v>0</v>
      </c>
      <c r="TE30" s="7">
        <f t="shared" si="214"/>
        <v>0</v>
      </c>
      <c r="TF30" s="7">
        <f t="shared" si="215"/>
        <v>0</v>
      </c>
      <c r="TG30" s="7">
        <f t="shared" si="216"/>
        <v>0</v>
      </c>
      <c r="TH30" s="7">
        <f t="shared" si="217"/>
        <v>152.52837458419722</v>
      </c>
      <c r="TI30" s="7">
        <f t="shared" si="218"/>
        <v>0</v>
      </c>
      <c r="TJ30" s="7">
        <f t="shared" si="219"/>
        <v>0</v>
      </c>
      <c r="TK30" s="7">
        <f t="shared" si="220"/>
        <v>0</v>
      </c>
      <c r="TL30" s="7">
        <f t="shared" si="221"/>
        <v>0</v>
      </c>
      <c r="TM30" s="7">
        <f t="shared" si="222"/>
        <v>101.85954429353067</v>
      </c>
      <c r="TN30" s="7">
        <f t="shared" si="223"/>
        <v>0</v>
      </c>
      <c r="TO30" s="7">
        <f t="shared" si="224"/>
        <v>0</v>
      </c>
      <c r="TP30" s="7">
        <f t="shared" si="225"/>
        <v>0</v>
      </c>
      <c r="TQ30" s="7">
        <f t="shared" si="226"/>
        <v>0</v>
      </c>
      <c r="TR30" s="7">
        <f t="shared" si="227"/>
        <v>0</v>
      </c>
      <c r="TS30" s="7">
        <f t="shared" si="228"/>
        <v>0</v>
      </c>
      <c r="TT30" s="7">
        <f t="shared" si="229"/>
        <v>0</v>
      </c>
      <c r="TU30" s="7">
        <f t="shared" si="230"/>
        <v>0</v>
      </c>
      <c r="TV30" s="7">
        <f t="shared" si="231"/>
        <v>0</v>
      </c>
      <c r="TW30" s="7">
        <f t="shared" si="232"/>
        <v>0</v>
      </c>
      <c r="TX30" s="7">
        <f t="shared" si="233"/>
        <v>0</v>
      </c>
      <c r="TY30" s="7">
        <f t="shared" si="234"/>
        <v>114.55661870514838</v>
      </c>
      <c r="TZ30" s="7">
        <f t="shared" si="235"/>
        <v>0</v>
      </c>
      <c r="UA30" s="7">
        <f t="shared" si="236"/>
        <v>0</v>
      </c>
      <c r="UB30" s="7">
        <f t="shared" si="237"/>
        <v>0</v>
      </c>
      <c r="UC30" s="7">
        <f t="shared" si="238"/>
        <v>0</v>
      </c>
      <c r="UD30" s="7">
        <f t="shared" si="239"/>
        <v>0</v>
      </c>
      <c r="UE30" s="7">
        <f t="shared" si="240"/>
        <v>127.37735230961611</v>
      </c>
      <c r="UF30" s="7">
        <f t="shared" si="241"/>
        <v>0</v>
      </c>
      <c r="UG30" s="7">
        <f t="shared" si="242"/>
        <v>0</v>
      </c>
      <c r="UH30" s="7">
        <f t="shared" si="243"/>
        <v>0</v>
      </c>
      <c r="UI30" s="7">
        <f t="shared" si="244"/>
        <v>0</v>
      </c>
      <c r="UJ30" s="7">
        <f t="shared" si="245"/>
        <v>0</v>
      </c>
      <c r="UK30" s="7">
        <f t="shared" si="246"/>
        <v>0</v>
      </c>
      <c r="UL30" s="7">
        <f t="shared" si="247"/>
        <v>0</v>
      </c>
      <c r="UM30" s="7">
        <f t="shared" si="248"/>
        <v>0</v>
      </c>
      <c r="UN30" s="7">
        <f t="shared" si="249"/>
        <v>0</v>
      </c>
      <c r="UO30" s="7">
        <f t="shared" si="250"/>
        <v>0</v>
      </c>
      <c r="UP30" s="7">
        <f t="shared" si="251"/>
        <v>0</v>
      </c>
      <c r="UQ30" s="7">
        <f t="shared" si="252"/>
        <v>0</v>
      </c>
      <c r="UR30" s="7">
        <f t="shared" si="253"/>
        <v>0</v>
      </c>
      <c r="US30" s="7">
        <f t="shared" si="254"/>
        <v>0</v>
      </c>
      <c r="UT30" s="7">
        <f t="shared" si="255"/>
        <v>0</v>
      </c>
      <c r="UU30" s="7">
        <f t="shared" si="256"/>
        <v>130.52332601246164</v>
      </c>
      <c r="UV30" s="7">
        <f t="shared" si="257"/>
        <v>0</v>
      </c>
      <c r="UW30" s="7">
        <f t="shared" si="258"/>
        <v>0</v>
      </c>
      <c r="UX30" s="7">
        <f t="shared" si="259"/>
        <v>0</v>
      </c>
      <c r="UY30" s="7">
        <f t="shared" si="260"/>
        <v>0</v>
      </c>
      <c r="UZ30" s="7">
        <f t="shared" si="261"/>
        <v>0</v>
      </c>
      <c r="VA30" s="7">
        <f t="shared" si="262"/>
        <v>0</v>
      </c>
      <c r="VB30" s="7">
        <f t="shared" si="263"/>
        <v>0</v>
      </c>
      <c r="VC30" s="7">
        <f t="shared" si="264"/>
        <v>0</v>
      </c>
      <c r="VD30" s="7">
        <f t="shared" si="265"/>
        <v>629.64117121447828</v>
      </c>
      <c r="VE30" s="7">
        <f t="shared" si="266"/>
        <v>0</v>
      </c>
      <c r="VF30" s="7">
        <f t="shared" si="267"/>
        <v>0</v>
      </c>
      <c r="VG30" s="7">
        <f t="shared" si="268"/>
        <v>0</v>
      </c>
      <c r="VH30" s="7">
        <f t="shared" si="269"/>
        <v>0</v>
      </c>
      <c r="VI30" s="7">
        <f t="shared" si="270"/>
        <v>0</v>
      </c>
      <c r="VJ30" s="7">
        <f t="shared" si="271"/>
        <v>755.39628258738389</v>
      </c>
      <c r="VK30" s="7">
        <f t="shared" si="272"/>
        <v>0</v>
      </c>
      <c r="VL30" s="7">
        <f t="shared" si="273"/>
        <v>0</v>
      </c>
      <c r="VM30" s="7">
        <f t="shared" si="274"/>
        <v>0</v>
      </c>
      <c r="VN30" s="7">
        <f t="shared" si="275"/>
        <v>0</v>
      </c>
      <c r="VO30" s="7">
        <f t="shared" si="276"/>
        <v>0</v>
      </c>
      <c r="VP30" s="7">
        <f t="shared" si="277"/>
        <v>379.52054244933765</v>
      </c>
      <c r="VQ30" s="7">
        <f t="shared" si="278"/>
        <v>0</v>
      </c>
      <c r="VR30" s="7">
        <f t="shared" si="279"/>
        <v>0</v>
      </c>
      <c r="VS30" s="7">
        <f t="shared" si="280"/>
        <v>0</v>
      </c>
      <c r="VT30" s="7">
        <f t="shared" si="281"/>
        <v>0</v>
      </c>
      <c r="VU30" s="7">
        <f t="shared" si="282"/>
        <v>0</v>
      </c>
      <c r="VV30" s="7">
        <f t="shared" si="283"/>
        <v>48.526801560281399</v>
      </c>
      <c r="VW30" s="7">
        <f t="shared" si="284"/>
        <v>0</v>
      </c>
      <c r="VX30" s="7">
        <f t="shared" si="285"/>
        <v>0</v>
      </c>
      <c r="VY30" s="7">
        <f t="shared" si="286"/>
        <v>227.98353732646348</v>
      </c>
      <c r="VZ30" s="7">
        <f t="shared" si="287"/>
        <v>0</v>
      </c>
      <c r="WA30" s="7">
        <f t="shared" si="288"/>
        <v>0</v>
      </c>
      <c r="WB30" s="7">
        <f t="shared" si="289"/>
        <v>0</v>
      </c>
      <c r="WC30" s="7">
        <f t="shared" si="290"/>
        <v>0</v>
      </c>
      <c r="WD30" s="7">
        <f t="shared" si="291"/>
        <v>0</v>
      </c>
      <c r="WE30" s="7">
        <f t="shared" si="292"/>
        <v>0</v>
      </c>
      <c r="WF30" s="7">
        <f t="shared" si="293"/>
        <v>0</v>
      </c>
      <c r="WG30" s="7">
        <f t="shared" si="294"/>
        <v>0</v>
      </c>
      <c r="WH30" s="7">
        <f t="shared" si="295"/>
        <v>0</v>
      </c>
      <c r="WI30" s="7">
        <f t="shared" si="296"/>
        <v>0</v>
      </c>
      <c r="WJ30" s="7">
        <f t="shared" si="297"/>
        <v>0</v>
      </c>
      <c r="WK30" s="7">
        <f t="shared" si="298"/>
        <v>0</v>
      </c>
      <c r="WL30" s="6">
        <f t="shared" si="299"/>
        <v>12073</v>
      </c>
      <c r="WM30" s="24" t="str">
        <f t="shared" si="302"/>
        <v>N</v>
      </c>
    </row>
    <row r="31" spans="2:611" x14ac:dyDescent="0.3">
      <c r="B31" s="6">
        <v>2492</v>
      </c>
      <c r="C31" s="7" t="s">
        <v>330</v>
      </c>
      <c r="D31" s="7">
        <v>28</v>
      </c>
      <c r="E31" s="7" t="str">
        <f t="shared" si="300"/>
        <v>S</v>
      </c>
      <c r="F31" s="6">
        <f>IFERROR('PNAD 2015 | renda (SCN65)'!F30/'PNAD 2015 | renda (SCN65)'!$KT30,"")</f>
        <v>0</v>
      </c>
      <c r="G31" s="7">
        <f>IFERROR('PNAD 2015 | renda (SCN65)'!G30/'PNAD 2015 | renda (SCN65)'!$KT30,"")</f>
        <v>0</v>
      </c>
      <c r="H31" s="7">
        <f>IFERROR('PNAD 2015 | renda (SCN65)'!H30/'PNAD 2015 | renda (SCN65)'!$KT30,"")</f>
        <v>0</v>
      </c>
      <c r="I31" s="7">
        <f>IFERROR('PNAD 2015 | renda (SCN65)'!I30/'PNAD 2015 | renda (SCN65)'!$KT30,"")</f>
        <v>5.6424555886788329E-4</v>
      </c>
      <c r="J31" s="7">
        <f>IFERROR('PNAD 2015 | renda (SCN65)'!J30/'PNAD 2015 | renda (SCN65)'!$KT30,"")</f>
        <v>0</v>
      </c>
      <c r="K31" s="7">
        <f>IFERROR('PNAD 2015 | renda (SCN65)'!K30/'PNAD 2015 | renda (SCN65)'!$KT30,"")</f>
        <v>0</v>
      </c>
      <c r="L31" s="7">
        <f>IFERROR('PNAD 2015 | renda (SCN65)'!L30/'PNAD 2015 | renda (SCN65)'!$KT30,"")</f>
        <v>0</v>
      </c>
      <c r="M31" s="7">
        <f>IFERROR('PNAD 2015 | renda (SCN65)'!M30/'PNAD 2015 | renda (SCN65)'!$KT30,"")</f>
        <v>0</v>
      </c>
      <c r="N31" s="7">
        <f>IFERROR('PNAD 2015 | renda (SCN65)'!N30/'PNAD 2015 | renda (SCN65)'!$KT30,"")</f>
        <v>0</v>
      </c>
      <c r="O31" s="7">
        <f>IFERROR('PNAD 2015 | renda (SCN65)'!O30/'PNAD 2015 | renda (SCN65)'!$KT30,"")</f>
        <v>0</v>
      </c>
      <c r="P31" s="7">
        <f>IFERROR('PNAD 2015 | renda (SCN65)'!P30/'PNAD 2015 | renda (SCN65)'!$KT30,"")</f>
        <v>0</v>
      </c>
      <c r="Q31" s="7">
        <f>IFERROR('PNAD 2015 | renda (SCN65)'!Q30/'PNAD 2015 | renda (SCN65)'!$KT30,"")</f>
        <v>0</v>
      </c>
      <c r="R31" s="7">
        <f>IFERROR('PNAD 2015 | renda (SCN65)'!R30/'PNAD 2015 | renda (SCN65)'!$KT30,"")</f>
        <v>2.1983166840688771E-3</v>
      </c>
      <c r="S31" s="7">
        <f>IFERROR('PNAD 2015 | renda (SCN65)'!S30/'PNAD 2015 | renda (SCN65)'!$KT30,"")</f>
        <v>0</v>
      </c>
      <c r="T31" s="7">
        <f>IFERROR('PNAD 2015 | renda (SCN65)'!T30/'PNAD 2015 | renda (SCN65)'!$KT30,"")</f>
        <v>0</v>
      </c>
      <c r="U31" s="7">
        <f>IFERROR('PNAD 2015 | renda (SCN65)'!U30/'PNAD 2015 | renda (SCN65)'!$KT30,"")</f>
        <v>0</v>
      </c>
      <c r="V31" s="7">
        <f>IFERROR('PNAD 2015 | renda (SCN65)'!V30/'PNAD 2015 | renda (SCN65)'!$KT30,"")</f>
        <v>8.9582725207559724E-4</v>
      </c>
      <c r="W31" s="7">
        <f>IFERROR('PNAD 2015 | renda (SCN65)'!W30/'PNAD 2015 | renda (SCN65)'!$KT30,"")</f>
        <v>0</v>
      </c>
      <c r="X31" s="7">
        <f>IFERROR('PNAD 2015 | renda (SCN65)'!X30/'PNAD 2015 | renda (SCN65)'!$KT30,"")</f>
        <v>9.2037828575262121E-3</v>
      </c>
      <c r="Y31" s="7">
        <f>IFERROR('PNAD 2015 | renda (SCN65)'!Y30/'PNAD 2015 | renda (SCN65)'!$KT30,"")</f>
        <v>4.1622566396629082E-3</v>
      </c>
      <c r="Z31" s="7">
        <f>IFERROR('PNAD 2015 | renda (SCN65)'!Z30/'PNAD 2015 | renda (SCN65)'!$KT30,"")</f>
        <v>0</v>
      </c>
      <c r="AA31" s="7">
        <f>IFERROR('PNAD 2015 | renda (SCN65)'!AA30/'PNAD 2015 | renda (SCN65)'!$KT30,"")</f>
        <v>2.1143864061497486E-3</v>
      </c>
      <c r="AB31" s="7">
        <f>IFERROR('PNAD 2015 | renda (SCN65)'!AB30/'PNAD 2015 | renda (SCN65)'!$KT30,"")</f>
        <v>2.0946884837809735E-3</v>
      </c>
      <c r="AC31" s="7">
        <f>IFERROR('PNAD 2015 | renda (SCN65)'!AC30/'PNAD 2015 | renda (SCN65)'!$KT30,"")</f>
        <v>0</v>
      </c>
      <c r="AD31" s="7">
        <f>IFERROR('PNAD 2015 | renda (SCN65)'!AD30/'PNAD 2015 | renda (SCN65)'!$KT30,"")</f>
        <v>1.0772194241497956E-2</v>
      </c>
      <c r="AE31" s="7">
        <f>IFERROR('PNAD 2015 | renda (SCN65)'!AE30/'PNAD 2015 | renda (SCN65)'!$KT30,"")</f>
        <v>3.7096326408847507E-3</v>
      </c>
      <c r="AF31" s="7">
        <f>IFERROR('PNAD 2015 | renda (SCN65)'!AF30/'PNAD 2015 | renda (SCN65)'!$KT30,"")</f>
        <v>0</v>
      </c>
      <c r="AG31" s="7">
        <f>IFERROR('PNAD 2015 | renda (SCN65)'!AG30/'PNAD 2015 | renda (SCN65)'!$KT30,"")</f>
        <v>1.0381376042616026E-2</v>
      </c>
      <c r="AH31" s="7">
        <f>IFERROR('PNAD 2015 | renda (SCN65)'!AH30/'PNAD 2015 | renda (SCN65)'!$KT30,"")</f>
        <v>6.3116139949456274E-3</v>
      </c>
      <c r="AI31" s="7">
        <f>IFERROR('PNAD 2015 | renda (SCN65)'!AI30/'PNAD 2015 | renda (SCN65)'!$KT30,"")</f>
        <v>2.2147316193761898E-3</v>
      </c>
      <c r="AJ31" s="7">
        <f>IFERROR('PNAD 2015 | renda (SCN65)'!AJ30/'PNAD 2015 | renda (SCN65)'!$KT30,"")</f>
        <v>6.8827110050722149E-3</v>
      </c>
      <c r="AK31" s="7">
        <f>IFERROR('PNAD 2015 | renda (SCN65)'!AK30/'PNAD 2015 | renda (SCN65)'!$KT30,"")</f>
        <v>3.7908508860139754E-3</v>
      </c>
      <c r="AL31" s="7">
        <f>IFERROR('PNAD 2015 | renda (SCN65)'!AL30/'PNAD 2015 | renda (SCN65)'!$KT30,"")</f>
        <v>0</v>
      </c>
      <c r="AM31" s="7">
        <f>IFERROR('PNAD 2015 | renda (SCN65)'!AM30/'PNAD 2015 | renda (SCN65)'!$KT30,"")</f>
        <v>4.8271328888930126E-3</v>
      </c>
      <c r="AN31" s="7">
        <f>IFERROR('PNAD 2015 | renda (SCN65)'!AN30/'PNAD 2015 | renda (SCN65)'!$KT30,"")</f>
        <v>6.4954612703875285E-3</v>
      </c>
      <c r="AO31" s="7">
        <f>IFERROR('PNAD 2015 | renda (SCN65)'!AO30/'PNAD 2015 | renda (SCN65)'!$KT30,"")</f>
        <v>0</v>
      </c>
      <c r="AP31" s="7">
        <f>IFERROR('PNAD 2015 | renda (SCN65)'!AP30/'PNAD 2015 | renda (SCN65)'!$KT30,"")</f>
        <v>4.6277271095511371E-3</v>
      </c>
      <c r="AQ31" s="7">
        <f>IFERROR('PNAD 2015 | renda (SCN65)'!AQ30/'PNAD 2015 | renda (SCN65)'!$KT30,"")</f>
        <v>4.800726253833423E-3</v>
      </c>
      <c r="AR31" s="7">
        <f>IFERROR('PNAD 2015 | renda (SCN65)'!AR30/'PNAD 2015 | renda (SCN65)'!$KT30,"")</f>
        <v>0</v>
      </c>
      <c r="AS31" s="7">
        <f>IFERROR('PNAD 2015 | renda (SCN65)'!AS30/'PNAD 2015 | renda (SCN65)'!$KT30,"")</f>
        <v>1.366479131978221E-2</v>
      </c>
      <c r="AT31" s="7">
        <f>IFERROR('PNAD 2015 | renda (SCN65)'!AT30/'PNAD 2015 | renda (SCN65)'!$KT30,"")</f>
        <v>1.1522142677190305E-2</v>
      </c>
      <c r="AU31" s="7">
        <f>IFERROR('PNAD 2015 | renda (SCN65)'!AU30/'PNAD 2015 | renda (SCN65)'!$KT30,"")</f>
        <v>0</v>
      </c>
      <c r="AV31" s="7">
        <f>IFERROR('PNAD 2015 | renda (SCN65)'!AV30/'PNAD 2015 | renda (SCN65)'!$KT30,"")</f>
        <v>6.3053334979584815E-3</v>
      </c>
      <c r="AW31" s="7">
        <f>IFERROR('PNAD 2015 | renda (SCN65)'!AW30/'PNAD 2015 | renda (SCN65)'!$KT30,"")</f>
        <v>4.7670399518114593E-3</v>
      </c>
      <c r="AX31" s="7">
        <f>IFERROR('PNAD 2015 | renda (SCN65)'!AX30/'PNAD 2015 | renda (SCN65)'!$KT30,"")</f>
        <v>0</v>
      </c>
      <c r="AY31" s="7">
        <f>IFERROR('PNAD 2015 | renda (SCN65)'!AY30/'PNAD 2015 | renda (SCN65)'!$KT30,"")</f>
        <v>1.3780124082637067E-2</v>
      </c>
      <c r="AZ31" s="7">
        <f>IFERROR('PNAD 2015 | renda (SCN65)'!AZ30/'PNAD 2015 | renda (SCN65)'!$KT30,"")</f>
        <v>1.9761726508621767E-2</v>
      </c>
      <c r="BA31" s="7">
        <f>IFERROR('PNAD 2015 | renda (SCN65)'!BA30/'PNAD 2015 | renda (SCN65)'!$KT30,"")</f>
        <v>0</v>
      </c>
      <c r="BB31" s="7">
        <f>IFERROR('PNAD 2015 | renda (SCN65)'!BB30/'PNAD 2015 | renda (SCN65)'!$KT30,"")</f>
        <v>7.7205863985846043E-3</v>
      </c>
      <c r="BC31" s="7">
        <f>IFERROR('PNAD 2015 | renda (SCN65)'!BC30/'PNAD 2015 | renda (SCN65)'!$KT30,"")</f>
        <v>1.2625797284113269E-2</v>
      </c>
      <c r="BD31" s="7">
        <f>IFERROR('PNAD 2015 | renda (SCN65)'!BD30/'PNAD 2015 | renda (SCN65)'!$KT30,"")</f>
        <v>0</v>
      </c>
      <c r="BE31" s="7">
        <f>IFERROR('PNAD 2015 | renda (SCN65)'!BE30/'PNAD 2015 | renda (SCN65)'!$KT30,"")</f>
        <v>4.716795975914294E-3</v>
      </c>
      <c r="BF31" s="7">
        <f>IFERROR('PNAD 2015 | renda (SCN65)'!BF30/'PNAD 2015 | renda (SCN65)'!$KT30,"")</f>
        <v>6.3520090096584056E-3</v>
      </c>
      <c r="BG31" s="7">
        <f>IFERROR('PNAD 2015 | renda (SCN65)'!BG30/'PNAD 2015 | renda (SCN65)'!$KT30,"")</f>
        <v>2.0915482352874006E-3</v>
      </c>
      <c r="BH31" s="7">
        <f>IFERROR('PNAD 2015 | renda (SCN65)'!BH30/'PNAD 2015 | renda (SCN65)'!$KT30,"")</f>
        <v>1.1917385771676814E-2</v>
      </c>
      <c r="BI31" s="7">
        <f>IFERROR('PNAD 2015 | renda (SCN65)'!BI30/'PNAD 2015 | renda (SCN65)'!$KT30,"")</f>
        <v>6.8190496037934204E-3</v>
      </c>
      <c r="BJ31" s="7">
        <f>IFERROR('PNAD 2015 | renda (SCN65)'!BJ30/'PNAD 2015 | renda (SCN65)'!$KT30,"")</f>
        <v>3.4547015586337921E-3</v>
      </c>
      <c r="BK31" s="7">
        <f>IFERROR('PNAD 2015 | renda (SCN65)'!BK30/'PNAD 2015 | renda (SCN65)'!$KT30,"")</f>
        <v>8.8065414230892487E-3</v>
      </c>
      <c r="BL31" s="7">
        <f>IFERROR('PNAD 2015 | renda (SCN65)'!BL30/'PNAD 2015 | renda (SCN65)'!$KT30,"")</f>
        <v>2.7331580979514875E-3</v>
      </c>
      <c r="BM31" s="7">
        <f>IFERROR('PNAD 2015 | renda (SCN65)'!BM30/'PNAD 2015 | renda (SCN65)'!$KT30,"")</f>
        <v>0</v>
      </c>
      <c r="BN31" s="7">
        <f>IFERROR('PNAD 2015 | renda (SCN65)'!BN30/'PNAD 2015 | renda (SCN65)'!$KT30,"")</f>
        <v>1.0863261447811568E-2</v>
      </c>
      <c r="BO31" s="7">
        <f>IFERROR('PNAD 2015 | renda (SCN65)'!BO30/'PNAD 2015 | renda (SCN65)'!$KT30,"")</f>
        <v>2.8160463843250213E-2</v>
      </c>
      <c r="BP31" s="7">
        <f>IFERROR('PNAD 2015 | renda (SCN65)'!BP30/'PNAD 2015 | renda (SCN65)'!$KT30,"")</f>
        <v>0</v>
      </c>
      <c r="BQ31" s="7">
        <f>IFERROR('PNAD 2015 | renda (SCN65)'!BQ30/'PNAD 2015 | renda (SCN65)'!$KT30,"")</f>
        <v>1.2575410569648214E-2</v>
      </c>
      <c r="BR31" s="7">
        <f>IFERROR('PNAD 2015 | renda (SCN65)'!BR30/'PNAD 2015 | renda (SCN65)'!$KT30,"")</f>
        <v>7.1442080614460991E-3</v>
      </c>
      <c r="BS31" s="7">
        <f>IFERROR('PNAD 2015 | renda (SCN65)'!BS30/'PNAD 2015 | renda (SCN65)'!$KT30,"")</f>
        <v>0</v>
      </c>
      <c r="BT31" s="7">
        <f>IFERROR('PNAD 2015 | renda (SCN65)'!BT30/'PNAD 2015 | renda (SCN65)'!$KT30,"")</f>
        <v>5.397230729044372E-3</v>
      </c>
      <c r="BU31" s="7">
        <f>IFERROR('PNAD 2015 | renda (SCN65)'!BU30/'PNAD 2015 | renda (SCN65)'!$KT30,"")</f>
        <v>1.5633298909548711E-2</v>
      </c>
      <c r="BV31" s="7">
        <f>IFERROR('PNAD 2015 | renda (SCN65)'!BV30/'PNAD 2015 | renda (SCN65)'!$KT30,"")</f>
        <v>0</v>
      </c>
      <c r="BW31" s="7">
        <f>IFERROR('PNAD 2015 | renda (SCN65)'!BW30/'PNAD 2015 | renda (SCN65)'!$KT30,"")</f>
        <v>2.1224796829490931E-2</v>
      </c>
      <c r="BX31" s="7">
        <f>IFERROR('PNAD 2015 | renda (SCN65)'!BX30/'PNAD 2015 | renda (SCN65)'!$KT30,"")</f>
        <v>1.3853777183668139E-2</v>
      </c>
      <c r="BY31" s="7">
        <f>IFERROR('PNAD 2015 | renda (SCN65)'!BY30/'PNAD 2015 | renda (SCN65)'!$KT30,"")</f>
        <v>0</v>
      </c>
      <c r="BZ31" s="7">
        <f>IFERROR('PNAD 2015 | renda (SCN65)'!BZ30/'PNAD 2015 | renda (SCN65)'!$KT30,"")</f>
        <v>3.4183032238219251E-3</v>
      </c>
      <c r="CA31" s="7">
        <f>IFERROR('PNAD 2015 | renda (SCN65)'!CA30/'PNAD 2015 | renda (SCN65)'!$KT30,"")</f>
        <v>1.5382507245766553E-2</v>
      </c>
      <c r="CB31" s="7">
        <f>IFERROR('PNAD 2015 | renda (SCN65)'!CB30/'PNAD 2015 | renda (SCN65)'!$KT30,"")</f>
        <v>2.6714950366231479E-3</v>
      </c>
      <c r="CC31" s="7">
        <f>IFERROR('PNAD 2015 | renda (SCN65)'!CC30/'PNAD 2015 | renda (SCN65)'!$KT30,"")</f>
        <v>6.8908471034419263E-3</v>
      </c>
      <c r="CD31" s="7">
        <f>IFERROR('PNAD 2015 | renda (SCN65)'!CD30/'PNAD 2015 | renda (SCN65)'!$KT30,"")</f>
        <v>2.6869821712391776E-2</v>
      </c>
      <c r="CE31" s="7">
        <f>IFERROR('PNAD 2015 | renda (SCN65)'!CE30/'PNAD 2015 | renda (SCN65)'!$KT30,"")</f>
        <v>0</v>
      </c>
      <c r="CF31" s="7">
        <f>IFERROR('PNAD 2015 | renda (SCN65)'!CF30/'PNAD 2015 | renda (SCN65)'!$KT30,"")</f>
        <v>1.7488329337842922E-3</v>
      </c>
      <c r="CG31" s="7">
        <f>IFERROR('PNAD 2015 | renda (SCN65)'!CG30/'PNAD 2015 | renda (SCN65)'!$KT30,"")</f>
        <v>3.3567829010614754E-3</v>
      </c>
      <c r="CH31" s="7">
        <f>IFERROR('PNAD 2015 | renda (SCN65)'!CH30/'PNAD 2015 | renda (SCN65)'!$KT30,"")</f>
        <v>0</v>
      </c>
      <c r="CI31" s="7">
        <f>IFERROR('PNAD 2015 | renda (SCN65)'!CI30/'PNAD 2015 | renda (SCN65)'!$KT30,"")</f>
        <v>0</v>
      </c>
      <c r="CJ31" s="7">
        <f>IFERROR('PNAD 2015 | renda (SCN65)'!CJ30/'PNAD 2015 | renda (SCN65)'!$KT30,"")</f>
        <v>1.7497750083323639E-2</v>
      </c>
      <c r="CK31" s="7">
        <f>IFERROR('PNAD 2015 | renda (SCN65)'!CK30/'PNAD 2015 | renda (SCN65)'!$KT30,"")</f>
        <v>0</v>
      </c>
      <c r="CL31" s="7">
        <f>IFERROR('PNAD 2015 | renda (SCN65)'!CL30/'PNAD 2015 | renda (SCN65)'!$KT30,"")</f>
        <v>7.7045996789809612E-3</v>
      </c>
      <c r="CM31" s="7">
        <f>IFERROR('PNAD 2015 | renda (SCN65)'!CM30/'PNAD 2015 | renda (SCN65)'!$KT30,"")</f>
        <v>2.0994559519484885E-2</v>
      </c>
      <c r="CN31" s="7">
        <f>IFERROR('PNAD 2015 | renda (SCN65)'!CN30/'PNAD 2015 | renda (SCN65)'!$KT30,"")</f>
        <v>0</v>
      </c>
      <c r="CO31" s="7">
        <f>IFERROR('PNAD 2015 | renda (SCN65)'!CO30/'PNAD 2015 | renda (SCN65)'!$KT30,"")</f>
        <v>5.2423593828840754E-3</v>
      </c>
      <c r="CP31" s="7">
        <f>IFERROR('PNAD 2015 | renda (SCN65)'!CP30/'PNAD 2015 | renda (SCN65)'!$KT30,"")</f>
        <v>9.3525164452672536E-3</v>
      </c>
      <c r="CQ31" s="7">
        <f>IFERROR('PNAD 2015 | renda (SCN65)'!CQ30/'PNAD 2015 | renda (SCN65)'!$KT30,"")</f>
        <v>2.9479796426254475E-3</v>
      </c>
      <c r="CR31" s="7">
        <f>IFERROR('PNAD 2015 | renda (SCN65)'!CR30/'PNAD 2015 | renda (SCN65)'!$KT30,"")</f>
        <v>2.5489825238034405E-2</v>
      </c>
      <c r="CS31" s="7">
        <f>IFERROR('PNAD 2015 | renda (SCN65)'!CS30/'PNAD 2015 | renda (SCN65)'!$KT30,"")</f>
        <v>1.3335350705092841E-2</v>
      </c>
      <c r="CT31" s="7">
        <f>IFERROR('PNAD 2015 | renda (SCN65)'!CT30/'PNAD 2015 | renda (SCN65)'!$KT30,"")</f>
        <v>0</v>
      </c>
      <c r="CU31" s="7">
        <f>IFERROR('PNAD 2015 | renda (SCN65)'!CU30/'PNAD 2015 | renda (SCN65)'!$KT30,"")</f>
        <v>9.2079222759950119E-3</v>
      </c>
      <c r="CV31" s="7">
        <f>IFERROR('PNAD 2015 | renda (SCN65)'!CV30/'PNAD 2015 | renda (SCN65)'!$KT30,"")</f>
        <v>2.6282452505525765E-3</v>
      </c>
      <c r="CW31" s="7">
        <f>IFERROR('PNAD 2015 | renda (SCN65)'!CW30/'PNAD 2015 | renda (SCN65)'!$KT30,"")</f>
        <v>0</v>
      </c>
      <c r="CX31" s="7">
        <f>IFERROR('PNAD 2015 | renda (SCN65)'!CX30/'PNAD 2015 | renda (SCN65)'!$KT30,"")</f>
        <v>0</v>
      </c>
      <c r="CY31" s="7">
        <f>IFERROR('PNAD 2015 | renda (SCN65)'!CY30/'PNAD 2015 | renda (SCN65)'!$KT30,"")</f>
        <v>1.5096030940011976E-2</v>
      </c>
      <c r="CZ31" s="7">
        <f>IFERROR('PNAD 2015 | renda (SCN65)'!CZ30/'PNAD 2015 | renda (SCN65)'!$KT30,"")</f>
        <v>0</v>
      </c>
      <c r="DA31" s="7">
        <f>IFERROR('PNAD 2015 | renda (SCN65)'!DA30/'PNAD 2015 | renda (SCN65)'!$KT30,"")</f>
        <v>6.1334762622193137E-3</v>
      </c>
      <c r="DB31" s="7">
        <f>IFERROR('PNAD 2015 | renda (SCN65)'!DB30/'PNAD 2015 | renda (SCN65)'!$KT30,"")</f>
        <v>9.0453430471686743E-3</v>
      </c>
      <c r="DC31" s="7">
        <f>IFERROR('PNAD 2015 | renda (SCN65)'!DC30/'PNAD 2015 | renda (SCN65)'!$KT30,"")</f>
        <v>0</v>
      </c>
      <c r="DD31" s="7">
        <f>IFERROR('PNAD 2015 | renda (SCN65)'!DD30/'PNAD 2015 | renda (SCN65)'!$KT30,"")</f>
        <v>2.0914054967195107E-3</v>
      </c>
      <c r="DE31" s="7">
        <f>IFERROR('PNAD 2015 | renda (SCN65)'!DE30/'PNAD 2015 | renda (SCN65)'!$KT30,"")</f>
        <v>1.8067847923475E-3</v>
      </c>
      <c r="DF31" s="7">
        <f>IFERROR('PNAD 2015 | renda (SCN65)'!DF30/'PNAD 2015 | renda (SCN65)'!$KT30,"")</f>
        <v>0</v>
      </c>
      <c r="DG31" s="7">
        <f>IFERROR('PNAD 2015 | renda (SCN65)'!DG30/'PNAD 2015 | renda (SCN65)'!$KT30,"")</f>
        <v>0</v>
      </c>
      <c r="DH31" s="7">
        <f>IFERROR('PNAD 2015 | renda (SCN65)'!DH30/'PNAD 2015 | renda (SCN65)'!$KT30,"")</f>
        <v>7.0965333797709477E-3</v>
      </c>
      <c r="DI31" s="7">
        <f>IFERROR('PNAD 2015 | renda (SCN65)'!DI30/'PNAD 2015 | renda (SCN65)'!$KT30,"")</f>
        <v>0</v>
      </c>
      <c r="DJ31" s="7">
        <f>IFERROR('PNAD 2015 | renda (SCN65)'!DJ30/'PNAD 2015 | renda (SCN65)'!$KT30,"")</f>
        <v>3.06531074543076E-3</v>
      </c>
      <c r="DK31" s="7">
        <f>IFERROR('PNAD 2015 | renda (SCN65)'!DK30/'PNAD 2015 | renda (SCN65)'!$KT30,"")</f>
        <v>1.1297043955628288E-2</v>
      </c>
      <c r="DL31" s="7">
        <f>IFERROR('PNAD 2015 | renda (SCN65)'!DL30/'PNAD 2015 | renda (SCN65)'!$KT30,"")</f>
        <v>1.1391394149003364E-2</v>
      </c>
      <c r="DM31" s="7">
        <f>IFERROR('PNAD 2015 | renda (SCN65)'!DM30/'PNAD 2015 | renda (SCN65)'!$KT30,"")</f>
        <v>3.4618384870282758E-3</v>
      </c>
      <c r="DN31" s="7">
        <f>IFERROR('PNAD 2015 | renda (SCN65)'!DN30/'PNAD 2015 | renda (SCN65)'!$KT30,"")</f>
        <v>0</v>
      </c>
      <c r="DO31" s="7">
        <f>IFERROR('PNAD 2015 | renda (SCN65)'!DO30/'PNAD 2015 | renda (SCN65)'!$KT30,"")</f>
        <v>0</v>
      </c>
      <c r="DP31" s="7">
        <f>IFERROR('PNAD 2015 | renda (SCN65)'!DP30/'PNAD 2015 | renda (SCN65)'!$KT30,"")</f>
        <v>2.6632161996855471E-3</v>
      </c>
      <c r="DQ31" s="7">
        <f>IFERROR('PNAD 2015 | renda (SCN65)'!DQ30/'PNAD 2015 | renda (SCN65)'!$KT30,"")</f>
        <v>3.0375052724058514E-2</v>
      </c>
      <c r="DR31" s="7">
        <f>IFERROR('PNAD 2015 | renda (SCN65)'!DR30/'PNAD 2015 | renda (SCN65)'!$KT30,"")</f>
        <v>3.1421040949554048E-3</v>
      </c>
      <c r="DS31" s="7">
        <f>IFERROR('PNAD 2015 | renda (SCN65)'!DS30/'PNAD 2015 | renda (SCN65)'!$KT30,"")</f>
        <v>1.0812731994778623E-2</v>
      </c>
      <c r="DT31" s="7">
        <f>IFERROR('PNAD 2015 | renda (SCN65)'!DT30/'PNAD 2015 | renda (SCN65)'!$KT30,"")</f>
        <v>1.4316678359334353E-2</v>
      </c>
      <c r="DU31" s="7">
        <f>IFERROR('PNAD 2015 | renda (SCN65)'!DU30/'PNAD 2015 | renda (SCN65)'!$KT30,"")</f>
        <v>1.3421564800098203E-2</v>
      </c>
      <c r="DV31" s="7">
        <f>IFERROR('PNAD 2015 | renda (SCN65)'!DV30/'PNAD 2015 | renda (SCN65)'!$KT30,"")</f>
        <v>6.9251043597354485E-3</v>
      </c>
      <c r="DW31" s="7">
        <f>IFERROR('PNAD 2015 | renda (SCN65)'!DW30/'PNAD 2015 | renda (SCN65)'!$KT30,"")</f>
        <v>3.461695748460386E-3</v>
      </c>
      <c r="DX31" s="7">
        <f>IFERROR('PNAD 2015 | renda (SCN65)'!DX30/'PNAD 2015 | renda (SCN65)'!$KT30,"")</f>
        <v>0</v>
      </c>
      <c r="DY31" s="7">
        <f>IFERROR('PNAD 2015 | renda (SCN65)'!DY30/'PNAD 2015 | renda (SCN65)'!$KT30,"")</f>
        <v>0</v>
      </c>
      <c r="DZ31" s="7">
        <f>IFERROR('PNAD 2015 | renda (SCN65)'!DZ30/'PNAD 2015 | renda (SCN65)'!$KT30,"")</f>
        <v>0</v>
      </c>
      <c r="EA31" s="7">
        <f>IFERROR('PNAD 2015 | renda (SCN65)'!EA30/'PNAD 2015 | renda (SCN65)'!$KT30,"")</f>
        <v>0</v>
      </c>
      <c r="EB31" s="7">
        <f>IFERROR('PNAD 2015 | renda (SCN65)'!EB30/'PNAD 2015 | renda (SCN65)'!$KT30,"")</f>
        <v>0</v>
      </c>
      <c r="EC31" s="7">
        <f>IFERROR('PNAD 2015 | renda (SCN65)'!EC30/'PNAD 2015 | renda (SCN65)'!$KT30,"")</f>
        <v>2.0131562138023914E-2</v>
      </c>
      <c r="ED31" s="7">
        <f>IFERROR('PNAD 2015 | renda (SCN65)'!ED30/'PNAD 2015 | renda (SCN65)'!$KT30,"")</f>
        <v>5.1891178970612274E-3</v>
      </c>
      <c r="EE31" s="7">
        <f>IFERROR('PNAD 2015 | renda (SCN65)'!EE30/'PNAD 2015 | renda (SCN65)'!$KT30,"")</f>
        <v>0</v>
      </c>
      <c r="EF31" s="7">
        <f>IFERROR('PNAD 2015 | renda (SCN65)'!EF30/'PNAD 2015 | renda (SCN65)'!$KT30,"")</f>
        <v>1.719443062655808E-2</v>
      </c>
      <c r="EG31" s="7">
        <f>IFERROR('PNAD 2015 | renda (SCN65)'!EG30/'PNAD 2015 | renda (SCN65)'!$KT30,"")</f>
        <v>0</v>
      </c>
      <c r="EH31" s="7">
        <f>IFERROR('PNAD 2015 | renda (SCN65)'!EH30/'PNAD 2015 | renda (SCN65)'!$KT30,"")</f>
        <v>0</v>
      </c>
      <c r="EI31" s="7">
        <f>IFERROR('PNAD 2015 | renda (SCN65)'!EI30/'PNAD 2015 | renda (SCN65)'!$KT30,"")</f>
        <v>5.7797700909887001E-3</v>
      </c>
      <c r="EJ31" s="7">
        <f>IFERROR('PNAD 2015 | renda (SCN65)'!EJ30/'PNAD 2015 | renda (SCN65)'!$KT30,"")</f>
        <v>0</v>
      </c>
      <c r="EK31" s="7">
        <f>IFERROR('PNAD 2015 | renda (SCN65)'!EK30/'PNAD 2015 | renda (SCN65)'!$KT30,"")</f>
        <v>0</v>
      </c>
      <c r="EL31" s="7">
        <f>IFERROR('PNAD 2015 | renda (SCN65)'!EL30/'PNAD 2015 | renda (SCN65)'!$KT30,"")</f>
        <v>1.6435061445385011E-2</v>
      </c>
      <c r="EM31" s="7">
        <f>IFERROR('PNAD 2015 | renda (SCN65)'!EM30/'PNAD 2015 | renda (SCN65)'!$KT30,"")</f>
        <v>0</v>
      </c>
      <c r="EN31" s="7">
        <f>IFERROR('PNAD 2015 | renda (SCN65)'!EN30/'PNAD 2015 | renda (SCN65)'!$KT30,"")</f>
        <v>8.4815257040044591E-3</v>
      </c>
      <c r="EO31" s="7">
        <f>IFERROR('PNAD 2015 | renda (SCN65)'!EO30/'PNAD 2015 | renda (SCN65)'!$KT30,"")</f>
        <v>4.7186515772968595E-3</v>
      </c>
      <c r="EP31" s="7">
        <f>IFERROR('PNAD 2015 | renda (SCN65)'!EP30/'PNAD 2015 | renda (SCN65)'!$KT30,"")</f>
        <v>0</v>
      </c>
      <c r="EQ31" s="7">
        <f>IFERROR('PNAD 2015 | renda (SCN65)'!EQ30/'PNAD 2015 | renda (SCN65)'!$KT30,"")</f>
        <v>3.5895895052895344E-3</v>
      </c>
      <c r="ER31" s="7">
        <f>IFERROR('PNAD 2015 | renda (SCN65)'!ER30/'PNAD 2015 | renda (SCN65)'!$KT30,"")</f>
        <v>2.6054070796902289E-3</v>
      </c>
      <c r="ES31" s="7">
        <f>IFERROR('PNAD 2015 | renda (SCN65)'!ES30/'PNAD 2015 | renda (SCN65)'!$KT30,"")</f>
        <v>4.1034483496923627E-3</v>
      </c>
      <c r="ET31" s="7">
        <f>IFERROR('PNAD 2015 | renda (SCN65)'!ET30/'PNAD 2015 | renda (SCN65)'!$KT30,"")</f>
        <v>0</v>
      </c>
      <c r="EU31" s="7">
        <f>IFERROR('PNAD 2015 | renda (SCN65)'!EU30/'PNAD 2015 | renda (SCN65)'!$KT30,"")</f>
        <v>0</v>
      </c>
      <c r="EV31" s="7">
        <f>IFERROR('PNAD 2015 | renda (SCN65)'!EV30/'PNAD 2015 | renda (SCN65)'!$KT30,"")</f>
        <v>0</v>
      </c>
      <c r="EW31" s="7">
        <f>IFERROR('PNAD 2015 | renda (SCN65)'!EW30/'PNAD 2015 | renda (SCN65)'!$KT30,"")</f>
        <v>4.3182698943663228E-3</v>
      </c>
      <c r="EX31" s="7">
        <f>IFERROR('PNAD 2015 | renda (SCN65)'!EX30/'PNAD 2015 | renda (SCN65)'!$KT30,"")</f>
        <v>0</v>
      </c>
      <c r="EY31" s="7">
        <f>IFERROR('PNAD 2015 | renda (SCN65)'!EY30/'PNAD 2015 | renda (SCN65)'!$KT30,"")</f>
        <v>0</v>
      </c>
      <c r="EZ31" s="7">
        <f>IFERROR('PNAD 2015 | renda (SCN65)'!EZ30/'PNAD 2015 | renda (SCN65)'!$KT30,"")</f>
        <v>5.1747013017043701E-3</v>
      </c>
      <c r="FA31" s="7">
        <f>IFERROR('PNAD 2015 | renda (SCN65)'!FA30/'PNAD 2015 | renda (SCN65)'!$KT30,"")</f>
        <v>0</v>
      </c>
      <c r="FB31" s="7">
        <f>IFERROR('PNAD 2015 | renda (SCN65)'!FB30/'PNAD 2015 | renda (SCN65)'!$KT30,"")</f>
        <v>0</v>
      </c>
      <c r="FC31" s="7">
        <f>IFERROR('PNAD 2015 | renda (SCN65)'!FC30/'PNAD 2015 | renda (SCN65)'!$KT30,"")</f>
        <v>0</v>
      </c>
      <c r="FD31" s="7">
        <f>IFERROR('PNAD 2015 | renda (SCN65)'!FD30/'PNAD 2015 | renda (SCN65)'!$KT30,"")</f>
        <v>3.2049090648268615E-3</v>
      </c>
      <c r="FE31" s="7">
        <f>IFERROR('PNAD 2015 | renda (SCN65)'!FE30/'PNAD 2015 | renda (SCN65)'!$KT30,"")</f>
        <v>0</v>
      </c>
      <c r="FF31" s="7">
        <f>IFERROR('PNAD 2015 | renda (SCN65)'!FF30/'PNAD 2015 | renda (SCN65)'!$KT30,"")</f>
        <v>5.6170481235944709E-3</v>
      </c>
      <c r="FG31" s="7">
        <f>IFERROR('PNAD 2015 | renda (SCN65)'!FG30/'PNAD 2015 | renda (SCN65)'!$KT30,"")</f>
        <v>1.7902699400426644E-2</v>
      </c>
      <c r="FH31" s="7">
        <f>IFERROR('PNAD 2015 | renda (SCN65)'!FH30/'PNAD 2015 | renda (SCN65)'!$KT30,"")</f>
        <v>5.292175143077572E-3</v>
      </c>
      <c r="FI31" s="7">
        <f>IFERROR('PNAD 2015 | renda (SCN65)'!FI30/'PNAD 2015 | renda (SCN65)'!$KT30,"")</f>
        <v>0</v>
      </c>
      <c r="FJ31" s="7">
        <f>IFERROR('PNAD 2015 | renda (SCN65)'!FJ30/'PNAD 2015 | renda (SCN65)'!$KT30,"")</f>
        <v>1.8452528363937671E-2</v>
      </c>
      <c r="FK31" s="7">
        <f>IFERROR('PNAD 2015 | renda (SCN65)'!FK30/'PNAD 2015 | renda (SCN65)'!$KT30,"")</f>
        <v>0</v>
      </c>
      <c r="FL31" s="7">
        <f>IFERROR('PNAD 2015 | renda (SCN65)'!FL30/'PNAD 2015 | renda (SCN65)'!$KT30,"")</f>
        <v>6.8907043648740365E-3</v>
      </c>
      <c r="FM31" s="7">
        <f>IFERROR('PNAD 2015 | renda (SCN65)'!FM30/'PNAD 2015 | renda (SCN65)'!$KT30,"")</f>
        <v>4.00809898634206E-3</v>
      </c>
      <c r="FN31" s="7">
        <f>IFERROR('PNAD 2015 | renda (SCN65)'!FN30/'PNAD 2015 | renda (SCN65)'!$KT30,"")</f>
        <v>0</v>
      </c>
      <c r="FO31" s="7">
        <f>IFERROR('PNAD 2015 | renda (SCN65)'!FO30/'PNAD 2015 | renda (SCN65)'!$KT30,"")</f>
        <v>0</v>
      </c>
      <c r="FP31" s="7">
        <f>IFERROR('PNAD 2015 | renda (SCN65)'!FP30/'PNAD 2015 | renda (SCN65)'!$KT30,"")</f>
        <v>0</v>
      </c>
      <c r="FQ31" s="7">
        <f>IFERROR('PNAD 2015 | renda (SCN65)'!FQ30/'PNAD 2015 | renda (SCN65)'!$KT30,"")</f>
        <v>0</v>
      </c>
      <c r="FR31" s="7">
        <f>IFERROR('PNAD 2015 | renda (SCN65)'!FR30/'PNAD 2015 | renda (SCN65)'!$KT30,"")</f>
        <v>0</v>
      </c>
      <c r="FS31" s="7">
        <f>IFERROR('PNAD 2015 | renda (SCN65)'!FS30/'PNAD 2015 | renda (SCN65)'!$KT30,"")</f>
        <v>6.1190596668624564E-3</v>
      </c>
      <c r="FT31" s="7">
        <f>IFERROR('PNAD 2015 | renda (SCN65)'!FT30/'PNAD 2015 | renda (SCN65)'!$KT30,"")</f>
        <v>2.5005798754320518E-2</v>
      </c>
      <c r="FU31" s="7">
        <f>IFERROR('PNAD 2015 | renda (SCN65)'!FU30/'PNAD 2015 | renda (SCN65)'!$KT30,"")</f>
        <v>0</v>
      </c>
      <c r="FV31" s="7">
        <f>IFERROR('PNAD 2015 | renda (SCN65)'!FV30/'PNAD 2015 | renda (SCN65)'!$KT30,"")</f>
        <v>5.3024523199656287E-3</v>
      </c>
      <c r="FW31" s="7">
        <f>IFERROR('PNAD 2015 | renda (SCN65)'!FW30/'PNAD 2015 | renda (SCN65)'!$KT30,"")</f>
        <v>0</v>
      </c>
      <c r="FX31" s="7">
        <f>IFERROR('PNAD 2015 | renda (SCN65)'!FX30/'PNAD 2015 | renda (SCN65)'!$KT30,"")</f>
        <v>0</v>
      </c>
      <c r="FY31" s="7">
        <f>IFERROR('PNAD 2015 | renda (SCN65)'!FY30/'PNAD 2015 | renda (SCN65)'!$KT30,"")</f>
        <v>1.2973222958356737E-2</v>
      </c>
      <c r="FZ31" s="7">
        <f>IFERROR('PNAD 2015 | renda (SCN65)'!FZ30/'PNAD 2015 | renda (SCN65)'!$KT30,"")</f>
        <v>5.2432158142914137E-3</v>
      </c>
      <c r="GA31" s="7">
        <f>IFERROR('PNAD 2015 | renda (SCN65)'!GA30/'PNAD 2015 | renda (SCN65)'!$KT30,"")</f>
        <v>0</v>
      </c>
      <c r="GB31" s="7">
        <f>IFERROR('PNAD 2015 | renda (SCN65)'!GB30/'PNAD 2015 | renda (SCN65)'!$KT30,"")</f>
        <v>1.0325137046867496E-2</v>
      </c>
      <c r="GC31" s="7">
        <f>IFERROR('PNAD 2015 | renda (SCN65)'!GC30/'PNAD 2015 | renda (SCN65)'!$KT30,"")</f>
        <v>0</v>
      </c>
      <c r="GD31" s="7">
        <f>IFERROR('PNAD 2015 | renda (SCN65)'!GD30/'PNAD 2015 | renda (SCN65)'!$KT30,"")</f>
        <v>0</v>
      </c>
      <c r="GE31" s="7">
        <f>IFERROR('PNAD 2015 | renda (SCN65)'!GE30/'PNAD 2015 | renda (SCN65)'!$KT30,"")</f>
        <v>0</v>
      </c>
      <c r="GF31" s="7">
        <f>IFERROR('PNAD 2015 | renda (SCN65)'!GF30/'PNAD 2015 | renda (SCN65)'!$KT30,"")</f>
        <v>0</v>
      </c>
      <c r="GG31" s="7">
        <f>IFERROR('PNAD 2015 | renda (SCN65)'!GG30/'PNAD 2015 | renda (SCN65)'!$KT30,"")</f>
        <v>4.6726897584363847E-3</v>
      </c>
      <c r="GH31" s="7">
        <f>IFERROR('PNAD 2015 | renda (SCN65)'!GH30/'PNAD 2015 | renda (SCN65)'!$KT30,"")</f>
        <v>0</v>
      </c>
      <c r="GI31" s="7">
        <f>IFERROR('PNAD 2015 | renda (SCN65)'!GI30/'PNAD 2015 | renda (SCN65)'!$KT30,"")</f>
        <v>0</v>
      </c>
      <c r="GJ31" s="7">
        <f>IFERROR('PNAD 2015 | renda (SCN65)'!GJ30/'PNAD 2015 | renda (SCN65)'!$KT30,"")</f>
        <v>0</v>
      </c>
      <c r="GK31" s="7">
        <f>IFERROR('PNAD 2015 | renda (SCN65)'!GK30/'PNAD 2015 | renda (SCN65)'!$KT30,"")</f>
        <v>9.531225132265125E-3</v>
      </c>
      <c r="GL31" s="7">
        <f>IFERROR('PNAD 2015 | renda (SCN65)'!GL30/'PNAD 2015 | renda (SCN65)'!$KT30,"")</f>
        <v>0</v>
      </c>
      <c r="GM31" s="7">
        <f>IFERROR('PNAD 2015 | renda (SCN65)'!GM30/'PNAD 2015 | renda (SCN65)'!$KT30,"")</f>
        <v>0</v>
      </c>
      <c r="GN31" s="7">
        <f>IFERROR('PNAD 2015 | renda (SCN65)'!GN30/'PNAD 2015 | renda (SCN65)'!$KT30,"")</f>
        <v>0</v>
      </c>
      <c r="GO31" s="7">
        <f>IFERROR('PNAD 2015 | renda (SCN65)'!GO30/'PNAD 2015 | renda (SCN65)'!$KT30,"")</f>
        <v>0</v>
      </c>
      <c r="GP31" s="7">
        <f>IFERROR('PNAD 2015 | renda (SCN65)'!GP30/'PNAD 2015 | renda (SCN65)'!$KT30,"")</f>
        <v>0</v>
      </c>
      <c r="GQ31" s="7">
        <f>IFERROR('PNAD 2015 | renda (SCN65)'!GQ30/'PNAD 2015 | renda (SCN65)'!$KT30,"")</f>
        <v>0</v>
      </c>
      <c r="GR31" s="7">
        <f>IFERROR('PNAD 2015 | renda (SCN65)'!GR30/'PNAD 2015 | renda (SCN65)'!$KT30,"")</f>
        <v>0</v>
      </c>
      <c r="GS31" s="7">
        <f>IFERROR('PNAD 2015 | renda (SCN65)'!GS30/'PNAD 2015 | renda (SCN65)'!$KT30,"")</f>
        <v>0</v>
      </c>
      <c r="GT31" s="7">
        <f>IFERROR('PNAD 2015 | renda (SCN65)'!GT30/'PNAD 2015 | renda (SCN65)'!$KT30,"")</f>
        <v>1.0386942846763725E-2</v>
      </c>
      <c r="GU31" s="7">
        <f>IFERROR('PNAD 2015 | renda (SCN65)'!GU30/'PNAD 2015 | renda (SCN65)'!$KT30,"")</f>
        <v>0</v>
      </c>
      <c r="GV31" s="7">
        <f>IFERROR('PNAD 2015 | renda (SCN65)'!GV30/'PNAD 2015 | renda (SCN65)'!$KT30,"")</f>
        <v>0</v>
      </c>
      <c r="GW31" s="7">
        <f>IFERROR('PNAD 2015 | renda (SCN65)'!GW30/'PNAD 2015 | renda (SCN65)'!$KT30,"")</f>
        <v>0</v>
      </c>
      <c r="GX31" s="7">
        <f>IFERROR('PNAD 2015 | renda (SCN65)'!GX30/'PNAD 2015 | renda (SCN65)'!$KT30,"")</f>
        <v>0</v>
      </c>
      <c r="GY31" s="7">
        <f>IFERROR('PNAD 2015 | renda (SCN65)'!GY30/'PNAD 2015 | renda (SCN65)'!$KT30,"")</f>
        <v>0</v>
      </c>
      <c r="GZ31" s="7">
        <f>IFERROR('PNAD 2015 | renda (SCN65)'!GZ30/'PNAD 2015 | renda (SCN65)'!$KT30,"")</f>
        <v>0</v>
      </c>
      <c r="HA31" s="7">
        <f>IFERROR('PNAD 2015 | renda (SCN65)'!HA30/'PNAD 2015 | renda (SCN65)'!$KT30,"")</f>
        <v>0</v>
      </c>
      <c r="HB31" s="7">
        <f>IFERROR('PNAD 2015 | renda (SCN65)'!HB30/'PNAD 2015 | renda (SCN65)'!$KT30,"")</f>
        <v>0</v>
      </c>
      <c r="HC31" s="7">
        <f>IFERROR('PNAD 2015 | renda (SCN65)'!HC30/'PNAD 2015 | renda (SCN65)'!$KT30,"")</f>
        <v>6.1588837273036752E-3</v>
      </c>
      <c r="HD31" s="7">
        <f>IFERROR('PNAD 2015 | renda (SCN65)'!HD30/'PNAD 2015 | renda (SCN65)'!$KT30,"")</f>
        <v>1.2143483663214058E-2</v>
      </c>
      <c r="HE31" s="7">
        <f>IFERROR('PNAD 2015 | renda (SCN65)'!HE30/'PNAD 2015 | renda (SCN65)'!$KT30,"")</f>
        <v>0</v>
      </c>
      <c r="HF31" s="7">
        <f>IFERROR('PNAD 2015 | renda (SCN65)'!HF30/'PNAD 2015 | renda (SCN65)'!$KT30,"")</f>
        <v>0</v>
      </c>
      <c r="HG31" s="7">
        <f>IFERROR('PNAD 2015 | renda (SCN65)'!HG30/'PNAD 2015 | renda (SCN65)'!$KT30,"")</f>
        <v>0</v>
      </c>
      <c r="HH31" s="7">
        <f>IFERROR('PNAD 2015 | renda (SCN65)'!HH30/'PNAD 2015 | renda (SCN65)'!$KT30,"")</f>
        <v>0</v>
      </c>
      <c r="HI31" s="7">
        <f>IFERROR('PNAD 2015 | renda (SCN65)'!HI30/'PNAD 2015 | renda (SCN65)'!$KT30,"")</f>
        <v>0</v>
      </c>
      <c r="HJ31" s="7">
        <f>IFERROR('PNAD 2015 | renda (SCN65)'!HJ30/'PNAD 2015 | renda (SCN65)'!$KT30,"")</f>
        <v>0</v>
      </c>
      <c r="HK31" s="7">
        <f>IFERROR('PNAD 2015 | renda (SCN65)'!HK30/'PNAD 2015 | renda (SCN65)'!$KT30,"")</f>
        <v>0</v>
      </c>
      <c r="HL31" s="7">
        <f>IFERROR('PNAD 2015 | renda (SCN65)'!HL30/'PNAD 2015 | renda (SCN65)'!$KT30,"")</f>
        <v>0</v>
      </c>
      <c r="HM31" s="7">
        <f>IFERROR('PNAD 2015 | renda (SCN65)'!HM30/'PNAD 2015 | renda (SCN65)'!$KT30,"")</f>
        <v>1.7197142659347985E-2</v>
      </c>
      <c r="HN31" s="7">
        <f>IFERROR('PNAD 2015 | renda (SCN65)'!HN30/'PNAD 2015 | renda (SCN65)'!$KT30,"")</f>
        <v>0</v>
      </c>
      <c r="HO31" s="7">
        <f>IFERROR('PNAD 2015 | renda (SCN65)'!HO30/'PNAD 2015 | renda (SCN65)'!$KT30,"")</f>
        <v>0</v>
      </c>
      <c r="HP31" s="7">
        <f>IFERROR('PNAD 2015 | renda (SCN65)'!HP30/'PNAD 2015 | renda (SCN65)'!$KT30,"")</f>
        <v>0</v>
      </c>
      <c r="HQ31" s="7">
        <f>IFERROR('PNAD 2015 | renda (SCN65)'!HQ30/'PNAD 2015 | renda (SCN65)'!$KT30,"")</f>
        <v>0</v>
      </c>
      <c r="HR31" s="7">
        <f>IFERROR('PNAD 2015 | renda (SCN65)'!HR30/'PNAD 2015 | renda (SCN65)'!$KT30,"")</f>
        <v>0</v>
      </c>
      <c r="HS31" s="7">
        <f>IFERROR('PNAD 2015 | renda (SCN65)'!HS30/'PNAD 2015 | renda (SCN65)'!$KT30,"")</f>
        <v>0</v>
      </c>
      <c r="HT31" s="7">
        <f>IFERROR('PNAD 2015 | renda (SCN65)'!HT30/'PNAD 2015 | renda (SCN65)'!$KT30,"")</f>
        <v>0</v>
      </c>
      <c r="HU31" s="7">
        <f>IFERROR('PNAD 2015 | renda (SCN65)'!HU30/'PNAD 2015 | renda (SCN65)'!$KT30,"")</f>
        <v>0</v>
      </c>
      <c r="HV31" s="7">
        <f>IFERROR('PNAD 2015 | renda (SCN65)'!HV30/'PNAD 2015 | renda (SCN65)'!$KT30,"")</f>
        <v>8.658236051051876E-3</v>
      </c>
      <c r="HW31" s="7">
        <f>IFERROR('PNAD 2015 | renda (SCN65)'!HW30/'PNAD 2015 | renda (SCN65)'!$KT30,"")</f>
        <v>0</v>
      </c>
      <c r="HX31" s="7">
        <f>IFERROR('PNAD 2015 | renda (SCN65)'!HX30/'PNAD 2015 | renda (SCN65)'!$KT30,"")</f>
        <v>0</v>
      </c>
      <c r="HY31" s="7">
        <f>IFERROR('PNAD 2015 | renda (SCN65)'!HY30/'PNAD 2015 | renda (SCN65)'!$KT30,"")</f>
        <v>0</v>
      </c>
      <c r="HZ31" s="7">
        <f>IFERROR('PNAD 2015 | renda (SCN65)'!HZ30/'PNAD 2015 | renda (SCN65)'!$KT30,"")</f>
        <v>0</v>
      </c>
      <c r="IA31" s="7">
        <f>IFERROR('PNAD 2015 | renda (SCN65)'!IA30/'PNAD 2015 | renda (SCN65)'!$KT30,"")</f>
        <v>0</v>
      </c>
      <c r="IB31" s="7">
        <f>IFERROR('PNAD 2015 | renda (SCN65)'!IB30/'PNAD 2015 | renda (SCN65)'!$KT30,"")</f>
        <v>1.3812668476115912E-2</v>
      </c>
      <c r="IC31" s="7">
        <f>IFERROR('PNAD 2015 | renda (SCN65)'!IC30/'PNAD 2015 | renda (SCN65)'!$KT30,"")</f>
        <v>0</v>
      </c>
      <c r="ID31" s="7">
        <f>IFERROR('PNAD 2015 | renda (SCN65)'!ID30/'PNAD 2015 | renda (SCN65)'!$KT30,"")</f>
        <v>0</v>
      </c>
      <c r="IE31" s="7">
        <f>IFERROR('PNAD 2015 | renda (SCN65)'!IE30/'PNAD 2015 | renda (SCN65)'!$KT30,"")</f>
        <v>0</v>
      </c>
      <c r="IF31" s="7">
        <f>IFERROR('PNAD 2015 | renda (SCN65)'!IF30/'PNAD 2015 | renda (SCN65)'!$KT30,"")</f>
        <v>0</v>
      </c>
      <c r="IG31" s="7">
        <f>IFERROR('PNAD 2015 | renda (SCN65)'!IG30/'PNAD 2015 | renda (SCN65)'!$KT30,"")</f>
        <v>0</v>
      </c>
      <c r="IH31" s="7">
        <f>IFERROR('PNAD 2015 | renda (SCN65)'!IH30/'PNAD 2015 | renda (SCN65)'!$KT30,"")</f>
        <v>0</v>
      </c>
      <c r="II31" s="7">
        <f>IFERROR('PNAD 2015 | renda (SCN65)'!II30/'PNAD 2015 | renda (SCN65)'!$KT30,"")</f>
        <v>2.8050983361678833E-3</v>
      </c>
      <c r="IJ31" s="7">
        <f>IFERROR('PNAD 2015 | renda (SCN65)'!IJ30/'PNAD 2015 | renda (SCN65)'!$KT30,"")</f>
        <v>0</v>
      </c>
      <c r="IK31" s="7">
        <f>IFERROR('PNAD 2015 | renda (SCN65)'!IK30/'PNAD 2015 | renda (SCN65)'!$KT30,"")</f>
        <v>0</v>
      </c>
      <c r="IL31" s="7">
        <f>IFERROR('PNAD 2015 | renda (SCN65)'!IL30/'PNAD 2015 | renda (SCN65)'!$KT30,"")</f>
        <v>9.5877496051494364E-4</v>
      </c>
      <c r="IM31" s="7">
        <f>IFERROR('PNAD 2015 | renda (SCN65)'!IM30/'PNAD 2015 | renda (SCN65)'!$KT30,"")</f>
        <v>0</v>
      </c>
      <c r="IN31" s="7">
        <f>IFERROR('PNAD 2015 | renda (SCN65)'!IN30/'PNAD 2015 | renda (SCN65)'!$KT30,"")</f>
        <v>0</v>
      </c>
      <c r="IO31" s="7">
        <f>IFERROR('PNAD 2015 | renda (SCN65)'!IO30/'PNAD 2015 | renda (SCN65)'!$KT30,"")</f>
        <v>0</v>
      </c>
      <c r="IP31" s="7">
        <f>IFERROR('PNAD 2015 | renda (SCN65)'!IP30/'PNAD 2015 | renda (SCN65)'!$KT30,"")</f>
        <v>0</v>
      </c>
      <c r="IQ31" s="7">
        <f>IFERROR('PNAD 2015 | renda (SCN65)'!IQ30/'PNAD 2015 | renda (SCN65)'!$KT30,"")</f>
        <v>1.044104076399391E-2</v>
      </c>
      <c r="IR31" s="7">
        <f>IFERROR('PNAD 2015 | renda (SCN65)'!IR30/'PNAD 2015 | renda (SCN65)'!$KT30,"")</f>
        <v>0</v>
      </c>
      <c r="IS31" s="7">
        <f>IFERROR('PNAD 2015 | renda (SCN65)'!IS30/'PNAD 2015 | renda (SCN65)'!$KT30,"")</f>
        <v>0</v>
      </c>
      <c r="IT31" s="7">
        <f>IFERROR('PNAD 2015 | renda (SCN65)'!IT30/'PNAD 2015 | renda (SCN65)'!$KT30,"")</f>
        <v>0</v>
      </c>
      <c r="IU31" s="7">
        <f>IFERROR('PNAD 2015 | renda (SCN65)'!IU30/'PNAD 2015 | renda (SCN65)'!$KT30,"")</f>
        <v>0</v>
      </c>
      <c r="IV31" s="7">
        <f>IFERROR('PNAD 2015 | renda (SCN65)'!IV30/'PNAD 2015 | renda (SCN65)'!$KT30,"")</f>
        <v>0</v>
      </c>
      <c r="IW31" s="7">
        <f>IFERROR('PNAD 2015 | renda (SCN65)'!IW30/'PNAD 2015 | renda (SCN65)'!$KT30,"")</f>
        <v>1.0893379285636289E-2</v>
      </c>
      <c r="IX31" s="7">
        <f>IFERROR('PNAD 2015 | renda (SCN65)'!IX30/'PNAD 2015 | renda (SCN65)'!$KT30,"")</f>
        <v>0</v>
      </c>
      <c r="IY31" s="7">
        <f>IFERROR('PNAD 2015 | renda (SCN65)'!IY30/'PNAD 2015 | renda (SCN65)'!$KT30,"")</f>
        <v>0</v>
      </c>
      <c r="IZ31" s="7">
        <f>IFERROR('PNAD 2015 | renda (SCN65)'!IZ30/'PNAD 2015 | renda (SCN65)'!$KT30,"")</f>
        <v>0</v>
      </c>
      <c r="JA31" s="7">
        <f>IFERROR('PNAD 2015 | renda (SCN65)'!JA30/'PNAD 2015 | renda (SCN65)'!$KT30,"")</f>
        <v>0</v>
      </c>
      <c r="JB31" s="7">
        <f>IFERROR('PNAD 2015 | renda (SCN65)'!JB30/'PNAD 2015 | renda (SCN65)'!$KT30,"")</f>
        <v>0</v>
      </c>
      <c r="JC31" s="7">
        <f>IFERROR('PNAD 2015 | renda (SCN65)'!JC30/'PNAD 2015 | renda (SCN65)'!$KT30,"")</f>
        <v>0</v>
      </c>
      <c r="JD31" s="7">
        <f>IFERROR('PNAD 2015 | renda (SCN65)'!JD30/'PNAD 2015 | renda (SCN65)'!$KT30,"")</f>
        <v>0</v>
      </c>
      <c r="JE31" s="7">
        <f>IFERROR('PNAD 2015 | renda (SCN65)'!JE30/'PNAD 2015 | renda (SCN65)'!$KT30,"")</f>
        <v>0</v>
      </c>
      <c r="JF31" s="7">
        <f>IFERROR('PNAD 2015 | renda (SCN65)'!JF30/'PNAD 2015 | renda (SCN65)'!$KT30,"")</f>
        <v>0</v>
      </c>
      <c r="JG31" s="7">
        <f>IFERROR('PNAD 2015 | renda (SCN65)'!JG30/'PNAD 2015 | renda (SCN65)'!$KT30,"")</f>
        <v>0</v>
      </c>
      <c r="JH31" s="7">
        <f>IFERROR('PNAD 2015 | renda (SCN65)'!JH30/'PNAD 2015 | renda (SCN65)'!$KT30,"")</f>
        <v>0</v>
      </c>
      <c r="JI31" s="7">
        <f>IFERROR('PNAD 2015 | renda (SCN65)'!JI30/'PNAD 2015 | renda (SCN65)'!$KT30,"")</f>
        <v>0</v>
      </c>
      <c r="JJ31" s="7">
        <f>IFERROR('PNAD 2015 | renda (SCN65)'!JJ30/'PNAD 2015 | renda (SCN65)'!$KT30,"")</f>
        <v>0</v>
      </c>
      <c r="JK31" s="7">
        <f>IFERROR('PNAD 2015 | renda (SCN65)'!JK30/'PNAD 2015 | renda (SCN65)'!$KT30,"")</f>
        <v>0</v>
      </c>
      <c r="JL31" s="7">
        <f>IFERROR('PNAD 2015 | renda (SCN65)'!JL30/'PNAD 2015 | renda (SCN65)'!$KT30,"")</f>
        <v>0</v>
      </c>
      <c r="JM31" s="7">
        <f>IFERROR('PNAD 2015 | renda (SCN65)'!JM30/'PNAD 2015 | renda (SCN65)'!$KT30,"")</f>
        <v>0</v>
      </c>
      <c r="JN31" s="7">
        <f>IFERROR('PNAD 2015 | renda (SCN65)'!JN30/'PNAD 2015 | renda (SCN65)'!$KT30,"")</f>
        <v>0</v>
      </c>
      <c r="JO31" s="7">
        <f>IFERROR('PNAD 2015 | renda (SCN65)'!JO30/'PNAD 2015 | renda (SCN65)'!$KT30,"")</f>
        <v>0</v>
      </c>
      <c r="JP31" s="7">
        <f>IFERROR('PNAD 2015 | renda (SCN65)'!JP30/'PNAD 2015 | renda (SCN65)'!$KT30,"")</f>
        <v>0</v>
      </c>
      <c r="JQ31" s="7">
        <f>IFERROR('PNAD 2015 | renda (SCN65)'!JQ30/'PNAD 2015 | renda (SCN65)'!$KT30,"")</f>
        <v>0</v>
      </c>
      <c r="JR31" s="7">
        <f>IFERROR('PNAD 2015 | renda (SCN65)'!JR30/'PNAD 2015 | renda (SCN65)'!$KT30,"")</f>
        <v>0</v>
      </c>
      <c r="JS31" s="7">
        <f>IFERROR('PNAD 2015 | renda (SCN65)'!JS30/'PNAD 2015 | renda (SCN65)'!$KT30,"")</f>
        <v>0</v>
      </c>
      <c r="JT31" s="7">
        <f>IFERROR('PNAD 2015 | renda (SCN65)'!JT30/'PNAD 2015 | renda (SCN65)'!$KT30,"")</f>
        <v>0</v>
      </c>
      <c r="JU31" s="7">
        <f>IFERROR('PNAD 2015 | renda (SCN65)'!JU30/'PNAD 2015 | renda (SCN65)'!$KT30,"")</f>
        <v>0</v>
      </c>
      <c r="JV31" s="7">
        <f>IFERROR('PNAD 2015 | renda (SCN65)'!JV30/'PNAD 2015 | renda (SCN65)'!$KT30,"")</f>
        <v>0</v>
      </c>
      <c r="JW31" s="7">
        <f>IFERROR('PNAD 2015 | renda (SCN65)'!JW30/'PNAD 2015 | renda (SCN65)'!$KT30,"")</f>
        <v>0</v>
      </c>
      <c r="JX31" s="7">
        <f>IFERROR('PNAD 2015 | renda (SCN65)'!JX30/'PNAD 2015 | renda (SCN65)'!$KT30,"")</f>
        <v>0</v>
      </c>
      <c r="JY31" s="7">
        <f>IFERROR('PNAD 2015 | renda (SCN65)'!JY30/'PNAD 2015 | renda (SCN65)'!$KT30,"")</f>
        <v>0</v>
      </c>
      <c r="JZ31" s="7">
        <f>IFERROR('PNAD 2015 | renda (SCN65)'!JZ30/'PNAD 2015 | renda (SCN65)'!$KT30,"")</f>
        <v>0</v>
      </c>
      <c r="KA31" s="7">
        <f>IFERROR('PNAD 2015 | renda (SCN65)'!KA30/'PNAD 2015 | renda (SCN65)'!$KT30,"")</f>
        <v>0</v>
      </c>
      <c r="KB31" s="7">
        <f>IFERROR('PNAD 2015 | renda (SCN65)'!KB30/'PNAD 2015 | renda (SCN65)'!$KT30,"")</f>
        <v>0</v>
      </c>
      <c r="KC31" s="7">
        <f>IFERROR('PNAD 2015 | renda (SCN65)'!KC30/'PNAD 2015 | renda (SCN65)'!$KT30,"")</f>
        <v>0</v>
      </c>
      <c r="KD31" s="7">
        <f>IFERROR('PNAD 2015 | renda (SCN65)'!KD30/'PNAD 2015 | renda (SCN65)'!$KT30,"")</f>
        <v>0</v>
      </c>
      <c r="KE31" s="7">
        <f>IFERROR('PNAD 2015 | renda (SCN65)'!KE30/'PNAD 2015 | renda (SCN65)'!$KT30,"")</f>
        <v>0</v>
      </c>
      <c r="KF31" s="7">
        <f>IFERROR('PNAD 2015 | renda (SCN65)'!KF30/'PNAD 2015 | renda (SCN65)'!$KT30,"")</f>
        <v>0</v>
      </c>
      <c r="KG31" s="7">
        <f>IFERROR('PNAD 2015 | renda (SCN65)'!KG30/'PNAD 2015 | renda (SCN65)'!$KT30,"")</f>
        <v>0</v>
      </c>
      <c r="KH31" s="7">
        <f>IFERROR('PNAD 2015 | renda (SCN65)'!KH30/'PNAD 2015 | renda (SCN65)'!$KT30,"")</f>
        <v>0</v>
      </c>
      <c r="KI31" s="7">
        <f>IFERROR('PNAD 2015 | renda (SCN65)'!KI30/'PNAD 2015 | renda (SCN65)'!$KT30,"")</f>
        <v>0</v>
      </c>
      <c r="KJ31" s="7">
        <f>IFERROR('PNAD 2015 | renda (SCN65)'!KJ30/'PNAD 2015 | renda (SCN65)'!$KT30,"")</f>
        <v>0</v>
      </c>
      <c r="KK31" s="7">
        <f>IFERROR('PNAD 2015 | renda (SCN65)'!KK30/'PNAD 2015 | renda (SCN65)'!$KT30,"")</f>
        <v>0</v>
      </c>
      <c r="KL31" s="7">
        <f>IFERROR('PNAD 2015 | renda (SCN65)'!KL30/'PNAD 2015 | renda (SCN65)'!$KT30,"")</f>
        <v>0</v>
      </c>
      <c r="KM31" s="7">
        <f>IFERROR('PNAD 2015 | renda (SCN65)'!KM30/'PNAD 2015 | renda (SCN65)'!$KT30,"")</f>
        <v>0</v>
      </c>
      <c r="KN31" s="7">
        <f>IFERROR('PNAD 2015 | renda (SCN65)'!KN30/'PNAD 2015 | renda (SCN65)'!$KT30,"")</f>
        <v>0</v>
      </c>
      <c r="KO31" s="7">
        <f>IFERROR('PNAD 2015 | renda (SCN65)'!KO30/'PNAD 2015 | renda (SCN65)'!$KT30,"")</f>
        <v>0</v>
      </c>
      <c r="KP31" s="7">
        <f>IFERROR('PNAD 2015 | renda (SCN65)'!KP30/'PNAD 2015 | renda (SCN65)'!$KT30,"")</f>
        <v>0</v>
      </c>
      <c r="KQ31" s="7">
        <f>IFERROR('PNAD 2015 | renda (SCN65)'!KQ30/'PNAD 2015 | renda (SCN65)'!$KT30,"")</f>
        <v>0</v>
      </c>
      <c r="KR31" s="7">
        <f>IFERROR('PNAD 2015 | renda (SCN65)'!KR30/'PNAD 2015 | renda (SCN65)'!$KT30,"")</f>
        <v>0</v>
      </c>
      <c r="KS31" s="7">
        <f>IFERROR('PNAD 2015 | renda (SCN65)'!KS30/'PNAD 2015 | renda (SCN65)'!$KT30,"")</f>
        <v>0</v>
      </c>
      <c r="KT31" s="1">
        <f>IFERROR('PNAD 2015 | renda (SCN65)'!KT30/'PNAD 2015 | renda (SCN65)'!$KT30,"")</f>
        <v>1</v>
      </c>
      <c r="KV31" s="20">
        <v>5838</v>
      </c>
      <c r="KX31" s="7">
        <f t="shared" si="301"/>
        <v>0</v>
      </c>
      <c r="KY31" s="7">
        <f t="shared" si="0"/>
        <v>0</v>
      </c>
      <c r="KZ31" s="7">
        <f t="shared" si="1"/>
        <v>0</v>
      </c>
      <c r="LA31" s="7">
        <f t="shared" si="2"/>
        <v>3.2940655726707027</v>
      </c>
      <c r="LB31" s="7">
        <f t="shared" si="3"/>
        <v>0</v>
      </c>
      <c r="LC31" s="7">
        <f t="shared" si="4"/>
        <v>0</v>
      </c>
      <c r="LD31" s="7">
        <f t="shared" si="5"/>
        <v>0</v>
      </c>
      <c r="LE31" s="7">
        <f t="shared" si="6"/>
        <v>0</v>
      </c>
      <c r="LF31" s="7">
        <f t="shared" si="7"/>
        <v>0</v>
      </c>
      <c r="LG31" s="7">
        <f t="shared" si="8"/>
        <v>0</v>
      </c>
      <c r="LH31" s="7">
        <f t="shared" si="9"/>
        <v>0</v>
      </c>
      <c r="LI31" s="7">
        <f t="shared" si="10"/>
        <v>0</v>
      </c>
      <c r="LJ31" s="7">
        <f t="shared" si="11"/>
        <v>12.833772801594105</v>
      </c>
      <c r="LK31" s="7">
        <f t="shared" si="12"/>
        <v>0</v>
      </c>
      <c r="LL31" s="7">
        <f t="shared" si="13"/>
        <v>0</v>
      </c>
      <c r="LM31" s="7">
        <f t="shared" si="14"/>
        <v>0</v>
      </c>
      <c r="LN31" s="7">
        <f t="shared" si="15"/>
        <v>5.2298394976173368</v>
      </c>
      <c r="LO31" s="7">
        <f t="shared" si="16"/>
        <v>0</v>
      </c>
      <c r="LP31" s="7">
        <f t="shared" si="17"/>
        <v>53.731684322238024</v>
      </c>
      <c r="LQ31" s="7">
        <f t="shared" si="18"/>
        <v>24.299254262352058</v>
      </c>
      <c r="LR31" s="7">
        <f t="shared" si="19"/>
        <v>0</v>
      </c>
      <c r="LS31" s="7">
        <f t="shared" si="20"/>
        <v>12.343787839102232</v>
      </c>
      <c r="LT31" s="7">
        <f t="shared" si="21"/>
        <v>12.228791368313324</v>
      </c>
      <c r="LU31" s="7">
        <f t="shared" si="22"/>
        <v>0</v>
      </c>
      <c r="LV31" s="7">
        <f t="shared" si="23"/>
        <v>62.888069981865065</v>
      </c>
      <c r="LW31" s="7">
        <f t="shared" si="24"/>
        <v>21.656835357485175</v>
      </c>
      <c r="LX31" s="7">
        <f t="shared" si="25"/>
        <v>0</v>
      </c>
      <c r="LY31" s="7">
        <f t="shared" si="26"/>
        <v>60.606473336792362</v>
      </c>
      <c r="LZ31" s="7">
        <f t="shared" si="27"/>
        <v>36.847202502492571</v>
      </c>
      <c r="MA31" s="7">
        <f t="shared" si="28"/>
        <v>12.929603193918195</v>
      </c>
      <c r="MB31" s="7">
        <f t="shared" si="29"/>
        <v>40.181266847611589</v>
      </c>
      <c r="MC31" s="7">
        <f t="shared" si="30"/>
        <v>22.130987472549588</v>
      </c>
      <c r="MD31" s="7">
        <f t="shared" si="31"/>
        <v>0</v>
      </c>
      <c r="ME31" s="7">
        <f t="shared" si="32"/>
        <v>28.180801805357408</v>
      </c>
      <c r="MF31" s="7">
        <f t="shared" si="33"/>
        <v>37.920502896522393</v>
      </c>
      <c r="MG31" s="7">
        <f t="shared" si="34"/>
        <v>0</v>
      </c>
      <c r="MH31" s="7">
        <f t="shared" si="35"/>
        <v>27.01667086555954</v>
      </c>
      <c r="MI31" s="7">
        <f t="shared" si="36"/>
        <v>28.026639869879524</v>
      </c>
      <c r="MJ31" s="7">
        <f t="shared" si="37"/>
        <v>0</v>
      </c>
      <c r="MK31" s="7">
        <f t="shared" si="38"/>
        <v>79.775051724888542</v>
      </c>
      <c r="ML31" s="7">
        <f t="shared" si="39"/>
        <v>67.266268949437006</v>
      </c>
      <c r="MM31" s="7">
        <f t="shared" si="40"/>
        <v>0</v>
      </c>
      <c r="MN31" s="7">
        <f t="shared" si="41"/>
        <v>36.810536961081617</v>
      </c>
      <c r="MO31" s="7">
        <f t="shared" si="42"/>
        <v>27.8299792386753</v>
      </c>
      <c r="MP31" s="7">
        <f t="shared" si="43"/>
        <v>0</v>
      </c>
      <c r="MQ31" s="7">
        <f t="shared" si="44"/>
        <v>80.448364394435202</v>
      </c>
      <c r="MR31" s="7">
        <f t="shared" si="45"/>
        <v>115.36895935733388</v>
      </c>
      <c r="MS31" s="7">
        <f t="shared" si="46"/>
        <v>0</v>
      </c>
      <c r="MT31" s="7">
        <f t="shared" si="47"/>
        <v>45.07278339493692</v>
      </c>
      <c r="MU31" s="7">
        <f t="shared" si="48"/>
        <v>73.709404544653268</v>
      </c>
      <c r="MV31" s="7">
        <f t="shared" si="49"/>
        <v>0</v>
      </c>
      <c r="MW31" s="7">
        <f t="shared" si="50"/>
        <v>27.53665490738765</v>
      </c>
      <c r="MX31" s="7">
        <f t="shared" si="51"/>
        <v>37.083028598385773</v>
      </c>
      <c r="MY31" s="7">
        <f t="shared" si="52"/>
        <v>12.210458597607845</v>
      </c>
      <c r="MZ31" s="7">
        <f t="shared" si="53"/>
        <v>69.573698135049241</v>
      </c>
      <c r="NA31" s="7">
        <f t="shared" si="54"/>
        <v>39.809611586945991</v>
      </c>
      <c r="NB31" s="7">
        <f t="shared" si="55"/>
        <v>20.168547699304078</v>
      </c>
      <c r="NC31" s="7">
        <f t="shared" si="56"/>
        <v>51.412588827995037</v>
      </c>
      <c r="ND31" s="7">
        <f t="shared" si="57"/>
        <v>15.956176975840783</v>
      </c>
      <c r="NE31" s="7">
        <f t="shared" si="58"/>
        <v>0</v>
      </c>
      <c r="NF31" s="7">
        <f t="shared" si="59"/>
        <v>63.419720332323934</v>
      </c>
      <c r="NG31" s="7">
        <f t="shared" si="60"/>
        <v>164.40078791689476</v>
      </c>
      <c r="NH31" s="7">
        <f t="shared" si="61"/>
        <v>0</v>
      </c>
      <c r="NI31" s="7">
        <f t="shared" si="62"/>
        <v>73.415246905606281</v>
      </c>
      <c r="NJ31" s="7">
        <f t="shared" si="63"/>
        <v>41.707886662722323</v>
      </c>
      <c r="NK31" s="7">
        <f t="shared" si="64"/>
        <v>0</v>
      </c>
      <c r="NL31" s="7">
        <f t="shared" si="65"/>
        <v>31.509032996161043</v>
      </c>
      <c r="NM31" s="7">
        <f t="shared" si="66"/>
        <v>91.267199033945374</v>
      </c>
      <c r="NN31" s="7">
        <f t="shared" si="67"/>
        <v>0</v>
      </c>
      <c r="NO31" s="7">
        <f t="shared" si="68"/>
        <v>123.91036389056806</v>
      </c>
      <c r="NP31" s="7">
        <f t="shared" si="69"/>
        <v>80.878351198254592</v>
      </c>
      <c r="NQ31" s="7">
        <f t="shared" si="70"/>
        <v>0</v>
      </c>
      <c r="NR31" s="7">
        <f t="shared" si="71"/>
        <v>19.956054220672399</v>
      </c>
      <c r="NS31" s="7">
        <f t="shared" si="72"/>
        <v>89.803077300785134</v>
      </c>
      <c r="NT31" s="7">
        <f t="shared" si="73"/>
        <v>15.596188023805938</v>
      </c>
      <c r="NU31" s="7">
        <f t="shared" si="74"/>
        <v>40.228765389893965</v>
      </c>
      <c r="NV31" s="7">
        <f t="shared" si="75"/>
        <v>156.8660191569432</v>
      </c>
      <c r="NW31" s="7">
        <f t="shared" si="76"/>
        <v>0</v>
      </c>
      <c r="NX31" s="7">
        <f t="shared" si="77"/>
        <v>10.209686667432697</v>
      </c>
      <c r="NY31" s="7">
        <f t="shared" si="78"/>
        <v>19.596898576396892</v>
      </c>
      <c r="NZ31" s="7">
        <f t="shared" si="79"/>
        <v>0</v>
      </c>
      <c r="OA31" s="7">
        <f t="shared" si="80"/>
        <v>0</v>
      </c>
      <c r="OB31" s="7">
        <f t="shared" si="81"/>
        <v>102.1518649864434</v>
      </c>
      <c r="OC31" s="7">
        <f t="shared" si="82"/>
        <v>0</v>
      </c>
      <c r="OD31" s="7">
        <f t="shared" si="83"/>
        <v>44.979452925890854</v>
      </c>
      <c r="OE31" s="7">
        <f t="shared" si="84"/>
        <v>122.56623847475277</v>
      </c>
      <c r="OF31" s="7">
        <f t="shared" si="85"/>
        <v>0</v>
      </c>
      <c r="OG31" s="7">
        <f t="shared" si="86"/>
        <v>30.604894077277233</v>
      </c>
      <c r="OH31" s="7">
        <f t="shared" si="87"/>
        <v>54.59999100747023</v>
      </c>
      <c r="OI31" s="7">
        <f t="shared" si="88"/>
        <v>17.210305153647361</v>
      </c>
      <c r="OJ31" s="7">
        <f t="shared" si="89"/>
        <v>148.80959973964485</v>
      </c>
      <c r="OK31" s="7">
        <f t="shared" si="90"/>
        <v>77.851777416332013</v>
      </c>
      <c r="OL31" s="7">
        <f t="shared" si="91"/>
        <v>0</v>
      </c>
      <c r="OM31" s="7">
        <f t="shared" si="92"/>
        <v>53.755850247258877</v>
      </c>
      <c r="ON31" s="7">
        <f t="shared" si="93"/>
        <v>15.343695772725942</v>
      </c>
      <c r="OO31" s="7">
        <f t="shared" si="94"/>
        <v>0</v>
      </c>
      <c r="OP31" s="7">
        <f t="shared" si="95"/>
        <v>0</v>
      </c>
      <c r="OQ31" s="7">
        <f t="shared" si="96"/>
        <v>88.130628627789918</v>
      </c>
      <c r="OR31" s="7">
        <f t="shared" si="97"/>
        <v>0</v>
      </c>
      <c r="OS31" s="7">
        <f t="shared" si="98"/>
        <v>35.807234418836352</v>
      </c>
      <c r="OT31" s="7">
        <f t="shared" si="99"/>
        <v>52.806712709370721</v>
      </c>
      <c r="OU31" s="7">
        <f t="shared" si="100"/>
        <v>0</v>
      </c>
      <c r="OV31" s="7">
        <f t="shared" si="101"/>
        <v>12.209625289848503</v>
      </c>
      <c r="OW31" s="7">
        <f t="shared" si="102"/>
        <v>10.548009617724706</v>
      </c>
      <c r="OX31" s="7">
        <f t="shared" si="103"/>
        <v>0</v>
      </c>
      <c r="OY31" s="7">
        <f t="shared" si="104"/>
        <v>0</v>
      </c>
      <c r="OZ31" s="7">
        <f t="shared" si="105"/>
        <v>41.429561871102791</v>
      </c>
      <c r="PA31" s="7">
        <f t="shared" si="106"/>
        <v>0</v>
      </c>
      <c r="PB31" s="7">
        <f t="shared" si="107"/>
        <v>17.895284131824777</v>
      </c>
      <c r="PC31" s="7">
        <f t="shared" si="108"/>
        <v>65.952142612957942</v>
      </c>
      <c r="PD31" s="7">
        <f t="shared" si="109"/>
        <v>66.502959041881638</v>
      </c>
      <c r="PE31" s="7">
        <f t="shared" si="110"/>
        <v>20.210213087271075</v>
      </c>
      <c r="PF31" s="7">
        <f t="shared" si="111"/>
        <v>0</v>
      </c>
      <c r="PG31" s="7">
        <f t="shared" si="112"/>
        <v>0</v>
      </c>
      <c r="PH31" s="7">
        <f t="shared" si="113"/>
        <v>15.547856173764224</v>
      </c>
      <c r="PI31" s="7">
        <f t="shared" si="114"/>
        <v>177.3295578030536</v>
      </c>
      <c r="PJ31" s="7">
        <f t="shared" si="115"/>
        <v>18.343603706349654</v>
      </c>
      <c r="PK31" s="7">
        <f t="shared" si="116"/>
        <v>63.124729385517604</v>
      </c>
      <c r="PL31" s="7">
        <f t="shared" si="117"/>
        <v>83.580768261793949</v>
      </c>
      <c r="PM31" s="7">
        <f t="shared" si="118"/>
        <v>78.355095302973311</v>
      </c>
      <c r="PN31" s="7">
        <f t="shared" si="119"/>
        <v>40.428759252135549</v>
      </c>
      <c r="PO31" s="7">
        <f t="shared" si="120"/>
        <v>20.209379779511732</v>
      </c>
      <c r="PP31" s="7">
        <f t="shared" si="121"/>
        <v>0</v>
      </c>
      <c r="PQ31" s="7">
        <f t="shared" si="122"/>
        <v>0</v>
      </c>
      <c r="PR31" s="7">
        <f t="shared" si="123"/>
        <v>0</v>
      </c>
      <c r="PS31" s="7">
        <f t="shared" si="124"/>
        <v>0</v>
      </c>
      <c r="PT31" s="7">
        <f t="shared" si="125"/>
        <v>0</v>
      </c>
      <c r="PU31" s="7">
        <f t="shared" si="126"/>
        <v>117.52805976178361</v>
      </c>
      <c r="PV31" s="7">
        <f t="shared" si="127"/>
        <v>30.294070283043446</v>
      </c>
      <c r="PW31" s="7">
        <f t="shared" si="128"/>
        <v>0</v>
      </c>
      <c r="PX31" s="7">
        <f t="shared" si="129"/>
        <v>100.38108599784607</v>
      </c>
      <c r="PY31" s="7">
        <f t="shared" si="130"/>
        <v>0</v>
      </c>
      <c r="PZ31" s="7">
        <f t="shared" si="131"/>
        <v>0</v>
      </c>
      <c r="QA31" s="7">
        <f t="shared" si="132"/>
        <v>33.74229779119203</v>
      </c>
      <c r="QB31" s="7">
        <f t="shared" si="133"/>
        <v>0</v>
      </c>
      <c r="QC31" s="7">
        <f t="shared" si="134"/>
        <v>0</v>
      </c>
      <c r="QD31" s="7">
        <f t="shared" si="135"/>
        <v>95.947888718157699</v>
      </c>
      <c r="QE31" s="7">
        <f t="shared" si="136"/>
        <v>0</v>
      </c>
      <c r="QF31" s="7">
        <f t="shared" si="137"/>
        <v>49.515147059978034</v>
      </c>
      <c r="QG31" s="7">
        <f t="shared" si="138"/>
        <v>27.547487908259065</v>
      </c>
      <c r="QH31" s="7">
        <f t="shared" si="139"/>
        <v>0</v>
      </c>
      <c r="QI31" s="7">
        <f t="shared" si="140"/>
        <v>20.956023531880302</v>
      </c>
      <c r="QJ31" s="7">
        <f t="shared" si="141"/>
        <v>15.210366531231557</v>
      </c>
      <c r="QK31" s="7">
        <f t="shared" si="142"/>
        <v>23.955931465504012</v>
      </c>
      <c r="QL31" s="7">
        <f t="shared" si="143"/>
        <v>0</v>
      </c>
      <c r="QM31" s="7">
        <f t="shared" si="144"/>
        <v>0</v>
      </c>
      <c r="QN31" s="7">
        <f t="shared" si="145"/>
        <v>0</v>
      </c>
      <c r="QO31" s="7">
        <f t="shared" si="146"/>
        <v>25.210059643310593</v>
      </c>
      <c r="QP31" s="7">
        <f t="shared" si="147"/>
        <v>0</v>
      </c>
      <c r="QQ31" s="7">
        <f t="shared" si="148"/>
        <v>0</v>
      </c>
      <c r="QR31" s="7">
        <f t="shared" si="149"/>
        <v>30.209906199350112</v>
      </c>
      <c r="QS31" s="7">
        <f t="shared" si="150"/>
        <v>0</v>
      </c>
      <c r="QT31" s="7">
        <f t="shared" si="151"/>
        <v>0</v>
      </c>
      <c r="QU31" s="7">
        <f t="shared" si="152"/>
        <v>0</v>
      </c>
      <c r="QV31" s="7">
        <f t="shared" si="153"/>
        <v>18.710259120459217</v>
      </c>
      <c r="QW31" s="7">
        <f t="shared" si="154"/>
        <v>0</v>
      </c>
      <c r="QX31" s="7">
        <f t="shared" si="155"/>
        <v>32.792326945544524</v>
      </c>
      <c r="QY31" s="7">
        <f t="shared" si="156"/>
        <v>104.51595909969075</v>
      </c>
      <c r="QZ31" s="7">
        <f t="shared" si="157"/>
        <v>30.895718485286867</v>
      </c>
      <c r="RA31" s="7">
        <f t="shared" si="158"/>
        <v>0</v>
      </c>
      <c r="RB31" s="7">
        <f t="shared" si="159"/>
        <v>107.72586058866813</v>
      </c>
      <c r="RC31" s="7">
        <f t="shared" si="160"/>
        <v>0</v>
      </c>
      <c r="RD31" s="7">
        <f t="shared" si="161"/>
        <v>40.227932082134622</v>
      </c>
      <c r="RE31" s="7">
        <f t="shared" si="162"/>
        <v>23.399281882264948</v>
      </c>
      <c r="RF31" s="7">
        <f t="shared" si="163"/>
        <v>0</v>
      </c>
      <c r="RG31" s="7">
        <f t="shared" si="164"/>
        <v>0</v>
      </c>
      <c r="RH31" s="7">
        <f t="shared" si="165"/>
        <v>0</v>
      </c>
      <c r="RI31" s="7">
        <f t="shared" si="166"/>
        <v>0</v>
      </c>
      <c r="RJ31" s="7">
        <f t="shared" si="167"/>
        <v>0</v>
      </c>
      <c r="RK31" s="7">
        <f t="shared" si="168"/>
        <v>35.723070335143021</v>
      </c>
      <c r="RL31" s="7">
        <f t="shared" si="169"/>
        <v>145.98385312772319</v>
      </c>
      <c r="RM31" s="7">
        <f t="shared" si="170"/>
        <v>0</v>
      </c>
      <c r="RN31" s="7">
        <f t="shared" si="171"/>
        <v>30.955716643959342</v>
      </c>
      <c r="RO31" s="7">
        <f t="shared" si="172"/>
        <v>0</v>
      </c>
      <c r="RP31" s="7">
        <f t="shared" si="173"/>
        <v>0</v>
      </c>
      <c r="RQ31" s="7">
        <f t="shared" si="174"/>
        <v>75.737675630886628</v>
      </c>
      <c r="RR31" s="7">
        <f t="shared" si="175"/>
        <v>30.609893923833273</v>
      </c>
      <c r="RS31" s="7">
        <f t="shared" si="176"/>
        <v>0</v>
      </c>
      <c r="RT31" s="7">
        <f t="shared" si="177"/>
        <v>60.278150079612438</v>
      </c>
      <c r="RU31" s="7">
        <f t="shared" si="178"/>
        <v>0</v>
      </c>
      <c r="RV31" s="7">
        <f t="shared" si="179"/>
        <v>0</v>
      </c>
      <c r="RW31" s="7">
        <f t="shared" si="180"/>
        <v>0</v>
      </c>
      <c r="RX31" s="7">
        <f t="shared" si="181"/>
        <v>0</v>
      </c>
      <c r="RY31" s="7">
        <f t="shared" si="182"/>
        <v>27.279162809751615</v>
      </c>
      <c r="RZ31" s="7">
        <f t="shared" si="183"/>
        <v>0</v>
      </c>
      <c r="SA31" s="7">
        <f t="shared" si="184"/>
        <v>0</v>
      </c>
      <c r="SB31" s="7">
        <f t="shared" si="185"/>
        <v>0</v>
      </c>
      <c r="SC31" s="7">
        <f t="shared" si="186"/>
        <v>55.643292322163802</v>
      </c>
      <c r="SD31" s="7">
        <f t="shared" si="187"/>
        <v>0</v>
      </c>
      <c r="SE31" s="7">
        <f t="shared" si="188"/>
        <v>0</v>
      </c>
      <c r="SF31" s="7">
        <f t="shared" si="189"/>
        <v>0</v>
      </c>
      <c r="SG31" s="7">
        <f t="shared" si="190"/>
        <v>0</v>
      </c>
      <c r="SH31" s="7">
        <f t="shared" si="191"/>
        <v>0</v>
      </c>
      <c r="SI31" s="7">
        <f t="shared" si="192"/>
        <v>0</v>
      </c>
      <c r="SJ31" s="7">
        <f t="shared" si="193"/>
        <v>0</v>
      </c>
      <c r="SK31" s="7">
        <f t="shared" si="194"/>
        <v>0</v>
      </c>
      <c r="SL31" s="7">
        <f t="shared" si="195"/>
        <v>60.638972339406628</v>
      </c>
      <c r="SM31" s="7">
        <f t="shared" si="196"/>
        <v>0</v>
      </c>
      <c r="SN31" s="7">
        <f t="shared" si="197"/>
        <v>0</v>
      </c>
      <c r="SO31" s="7">
        <f t="shared" si="198"/>
        <v>0</v>
      </c>
      <c r="SP31" s="7">
        <f t="shared" si="199"/>
        <v>0</v>
      </c>
      <c r="SQ31" s="7">
        <f t="shared" si="200"/>
        <v>0</v>
      </c>
      <c r="SR31" s="7">
        <f t="shared" si="201"/>
        <v>0</v>
      </c>
      <c r="SS31" s="7">
        <f t="shared" si="202"/>
        <v>0</v>
      </c>
      <c r="ST31" s="7">
        <f t="shared" si="203"/>
        <v>0</v>
      </c>
      <c r="SU31" s="7">
        <f t="shared" si="204"/>
        <v>35.955563199998856</v>
      </c>
      <c r="SV31" s="7">
        <f t="shared" si="205"/>
        <v>70.893657625843673</v>
      </c>
      <c r="SW31" s="7">
        <f t="shared" si="206"/>
        <v>0</v>
      </c>
      <c r="SX31" s="7">
        <f t="shared" si="207"/>
        <v>0</v>
      </c>
      <c r="SY31" s="7">
        <f t="shared" si="208"/>
        <v>0</v>
      </c>
      <c r="SZ31" s="7">
        <f t="shared" si="209"/>
        <v>0</v>
      </c>
      <c r="TA31" s="7">
        <f t="shared" si="210"/>
        <v>0</v>
      </c>
      <c r="TB31" s="7">
        <f t="shared" si="211"/>
        <v>0</v>
      </c>
      <c r="TC31" s="7">
        <f t="shared" si="212"/>
        <v>0</v>
      </c>
      <c r="TD31" s="7">
        <f t="shared" si="213"/>
        <v>0</v>
      </c>
      <c r="TE31" s="7">
        <f t="shared" si="214"/>
        <v>100.39691884527353</v>
      </c>
      <c r="TF31" s="7">
        <f t="shared" si="215"/>
        <v>0</v>
      </c>
      <c r="TG31" s="7">
        <f t="shared" si="216"/>
        <v>0</v>
      </c>
      <c r="TH31" s="7">
        <f t="shared" si="217"/>
        <v>0</v>
      </c>
      <c r="TI31" s="7">
        <f t="shared" si="218"/>
        <v>0</v>
      </c>
      <c r="TJ31" s="7">
        <f t="shared" si="219"/>
        <v>0</v>
      </c>
      <c r="TK31" s="7">
        <f t="shared" si="220"/>
        <v>0</v>
      </c>
      <c r="TL31" s="7">
        <f t="shared" si="221"/>
        <v>0</v>
      </c>
      <c r="TM31" s="7">
        <f t="shared" si="222"/>
        <v>0</v>
      </c>
      <c r="TN31" s="7">
        <f t="shared" si="223"/>
        <v>50.546782066040855</v>
      </c>
      <c r="TO31" s="7">
        <f t="shared" si="224"/>
        <v>0</v>
      </c>
      <c r="TP31" s="7">
        <f t="shared" si="225"/>
        <v>0</v>
      </c>
      <c r="TQ31" s="7">
        <f t="shared" si="226"/>
        <v>0</v>
      </c>
      <c r="TR31" s="7">
        <f t="shared" si="227"/>
        <v>0</v>
      </c>
      <c r="TS31" s="7">
        <f t="shared" si="228"/>
        <v>0</v>
      </c>
      <c r="TT31" s="7">
        <f t="shared" si="229"/>
        <v>80.638358563564694</v>
      </c>
      <c r="TU31" s="7">
        <f t="shared" si="230"/>
        <v>0</v>
      </c>
      <c r="TV31" s="7">
        <f t="shared" si="231"/>
        <v>0</v>
      </c>
      <c r="TW31" s="7">
        <f t="shared" si="232"/>
        <v>0</v>
      </c>
      <c r="TX31" s="7">
        <f t="shared" si="233"/>
        <v>0</v>
      </c>
      <c r="TY31" s="7">
        <f t="shared" si="234"/>
        <v>0</v>
      </c>
      <c r="TZ31" s="7">
        <f t="shared" si="235"/>
        <v>0</v>
      </c>
      <c r="UA31" s="7">
        <f t="shared" si="236"/>
        <v>16.376164086548101</v>
      </c>
      <c r="UB31" s="7">
        <f t="shared" si="237"/>
        <v>0</v>
      </c>
      <c r="UC31" s="7">
        <f t="shared" si="238"/>
        <v>0</v>
      </c>
      <c r="UD31" s="7">
        <f t="shared" si="239"/>
        <v>5.5973282194862408</v>
      </c>
      <c r="UE31" s="7">
        <f t="shared" si="240"/>
        <v>0</v>
      </c>
      <c r="UF31" s="7">
        <f t="shared" si="241"/>
        <v>0</v>
      </c>
      <c r="UG31" s="7">
        <f t="shared" si="242"/>
        <v>0</v>
      </c>
      <c r="UH31" s="7">
        <f t="shared" si="243"/>
        <v>0</v>
      </c>
      <c r="UI31" s="7">
        <f t="shared" si="244"/>
        <v>60.954795980196451</v>
      </c>
      <c r="UJ31" s="7">
        <f t="shared" si="245"/>
        <v>0</v>
      </c>
      <c r="UK31" s="7">
        <f t="shared" si="246"/>
        <v>0</v>
      </c>
      <c r="UL31" s="7">
        <f t="shared" si="247"/>
        <v>0</v>
      </c>
      <c r="UM31" s="7">
        <f t="shared" si="248"/>
        <v>0</v>
      </c>
      <c r="UN31" s="7">
        <f t="shared" si="249"/>
        <v>0</v>
      </c>
      <c r="UO31" s="7">
        <f t="shared" si="250"/>
        <v>63.595548269544658</v>
      </c>
      <c r="UP31" s="7">
        <f t="shared" si="251"/>
        <v>0</v>
      </c>
      <c r="UQ31" s="7">
        <f t="shared" si="252"/>
        <v>0</v>
      </c>
      <c r="UR31" s="7">
        <f t="shared" si="253"/>
        <v>0</v>
      </c>
      <c r="US31" s="7">
        <f t="shared" si="254"/>
        <v>0</v>
      </c>
      <c r="UT31" s="7">
        <f t="shared" si="255"/>
        <v>0</v>
      </c>
      <c r="UU31" s="7">
        <f t="shared" si="256"/>
        <v>0</v>
      </c>
      <c r="UV31" s="7">
        <f t="shared" si="257"/>
        <v>0</v>
      </c>
      <c r="UW31" s="7">
        <f t="shared" si="258"/>
        <v>0</v>
      </c>
      <c r="UX31" s="7">
        <f t="shared" si="259"/>
        <v>0</v>
      </c>
      <c r="UY31" s="7">
        <f t="shared" si="260"/>
        <v>0</v>
      </c>
      <c r="UZ31" s="7">
        <f t="shared" si="261"/>
        <v>0</v>
      </c>
      <c r="VA31" s="7">
        <f t="shared" si="262"/>
        <v>0</v>
      </c>
      <c r="VB31" s="7">
        <f t="shared" si="263"/>
        <v>0</v>
      </c>
      <c r="VC31" s="7">
        <f t="shared" si="264"/>
        <v>0</v>
      </c>
      <c r="VD31" s="7">
        <f t="shared" si="265"/>
        <v>0</v>
      </c>
      <c r="VE31" s="7">
        <f t="shared" si="266"/>
        <v>0</v>
      </c>
      <c r="VF31" s="7">
        <f t="shared" si="267"/>
        <v>0</v>
      </c>
      <c r="VG31" s="7">
        <f t="shared" si="268"/>
        <v>0</v>
      </c>
      <c r="VH31" s="7">
        <f t="shared" si="269"/>
        <v>0</v>
      </c>
      <c r="VI31" s="7">
        <f t="shared" si="270"/>
        <v>0</v>
      </c>
      <c r="VJ31" s="7">
        <f t="shared" si="271"/>
        <v>0</v>
      </c>
      <c r="VK31" s="7">
        <f t="shared" si="272"/>
        <v>0</v>
      </c>
      <c r="VL31" s="7">
        <f t="shared" si="273"/>
        <v>0</v>
      </c>
      <c r="VM31" s="7">
        <f t="shared" si="274"/>
        <v>0</v>
      </c>
      <c r="VN31" s="7">
        <f t="shared" si="275"/>
        <v>0</v>
      </c>
      <c r="VO31" s="7">
        <f t="shared" si="276"/>
        <v>0</v>
      </c>
      <c r="VP31" s="7">
        <f t="shared" si="277"/>
        <v>0</v>
      </c>
      <c r="VQ31" s="7">
        <f t="shared" si="278"/>
        <v>0</v>
      </c>
      <c r="VR31" s="7">
        <f t="shared" si="279"/>
        <v>0</v>
      </c>
      <c r="VS31" s="7">
        <f t="shared" si="280"/>
        <v>0</v>
      </c>
      <c r="VT31" s="7">
        <f t="shared" si="281"/>
        <v>0</v>
      </c>
      <c r="VU31" s="7">
        <f t="shared" si="282"/>
        <v>0</v>
      </c>
      <c r="VV31" s="7">
        <f t="shared" si="283"/>
        <v>0</v>
      </c>
      <c r="VW31" s="7">
        <f t="shared" si="284"/>
        <v>0</v>
      </c>
      <c r="VX31" s="7">
        <f t="shared" si="285"/>
        <v>0</v>
      </c>
      <c r="VY31" s="7">
        <f t="shared" si="286"/>
        <v>0</v>
      </c>
      <c r="VZ31" s="7">
        <f t="shared" si="287"/>
        <v>0</v>
      </c>
      <c r="WA31" s="7">
        <f t="shared" si="288"/>
        <v>0</v>
      </c>
      <c r="WB31" s="7">
        <f t="shared" si="289"/>
        <v>0</v>
      </c>
      <c r="WC31" s="7">
        <f t="shared" si="290"/>
        <v>0</v>
      </c>
      <c r="WD31" s="7">
        <f t="shared" si="291"/>
        <v>0</v>
      </c>
      <c r="WE31" s="7">
        <f t="shared" si="292"/>
        <v>0</v>
      </c>
      <c r="WF31" s="7">
        <f t="shared" si="293"/>
        <v>0</v>
      </c>
      <c r="WG31" s="7">
        <f t="shared" si="294"/>
        <v>0</v>
      </c>
      <c r="WH31" s="7">
        <f t="shared" si="295"/>
        <v>0</v>
      </c>
      <c r="WI31" s="7">
        <f t="shared" si="296"/>
        <v>0</v>
      </c>
      <c r="WJ31" s="7">
        <f t="shared" si="297"/>
        <v>0</v>
      </c>
      <c r="WK31" s="7">
        <f t="shared" si="298"/>
        <v>0</v>
      </c>
      <c r="WL31" s="6">
        <f t="shared" si="299"/>
        <v>5838</v>
      </c>
      <c r="WM31" s="24" t="str">
        <f t="shared" si="302"/>
        <v>N</v>
      </c>
    </row>
    <row r="32" spans="2:611" x14ac:dyDescent="0.3">
      <c r="B32" s="6">
        <v>2500</v>
      </c>
      <c r="C32" s="7" t="s">
        <v>331</v>
      </c>
      <c r="D32" s="7">
        <v>29</v>
      </c>
      <c r="E32" s="7" t="str">
        <f t="shared" si="300"/>
        <v>S</v>
      </c>
      <c r="F32" s="6">
        <f>IFERROR('PNAD 2015 | renda (SCN65)'!F31/'PNAD 2015 | renda (SCN65)'!$KT31,"")</f>
        <v>0</v>
      </c>
      <c r="G32" s="7">
        <f>IFERROR('PNAD 2015 | renda (SCN65)'!G31/'PNAD 2015 | renda (SCN65)'!$KT31,"")</f>
        <v>0</v>
      </c>
      <c r="H32" s="7">
        <f>IFERROR('PNAD 2015 | renda (SCN65)'!H31/'PNAD 2015 | renda (SCN65)'!$KT31,"")</f>
        <v>0</v>
      </c>
      <c r="I32" s="7">
        <f>IFERROR('PNAD 2015 | renda (SCN65)'!I31/'PNAD 2015 | renda (SCN65)'!$KT31,"")</f>
        <v>0</v>
      </c>
      <c r="J32" s="7">
        <f>IFERROR('PNAD 2015 | renda (SCN65)'!J31/'PNAD 2015 | renda (SCN65)'!$KT31,"")</f>
        <v>0</v>
      </c>
      <c r="K32" s="7">
        <f>IFERROR('PNAD 2015 | renda (SCN65)'!K31/'PNAD 2015 | renda (SCN65)'!$KT31,"")</f>
        <v>0</v>
      </c>
      <c r="L32" s="7">
        <f>IFERROR('PNAD 2015 | renda (SCN65)'!L31/'PNAD 2015 | renda (SCN65)'!$KT31,"")</f>
        <v>7.3954900583004667E-4</v>
      </c>
      <c r="M32" s="7">
        <f>IFERROR('PNAD 2015 | renda (SCN65)'!M31/'PNAD 2015 | renda (SCN65)'!$KT31,"")</f>
        <v>1.4255277051912263E-4</v>
      </c>
      <c r="N32" s="7">
        <f>IFERROR('PNAD 2015 | renda (SCN65)'!N31/'PNAD 2015 | renda (SCN65)'!$KT31,"")</f>
        <v>0</v>
      </c>
      <c r="O32" s="7">
        <f>IFERROR('PNAD 2015 | renda (SCN65)'!O31/'PNAD 2015 | renda (SCN65)'!$KT31,"")</f>
        <v>1.1046332814909393E-3</v>
      </c>
      <c r="P32" s="7">
        <f>IFERROR('PNAD 2015 | renda (SCN65)'!P31/'PNAD 2015 | renda (SCN65)'!$KT31,"")</f>
        <v>0</v>
      </c>
      <c r="Q32" s="7">
        <f>IFERROR('PNAD 2015 | renda (SCN65)'!Q31/'PNAD 2015 | renda (SCN65)'!$KT31,"")</f>
        <v>0</v>
      </c>
      <c r="R32" s="7">
        <f>IFERROR('PNAD 2015 | renda (SCN65)'!R31/'PNAD 2015 | renda (SCN65)'!$KT31,"")</f>
        <v>4.2571817739200457E-3</v>
      </c>
      <c r="S32" s="7">
        <f>IFERROR('PNAD 2015 | renda (SCN65)'!S31/'PNAD 2015 | renda (SCN65)'!$KT31,"")</f>
        <v>9.3081232927761162E-4</v>
      </c>
      <c r="T32" s="7">
        <f>IFERROR('PNAD 2015 | renda (SCN65)'!T31/'PNAD 2015 | renda (SCN65)'!$KT31,"")</f>
        <v>0</v>
      </c>
      <c r="U32" s="7">
        <f>IFERROR('PNAD 2015 | renda (SCN65)'!U31/'PNAD 2015 | renda (SCN65)'!$KT31,"")</f>
        <v>3.0024612202969227E-3</v>
      </c>
      <c r="V32" s="7">
        <f>IFERROR('PNAD 2015 | renda (SCN65)'!V31/'PNAD 2015 | renda (SCN65)'!$KT31,"")</f>
        <v>2.1903172914250289E-3</v>
      </c>
      <c r="W32" s="7">
        <f>IFERROR('PNAD 2015 | renda (SCN65)'!W31/'PNAD 2015 | renda (SCN65)'!$KT31,"")</f>
        <v>0</v>
      </c>
      <c r="X32" s="7">
        <f>IFERROR('PNAD 2015 | renda (SCN65)'!X31/'PNAD 2015 | renda (SCN65)'!$KT31,"")</f>
        <v>9.2425731287424807E-3</v>
      </c>
      <c r="Y32" s="7">
        <f>IFERROR('PNAD 2015 | renda (SCN65)'!Y31/'PNAD 2015 | renda (SCN65)'!$KT31,"")</f>
        <v>2.9346507057793694E-3</v>
      </c>
      <c r="Z32" s="7">
        <f>IFERROR('PNAD 2015 | renda (SCN65)'!Z31/'PNAD 2015 | renda (SCN65)'!$KT31,"")</f>
        <v>0</v>
      </c>
      <c r="AA32" s="7">
        <f>IFERROR('PNAD 2015 | renda (SCN65)'!AA31/'PNAD 2015 | renda (SCN65)'!$KT31,"")</f>
        <v>7.6845888851936345E-3</v>
      </c>
      <c r="AB32" s="7">
        <f>IFERROR('PNAD 2015 | renda (SCN65)'!AB31/'PNAD 2015 | renda (SCN65)'!$KT31,"")</f>
        <v>3.1594802339131233E-3</v>
      </c>
      <c r="AC32" s="7">
        <f>IFERROR('PNAD 2015 | renda (SCN65)'!AC31/'PNAD 2015 | renda (SCN65)'!$KT31,"")</f>
        <v>0</v>
      </c>
      <c r="AD32" s="7">
        <f>IFERROR('PNAD 2015 | renda (SCN65)'!AD31/'PNAD 2015 | renda (SCN65)'!$KT31,"")</f>
        <v>7.9691293386108999E-3</v>
      </c>
      <c r="AE32" s="7">
        <f>IFERROR('PNAD 2015 | renda (SCN65)'!AE31/'PNAD 2015 | renda (SCN65)'!$KT31,"")</f>
        <v>3.5608431348409068E-3</v>
      </c>
      <c r="AF32" s="7">
        <f>IFERROR('PNAD 2015 | renda (SCN65)'!AF31/'PNAD 2015 | renda (SCN65)'!$KT31,"")</f>
        <v>0</v>
      </c>
      <c r="AG32" s="7">
        <f>IFERROR('PNAD 2015 | renda (SCN65)'!AG31/'PNAD 2015 | renda (SCN65)'!$KT31,"")</f>
        <v>1.2657887364927106E-2</v>
      </c>
      <c r="AH32" s="7">
        <f>IFERROR('PNAD 2015 | renda (SCN65)'!AH31/'PNAD 2015 | renda (SCN65)'!$KT31,"")</f>
        <v>5.9845792862385791E-3</v>
      </c>
      <c r="AI32" s="7">
        <f>IFERROR('PNAD 2015 | renda (SCN65)'!AI31/'PNAD 2015 | renda (SCN65)'!$KT31,"")</f>
        <v>0</v>
      </c>
      <c r="AJ32" s="7">
        <f>IFERROR('PNAD 2015 | renda (SCN65)'!AJ31/'PNAD 2015 | renda (SCN65)'!$KT31,"")</f>
        <v>3.838828571854809E-3</v>
      </c>
      <c r="AK32" s="7">
        <f>IFERROR('PNAD 2015 | renda (SCN65)'!AK31/'PNAD 2015 | renda (SCN65)'!$KT31,"")</f>
        <v>5.4591231437436738E-3</v>
      </c>
      <c r="AL32" s="7">
        <f>IFERROR('PNAD 2015 | renda (SCN65)'!AL31/'PNAD 2015 | renda (SCN65)'!$KT31,"")</f>
        <v>0</v>
      </c>
      <c r="AM32" s="7">
        <f>IFERROR('PNAD 2015 | renda (SCN65)'!AM31/'PNAD 2015 | renda (SCN65)'!$KT31,"")</f>
        <v>7.4046444777603367E-3</v>
      </c>
      <c r="AN32" s="7">
        <f>IFERROR('PNAD 2015 | renda (SCN65)'!AN31/'PNAD 2015 | renda (SCN65)'!$KT31,"")</f>
        <v>3.9356845900907142E-3</v>
      </c>
      <c r="AO32" s="7">
        <f>IFERROR('PNAD 2015 | renda (SCN65)'!AO31/'PNAD 2015 | renda (SCN65)'!$KT31,"")</f>
        <v>0</v>
      </c>
      <c r="AP32" s="7">
        <f>IFERROR('PNAD 2015 | renda (SCN65)'!AP31/'PNAD 2015 | renda (SCN65)'!$KT31,"")</f>
        <v>1.1438239916312784E-2</v>
      </c>
      <c r="AQ32" s="7">
        <f>IFERROR('PNAD 2015 | renda (SCN65)'!AQ31/'PNAD 2015 | renda (SCN65)'!$KT31,"")</f>
        <v>9.2926775644693402E-3</v>
      </c>
      <c r="AR32" s="7">
        <f>IFERROR('PNAD 2015 | renda (SCN65)'!AR31/'PNAD 2015 | renda (SCN65)'!$KT31,"")</f>
        <v>9.3329871480992181E-4</v>
      </c>
      <c r="AS32" s="7">
        <f>IFERROR('PNAD 2015 | renda (SCN65)'!AS31/'PNAD 2015 | renda (SCN65)'!$KT31,"")</f>
        <v>7.6869622532017489E-3</v>
      </c>
      <c r="AT32" s="7">
        <f>IFERROR('PNAD 2015 | renda (SCN65)'!AT31/'PNAD 2015 | renda (SCN65)'!$KT31,"")</f>
        <v>7.3519029664689062E-3</v>
      </c>
      <c r="AU32" s="7">
        <f>IFERROR('PNAD 2015 | renda (SCN65)'!AU31/'PNAD 2015 | renda (SCN65)'!$KT31,"")</f>
        <v>0</v>
      </c>
      <c r="AV32" s="7">
        <f>IFERROR('PNAD 2015 | renda (SCN65)'!AV31/'PNAD 2015 | renda (SCN65)'!$KT31,"")</f>
        <v>7.0711674363662363E-3</v>
      </c>
      <c r="AW32" s="7">
        <f>IFERROR('PNAD 2015 | renda (SCN65)'!AW31/'PNAD 2015 | renda (SCN65)'!$KT31,"")</f>
        <v>5.472459211598793E-3</v>
      </c>
      <c r="AX32" s="7">
        <f>IFERROR('PNAD 2015 | renda (SCN65)'!AX31/'PNAD 2015 | renda (SCN65)'!$KT31,"")</f>
        <v>0</v>
      </c>
      <c r="AY32" s="7">
        <f>IFERROR('PNAD 2015 | renda (SCN65)'!AY31/'PNAD 2015 | renda (SCN65)'!$KT31,"")</f>
        <v>1.6065930807055127E-2</v>
      </c>
      <c r="AZ32" s="7">
        <f>IFERROR('PNAD 2015 | renda (SCN65)'!AZ31/'PNAD 2015 | renda (SCN65)'!$KT31,"")</f>
        <v>1.2603412918264672E-2</v>
      </c>
      <c r="BA32" s="7">
        <f>IFERROR('PNAD 2015 | renda (SCN65)'!BA31/'PNAD 2015 | renda (SCN65)'!$KT31,"")</f>
        <v>5.8298206231062976E-4</v>
      </c>
      <c r="BB32" s="7">
        <f>IFERROR('PNAD 2015 | renda (SCN65)'!BB31/'PNAD 2015 | renda (SCN65)'!$KT31,"")</f>
        <v>1.2029396912873585E-2</v>
      </c>
      <c r="BC32" s="7">
        <f>IFERROR('PNAD 2015 | renda (SCN65)'!BC31/'PNAD 2015 | renda (SCN65)'!$KT31,"")</f>
        <v>1.0575991551714032E-2</v>
      </c>
      <c r="BD32" s="7">
        <f>IFERROR('PNAD 2015 | renda (SCN65)'!BD31/'PNAD 2015 | renda (SCN65)'!$KT31,"")</f>
        <v>0</v>
      </c>
      <c r="BE32" s="7">
        <f>IFERROR('PNAD 2015 | renda (SCN65)'!BE31/'PNAD 2015 | renda (SCN65)'!$KT31,"")</f>
        <v>9.1410457195064774E-3</v>
      </c>
      <c r="BF32" s="7">
        <f>IFERROR('PNAD 2015 | renda (SCN65)'!BF31/'PNAD 2015 | renda (SCN65)'!$KT31,"")</f>
        <v>1.0442593200654778E-2</v>
      </c>
      <c r="BG32" s="7">
        <f>IFERROR('PNAD 2015 | renda (SCN65)'!BG31/'PNAD 2015 | renda (SCN65)'!$KT31,"")</f>
        <v>0</v>
      </c>
      <c r="BH32" s="7">
        <f>IFERROR('PNAD 2015 | renda (SCN65)'!BH31/'PNAD 2015 | renda (SCN65)'!$KT31,"")</f>
        <v>7.0343613959864314E-3</v>
      </c>
      <c r="BI32" s="7">
        <f>IFERROR('PNAD 2015 | renda (SCN65)'!BI31/'PNAD 2015 | renda (SCN65)'!$KT31,"")</f>
        <v>1.0382091152701894E-2</v>
      </c>
      <c r="BJ32" s="7">
        <f>IFERROR('PNAD 2015 | renda (SCN65)'!BJ31/'PNAD 2015 | renda (SCN65)'!$KT31,"")</f>
        <v>1.385632519150066E-3</v>
      </c>
      <c r="BK32" s="7">
        <f>IFERROR('PNAD 2015 | renda (SCN65)'!BK31/'PNAD 2015 | renda (SCN65)'!$KT31,"")</f>
        <v>1.0436527926856265E-2</v>
      </c>
      <c r="BL32" s="7">
        <f>IFERROR('PNAD 2015 | renda (SCN65)'!BL31/'PNAD 2015 | renda (SCN65)'!$KT31,"")</f>
        <v>5.5961003830691308E-3</v>
      </c>
      <c r="BM32" s="7">
        <f>IFERROR('PNAD 2015 | renda (SCN65)'!BM31/'PNAD 2015 | renda (SCN65)'!$KT31,"")</f>
        <v>5.9993469094001797E-4</v>
      </c>
      <c r="BN32" s="7">
        <f>IFERROR('PNAD 2015 | renda (SCN65)'!BN31/'PNAD 2015 | renda (SCN65)'!$KT31,"")</f>
        <v>8.9962702710115021E-3</v>
      </c>
      <c r="BO32" s="7">
        <f>IFERROR('PNAD 2015 | renda (SCN65)'!BO31/'PNAD 2015 | renda (SCN65)'!$KT31,"")</f>
        <v>1.0666932986183684E-2</v>
      </c>
      <c r="BP32" s="7">
        <f>IFERROR('PNAD 2015 | renda (SCN65)'!BP31/'PNAD 2015 | renda (SCN65)'!$KT31,"")</f>
        <v>3.693412690722723E-4</v>
      </c>
      <c r="BQ32" s="7">
        <f>IFERROR('PNAD 2015 | renda (SCN65)'!BQ31/'PNAD 2015 | renda (SCN65)'!$KT31,"")</f>
        <v>1.070219445373281E-2</v>
      </c>
      <c r="BR32" s="7">
        <f>IFERROR('PNAD 2015 | renda (SCN65)'!BR31/'PNAD 2015 | renda (SCN65)'!$KT31,"")</f>
        <v>5.6927680387647093E-3</v>
      </c>
      <c r="BS32" s="7">
        <f>IFERROR('PNAD 2015 | renda (SCN65)'!BS31/'PNAD 2015 | renda (SCN65)'!$KT31,"")</f>
        <v>0</v>
      </c>
      <c r="BT32" s="7">
        <f>IFERROR('PNAD 2015 | renda (SCN65)'!BT31/'PNAD 2015 | renda (SCN65)'!$KT31,"")</f>
        <v>1.6511332869911254E-2</v>
      </c>
      <c r="BU32" s="7">
        <f>IFERROR('PNAD 2015 | renda (SCN65)'!BU31/'PNAD 2015 | renda (SCN65)'!$KT31,"")</f>
        <v>1.0805906868436601E-2</v>
      </c>
      <c r="BV32" s="7">
        <f>IFERROR('PNAD 2015 | renda (SCN65)'!BV31/'PNAD 2015 | renda (SCN65)'!$KT31,"")</f>
        <v>0</v>
      </c>
      <c r="BW32" s="7">
        <f>IFERROR('PNAD 2015 | renda (SCN65)'!BW31/'PNAD 2015 | renda (SCN65)'!$KT31,"")</f>
        <v>1.094005866965716E-2</v>
      </c>
      <c r="BX32" s="7">
        <f>IFERROR('PNAD 2015 | renda (SCN65)'!BX31/'PNAD 2015 | renda (SCN65)'!$KT31,"")</f>
        <v>8.9217163775502598E-3</v>
      </c>
      <c r="BY32" s="7">
        <f>IFERROR('PNAD 2015 | renda (SCN65)'!BY31/'PNAD 2015 | renda (SCN65)'!$KT31,"")</f>
        <v>0</v>
      </c>
      <c r="BZ32" s="7">
        <f>IFERROR('PNAD 2015 | renda (SCN65)'!BZ31/'PNAD 2015 | renda (SCN65)'!$KT31,"")</f>
        <v>6.9898701639613033E-3</v>
      </c>
      <c r="CA32" s="7">
        <f>IFERROR('PNAD 2015 | renda (SCN65)'!CA31/'PNAD 2015 | renda (SCN65)'!$KT31,"")</f>
        <v>1.0636870324747567E-2</v>
      </c>
      <c r="CB32" s="7">
        <f>IFERROR('PNAD 2015 | renda (SCN65)'!CB31/'PNAD 2015 | renda (SCN65)'!$KT31,"")</f>
        <v>0</v>
      </c>
      <c r="CC32" s="7">
        <f>IFERROR('PNAD 2015 | renda (SCN65)'!CC31/'PNAD 2015 | renda (SCN65)'!$KT31,"")</f>
        <v>1.317773030372028E-2</v>
      </c>
      <c r="CD32" s="7">
        <f>IFERROR('PNAD 2015 | renda (SCN65)'!CD31/'PNAD 2015 | renda (SCN65)'!$KT31,"")</f>
        <v>1.0946462996028262E-2</v>
      </c>
      <c r="CE32" s="7">
        <f>IFERROR('PNAD 2015 | renda (SCN65)'!CE31/'PNAD 2015 | renda (SCN65)'!$KT31,"")</f>
        <v>2.9000673433754176E-3</v>
      </c>
      <c r="CF32" s="7">
        <f>IFERROR('PNAD 2015 | renda (SCN65)'!CF31/'PNAD 2015 | renda (SCN65)'!$KT31,"")</f>
        <v>5.3027445627645831E-3</v>
      </c>
      <c r="CG32" s="7">
        <f>IFERROR('PNAD 2015 | renda (SCN65)'!CG31/'PNAD 2015 | renda (SCN65)'!$KT31,"")</f>
        <v>6.2085046741787659E-3</v>
      </c>
      <c r="CH32" s="7">
        <f>IFERROR('PNAD 2015 | renda (SCN65)'!CH31/'PNAD 2015 | renda (SCN65)'!$KT31,"")</f>
        <v>0</v>
      </c>
      <c r="CI32" s="7">
        <f>IFERROR('PNAD 2015 | renda (SCN65)'!CI31/'PNAD 2015 | renda (SCN65)'!$KT31,"")</f>
        <v>6.8067817747639097E-3</v>
      </c>
      <c r="CJ32" s="7">
        <f>IFERROR('PNAD 2015 | renda (SCN65)'!CJ31/'PNAD 2015 | renda (SCN65)'!$KT31,"")</f>
        <v>1.1645627073212299E-2</v>
      </c>
      <c r="CK32" s="7">
        <f>IFERROR('PNAD 2015 | renda (SCN65)'!CK31/'PNAD 2015 | renda (SCN65)'!$KT31,"")</f>
        <v>5.4052514572102848E-4</v>
      </c>
      <c r="CL32" s="7">
        <f>IFERROR('PNAD 2015 | renda (SCN65)'!CL31/'PNAD 2015 | renda (SCN65)'!$KT31,"")</f>
        <v>5.9820552281982034E-3</v>
      </c>
      <c r="CM32" s="7">
        <f>IFERROR('PNAD 2015 | renda (SCN65)'!CM31/'PNAD 2015 | renda (SCN65)'!$KT31,"")</f>
        <v>4.4429072386820111E-3</v>
      </c>
      <c r="CN32" s="7">
        <f>IFERROR('PNAD 2015 | renda (SCN65)'!CN31/'PNAD 2015 | renda (SCN65)'!$KT31,"")</f>
        <v>1.6485866254459106E-3</v>
      </c>
      <c r="CO32" s="7">
        <f>IFERROR('PNAD 2015 | renda (SCN65)'!CO31/'PNAD 2015 | renda (SCN65)'!$KT31,"")</f>
        <v>1.3061397598814611E-2</v>
      </c>
      <c r="CP32" s="7">
        <f>IFERROR('PNAD 2015 | renda (SCN65)'!CP31/'PNAD 2015 | renda (SCN65)'!$KT31,"")</f>
        <v>5.8287281203724031E-3</v>
      </c>
      <c r="CQ32" s="7">
        <f>IFERROR('PNAD 2015 | renda (SCN65)'!CQ31/'PNAD 2015 | renda (SCN65)'!$KT31,"")</f>
        <v>0</v>
      </c>
      <c r="CR32" s="7">
        <f>IFERROR('PNAD 2015 | renda (SCN65)'!CR31/'PNAD 2015 | renda (SCN65)'!$KT31,"")</f>
        <v>9.1701288957328955E-3</v>
      </c>
      <c r="CS32" s="7">
        <f>IFERROR('PNAD 2015 | renda (SCN65)'!CS31/'PNAD 2015 | renda (SCN65)'!$KT31,"")</f>
        <v>7.1663658642472676E-3</v>
      </c>
      <c r="CT32" s="7">
        <f>IFERROR('PNAD 2015 | renda (SCN65)'!CT31/'PNAD 2015 | renda (SCN65)'!$KT31,"")</f>
        <v>0</v>
      </c>
      <c r="CU32" s="7">
        <f>IFERROR('PNAD 2015 | renda (SCN65)'!CU31/'PNAD 2015 | renda (SCN65)'!$KT31,"")</f>
        <v>9.4318774817706494E-3</v>
      </c>
      <c r="CV32" s="7">
        <f>IFERROR('PNAD 2015 | renda (SCN65)'!CV31/'PNAD 2015 | renda (SCN65)'!$KT31,"")</f>
        <v>1.4610867855540699E-2</v>
      </c>
      <c r="CW32" s="7">
        <f>IFERROR('PNAD 2015 | renda (SCN65)'!CW31/'PNAD 2015 | renda (SCN65)'!$KT31,"")</f>
        <v>2.3095507794517263E-3</v>
      </c>
      <c r="CX32" s="7">
        <f>IFERROR('PNAD 2015 | renda (SCN65)'!CX31/'PNAD 2015 | renda (SCN65)'!$KT31,"")</f>
        <v>1.1069426062353427E-2</v>
      </c>
      <c r="CY32" s="7">
        <f>IFERROR('PNAD 2015 | renda (SCN65)'!CY31/'PNAD 2015 | renda (SCN65)'!$KT31,"")</f>
        <v>1.219007015977212E-2</v>
      </c>
      <c r="CZ32" s="7">
        <f>IFERROR('PNAD 2015 | renda (SCN65)'!CZ31/'PNAD 2015 | renda (SCN65)'!$KT31,"")</f>
        <v>2.0928961855681445E-3</v>
      </c>
      <c r="DA32" s="7">
        <f>IFERROR('PNAD 2015 | renda (SCN65)'!DA31/'PNAD 2015 | renda (SCN65)'!$KT31,"")</f>
        <v>7.6078499862646037E-3</v>
      </c>
      <c r="DB32" s="7">
        <f>IFERROR('PNAD 2015 | renda (SCN65)'!DB31/'PNAD 2015 | renda (SCN65)'!$KT31,"")</f>
        <v>7.9622729421430141E-3</v>
      </c>
      <c r="DC32" s="7">
        <f>IFERROR('PNAD 2015 | renda (SCN65)'!DC31/'PNAD 2015 | renda (SCN65)'!$KT31,"")</f>
        <v>0</v>
      </c>
      <c r="DD32" s="7">
        <f>IFERROR('PNAD 2015 | renda (SCN65)'!DD31/'PNAD 2015 | renda (SCN65)'!$KT31,"")</f>
        <v>2.8346301968659787E-3</v>
      </c>
      <c r="DE32" s="7">
        <f>IFERROR('PNAD 2015 | renda (SCN65)'!DE31/'PNAD 2015 | renda (SCN65)'!$KT31,"")</f>
        <v>9.2205723840323422E-3</v>
      </c>
      <c r="DF32" s="7">
        <f>IFERROR('PNAD 2015 | renda (SCN65)'!DF31/'PNAD 2015 | renda (SCN65)'!$KT31,"")</f>
        <v>1.1734232812181903E-3</v>
      </c>
      <c r="DG32" s="7">
        <f>IFERROR('PNAD 2015 | renda (SCN65)'!DG31/'PNAD 2015 | renda (SCN65)'!$KT31,"")</f>
        <v>2.8653332909392044E-3</v>
      </c>
      <c r="DH32" s="7">
        <f>IFERROR('PNAD 2015 | renda (SCN65)'!DH31/'PNAD 2015 | renda (SCN65)'!$KT31,"")</f>
        <v>3.326934532263414E-3</v>
      </c>
      <c r="DI32" s="7">
        <f>IFERROR('PNAD 2015 | renda (SCN65)'!DI31/'PNAD 2015 | renda (SCN65)'!$KT31,"")</f>
        <v>0</v>
      </c>
      <c r="DJ32" s="7">
        <f>IFERROR('PNAD 2015 | renda (SCN65)'!DJ31/'PNAD 2015 | renda (SCN65)'!$KT31,"")</f>
        <v>2.5731829908927466E-3</v>
      </c>
      <c r="DK32" s="7">
        <f>IFERROR('PNAD 2015 | renda (SCN65)'!DK31/'PNAD 2015 | renda (SCN65)'!$KT31,"")</f>
        <v>3.2268010058258273E-3</v>
      </c>
      <c r="DL32" s="7">
        <f>IFERROR('PNAD 2015 | renda (SCN65)'!DL31/'PNAD 2015 | renda (SCN65)'!$KT31,"")</f>
        <v>0</v>
      </c>
      <c r="DM32" s="7">
        <f>IFERROR('PNAD 2015 | renda (SCN65)'!DM31/'PNAD 2015 | renda (SCN65)'!$KT31,"")</f>
        <v>3.8263966441932575E-3</v>
      </c>
      <c r="DN32" s="7">
        <f>IFERROR('PNAD 2015 | renda (SCN65)'!DN31/'PNAD 2015 | renda (SCN65)'!$KT31,"")</f>
        <v>4.5562638154505201E-3</v>
      </c>
      <c r="DO32" s="7">
        <f>IFERROR('PNAD 2015 | renda (SCN65)'!DO31/'PNAD 2015 | renda (SCN65)'!$KT31,"")</f>
        <v>1.1030510361521963E-3</v>
      </c>
      <c r="DP32" s="7">
        <f>IFERROR('PNAD 2015 | renda (SCN65)'!DP31/'PNAD 2015 | renda (SCN65)'!$KT31,"")</f>
        <v>7.9235832763599433E-3</v>
      </c>
      <c r="DQ32" s="7">
        <f>IFERROR('PNAD 2015 | renda (SCN65)'!DQ31/'PNAD 2015 | renda (SCN65)'!$KT31,"")</f>
        <v>9.2344358670003752E-3</v>
      </c>
      <c r="DR32" s="7">
        <f>IFERROR('PNAD 2015 | renda (SCN65)'!DR31/'PNAD 2015 | renda (SCN65)'!$KT31,"")</f>
        <v>3.3598603043124924E-3</v>
      </c>
      <c r="DS32" s="7">
        <f>IFERROR('PNAD 2015 | renda (SCN65)'!DS31/'PNAD 2015 | renda (SCN65)'!$KT31,"")</f>
        <v>6.3359507689636999E-3</v>
      </c>
      <c r="DT32" s="7">
        <f>IFERROR('PNAD 2015 | renda (SCN65)'!DT31/'PNAD 2015 | renda (SCN65)'!$KT31,"")</f>
        <v>5.4565990857032981E-3</v>
      </c>
      <c r="DU32" s="7">
        <f>IFERROR('PNAD 2015 | renda (SCN65)'!DU31/'PNAD 2015 | renda (SCN65)'!$KT31,"")</f>
        <v>8.7117674901023023E-4</v>
      </c>
      <c r="DV32" s="7">
        <f>IFERROR('PNAD 2015 | renda (SCN65)'!DV31/'PNAD 2015 | renda (SCN65)'!$KT31,"")</f>
        <v>2.0925194604874912E-3</v>
      </c>
      <c r="DW32" s="7">
        <f>IFERROR('PNAD 2015 | renda (SCN65)'!DW31/'PNAD 2015 | renda (SCN65)'!$KT31,"")</f>
        <v>2.6348152140875892E-3</v>
      </c>
      <c r="DX32" s="7">
        <f>IFERROR('PNAD 2015 | renda (SCN65)'!DX31/'PNAD 2015 | renda (SCN65)'!$KT31,"")</f>
        <v>0</v>
      </c>
      <c r="DY32" s="7">
        <f>IFERROR('PNAD 2015 | renda (SCN65)'!DY31/'PNAD 2015 | renda (SCN65)'!$KT31,"")</f>
        <v>6.2814009772851351E-3</v>
      </c>
      <c r="DZ32" s="7">
        <f>IFERROR('PNAD 2015 | renda (SCN65)'!DZ31/'PNAD 2015 | renda (SCN65)'!$KT31,"")</f>
        <v>4.1010292279893478E-3</v>
      </c>
      <c r="EA32" s="7">
        <f>IFERROR('PNAD 2015 | renda (SCN65)'!EA31/'PNAD 2015 | renda (SCN65)'!$KT31,"")</f>
        <v>3.0059647635469963E-3</v>
      </c>
      <c r="EB32" s="7">
        <f>IFERROR('PNAD 2015 | renda (SCN65)'!EB31/'PNAD 2015 | renda (SCN65)'!$KT31,"")</f>
        <v>1.9339558740406131E-3</v>
      </c>
      <c r="EC32" s="7">
        <f>IFERROR('PNAD 2015 | renda (SCN65)'!EC31/'PNAD 2015 | renda (SCN65)'!$KT31,"")</f>
        <v>9.775375410310122E-3</v>
      </c>
      <c r="ED32" s="7">
        <f>IFERROR('PNAD 2015 | renda (SCN65)'!ED31/'PNAD 2015 | renda (SCN65)'!$KT31,"")</f>
        <v>2.9902176551756979E-3</v>
      </c>
      <c r="EE32" s="7">
        <f>IFERROR('PNAD 2015 | renda (SCN65)'!EE31/'PNAD 2015 | renda (SCN65)'!$KT31,"")</f>
        <v>3.4403664540480542E-3</v>
      </c>
      <c r="EF32" s="7">
        <f>IFERROR('PNAD 2015 | renda (SCN65)'!EF31/'PNAD 2015 | renda (SCN65)'!$KT31,"")</f>
        <v>3.1244824739204528E-3</v>
      </c>
      <c r="EG32" s="7">
        <f>IFERROR('PNAD 2015 | renda (SCN65)'!EG31/'PNAD 2015 | renda (SCN65)'!$KT31,"")</f>
        <v>0</v>
      </c>
      <c r="EH32" s="7">
        <f>IFERROR('PNAD 2015 | renda (SCN65)'!EH31/'PNAD 2015 | renda (SCN65)'!$KT31,"")</f>
        <v>5.7100973924747505E-3</v>
      </c>
      <c r="EI32" s="7">
        <f>IFERROR('PNAD 2015 | renda (SCN65)'!EI31/'PNAD 2015 | renda (SCN65)'!$KT31,"")</f>
        <v>3.5815630142768257E-3</v>
      </c>
      <c r="EJ32" s="7">
        <f>IFERROR('PNAD 2015 | renda (SCN65)'!EJ31/'PNAD 2015 | renda (SCN65)'!$KT31,"")</f>
        <v>2.2401956921034956E-3</v>
      </c>
      <c r="EK32" s="7">
        <f>IFERROR('PNAD 2015 | renda (SCN65)'!EK31/'PNAD 2015 | renda (SCN65)'!$KT31,"")</f>
        <v>3.4329826424672541E-3</v>
      </c>
      <c r="EL32" s="7">
        <f>IFERROR('PNAD 2015 | renda (SCN65)'!EL31/'PNAD 2015 | renda (SCN65)'!$KT31,"")</f>
        <v>7.6099219742081954E-3</v>
      </c>
      <c r="EM32" s="7">
        <f>IFERROR('PNAD 2015 | renda (SCN65)'!EM31/'PNAD 2015 | renda (SCN65)'!$KT31,"")</f>
        <v>0</v>
      </c>
      <c r="EN32" s="7">
        <f>IFERROR('PNAD 2015 | renda (SCN65)'!EN31/'PNAD 2015 | renda (SCN65)'!$KT31,"")</f>
        <v>8.1176720379124063E-4</v>
      </c>
      <c r="EO32" s="7">
        <f>IFERROR('PNAD 2015 | renda (SCN65)'!EO31/'PNAD 2015 | renda (SCN65)'!$KT31,"")</f>
        <v>5.6409683401749122E-3</v>
      </c>
      <c r="EP32" s="7">
        <f>IFERROR('PNAD 2015 | renda (SCN65)'!EP31/'PNAD 2015 | renda (SCN65)'!$KT31,"")</f>
        <v>0</v>
      </c>
      <c r="EQ32" s="7">
        <f>IFERROR('PNAD 2015 | renda (SCN65)'!EQ31/'PNAD 2015 | renda (SCN65)'!$KT31,"")</f>
        <v>9.9259524250471551E-4</v>
      </c>
      <c r="ER32" s="7">
        <f>IFERROR('PNAD 2015 | renda (SCN65)'!ER31/'PNAD 2015 | renda (SCN65)'!$KT31,"")</f>
        <v>8.8190587930722965E-3</v>
      </c>
      <c r="ES32" s="7">
        <f>IFERROR('PNAD 2015 | renda (SCN65)'!ES31/'PNAD 2015 | renda (SCN65)'!$KT31,"")</f>
        <v>1.1472032156047364E-3</v>
      </c>
      <c r="ET32" s="7">
        <f>IFERROR('PNAD 2015 | renda (SCN65)'!ET31/'PNAD 2015 | renda (SCN65)'!$KT31,"")</f>
        <v>0</v>
      </c>
      <c r="EU32" s="7">
        <f>IFERROR('PNAD 2015 | renda (SCN65)'!EU31/'PNAD 2015 | renda (SCN65)'!$KT31,"")</f>
        <v>1.5000439261444042E-3</v>
      </c>
      <c r="EV32" s="7">
        <f>IFERROR('PNAD 2015 | renda (SCN65)'!EV31/'PNAD 2015 | renda (SCN65)'!$KT31,"")</f>
        <v>2.2443019954826141E-3</v>
      </c>
      <c r="EW32" s="7">
        <f>IFERROR('PNAD 2015 | renda (SCN65)'!EW31/'PNAD 2015 | renda (SCN65)'!$KT31,"")</f>
        <v>7.2849212471287894E-3</v>
      </c>
      <c r="EX32" s="7">
        <f>IFERROR('PNAD 2015 | renda (SCN65)'!EX31/'PNAD 2015 | renda (SCN65)'!$KT31,"")</f>
        <v>1.4136344943950089E-2</v>
      </c>
      <c r="EY32" s="7">
        <f>IFERROR('PNAD 2015 | renda (SCN65)'!EY31/'PNAD 2015 | renda (SCN65)'!$KT31,"")</f>
        <v>4.1270232585544093E-3</v>
      </c>
      <c r="EZ32" s="7">
        <f>IFERROR('PNAD 2015 | renda (SCN65)'!EZ31/'PNAD 2015 | renda (SCN65)'!$KT31,"")</f>
        <v>2.7072217745891095E-3</v>
      </c>
      <c r="FA32" s="7">
        <f>IFERROR('PNAD 2015 | renda (SCN65)'!FA31/'PNAD 2015 | renda (SCN65)'!$KT31,"")</f>
        <v>5.5944804652223231E-3</v>
      </c>
      <c r="FB32" s="7">
        <f>IFERROR('PNAD 2015 | renda (SCN65)'!FB31/'PNAD 2015 | renda (SCN65)'!$KT31,"")</f>
        <v>0</v>
      </c>
      <c r="FC32" s="7">
        <f>IFERROR('PNAD 2015 | renda (SCN65)'!FC31/'PNAD 2015 | renda (SCN65)'!$KT31,"")</f>
        <v>6.8763628971605327E-4</v>
      </c>
      <c r="FD32" s="7">
        <f>IFERROR('PNAD 2015 | renda (SCN65)'!FD31/'PNAD 2015 | renda (SCN65)'!$KT31,"")</f>
        <v>6.6637015891318728E-3</v>
      </c>
      <c r="FE32" s="7">
        <f>IFERROR('PNAD 2015 | renda (SCN65)'!FE31/'PNAD 2015 | renda (SCN65)'!$KT31,"")</f>
        <v>0</v>
      </c>
      <c r="FF32" s="7">
        <f>IFERROR('PNAD 2015 | renda (SCN65)'!FF31/'PNAD 2015 | renda (SCN65)'!$KT31,"")</f>
        <v>9.1453780579339879E-4</v>
      </c>
      <c r="FG32" s="7">
        <f>IFERROR('PNAD 2015 | renda (SCN65)'!FG31/'PNAD 2015 | renda (SCN65)'!$KT31,"")</f>
        <v>5.7485610232094293E-3</v>
      </c>
      <c r="FH32" s="7">
        <f>IFERROR('PNAD 2015 | renda (SCN65)'!FH31/'PNAD 2015 | renda (SCN65)'!$KT31,"")</f>
        <v>0</v>
      </c>
      <c r="FI32" s="7">
        <f>IFERROR('PNAD 2015 | renda (SCN65)'!FI31/'PNAD 2015 | renda (SCN65)'!$KT31,"")</f>
        <v>1.3967082365212663E-3</v>
      </c>
      <c r="FJ32" s="7">
        <f>IFERROR('PNAD 2015 | renda (SCN65)'!FJ31/'PNAD 2015 | renda (SCN65)'!$KT31,"")</f>
        <v>1.0047257901017444E-3</v>
      </c>
      <c r="FK32" s="7">
        <f>IFERROR('PNAD 2015 | renda (SCN65)'!FK31/'PNAD 2015 | renda (SCN65)'!$KT31,"")</f>
        <v>0</v>
      </c>
      <c r="FL32" s="7">
        <f>IFERROR('PNAD 2015 | renda (SCN65)'!FL31/'PNAD 2015 | renda (SCN65)'!$KT31,"")</f>
        <v>2.2975332493788934E-3</v>
      </c>
      <c r="FM32" s="7">
        <f>IFERROR('PNAD 2015 | renda (SCN65)'!FM31/'PNAD 2015 | renda (SCN65)'!$KT31,"")</f>
        <v>5.9166557541968307E-3</v>
      </c>
      <c r="FN32" s="7">
        <f>IFERROR('PNAD 2015 | renda (SCN65)'!FN31/'PNAD 2015 | renda (SCN65)'!$KT31,"")</f>
        <v>0</v>
      </c>
      <c r="FO32" s="7">
        <f>IFERROR('PNAD 2015 | renda (SCN65)'!FO31/'PNAD 2015 | renda (SCN65)'!$KT31,"")</f>
        <v>8.4233844408623752E-3</v>
      </c>
      <c r="FP32" s="7">
        <f>IFERROR('PNAD 2015 | renda (SCN65)'!FP31/'PNAD 2015 | renda (SCN65)'!$KT31,"")</f>
        <v>9.1244698159577437E-3</v>
      </c>
      <c r="FQ32" s="7">
        <f>IFERROR('PNAD 2015 | renda (SCN65)'!FQ31/'PNAD 2015 | renda (SCN65)'!$KT31,"")</f>
        <v>0</v>
      </c>
      <c r="FR32" s="7">
        <f>IFERROR('PNAD 2015 | renda (SCN65)'!FR31/'PNAD 2015 | renda (SCN65)'!$KT31,"")</f>
        <v>1.6070338490498767E-3</v>
      </c>
      <c r="FS32" s="7">
        <f>IFERROR('PNAD 2015 | renda (SCN65)'!FS31/'PNAD 2015 | renda (SCN65)'!$KT31,"")</f>
        <v>6.1202003152736857E-3</v>
      </c>
      <c r="FT32" s="7">
        <f>IFERROR('PNAD 2015 | renda (SCN65)'!FT31/'PNAD 2015 | renda (SCN65)'!$KT31,"")</f>
        <v>3.7625417430225618E-3</v>
      </c>
      <c r="FU32" s="7">
        <f>IFERROR('PNAD 2015 | renda (SCN65)'!FU31/'PNAD 2015 | renda (SCN65)'!$KT31,"")</f>
        <v>2.0426787323170898E-3</v>
      </c>
      <c r="FV32" s="7">
        <f>IFERROR('PNAD 2015 | renda (SCN65)'!FV31/'PNAD 2015 | renda (SCN65)'!$KT31,"")</f>
        <v>6.5692942839202136E-3</v>
      </c>
      <c r="FW32" s="7">
        <f>IFERROR('PNAD 2015 | renda (SCN65)'!FW31/'PNAD 2015 | renda (SCN65)'!$KT31,"")</f>
        <v>0</v>
      </c>
      <c r="FX32" s="7">
        <f>IFERROR('PNAD 2015 | renda (SCN65)'!FX31/'PNAD 2015 | renda (SCN65)'!$KT31,"")</f>
        <v>0</v>
      </c>
      <c r="FY32" s="7">
        <f>IFERROR('PNAD 2015 | renda (SCN65)'!FY31/'PNAD 2015 | renda (SCN65)'!$KT31,"")</f>
        <v>5.2708359484332683E-3</v>
      </c>
      <c r="FZ32" s="7">
        <f>IFERROR('PNAD 2015 | renda (SCN65)'!FZ31/'PNAD 2015 | renda (SCN65)'!$KT31,"")</f>
        <v>3.4464317278465684E-3</v>
      </c>
      <c r="GA32" s="7">
        <f>IFERROR('PNAD 2015 | renda (SCN65)'!GA31/'PNAD 2015 | renda (SCN65)'!$KT31,"")</f>
        <v>1.2612755700264868E-3</v>
      </c>
      <c r="GB32" s="7">
        <f>IFERROR('PNAD 2015 | renda (SCN65)'!GB31/'PNAD 2015 | renda (SCN65)'!$KT31,"")</f>
        <v>2.2106227732722294E-3</v>
      </c>
      <c r="GC32" s="7">
        <f>IFERROR('PNAD 2015 | renda (SCN65)'!GC31/'PNAD 2015 | renda (SCN65)'!$KT31,"")</f>
        <v>0</v>
      </c>
      <c r="GD32" s="7">
        <f>IFERROR('PNAD 2015 | renda (SCN65)'!GD31/'PNAD 2015 | renda (SCN65)'!$KT31,"")</f>
        <v>1.3728615389159268E-3</v>
      </c>
      <c r="GE32" s="7">
        <f>IFERROR('PNAD 2015 | renda (SCN65)'!GE31/'PNAD 2015 | renda (SCN65)'!$KT31,"")</f>
        <v>1.1993042942590564E-3</v>
      </c>
      <c r="GF32" s="7">
        <f>IFERROR('PNAD 2015 | renda (SCN65)'!GF31/'PNAD 2015 | renda (SCN65)'!$KT31,"")</f>
        <v>0</v>
      </c>
      <c r="GG32" s="7">
        <f>IFERROR('PNAD 2015 | renda (SCN65)'!GG31/'PNAD 2015 | renda (SCN65)'!$KT31,"")</f>
        <v>0</v>
      </c>
      <c r="GH32" s="7">
        <f>IFERROR('PNAD 2015 | renda (SCN65)'!GH31/'PNAD 2015 | renda (SCN65)'!$KT31,"")</f>
        <v>0</v>
      </c>
      <c r="GI32" s="7">
        <f>IFERROR('PNAD 2015 | renda (SCN65)'!GI31/'PNAD 2015 | renda (SCN65)'!$KT31,"")</f>
        <v>0</v>
      </c>
      <c r="GJ32" s="7">
        <f>IFERROR('PNAD 2015 | renda (SCN65)'!GJ31/'PNAD 2015 | renda (SCN65)'!$KT31,"")</f>
        <v>9.3115138185019932E-4</v>
      </c>
      <c r="GK32" s="7">
        <f>IFERROR('PNAD 2015 | renda (SCN65)'!GK31/'PNAD 2015 | renda (SCN65)'!$KT31,"")</f>
        <v>4.7466229987045182E-3</v>
      </c>
      <c r="GL32" s="7">
        <f>IFERROR('PNAD 2015 | renda (SCN65)'!GL31/'PNAD 2015 | renda (SCN65)'!$KT31,"")</f>
        <v>6.9366389100650237E-4</v>
      </c>
      <c r="GM32" s="7">
        <f>IFERROR('PNAD 2015 | renda (SCN65)'!GM31/'PNAD 2015 | renda (SCN65)'!$KT31,"")</f>
        <v>0</v>
      </c>
      <c r="GN32" s="7">
        <f>IFERROR('PNAD 2015 | renda (SCN65)'!GN31/'PNAD 2015 | renda (SCN65)'!$KT31,"")</f>
        <v>1.3236612433826355E-3</v>
      </c>
      <c r="GO32" s="7">
        <f>IFERROR('PNAD 2015 | renda (SCN65)'!GO31/'PNAD 2015 | renda (SCN65)'!$KT31,"")</f>
        <v>2.225503413958026E-3</v>
      </c>
      <c r="GP32" s="7">
        <f>IFERROR('PNAD 2015 | renda (SCN65)'!GP31/'PNAD 2015 | renda (SCN65)'!$KT31,"")</f>
        <v>0</v>
      </c>
      <c r="GQ32" s="7">
        <f>IFERROR('PNAD 2015 | renda (SCN65)'!GQ31/'PNAD 2015 | renda (SCN65)'!$KT31,"")</f>
        <v>4.9080120232562943E-3</v>
      </c>
      <c r="GR32" s="7">
        <f>IFERROR('PNAD 2015 | renda (SCN65)'!GR31/'PNAD 2015 | renda (SCN65)'!$KT31,"")</f>
        <v>0</v>
      </c>
      <c r="GS32" s="7">
        <f>IFERROR('PNAD 2015 | renda (SCN65)'!GS31/'PNAD 2015 | renda (SCN65)'!$KT31,"")</f>
        <v>0</v>
      </c>
      <c r="GT32" s="7">
        <f>IFERROR('PNAD 2015 | renda (SCN65)'!GT31/'PNAD 2015 | renda (SCN65)'!$KT31,"")</f>
        <v>4.8373383981257781E-3</v>
      </c>
      <c r="GU32" s="7">
        <f>IFERROR('PNAD 2015 | renda (SCN65)'!GU31/'PNAD 2015 | renda (SCN65)'!$KT31,"")</f>
        <v>5.021782997613522E-3</v>
      </c>
      <c r="GV32" s="7">
        <f>IFERROR('PNAD 2015 | renda (SCN65)'!GV31/'PNAD 2015 | renda (SCN65)'!$KT31,"")</f>
        <v>0</v>
      </c>
      <c r="GW32" s="7">
        <f>IFERROR('PNAD 2015 | renda (SCN65)'!GW31/'PNAD 2015 | renda (SCN65)'!$KT31,"")</f>
        <v>0</v>
      </c>
      <c r="GX32" s="7">
        <f>IFERROR('PNAD 2015 | renda (SCN65)'!GX31/'PNAD 2015 | renda (SCN65)'!$KT31,"")</f>
        <v>0</v>
      </c>
      <c r="GY32" s="7">
        <f>IFERROR('PNAD 2015 | renda (SCN65)'!GY31/'PNAD 2015 | renda (SCN65)'!$KT31,"")</f>
        <v>0</v>
      </c>
      <c r="GZ32" s="7">
        <f>IFERROR('PNAD 2015 | renda (SCN65)'!GZ31/'PNAD 2015 | renda (SCN65)'!$KT31,"")</f>
        <v>0</v>
      </c>
      <c r="HA32" s="7">
        <f>IFERROR('PNAD 2015 | renda (SCN65)'!HA31/'PNAD 2015 | renda (SCN65)'!$KT31,"")</f>
        <v>2.9676141503365136E-3</v>
      </c>
      <c r="HB32" s="7">
        <f>IFERROR('PNAD 2015 | renda (SCN65)'!HB31/'PNAD 2015 | renda (SCN65)'!$KT31,"")</f>
        <v>0</v>
      </c>
      <c r="HC32" s="7">
        <f>IFERROR('PNAD 2015 | renda (SCN65)'!HC31/'PNAD 2015 | renda (SCN65)'!$KT31,"")</f>
        <v>2.9654668173767908E-3</v>
      </c>
      <c r="HD32" s="7">
        <f>IFERROR('PNAD 2015 | renda (SCN65)'!HD31/'PNAD 2015 | renda (SCN65)'!$KT31,"")</f>
        <v>0</v>
      </c>
      <c r="HE32" s="7">
        <f>IFERROR('PNAD 2015 | renda (SCN65)'!HE31/'PNAD 2015 | renda (SCN65)'!$KT31,"")</f>
        <v>0</v>
      </c>
      <c r="HF32" s="7">
        <f>IFERROR('PNAD 2015 | renda (SCN65)'!HF31/'PNAD 2015 | renda (SCN65)'!$KT31,"")</f>
        <v>0</v>
      </c>
      <c r="HG32" s="7">
        <f>IFERROR('PNAD 2015 | renda (SCN65)'!HG31/'PNAD 2015 | renda (SCN65)'!$KT31,"")</f>
        <v>0</v>
      </c>
      <c r="HH32" s="7">
        <f>IFERROR('PNAD 2015 | renda (SCN65)'!HH31/'PNAD 2015 | renda (SCN65)'!$KT31,"")</f>
        <v>4.7892682778344457E-3</v>
      </c>
      <c r="HI32" s="7">
        <f>IFERROR('PNAD 2015 | renda (SCN65)'!HI31/'PNAD 2015 | renda (SCN65)'!$KT31,"")</f>
        <v>6.1300705123867958E-4</v>
      </c>
      <c r="HJ32" s="7">
        <f>IFERROR('PNAD 2015 | renda (SCN65)'!HJ31/'PNAD 2015 | renda (SCN65)'!$KT31,"")</f>
        <v>1.6092565270257298E-3</v>
      </c>
      <c r="HK32" s="7">
        <f>IFERROR('PNAD 2015 | renda (SCN65)'!HK31/'PNAD 2015 | renda (SCN65)'!$KT31,"")</f>
        <v>0</v>
      </c>
      <c r="HL32" s="7">
        <f>IFERROR('PNAD 2015 | renda (SCN65)'!HL31/'PNAD 2015 | renda (SCN65)'!$KT31,"")</f>
        <v>4.5387837717082175E-3</v>
      </c>
      <c r="HM32" s="7">
        <f>IFERROR('PNAD 2015 | renda (SCN65)'!HM31/'PNAD 2015 | renda (SCN65)'!$KT31,"")</f>
        <v>3.6260919188100191E-3</v>
      </c>
      <c r="HN32" s="7">
        <f>IFERROR('PNAD 2015 | renda (SCN65)'!HN31/'PNAD 2015 | renda (SCN65)'!$KT31,"")</f>
        <v>4.364925146986825E-3</v>
      </c>
      <c r="HO32" s="7">
        <f>IFERROR('PNAD 2015 | renda (SCN65)'!HO31/'PNAD 2015 | renda (SCN65)'!$KT31,"")</f>
        <v>3.4175369141604779E-3</v>
      </c>
      <c r="HP32" s="7">
        <f>IFERROR('PNAD 2015 | renda (SCN65)'!HP31/'PNAD 2015 | renda (SCN65)'!$KT31,"")</f>
        <v>6.7991719281347181E-3</v>
      </c>
      <c r="HQ32" s="7">
        <f>IFERROR('PNAD 2015 | renda (SCN65)'!HQ31/'PNAD 2015 | renda (SCN65)'!$KT31,"")</f>
        <v>0</v>
      </c>
      <c r="HR32" s="7">
        <f>IFERROR('PNAD 2015 | renda (SCN65)'!HR31/'PNAD 2015 | renda (SCN65)'!$KT31,"")</f>
        <v>1.7343669263106152E-3</v>
      </c>
      <c r="HS32" s="7">
        <f>IFERROR('PNAD 2015 | renda (SCN65)'!HS31/'PNAD 2015 | renda (SCN65)'!$KT31,"")</f>
        <v>0</v>
      </c>
      <c r="HT32" s="7">
        <f>IFERROR('PNAD 2015 | renda (SCN65)'!HT31/'PNAD 2015 | renda (SCN65)'!$KT31,"")</f>
        <v>4.5464689633535407E-3</v>
      </c>
      <c r="HU32" s="7">
        <f>IFERROR('PNAD 2015 | renda (SCN65)'!HU31/'PNAD 2015 | renda (SCN65)'!$KT31,"")</f>
        <v>1.835253902909508E-3</v>
      </c>
      <c r="HV32" s="7">
        <f>IFERROR('PNAD 2015 | renda (SCN65)'!HV31/'PNAD 2015 | renda (SCN65)'!$KT31,"")</f>
        <v>3.6570587204397013E-3</v>
      </c>
      <c r="HW32" s="7">
        <f>IFERROR('PNAD 2015 | renda (SCN65)'!HW31/'PNAD 2015 | renda (SCN65)'!$KT31,"")</f>
        <v>0</v>
      </c>
      <c r="HX32" s="7">
        <f>IFERROR('PNAD 2015 | renda (SCN65)'!HX31/'PNAD 2015 | renda (SCN65)'!$KT31,"")</f>
        <v>8.6715332514885543E-3</v>
      </c>
      <c r="HY32" s="7">
        <f>IFERROR('PNAD 2015 | renda (SCN65)'!HY31/'PNAD 2015 | renda (SCN65)'!$KT31,"")</f>
        <v>0</v>
      </c>
      <c r="HZ32" s="7">
        <f>IFERROR('PNAD 2015 | renda (SCN65)'!HZ31/'PNAD 2015 | renda (SCN65)'!$KT31,"")</f>
        <v>0</v>
      </c>
      <c r="IA32" s="7">
        <f>IFERROR('PNAD 2015 | renda (SCN65)'!IA31/'PNAD 2015 | renda (SCN65)'!$KT31,"")</f>
        <v>0</v>
      </c>
      <c r="IB32" s="7">
        <f>IFERROR('PNAD 2015 | renda (SCN65)'!IB31/'PNAD 2015 | renda (SCN65)'!$KT31,"")</f>
        <v>0</v>
      </c>
      <c r="IC32" s="7">
        <f>IFERROR('PNAD 2015 | renda (SCN65)'!IC31/'PNAD 2015 | renda (SCN65)'!$KT31,"")</f>
        <v>0</v>
      </c>
      <c r="ID32" s="7">
        <f>IFERROR('PNAD 2015 | renda (SCN65)'!ID31/'PNAD 2015 | renda (SCN65)'!$KT31,"")</f>
        <v>0</v>
      </c>
      <c r="IE32" s="7">
        <f>IFERROR('PNAD 2015 | renda (SCN65)'!IE31/'PNAD 2015 | renda (SCN65)'!$KT31,"")</f>
        <v>0</v>
      </c>
      <c r="IF32" s="7">
        <f>IFERROR('PNAD 2015 | renda (SCN65)'!IF31/'PNAD 2015 | renda (SCN65)'!$KT31,"")</f>
        <v>0</v>
      </c>
      <c r="IG32" s="7">
        <f>IFERROR('PNAD 2015 | renda (SCN65)'!IG31/'PNAD 2015 | renda (SCN65)'!$KT31,"")</f>
        <v>0</v>
      </c>
      <c r="IH32" s="7">
        <f>IFERROR('PNAD 2015 | renda (SCN65)'!IH31/'PNAD 2015 | renda (SCN65)'!$KT31,"")</f>
        <v>5.45249278232418E-3</v>
      </c>
      <c r="II32" s="7">
        <f>IFERROR('PNAD 2015 | renda (SCN65)'!II31/'PNAD 2015 | renda (SCN65)'!$KT31,"")</f>
        <v>1.5171095722979883E-3</v>
      </c>
      <c r="IJ32" s="7">
        <f>IFERROR('PNAD 2015 | renda (SCN65)'!IJ31/'PNAD 2015 | renda (SCN65)'!$KT31,"")</f>
        <v>0</v>
      </c>
      <c r="IK32" s="7">
        <f>IFERROR('PNAD 2015 | renda (SCN65)'!IK31/'PNAD 2015 | renda (SCN65)'!$KT31,"")</f>
        <v>0</v>
      </c>
      <c r="IL32" s="7">
        <f>IFERROR('PNAD 2015 | renda (SCN65)'!IL31/'PNAD 2015 | renda (SCN65)'!$KT31,"")</f>
        <v>0</v>
      </c>
      <c r="IM32" s="7">
        <f>IFERROR('PNAD 2015 | renda (SCN65)'!IM31/'PNAD 2015 | renda (SCN65)'!$KT31,"")</f>
        <v>1.1399324215481321E-2</v>
      </c>
      <c r="IN32" s="7">
        <f>IFERROR('PNAD 2015 | renda (SCN65)'!IN31/'PNAD 2015 | renda (SCN65)'!$KT31,"")</f>
        <v>8.65751907848826E-3</v>
      </c>
      <c r="IO32" s="7">
        <f>IFERROR('PNAD 2015 | renda (SCN65)'!IO31/'PNAD 2015 | renda (SCN65)'!$KT31,"")</f>
        <v>0</v>
      </c>
      <c r="IP32" s="7">
        <f>IFERROR('PNAD 2015 | renda (SCN65)'!IP31/'PNAD 2015 | renda (SCN65)'!$KT31,"")</f>
        <v>0</v>
      </c>
      <c r="IQ32" s="7">
        <f>IFERROR('PNAD 2015 | renda (SCN65)'!IQ31/'PNAD 2015 | renda (SCN65)'!$KT31,"")</f>
        <v>7.1656124140859617E-3</v>
      </c>
      <c r="IR32" s="7">
        <f>IFERROR('PNAD 2015 | renda (SCN65)'!IR31/'PNAD 2015 | renda (SCN65)'!$KT31,"")</f>
        <v>0</v>
      </c>
      <c r="IS32" s="7">
        <f>IFERROR('PNAD 2015 | renda (SCN65)'!IS31/'PNAD 2015 | renda (SCN65)'!$KT31,"")</f>
        <v>3.2050262961640799E-3</v>
      </c>
      <c r="IT32" s="7">
        <f>IFERROR('PNAD 2015 | renda (SCN65)'!IT31/'PNAD 2015 | renda (SCN65)'!$KT31,"")</f>
        <v>5.4892611501959196E-3</v>
      </c>
      <c r="IU32" s="7">
        <f>IFERROR('PNAD 2015 | renda (SCN65)'!IU31/'PNAD 2015 | renda (SCN65)'!$KT31,"")</f>
        <v>0</v>
      </c>
      <c r="IV32" s="7">
        <f>IFERROR('PNAD 2015 | renda (SCN65)'!IV31/'PNAD 2015 | renda (SCN65)'!$KT31,"")</f>
        <v>0</v>
      </c>
      <c r="IW32" s="7">
        <f>IFERROR('PNAD 2015 | renda (SCN65)'!IW31/'PNAD 2015 | renda (SCN65)'!$KT31,"")</f>
        <v>2.7529185268723275E-3</v>
      </c>
      <c r="IX32" s="7">
        <f>IFERROR('PNAD 2015 | renda (SCN65)'!IX31/'PNAD 2015 | renda (SCN65)'!$KT31,"")</f>
        <v>0</v>
      </c>
      <c r="IY32" s="7">
        <f>IFERROR('PNAD 2015 | renda (SCN65)'!IY31/'PNAD 2015 | renda (SCN65)'!$KT31,"")</f>
        <v>5.4653767800825152E-3</v>
      </c>
      <c r="IZ32" s="7">
        <f>IFERROR('PNAD 2015 | renda (SCN65)'!IZ31/'PNAD 2015 | renda (SCN65)'!$KT31,"")</f>
        <v>0</v>
      </c>
      <c r="JA32" s="7">
        <f>IFERROR('PNAD 2015 | renda (SCN65)'!JA31/'PNAD 2015 | renda (SCN65)'!$KT31,"")</f>
        <v>0</v>
      </c>
      <c r="JB32" s="7">
        <f>IFERROR('PNAD 2015 | renda (SCN65)'!JB31/'PNAD 2015 | renda (SCN65)'!$KT31,"")</f>
        <v>6.8215493979255108E-3</v>
      </c>
      <c r="JC32" s="7">
        <f>IFERROR('PNAD 2015 | renda (SCN65)'!JC31/'PNAD 2015 | renda (SCN65)'!$KT31,"")</f>
        <v>0</v>
      </c>
      <c r="JD32" s="7">
        <f>IFERROR('PNAD 2015 | renda (SCN65)'!JD31/'PNAD 2015 | renda (SCN65)'!$KT31,"")</f>
        <v>0</v>
      </c>
      <c r="JE32" s="7">
        <f>IFERROR('PNAD 2015 | renda (SCN65)'!JE31/'PNAD 2015 | renda (SCN65)'!$KT31,"")</f>
        <v>2.9624153442235012E-3</v>
      </c>
      <c r="JF32" s="7">
        <f>IFERROR('PNAD 2015 | renda (SCN65)'!JF31/'PNAD 2015 | renda (SCN65)'!$KT31,"")</f>
        <v>0</v>
      </c>
      <c r="JG32" s="7">
        <f>IFERROR('PNAD 2015 | renda (SCN65)'!JG31/'PNAD 2015 | renda (SCN65)'!$KT31,"")</f>
        <v>0</v>
      </c>
      <c r="JH32" s="7">
        <f>IFERROR('PNAD 2015 | renda (SCN65)'!JH31/'PNAD 2015 | renda (SCN65)'!$KT31,"")</f>
        <v>5.4775826726956743E-3</v>
      </c>
      <c r="JI32" s="7">
        <f>IFERROR('PNAD 2015 | renda (SCN65)'!JI31/'PNAD 2015 | renda (SCN65)'!$KT31,"")</f>
        <v>0</v>
      </c>
      <c r="JJ32" s="7">
        <f>IFERROR('PNAD 2015 | renda (SCN65)'!JJ31/'PNAD 2015 | renda (SCN65)'!$KT31,"")</f>
        <v>2.27074809614446E-3</v>
      </c>
      <c r="JK32" s="7">
        <f>IFERROR('PNAD 2015 | renda (SCN65)'!JK31/'PNAD 2015 | renda (SCN65)'!$KT31,"")</f>
        <v>1.6070263145482638E-2</v>
      </c>
      <c r="JL32" s="7">
        <f>IFERROR('PNAD 2015 | renda (SCN65)'!JL31/'PNAD 2015 | renda (SCN65)'!$KT31,"")</f>
        <v>1.3129961563493471E-2</v>
      </c>
      <c r="JM32" s="7">
        <f>IFERROR('PNAD 2015 | renda (SCN65)'!JM31/'PNAD 2015 | renda (SCN65)'!$KT31,"")</f>
        <v>0</v>
      </c>
      <c r="JN32" s="7">
        <f>IFERROR('PNAD 2015 | renda (SCN65)'!JN31/'PNAD 2015 | renda (SCN65)'!$KT31,"")</f>
        <v>0</v>
      </c>
      <c r="JO32" s="7">
        <f>IFERROR('PNAD 2015 | renda (SCN65)'!JO31/'PNAD 2015 | renda (SCN65)'!$KT31,"")</f>
        <v>0</v>
      </c>
      <c r="JP32" s="7">
        <f>IFERROR('PNAD 2015 | renda (SCN65)'!JP31/'PNAD 2015 | renda (SCN65)'!$KT31,"")</f>
        <v>0</v>
      </c>
      <c r="JQ32" s="7">
        <f>IFERROR('PNAD 2015 | renda (SCN65)'!JQ31/'PNAD 2015 | renda (SCN65)'!$KT31,"")</f>
        <v>0</v>
      </c>
      <c r="JR32" s="7">
        <f>IFERROR('PNAD 2015 | renda (SCN65)'!JR31/'PNAD 2015 | renda (SCN65)'!$KT31,"")</f>
        <v>1.3967082365212663E-3</v>
      </c>
      <c r="JS32" s="7">
        <f>IFERROR('PNAD 2015 | renda (SCN65)'!JS31/'PNAD 2015 | renda (SCN65)'!$KT31,"")</f>
        <v>0</v>
      </c>
      <c r="JT32" s="7">
        <f>IFERROR('PNAD 2015 | renda (SCN65)'!JT31/'PNAD 2015 | renda (SCN65)'!$KT31,"")</f>
        <v>0</v>
      </c>
      <c r="JU32" s="7">
        <f>IFERROR('PNAD 2015 | renda (SCN65)'!JU31/'PNAD 2015 | renda (SCN65)'!$KT31,"")</f>
        <v>5.4680892006632167E-3</v>
      </c>
      <c r="JV32" s="7">
        <f>IFERROR('PNAD 2015 | renda (SCN65)'!JV31/'PNAD 2015 | renda (SCN65)'!$KT31,"")</f>
        <v>0</v>
      </c>
      <c r="JW32" s="7">
        <f>IFERROR('PNAD 2015 | renda (SCN65)'!JW31/'PNAD 2015 | renda (SCN65)'!$KT31,"")</f>
        <v>0</v>
      </c>
      <c r="JX32" s="7">
        <f>IFERROR('PNAD 2015 | renda (SCN65)'!JX31/'PNAD 2015 | renda (SCN65)'!$KT31,"")</f>
        <v>4.5340370356919887E-3</v>
      </c>
      <c r="JY32" s="7">
        <f>IFERROR('PNAD 2015 | renda (SCN65)'!JY31/'PNAD 2015 | renda (SCN65)'!$KT31,"")</f>
        <v>0</v>
      </c>
      <c r="JZ32" s="7">
        <f>IFERROR('PNAD 2015 | renda (SCN65)'!JZ31/'PNAD 2015 | renda (SCN65)'!$KT31,"")</f>
        <v>0</v>
      </c>
      <c r="KA32" s="7">
        <f>IFERROR('PNAD 2015 | renda (SCN65)'!KA31/'PNAD 2015 | renda (SCN65)'!$KT31,"")</f>
        <v>0</v>
      </c>
      <c r="KB32" s="7">
        <f>IFERROR('PNAD 2015 | renda (SCN65)'!KB31/'PNAD 2015 | renda (SCN65)'!$KT31,"")</f>
        <v>0</v>
      </c>
      <c r="KC32" s="7">
        <f>IFERROR('PNAD 2015 | renda (SCN65)'!KC31/'PNAD 2015 | renda (SCN65)'!$KT31,"")</f>
        <v>0</v>
      </c>
      <c r="KD32" s="7">
        <f>IFERROR('PNAD 2015 | renda (SCN65)'!KD31/'PNAD 2015 | renda (SCN65)'!$KT31,"")</f>
        <v>5.2420541522713738E-3</v>
      </c>
      <c r="KE32" s="7">
        <f>IFERROR('PNAD 2015 | renda (SCN65)'!KE31/'PNAD 2015 | renda (SCN65)'!$KT31,"")</f>
        <v>0</v>
      </c>
      <c r="KF32" s="7">
        <f>IFERROR('PNAD 2015 | renda (SCN65)'!KF31/'PNAD 2015 | renda (SCN65)'!$KT31,"")</f>
        <v>0</v>
      </c>
      <c r="KG32" s="7">
        <f>IFERROR('PNAD 2015 | renda (SCN65)'!KG31/'PNAD 2015 | renda (SCN65)'!$KT31,"")</f>
        <v>0</v>
      </c>
      <c r="KH32" s="7">
        <f>IFERROR('PNAD 2015 | renda (SCN65)'!KH31/'PNAD 2015 | renda (SCN65)'!$KT31,"")</f>
        <v>0</v>
      </c>
      <c r="KI32" s="7">
        <f>IFERROR('PNAD 2015 | renda (SCN65)'!KI31/'PNAD 2015 | renda (SCN65)'!$KT31,"")</f>
        <v>0</v>
      </c>
      <c r="KJ32" s="7">
        <f>IFERROR('PNAD 2015 | renda (SCN65)'!KJ31/'PNAD 2015 | renda (SCN65)'!$KT31,"")</f>
        <v>0</v>
      </c>
      <c r="KK32" s="7">
        <f>IFERROR('PNAD 2015 | renda (SCN65)'!KK31/'PNAD 2015 | renda (SCN65)'!$KT31,"")</f>
        <v>0</v>
      </c>
      <c r="KL32" s="7">
        <f>IFERROR('PNAD 2015 | renda (SCN65)'!KL31/'PNAD 2015 | renda (SCN65)'!$KT31,"")</f>
        <v>0</v>
      </c>
      <c r="KM32" s="7">
        <f>IFERROR('PNAD 2015 | renda (SCN65)'!KM31/'PNAD 2015 | renda (SCN65)'!$KT31,"")</f>
        <v>0</v>
      </c>
      <c r="KN32" s="7">
        <f>IFERROR('PNAD 2015 | renda (SCN65)'!KN31/'PNAD 2015 | renda (SCN65)'!$KT31,"")</f>
        <v>2.7149484059933043E-2</v>
      </c>
      <c r="KO32" s="7">
        <f>IFERROR('PNAD 2015 | renda (SCN65)'!KO31/'PNAD 2015 | renda (SCN65)'!$KT31,"")</f>
        <v>0</v>
      </c>
      <c r="KP32" s="7">
        <f>IFERROR('PNAD 2015 | renda (SCN65)'!KP31/'PNAD 2015 | renda (SCN65)'!$KT31,"")</f>
        <v>0</v>
      </c>
      <c r="KQ32" s="7">
        <f>IFERROR('PNAD 2015 | renda (SCN65)'!KQ31/'PNAD 2015 | renda (SCN65)'!$KT31,"")</f>
        <v>0</v>
      </c>
      <c r="KR32" s="7">
        <f>IFERROR('PNAD 2015 | renda (SCN65)'!KR31/'PNAD 2015 | renda (SCN65)'!$KT31,"")</f>
        <v>0</v>
      </c>
      <c r="KS32" s="7">
        <f>IFERROR('PNAD 2015 | renda (SCN65)'!KS31/'PNAD 2015 | renda (SCN65)'!$KT31,"")</f>
        <v>0</v>
      </c>
      <c r="KT32" s="1">
        <f>IFERROR('PNAD 2015 | renda (SCN65)'!KT31/'PNAD 2015 | renda (SCN65)'!$KT31,"")</f>
        <v>1</v>
      </c>
      <c r="KV32" s="20">
        <v>22659</v>
      </c>
      <c r="KX32" s="7">
        <f t="shared" si="301"/>
        <v>0</v>
      </c>
      <c r="KY32" s="7">
        <f t="shared" si="0"/>
        <v>0</v>
      </c>
      <c r="KZ32" s="7">
        <f t="shared" si="1"/>
        <v>0</v>
      </c>
      <c r="LA32" s="7">
        <f t="shared" si="2"/>
        <v>0</v>
      </c>
      <c r="LB32" s="7">
        <f t="shared" si="3"/>
        <v>0</v>
      </c>
      <c r="LC32" s="7">
        <f t="shared" si="4"/>
        <v>0</v>
      </c>
      <c r="LD32" s="7">
        <f t="shared" si="5"/>
        <v>16.757440923103026</v>
      </c>
      <c r="LE32" s="7">
        <f t="shared" si="6"/>
        <v>3.2301032271927994</v>
      </c>
      <c r="LF32" s="7">
        <f t="shared" si="7"/>
        <v>0</v>
      </c>
      <c r="LG32" s="7">
        <f t="shared" si="8"/>
        <v>25.029885525303193</v>
      </c>
      <c r="LH32" s="7">
        <f t="shared" si="9"/>
        <v>0</v>
      </c>
      <c r="LI32" s="7">
        <f t="shared" si="10"/>
        <v>0</v>
      </c>
      <c r="LJ32" s="7">
        <f t="shared" si="11"/>
        <v>96.463481815254312</v>
      </c>
      <c r="LK32" s="7">
        <f t="shared" si="12"/>
        <v>21.091276569101403</v>
      </c>
      <c r="LL32" s="7">
        <f t="shared" si="13"/>
        <v>0</v>
      </c>
      <c r="LM32" s="7">
        <f t="shared" si="14"/>
        <v>68.032768790707976</v>
      </c>
      <c r="LN32" s="7">
        <f t="shared" si="15"/>
        <v>49.630399506399726</v>
      </c>
      <c r="LO32" s="7">
        <f t="shared" si="16"/>
        <v>0</v>
      </c>
      <c r="LP32" s="7">
        <f t="shared" si="17"/>
        <v>209.42746452417586</v>
      </c>
      <c r="LQ32" s="7">
        <f t="shared" si="18"/>
        <v>66.496250342254726</v>
      </c>
      <c r="LR32" s="7">
        <f t="shared" si="19"/>
        <v>0</v>
      </c>
      <c r="LS32" s="7">
        <f t="shared" si="20"/>
        <v>174.12509954960257</v>
      </c>
      <c r="LT32" s="7">
        <f t="shared" si="21"/>
        <v>71.590662620237467</v>
      </c>
      <c r="LU32" s="7">
        <f t="shared" si="22"/>
        <v>0</v>
      </c>
      <c r="LV32" s="7">
        <f t="shared" si="23"/>
        <v>180.57250168358439</v>
      </c>
      <c r="LW32" s="7">
        <f t="shared" si="24"/>
        <v>80.685144592360103</v>
      </c>
      <c r="LX32" s="7">
        <f t="shared" si="25"/>
        <v>0</v>
      </c>
      <c r="LY32" s="7">
        <f t="shared" si="26"/>
        <v>286.81506980188328</v>
      </c>
      <c r="LZ32" s="7">
        <f t="shared" si="27"/>
        <v>135.60458204687995</v>
      </c>
      <c r="MA32" s="7">
        <f t="shared" si="28"/>
        <v>0</v>
      </c>
      <c r="MB32" s="7">
        <f t="shared" si="29"/>
        <v>86.984016609658113</v>
      </c>
      <c r="MC32" s="7">
        <f t="shared" si="30"/>
        <v>123.6982713140879</v>
      </c>
      <c r="MD32" s="7">
        <f t="shared" si="31"/>
        <v>0</v>
      </c>
      <c r="ME32" s="7">
        <f t="shared" si="32"/>
        <v>167.78183922157146</v>
      </c>
      <c r="MF32" s="7">
        <f t="shared" si="33"/>
        <v>89.178677126865495</v>
      </c>
      <c r="MG32" s="7">
        <f t="shared" si="34"/>
        <v>0</v>
      </c>
      <c r="MH32" s="7">
        <f t="shared" si="35"/>
        <v>259.17907826373136</v>
      </c>
      <c r="MI32" s="7">
        <f t="shared" si="36"/>
        <v>210.56278093331079</v>
      </c>
      <c r="MJ32" s="7">
        <f t="shared" si="37"/>
        <v>21.147615578878018</v>
      </c>
      <c r="MK32" s="7">
        <f t="shared" si="38"/>
        <v>174.17887769529844</v>
      </c>
      <c r="ML32" s="7">
        <f t="shared" si="39"/>
        <v>166.58676931721894</v>
      </c>
      <c r="MM32" s="7">
        <f t="shared" si="40"/>
        <v>0</v>
      </c>
      <c r="MN32" s="7">
        <f t="shared" si="41"/>
        <v>160.22558294062256</v>
      </c>
      <c r="MO32" s="7">
        <f t="shared" si="42"/>
        <v>124.00045327561705</v>
      </c>
      <c r="MP32" s="7">
        <f t="shared" si="43"/>
        <v>0</v>
      </c>
      <c r="MQ32" s="7">
        <f t="shared" si="44"/>
        <v>364.03792615706209</v>
      </c>
      <c r="MR32" s="7">
        <f t="shared" si="45"/>
        <v>285.58073331495922</v>
      </c>
      <c r="MS32" s="7">
        <f t="shared" si="46"/>
        <v>13.20979054989656</v>
      </c>
      <c r="MT32" s="7">
        <f t="shared" si="47"/>
        <v>272.57410464880257</v>
      </c>
      <c r="MU32" s="7">
        <f t="shared" si="48"/>
        <v>239.64139257028825</v>
      </c>
      <c r="MV32" s="7">
        <f t="shared" si="49"/>
        <v>0</v>
      </c>
      <c r="MW32" s="7">
        <f t="shared" si="50"/>
        <v>207.12695495829726</v>
      </c>
      <c r="MX32" s="7">
        <f t="shared" si="51"/>
        <v>236.61871933363659</v>
      </c>
      <c r="MY32" s="7">
        <f t="shared" si="52"/>
        <v>0</v>
      </c>
      <c r="MZ32" s="7">
        <f t="shared" si="53"/>
        <v>159.39159487165654</v>
      </c>
      <c r="NA32" s="7">
        <f t="shared" si="54"/>
        <v>235.24780342907221</v>
      </c>
      <c r="NB32" s="7">
        <f t="shared" si="55"/>
        <v>31.397047251421345</v>
      </c>
      <c r="NC32" s="7">
        <f t="shared" si="56"/>
        <v>236.48128629463611</v>
      </c>
      <c r="ND32" s="7">
        <f t="shared" si="57"/>
        <v>126.80203857996344</v>
      </c>
      <c r="NE32" s="7">
        <f t="shared" si="58"/>
        <v>13.593920162009868</v>
      </c>
      <c r="NF32" s="7">
        <f t="shared" si="59"/>
        <v>203.84648807084963</v>
      </c>
      <c r="NG32" s="7">
        <f t="shared" si="60"/>
        <v>241.70203453393609</v>
      </c>
      <c r="NH32" s="7">
        <f t="shared" si="61"/>
        <v>8.3689038159086184</v>
      </c>
      <c r="NI32" s="7">
        <f t="shared" si="62"/>
        <v>242.50102412713173</v>
      </c>
      <c r="NJ32" s="7">
        <f t="shared" si="63"/>
        <v>128.99243099036954</v>
      </c>
      <c r="NK32" s="7">
        <f t="shared" si="64"/>
        <v>0</v>
      </c>
      <c r="NL32" s="7">
        <f t="shared" si="65"/>
        <v>374.13029149931913</v>
      </c>
      <c r="NM32" s="7">
        <f t="shared" si="66"/>
        <v>244.85104373190495</v>
      </c>
      <c r="NN32" s="7">
        <f t="shared" si="67"/>
        <v>0</v>
      </c>
      <c r="NO32" s="7">
        <f t="shared" si="68"/>
        <v>247.8907893957616</v>
      </c>
      <c r="NP32" s="7">
        <f t="shared" si="69"/>
        <v>202.15717139891134</v>
      </c>
      <c r="NQ32" s="7">
        <f t="shared" si="70"/>
        <v>0</v>
      </c>
      <c r="NR32" s="7">
        <f t="shared" si="71"/>
        <v>158.38346804519918</v>
      </c>
      <c r="NS32" s="7">
        <f t="shared" si="72"/>
        <v>241.02084468845513</v>
      </c>
      <c r="NT32" s="7">
        <f t="shared" si="73"/>
        <v>0</v>
      </c>
      <c r="NU32" s="7">
        <f t="shared" si="74"/>
        <v>298.5941909519978</v>
      </c>
      <c r="NV32" s="7">
        <f t="shared" si="75"/>
        <v>248.03590502700439</v>
      </c>
      <c r="NW32" s="7">
        <f t="shared" si="76"/>
        <v>65.712625933543592</v>
      </c>
      <c r="NX32" s="7">
        <f t="shared" si="77"/>
        <v>120.15488904768269</v>
      </c>
      <c r="NY32" s="7">
        <f t="shared" si="78"/>
        <v>140.67850741221665</v>
      </c>
      <c r="NZ32" s="7">
        <f t="shared" si="79"/>
        <v>0</v>
      </c>
      <c r="OA32" s="7">
        <f t="shared" si="80"/>
        <v>154.23486823437543</v>
      </c>
      <c r="OB32" s="7">
        <f t="shared" si="81"/>
        <v>263.8782638519175</v>
      </c>
      <c r="OC32" s="7">
        <f t="shared" si="82"/>
        <v>12.247759276892785</v>
      </c>
      <c r="OD32" s="7">
        <f t="shared" si="83"/>
        <v>135.54738941574308</v>
      </c>
      <c r="OE32" s="7">
        <f t="shared" si="84"/>
        <v>100.67183512129569</v>
      </c>
      <c r="OF32" s="7">
        <f t="shared" si="85"/>
        <v>37.355324345978886</v>
      </c>
      <c r="OG32" s="7">
        <f t="shared" si="86"/>
        <v>295.95820819154028</v>
      </c>
      <c r="OH32" s="7">
        <f t="shared" si="87"/>
        <v>132.07315047951829</v>
      </c>
      <c r="OI32" s="7">
        <f t="shared" si="88"/>
        <v>0</v>
      </c>
      <c r="OJ32" s="7">
        <f t="shared" si="89"/>
        <v>207.78595064841167</v>
      </c>
      <c r="OK32" s="7">
        <f t="shared" si="90"/>
        <v>162.38268411797884</v>
      </c>
      <c r="OL32" s="7">
        <f t="shared" si="91"/>
        <v>0</v>
      </c>
      <c r="OM32" s="7">
        <f t="shared" si="92"/>
        <v>213.71691185944115</v>
      </c>
      <c r="ON32" s="7">
        <f t="shared" si="93"/>
        <v>331.06765473869672</v>
      </c>
      <c r="OO32" s="7">
        <f t="shared" si="94"/>
        <v>52.332111111596667</v>
      </c>
      <c r="OP32" s="7">
        <f t="shared" si="95"/>
        <v>250.82212514686628</v>
      </c>
      <c r="OQ32" s="7">
        <f t="shared" si="96"/>
        <v>276.21479975027648</v>
      </c>
      <c r="OR32" s="7">
        <f t="shared" si="97"/>
        <v>47.422934668788585</v>
      </c>
      <c r="OS32" s="7">
        <f t="shared" si="98"/>
        <v>172.38627283876966</v>
      </c>
      <c r="OT32" s="7">
        <f t="shared" si="99"/>
        <v>180.41714259601855</v>
      </c>
      <c r="OU32" s="7">
        <f t="shared" si="100"/>
        <v>0</v>
      </c>
      <c r="OV32" s="7">
        <f t="shared" si="101"/>
        <v>64.229885630786214</v>
      </c>
      <c r="OW32" s="7">
        <f t="shared" si="102"/>
        <v>208.92894964978885</v>
      </c>
      <c r="OX32" s="7">
        <f t="shared" si="103"/>
        <v>26.588598129122975</v>
      </c>
      <c r="OY32" s="7">
        <f t="shared" si="104"/>
        <v>64.925587039391431</v>
      </c>
      <c r="OZ32" s="7">
        <f t="shared" si="105"/>
        <v>75.385009566556704</v>
      </c>
      <c r="PA32" s="7">
        <f t="shared" si="106"/>
        <v>0</v>
      </c>
      <c r="PB32" s="7">
        <f t="shared" si="107"/>
        <v>58.305753390638742</v>
      </c>
      <c r="PC32" s="7">
        <f t="shared" si="108"/>
        <v>73.116083991007415</v>
      </c>
      <c r="PD32" s="7">
        <f t="shared" si="109"/>
        <v>0</v>
      </c>
      <c r="PE32" s="7">
        <f t="shared" si="110"/>
        <v>86.702321560775019</v>
      </c>
      <c r="PF32" s="7">
        <f t="shared" si="111"/>
        <v>103.24038179429334</v>
      </c>
      <c r="PG32" s="7">
        <f t="shared" si="112"/>
        <v>24.994033428172617</v>
      </c>
      <c r="PH32" s="7">
        <f t="shared" si="113"/>
        <v>179.54047345903996</v>
      </c>
      <c r="PI32" s="7">
        <f t="shared" si="114"/>
        <v>209.2430823103615</v>
      </c>
      <c r="PJ32" s="7">
        <f t="shared" si="115"/>
        <v>76.131074635416766</v>
      </c>
      <c r="PK32" s="7">
        <f t="shared" si="116"/>
        <v>143.56630847394848</v>
      </c>
      <c r="PL32" s="7">
        <f t="shared" si="117"/>
        <v>123.64107868295103</v>
      </c>
      <c r="PM32" s="7">
        <f t="shared" si="118"/>
        <v>19.739993955822808</v>
      </c>
      <c r="PN32" s="7">
        <f t="shared" si="119"/>
        <v>47.41439845518606</v>
      </c>
      <c r="PO32" s="7">
        <f t="shared" si="120"/>
        <v>59.702277936010681</v>
      </c>
      <c r="PP32" s="7">
        <f t="shared" si="121"/>
        <v>0</v>
      </c>
      <c r="PQ32" s="7">
        <f t="shared" si="122"/>
        <v>142.33026474430389</v>
      </c>
      <c r="PR32" s="7">
        <f t="shared" si="123"/>
        <v>92.925221277010635</v>
      </c>
      <c r="PS32" s="7">
        <f t="shared" si="124"/>
        <v>68.112155577211396</v>
      </c>
      <c r="PT32" s="7">
        <f t="shared" si="125"/>
        <v>43.821506149886254</v>
      </c>
      <c r="PU32" s="7">
        <f t="shared" si="126"/>
        <v>221.50023142221704</v>
      </c>
      <c r="PV32" s="7">
        <f t="shared" si="127"/>
        <v>67.755341848626131</v>
      </c>
      <c r="PW32" s="7">
        <f t="shared" si="128"/>
        <v>77.955263482274859</v>
      </c>
      <c r="PX32" s="7">
        <f t="shared" si="129"/>
        <v>70.797648376563544</v>
      </c>
      <c r="PY32" s="7">
        <f t="shared" si="130"/>
        <v>0</v>
      </c>
      <c r="PZ32" s="7">
        <f t="shared" si="131"/>
        <v>129.38509681608537</v>
      </c>
      <c r="QA32" s="7">
        <f t="shared" si="132"/>
        <v>81.154636340498598</v>
      </c>
      <c r="QB32" s="7">
        <f t="shared" si="133"/>
        <v>50.760594187373108</v>
      </c>
      <c r="QC32" s="7">
        <f t="shared" si="134"/>
        <v>77.787953695665507</v>
      </c>
      <c r="QD32" s="7">
        <f t="shared" si="135"/>
        <v>172.4332220135835</v>
      </c>
      <c r="QE32" s="7">
        <f t="shared" si="136"/>
        <v>0</v>
      </c>
      <c r="QF32" s="7">
        <f t="shared" si="137"/>
        <v>18.393833070705721</v>
      </c>
      <c r="QG32" s="7">
        <f t="shared" si="138"/>
        <v>127.81870162002333</v>
      </c>
      <c r="QH32" s="7">
        <f t="shared" si="139"/>
        <v>0</v>
      </c>
      <c r="QI32" s="7">
        <f t="shared" si="140"/>
        <v>22.491215599914348</v>
      </c>
      <c r="QJ32" s="7">
        <f t="shared" si="141"/>
        <v>199.83105319222517</v>
      </c>
      <c r="QK32" s="7">
        <f t="shared" si="142"/>
        <v>25.994477662387723</v>
      </c>
      <c r="QL32" s="7">
        <f t="shared" si="143"/>
        <v>0</v>
      </c>
      <c r="QM32" s="7">
        <f t="shared" si="144"/>
        <v>33.989495322506052</v>
      </c>
      <c r="QN32" s="7">
        <f t="shared" si="145"/>
        <v>50.853638915640552</v>
      </c>
      <c r="QO32" s="7">
        <f t="shared" si="146"/>
        <v>165.06903053869124</v>
      </c>
      <c r="QP32" s="7">
        <f t="shared" si="147"/>
        <v>320.31544008496508</v>
      </c>
      <c r="QQ32" s="7">
        <f t="shared" si="148"/>
        <v>93.514220015584357</v>
      </c>
      <c r="QR32" s="7">
        <f t="shared" si="149"/>
        <v>61.342938190414635</v>
      </c>
      <c r="QS32" s="7">
        <f t="shared" si="150"/>
        <v>126.76533286147261</v>
      </c>
      <c r="QT32" s="7">
        <f t="shared" si="151"/>
        <v>0</v>
      </c>
      <c r="QU32" s="7">
        <f t="shared" si="152"/>
        <v>15.58115068867605</v>
      </c>
      <c r="QV32" s="7">
        <f t="shared" si="153"/>
        <v>150.99281430813912</v>
      </c>
      <c r="QW32" s="7">
        <f t="shared" si="154"/>
        <v>0</v>
      </c>
      <c r="QX32" s="7">
        <f t="shared" si="155"/>
        <v>20.722512141472624</v>
      </c>
      <c r="QY32" s="7">
        <f t="shared" si="156"/>
        <v>130.25664422490246</v>
      </c>
      <c r="QZ32" s="7">
        <f t="shared" si="157"/>
        <v>0</v>
      </c>
      <c r="RA32" s="7">
        <f t="shared" si="158"/>
        <v>31.648011931335372</v>
      </c>
      <c r="RB32" s="7">
        <f t="shared" si="159"/>
        <v>22.766081677915427</v>
      </c>
      <c r="RC32" s="7">
        <f t="shared" si="160"/>
        <v>0</v>
      </c>
      <c r="RD32" s="7">
        <f t="shared" si="161"/>
        <v>52.059805897676348</v>
      </c>
      <c r="RE32" s="7">
        <f t="shared" si="162"/>
        <v>134.06550273434598</v>
      </c>
      <c r="RF32" s="7">
        <f t="shared" si="163"/>
        <v>0</v>
      </c>
      <c r="RG32" s="7">
        <f t="shared" si="164"/>
        <v>190.86546804550056</v>
      </c>
      <c r="RH32" s="7">
        <f t="shared" si="165"/>
        <v>206.75136155978652</v>
      </c>
      <c r="RI32" s="7">
        <f t="shared" si="166"/>
        <v>0</v>
      </c>
      <c r="RJ32" s="7">
        <f t="shared" si="167"/>
        <v>36.413779985621154</v>
      </c>
      <c r="RK32" s="7">
        <f t="shared" si="168"/>
        <v>138.67761894378646</v>
      </c>
      <c r="RL32" s="7">
        <f t="shared" si="169"/>
        <v>85.255433355148227</v>
      </c>
      <c r="RM32" s="7">
        <f t="shared" si="170"/>
        <v>46.285057395572935</v>
      </c>
      <c r="RN32" s="7">
        <f t="shared" si="171"/>
        <v>148.85363917934811</v>
      </c>
      <c r="RO32" s="7">
        <f t="shared" si="172"/>
        <v>0</v>
      </c>
      <c r="RP32" s="7">
        <f t="shared" si="173"/>
        <v>0</v>
      </c>
      <c r="RQ32" s="7">
        <f t="shared" si="174"/>
        <v>119.43187175554942</v>
      </c>
      <c r="RR32" s="7">
        <f t="shared" si="175"/>
        <v>78.0926965212754</v>
      </c>
      <c r="RS32" s="7">
        <f t="shared" si="176"/>
        <v>28.579243141230165</v>
      </c>
      <c r="RT32" s="7">
        <f t="shared" si="177"/>
        <v>50.090501419575446</v>
      </c>
      <c r="RU32" s="7">
        <f t="shared" si="178"/>
        <v>0</v>
      </c>
      <c r="RV32" s="7">
        <f t="shared" si="179"/>
        <v>31.107669610295986</v>
      </c>
      <c r="RW32" s="7">
        <f t="shared" si="180"/>
        <v>27.175036003615958</v>
      </c>
      <c r="RX32" s="7">
        <f t="shared" si="181"/>
        <v>0</v>
      </c>
      <c r="RY32" s="7">
        <f t="shared" si="182"/>
        <v>0</v>
      </c>
      <c r="RZ32" s="7">
        <f t="shared" si="183"/>
        <v>0</v>
      </c>
      <c r="SA32" s="7">
        <f t="shared" si="184"/>
        <v>0</v>
      </c>
      <c r="SB32" s="7">
        <f t="shared" si="185"/>
        <v>21.098959161343668</v>
      </c>
      <c r="SC32" s="7">
        <f t="shared" si="186"/>
        <v>107.55373052764568</v>
      </c>
      <c r="SD32" s="7">
        <f t="shared" si="187"/>
        <v>15.717730106316337</v>
      </c>
      <c r="SE32" s="7">
        <f t="shared" si="188"/>
        <v>0</v>
      </c>
      <c r="SF32" s="7">
        <f t="shared" si="189"/>
        <v>29.992840113807137</v>
      </c>
      <c r="SG32" s="7">
        <f t="shared" si="190"/>
        <v>50.427681856874912</v>
      </c>
      <c r="SH32" s="7">
        <f t="shared" si="191"/>
        <v>0</v>
      </c>
      <c r="SI32" s="7">
        <f t="shared" si="192"/>
        <v>111.21064443496437</v>
      </c>
      <c r="SJ32" s="7">
        <f t="shared" si="193"/>
        <v>0</v>
      </c>
      <c r="SK32" s="7">
        <f t="shared" si="194"/>
        <v>0</v>
      </c>
      <c r="SL32" s="7">
        <f t="shared" si="195"/>
        <v>109.60925076313201</v>
      </c>
      <c r="SM32" s="7">
        <f t="shared" si="196"/>
        <v>113.7885809429248</v>
      </c>
      <c r="SN32" s="7">
        <f t="shared" si="197"/>
        <v>0</v>
      </c>
      <c r="SO32" s="7">
        <f t="shared" si="198"/>
        <v>0</v>
      </c>
      <c r="SP32" s="7">
        <f t="shared" si="199"/>
        <v>0</v>
      </c>
      <c r="SQ32" s="7">
        <f t="shared" si="200"/>
        <v>0</v>
      </c>
      <c r="SR32" s="7">
        <f t="shared" si="201"/>
        <v>0</v>
      </c>
      <c r="SS32" s="7">
        <f t="shared" si="202"/>
        <v>67.243169032475066</v>
      </c>
      <c r="ST32" s="7">
        <f t="shared" si="203"/>
        <v>0</v>
      </c>
      <c r="SU32" s="7">
        <f t="shared" si="204"/>
        <v>67.194512614940706</v>
      </c>
      <c r="SV32" s="7">
        <f t="shared" si="205"/>
        <v>0</v>
      </c>
      <c r="SW32" s="7">
        <f t="shared" si="206"/>
        <v>0</v>
      </c>
      <c r="SX32" s="7">
        <f t="shared" si="207"/>
        <v>0</v>
      </c>
      <c r="SY32" s="7">
        <f t="shared" si="208"/>
        <v>0</v>
      </c>
      <c r="SZ32" s="7">
        <f t="shared" si="209"/>
        <v>108.52002990745071</v>
      </c>
      <c r="TA32" s="7">
        <f t="shared" si="210"/>
        <v>13.89012677401724</v>
      </c>
      <c r="TB32" s="7">
        <f t="shared" si="211"/>
        <v>36.464143645876014</v>
      </c>
      <c r="TC32" s="7">
        <f t="shared" si="212"/>
        <v>0</v>
      </c>
      <c r="TD32" s="7">
        <f t="shared" si="213"/>
        <v>102.8443014831365</v>
      </c>
      <c r="TE32" s="7">
        <f t="shared" si="214"/>
        <v>82.163616788316219</v>
      </c>
      <c r="TF32" s="7">
        <f t="shared" si="215"/>
        <v>98.904838905574465</v>
      </c>
      <c r="TG32" s="7">
        <f t="shared" si="216"/>
        <v>77.437968937962268</v>
      </c>
      <c r="TH32" s="7">
        <f t="shared" si="217"/>
        <v>154.06243671960459</v>
      </c>
      <c r="TI32" s="7">
        <f t="shared" si="218"/>
        <v>0</v>
      </c>
      <c r="TJ32" s="7">
        <f t="shared" si="219"/>
        <v>39.299020183272233</v>
      </c>
      <c r="TK32" s="7">
        <f t="shared" si="220"/>
        <v>0</v>
      </c>
      <c r="TL32" s="7">
        <f t="shared" si="221"/>
        <v>103.01844024062788</v>
      </c>
      <c r="TM32" s="7">
        <f t="shared" si="222"/>
        <v>41.585018186026545</v>
      </c>
      <c r="TN32" s="7">
        <f t="shared" si="223"/>
        <v>82.865293546443198</v>
      </c>
      <c r="TO32" s="7">
        <f t="shared" si="224"/>
        <v>0</v>
      </c>
      <c r="TP32" s="7">
        <f t="shared" si="225"/>
        <v>196.48827194547914</v>
      </c>
      <c r="TQ32" s="7">
        <f t="shared" si="226"/>
        <v>0</v>
      </c>
      <c r="TR32" s="7">
        <f t="shared" si="227"/>
        <v>0</v>
      </c>
      <c r="TS32" s="7">
        <f t="shared" si="228"/>
        <v>0</v>
      </c>
      <c r="TT32" s="7">
        <f t="shared" si="229"/>
        <v>0</v>
      </c>
      <c r="TU32" s="7">
        <f t="shared" si="230"/>
        <v>0</v>
      </c>
      <c r="TV32" s="7">
        <f t="shared" si="231"/>
        <v>0</v>
      </c>
      <c r="TW32" s="7">
        <f t="shared" si="232"/>
        <v>0</v>
      </c>
      <c r="TX32" s="7">
        <f t="shared" si="233"/>
        <v>0</v>
      </c>
      <c r="TY32" s="7">
        <f t="shared" si="234"/>
        <v>0</v>
      </c>
      <c r="TZ32" s="7">
        <f t="shared" si="235"/>
        <v>123.54803395468359</v>
      </c>
      <c r="UA32" s="7">
        <f t="shared" si="236"/>
        <v>34.376185798700114</v>
      </c>
      <c r="UB32" s="7">
        <f t="shared" si="237"/>
        <v>0</v>
      </c>
      <c r="UC32" s="7">
        <f t="shared" si="238"/>
        <v>0</v>
      </c>
      <c r="UD32" s="7">
        <f t="shared" si="239"/>
        <v>0</v>
      </c>
      <c r="UE32" s="7">
        <f t="shared" si="240"/>
        <v>258.29728739859127</v>
      </c>
      <c r="UF32" s="7">
        <f t="shared" si="241"/>
        <v>196.17072479946549</v>
      </c>
      <c r="UG32" s="7">
        <f t="shared" si="242"/>
        <v>0</v>
      </c>
      <c r="UH32" s="7">
        <f t="shared" si="243"/>
        <v>0</v>
      </c>
      <c r="UI32" s="7">
        <f t="shared" si="244"/>
        <v>162.36561169077382</v>
      </c>
      <c r="UJ32" s="7">
        <f t="shared" si="245"/>
        <v>0</v>
      </c>
      <c r="UK32" s="7">
        <f t="shared" si="246"/>
        <v>72.622690844781886</v>
      </c>
      <c r="UL32" s="7">
        <f t="shared" si="247"/>
        <v>124.38116840228935</v>
      </c>
      <c r="UM32" s="7">
        <f t="shared" si="248"/>
        <v>0</v>
      </c>
      <c r="UN32" s="7">
        <f t="shared" si="249"/>
        <v>0</v>
      </c>
      <c r="UO32" s="7">
        <f t="shared" si="250"/>
        <v>62.378380900400067</v>
      </c>
      <c r="UP32" s="7">
        <f t="shared" si="251"/>
        <v>0</v>
      </c>
      <c r="UQ32" s="7">
        <f t="shared" si="252"/>
        <v>123.83997245988971</v>
      </c>
      <c r="UR32" s="7">
        <f t="shared" si="253"/>
        <v>0</v>
      </c>
      <c r="US32" s="7">
        <f t="shared" si="254"/>
        <v>0</v>
      </c>
      <c r="UT32" s="7">
        <f t="shared" si="255"/>
        <v>154.56948780759416</v>
      </c>
      <c r="UU32" s="7">
        <f t="shared" si="256"/>
        <v>0</v>
      </c>
      <c r="UV32" s="7">
        <f t="shared" si="257"/>
        <v>0</v>
      </c>
      <c r="UW32" s="7">
        <f t="shared" si="258"/>
        <v>67.125369284760311</v>
      </c>
      <c r="UX32" s="7">
        <f t="shared" si="259"/>
        <v>0</v>
      </c>
      <c r="UY32" s="7">
        <f t="shared" si="260"/>
        <v>0</v>
      </c>
      <c r="UZ32" s="7">
        <f t="shared" si="261"/>
        <v>124.11654578061129</v>
      </c>
      <c r="VA32" s="7">
        <f t="shared" si="262"/>
        <v>0</v>
      </c>
      <c r="VB32" s="7">
        <f t="shared" si="263"/>
        <v>51.452881110537319</v>
      </c>
      <c r="VC32" s="7">
        <f t="shared" si="264"/>
        <v>364.13609261349109</v>
      </c>
      <c r="VD32" s="7">
        <f t="shared" si="265"/>
        <v>297.51179906719858</v>
      </c>
      <c r="VE32" s="7">
        <f t="shared" si="266"/>
        <v>0</v>
      </c>
      <c r="VF32" s="7">
        <f t="shared" si="267"/>
        <v>0</v>
      </c>
      <c r="VG32" s="7">
        <f t="shared" si="268"/>
        <v>0</v>
      </c>
      <c r="VH32" s="7">
        <f t="shared" si="269"/>
        <v>0</v>
      </c>
      <c r="VI32" s="7">
        <f t="shared" si="270"/>
        <v>0</v>
      </c>
      <c r="VJ32" s="7">
        <f t="shared" si="271"/>
        <v>31.648011931335372</v>
      </c>
      <c r="VK32" s="7">
        <f t="shared" si="272"/>
        <v>0</v>
      </c>
      <c r="VL32" s="7">
        <f t="shared" si="273"/>
        <v>0</v>
      </c>
      <c r="VM32" s="7">
        <f t="shared" si="274"/>
        <v>123.90143319782783</v>
      </c>
      <c r="VN32" s="7">
        <f t="shared" si="275"/>
        <v>0</v>
      </c>
      <c r="VO32" s="7">
        <f t="shared" si="276"/>
        <v>0</v>
      </c>
      <c r="VP32" s="7">
        <f t="shared" si="277"/>
        <v>102.73674519174477</v>
      </c>
      <c r="VQ32" s="7">
        <f t="shared" si="278"/>
        <v>0</v>
      </c>
      <c r="VR32" s="7">
        <f t="shared" si="279"/>
        <v>0</v>
      </c>
      <c r="VS32" s="7">
        <f t="shared" si="280"/>
        <v>0</v>
      </c>
      <c r="VT32" s="7">
        <f t="shared" si="281"/>
        <v>0</v>
      </c>
      <c r="VU32" s="7">
        <f t="shared" si="282"/>
        <v>0</v>
      </c>
      <c r="VV32" s="7">
        <f t="shared" si="283"/>
        <v>118.77970503631705</v>
      </c>
      <c r="VW32" s="7">
        <f t="shared" si="284"/>
        <v>0</v>
      </c>
      <c r="VX32" s="7">
        <f t="shared" si="285"/>
        <v>0</v>
      </c>
      <c r="VY32" s="7">
        <f t="shared" si="286"/>
        <v>0</v>
      </c>
      <c r="VZ32" s="7">
        <f t="shared" si="287"/>
        <v>0</v>
      </c>
      <c r="WA32" s="7">
        <f t="shared" si="288"/>
        <v>0</v>
      </c>
      <c r="WB32" s="7">
        <f t="shared" si="289"/>
        <v>0</v>
      </c>
      <c r="WC32" s="7">
        <f t="shared" si="290"/>
        <v>0</v>
      </c>
      <c r="WD32" s="7">
        <f t="shared" si="291"/>
        <v>0</v>
      </c>
      <c r="WE32" s="7">
        <f t="shared" si="292"/>
        <v>0</v>
      </c>
      <c r="WF32" s="7">
        <f t="shared" si="293"/>
        <v>615.18015931402283</v>
      </c>
      <c r="WG32" s="7">
        <f t="shared" si="294"/>
        <v>0</v>
      </c>
      <c r="WH32" s="7">
        <f t="shared" si="295"/>
        <v>0</v>
      </c>
      <c r="WI32" s="7">
        <f t="shared" si="296"/>
        <v>0</v>
      </c>
      <c r="WJ32" s="7">
        <f t="shared" si="297"/>
        <v>0</v>
      </c>
      <c r="WK32" s="7">
        <f t="shared" si="298"/>
        <v>0</v>
      </c>
      <c r="WL32" s="6">
        <f t="shared" si="299"/>
        <v>22659</v>
      </c>
      <c r="WM32" s="24" t="str">
        <f t="shared" si="302"/>
        <v>N</v>
      </c>
    </row>
    <row r="33" spans="2:611" x14ac:dyDescent="0.3">
      <c r="B33" s="6">
        <v>2600</v>
      </c>
      <c r="C33" s="7" t="s">
        <v>332</v>
      </c>
      <c r="D33" s="7">
        <v>30</v>
      </c>
      <c r="E33" s="7" t="str">
        <f t="shared" si="300"/>
        <v>S</v>
      </c>
      <c r="F33" s="6">
        <f>IFERROR('PNAD 2015 | renda (SCN65)'!F32/'PNAD 2015 | renda (SCN65)'!$KT32,"")</f>
        <v>0</v>
      </c>
      <c r="G33" s="7">
        <f>IFERROR('PNAD 2015 | renda (SCN65)'!G32/'PNAD 2015 | renda (SCN65)'!$KT32,"")</f>
        <v>0</v>
      </c>
      <c r="H33" s="7">
        <f>IFERROR('PNAD 2015 | renda (SCN65)'!H32/'PNAD 2015 | renda (SCN65)'!$KT32,"")</f>
        <v>0</v>
      </c>
      <c r="I33" s="7">
        <f>IFERROR('PNAD 2015 | renda (SCN65)'!I32/'PNAD 2015 | renda (SCN65)'!$KT32,"")</f>
        <v>0</v>
      </c>
      <c r="J33" s="7">
        <f>IFERROR('PNAD 2015 | renda (SCN65)'!J32/'PNAD 2015 | renda (SCN65)'!$KT32,"")</f>
        <v>2.4915641125162921E-4</v>
      </c>
      <c r="K33" s="7">
        <f>IFERROR('PNAD 2015 | renda (SCN65)'!K32/'PNAD 2015 | renda (SCN65)'!$KT32,"")</f>
        <v>0</v>
      </c>
      <c r="L33" s="7">
        <f>IFERROR('PNAD 2015 | renda (SCN65)'!L32/'PNAD 2015 | renda (SCN65)'!$KT32,"")</f>
        <v>0</v>
      </c>
      <c r="M33" s="7">
        <f>IFERROR('PNAD 2015 | renda (SCN65)'!M32/'PNAD 2015 | renda (SCN65)'!$KT32,"")</f>
        <v>6.9123760332562094E-4</v>
      </c>
      <c r="N33" s="7">
        <f>IFERROR('PNAD 2015 | renda (SCN65)'!N32/'PNAD 2015 | renda (SCN65)'!$KT32,"")</f>
        <v>0</v>
      </c>
      <c r="O33" s="7">
        <f>IFERROR('PNAD 2015 | renda (SCN65)'!O32/'PNAD 2015 | renda (SCN65)'!$KT32,"")</f>
        <v>4.0962228345221981E-4</v>
      </c>
      <c r="P33" s="7">
        <f>IFERROR('PNAD 2015 | renda (SCN65)'!P32/'PNAD 2015 | renda (SCN65)'!$KT32,"")</f>
        <v>0</v>
      </c>
      <c r="Q33" s="7">
        <f>IFERROR('PNAD 2015 | renda (SCN65)'!Q32/'PNAD 2015 | renda (SCN65)'!$KT32,"")</f>
        <v>0</v>
      </c>
      <c r="R33" s="7">
        <f>IFERROR('PNAD 2015 | renda (SCN65)'!R32/'PNAD 2015 | renda (SCN65)'!$KT32,"")</f>
        <v>1.8909371526953924E-3</v>
      </c>
      <c r="S33" s="7">
        <f>IFERROR('PNAD 2015 | renda (SCN65)'!S32/'PNAD 2015 | renda (SCN65)'!$KT32,"")</f>
        <v>2.2822727270649236E-3</v>
      </c>
      <c r="T33" s="7">
        <f>IFERROR('PNAD 2015 | renda (SCN65)'!T32/'PNAD 2015 | renda (SCN65)'!$KT32,"")</f>
        <v>0</v>
      </c>
      <c r="U33" s="7">
        <f>IFERROR('PNAD 2015 | renda (SCN65)'!U32/'PNAD 2015 | renda (SCN65)'!$KT32,"")</f>
        <v>0</v>
      </c>
      <c r="V33" s="7">
        <f>IFERROR('PNAD 2015 | renda (SCN65)'!V32/'PNAD 2015 | renda (SCN65)'!$KT32,"")</f>
        <v>2.0409796007188506E-3</v>
      </c>
      <c r="W33" s="7">
        <f>IFERROR('PNAD 2015 | renda (SCN65)'!W32/'PNAD 2015 | renda (SCN65)'!$KT32,"")</f>
        <v>0</v>
      </c>
      <c r="X33" s="7">
        <f>IFERROR('PNAD 2015 | renda (SCN65)'!X32/'PNAD 2015 | renda (SCN65)'!$KT32,"")</f>
        <v>3.2219352732788665E-3</v>
      </c>
      <c r="Y33" s="7">
        <f>IFERROR('PNAD 2015 | renda (SCN65)'!Y32/'PNAD 2015 | renda (SCN65)'!$KT32,"")</f>
        <v>1.8540894338937752E-3</v>
      </c>
      <c r="Z33" s="7">
        <f>IFERROR('PNAD 2015 | renda (SCN65)'!Z32/'PNAD 2015 | renda (SCN65)'!$KT32,"")</f>
        <v>0</v>
      </c>
      <c r="AA33" s="7">
        <f>IFERROR('PNAD 2015 | renda (SCN65)'!AA32/'PNAD 2015 | renda (SCN65)'!$KT32,"")</f>
        <v>5.6470271982795861E-3</v>
      </c>
      <c r="AB33" s="7">
        <f>IFERROR('PNAD 2015 | renda (SCN65)'!AB32/'PNAD 2015 | renda (SCN65)'!$KT32,"")</f>
        <v>5.8534841438231382E-3</v>
      </c>
      <c r="AC33" s="7">
        <f>IFERROR('PNAD 2015 | renda (SCN65)'!AC32/'PNAD 2015 | renda (SCN65)'!$KT32,"")</f>
        <v>0</v>
      </c>
      <c r="AD33" s="7">
        <f>IFERROR('PNAD 2015 | renda (SCN65)'!AD32/'PNAD 2015 | renda (SCN65)'!$KT32,"")</f>
        <v>7.8669422473725431E-4</v>
      </c>
      <c r="AE33" s="7">
        <f>IFERROR('PNAD 2015 | renda (SCN65)'!AE32/'PNAD 2015 | renda (SCN65)'!$KT32,"")</f>
        <v>3.5786175339367031E-3</v>
      </c>
      <c r="AF33" s="7">
        <f>IFERROR('PNAD 2015 | renda (SCN65)'!AF32/'PNAD 2015 | renda (SCN65)'!$KT32,"")</f>
        <v>0</v>
      </c>
      <c r="AG33" s="7">
        <f>IFERROR('PNAD 2015 | renda (SCN65)'!AG32/'PNAD 2015 | renda (SCN65)'!$KT32,"")</f>
        <v>3.9203046931467356E-3</v>
      </c>
      <c r="AH33" s="7">
        <f>IFERROR('PNAD 2015 | renda (SCN65)'!AH32/'PNAD 2015 | renda (SCN65)'!$KT32,"")</f>
        <v>2.090746879487387E-2</v>
      </c>
      <c r="AI33" s="7">
        <f>IFERROR('PNAD 2015 | renda (SCN65)'!AI32/'PNAD 2015 | renda (SCN65)'!$KT32,"")</f>
        <v>0</v>
      </c>
      <c r="AJ33" s="7">
        <f>IFERROR('PNAD 2015 | renda (SCN65)'!AJ32/'PNAD 2015 | renda (SCN65)'!$KT32,"")</f>
        <v>2.2549340969863045E-3</v>
      </c>
      <c r="AK33" s="7">
        <f>IFERROR('PNAD 2015 | renda (SCN65)'!AK32/'PNAD 2015 | renda (SCN65)'!$KT32,"")</f>
        <v>5.078219112262564E-3</v>
      </c>
      <c r="AL33" s="7">
        <f>IFERROR('PNAD 2015 | renda (SCN65)'!AL32/'PNAD 2015 | renda (SCN65)'!$KT32,"")</f>
        <v>0</v>
      </c>
      <c r="AM33" s="7">
        <f>IFERROR('PNAD 2015 | renda (SCN65)'!AM32/'PNAD 2015 | renda (SCN65)'!$KT32,"")</f>
        <v>1.8640556903438403E-3</v>
      </c>
      <c r="AN33" s="7">
        <f>IFERROR('PNAD 2015 | renda (SCN65)'!AN32/'PNAD 2015 | renda (SCN65)'!$KT32,"")</f>
        <v>1.0619823432680453E-2</v>
      </c>
      <c r="AO33" s="7">
        <f>IFERROR('PNAD 2015 | renda (SCN65)'!AO32/'PNAD 2015 | renda (SCN65)'!$KT32,"")</f>
        <v>1.0422509841678245E-3</v>
      </c>
      <c r="AP33" s="7">
        <f>IFERROR('PNAD 2015 | renda (SCN65)'!AP32/'PNAD 2015 | renda (SCN65)'!$KT32,"")</f>
        <v>2.2241209921819746E-3</v>
      </c>
      <c r="AQ33" s="7">
        <f>IFERROR('PNAD 2015 | renda (SCN65)'!AQ32/'PNAD 2015 | renda (SCN65)'!$KT32,"")</f>
        <v>1.4148335383730589E-2</v>
      </c>
      <c r="AR33" s="7">
        <f>IFERROR('PNAD 2015 | renda (SCN65)'!AR32/'PNAD 2015 | renda (SCN65)'!$KT32,"")</f>
        <v>0</v>
      </c>
      <c r="AS33" s="7">
        <f>IFERROR('PNAD 2015 | renda (SCN65)'!AS32/'PNAD 2015 | renda (SCN65)'!$KT32,"")</f>
        <v>6.561911253686486E-3</v>
      </c>
      <c r="AT33" s="7">
        <f>IFERROR('PNAD 2015 | renda (SCN65)'!AT32/'PNAD 2015 | renda (SCN65)'!$KT32,"")</f>
        <v>9.1812080291453577E-3</v>
      </c>
      <c r="AU33" s="7">
        <f>IFERROR('PNAD 2015 | renda (SCN65)'!AU32/'PNAD 2015 | renda (SCN65)'!$KT32,"")</f>
        <v>0</v>
      </c>
      <c r="AV33" s="7">
        <f>IFERROR('PNAD 2015 | renda (SCN65)'!AV32/'PNAD 2015 | renda (SCN65)'!$KT32,"")</f>
        <v>2.8789680444330458E-3</v>
      </c>
      <c r="AW33" s="7">
        <f>IFERROR('PNAD 2015 | renda (SCN65)'!AW32/'PNAD 2015 | renda (SCN65)'!$KT32,"")</f>
        <v>6.908992992075912E-3</v>
      </c>
      <c r="AX33" s="7">
        <f>IFERROR('PNAD 2015 | renda (SCN65)'!AX32/'PNAD 2015 | renda (SCN65)'!$KT32,"")</f>
        <v>0</v>
      </c>
      <c r="AY33" s="7">
        <f>IFERROR('PNAD 2015 | renda (SCN65)'!AY32/'PNAD 2015 | renda (SCN65)'!$KT32,"")</f>
        <v>3.1129464871460437E-3</v>
      </c>
      <c r="AZ33" s="7">
        <f>IFERROR('PNAD 2015 | renda (SCN65)'!AZ32/'PNAD 2015 | renda (SCN65)'!$KT32,"")</f>
        <v>1.6120099790571465E-2</v>
      </c>
      <c r="BA33" s="7">
        <f>IFERROR('PNAD 2015 | renda (SCN65)'!BA32/'PNAD 2015 | renda (SCN65)'!$KT32,"")</f>
        <v>0</v>
      </c>
      <c r="BB33" s="7">
        <f>IFERROR('PNAD 2015 | renda (SCN65)'!BB32/'PNAD 2015 | renda (SCN65)'!$KT32,"")</f>
        <v>1.6765254887008711E-3</v>
      </c>
      <c r="BC33" s="7">
        <f>IFERROR('PNAD 2015 | renda (SCN65)'!BC32/'PNAD 2015 | renda (SCN65)'!$KT32,"")</f>
        <v>1.0199137690233206E-2</v>
      </c>
      <c r="BD33" s="7">
        <f>IFERROR('PNAD 2015 | renda (SCN65)'!BD32/'PNAD 2015 | renda (SCN65)'!$KT32,"")</f>
        <v>4.5341895170525849E-3</v>
      </c>
      <c r="BE33" s="7">
        <f>IFERROR('PNAD 2015 | renda (SCN65)'!BE32/'PNAD 2015 | renda (SCN65)'!$KT32,"")</f>
        <v>3.1554630857632939E-3</v>
      </c>
      <c r="BF33" s="7">
        <f>IFERROR('PNAD 2015 | renda (SCN65)'!BF32/'PNAD 2015 | renda (SCN65)'!$KT32,"")</f>
        <v>1.1536719026086448E-2</v>
      </c>
      <c r="BG33" s="7">
        <f>IFERROR('PNAD 2015 | renda (SCN65)'!BG32/'PNAD 2015 | renda (SCN65)'!$KT32,"")</f>
        <v>0</v>
      </c>
      <c r="BH33" s="7">
        <f>IFERROR('PNAD 2015 | renda (SCN65)'!BH32/'PNAD 2015 | renda (SCN65)'!$KT32,"")</f>
        <v>3.5171741914188704E-3</v>
      </c>
      <c r="BI33" s="7">
        <f>IFERROR('PNAD 2015 | renda (SCN65)'!BI32/'PNAD 2015 | renda (SCN65)'!$KT32,"")</f>
        <v>1.3519729759013176E-2</v>
      </c>
      <c r="BJ33" s="7">
        <f>IFERROR('PNAD 2015 | renda (SCN65)'!BJ32/'PNAD 2015 | renda (SCN65)'!$KT32,"")</f>
        <v>1.6765254887008711E-3</v>
      </c>
      <c r="BK33" s="7">
        <f>IFERROR('PNAD 2015 | renda (SCN65)'!BK32/'PNAD 2015 | renda (SCN65)'!$KT32,"")</f>
        <v>4.5440643399572364E-3</v>
      </c>
      <c r="BL33" s="7">
        <f>IFERROR('PNAD 2015 | renda (SCN65)'!BL32/'PNAD 2015 | renda (SCN65)'!$KT32,"")</f>
        <v>1.2144569235995009E-2</v>
      </c>
      <c r="BM33" s="7">
        <f>IFERROR('PNAD 2015 | renda (SCN65)'!BM32/'PNAD 2015 | renda (SCN65)'!$KT32,"")</f>
        <v>9.0574070086555563E-4</v>
      </c>
      <c r="BN33" s="7">
        <f>IFERROR('PNAD 2015 | renda (SCN65)'!BN32/'PNAD 2015 | renda (SCN65)'!$KT32,"")</f>
        <v>2.2598715084386303E-3</v>
      </c>
      <c r="BO33" s="7">
        <f>IFERROR('PNAD 2015 | renda (SCN65)'!BO32/'PNAD 2015 | renda (SCN65)'!$KT32,"")</f>
        <v>2.1574385075119516E-2</v>
      </c>
      <c r="BP33" s="7">
        <f>IFERROR('PNAD 2015 | renda (SCN65)'!BP32/'PNAD 2015 | renda (SCN65)'!$KT32,"")</f>
        <v>0</v>
      </c>
      <c r="BQ33" s="7">
        <f>IFERROR('PNAD 2015 | renda (SCN65)'!BQ32/'PNAD 2015 | renda (SCN65)'!$KT32,"")</f>
        <v>4.9442689682318722E-3</v>
      </c>
      <c r="BR33" s="7">
        <f>IFERROR('PNAD 2015 | renda (SCN65)'!BR32/'PNAD 2015 | renda (SCN65)'!$KT32,"")</f>
        <v>1.3541399509276162E-2</v>
      </c>
      <c r="BS33" s="7">
        <f>IFERROR('PNAD 2015 | renda (SCN65)'!BS32/'PNAD 2015 | renda (SCN65)'!$KT32,"")</f>
        <v>0</v>
      </c>
      <c r="BT33" s="7">
        <f>IFERROR('PNAD 2015 | renda (SCN65)'!BT32/'PNAD 2015 | renda (SCN65)'!$KT32,"")</f>
        <v>5.575983333493342E-3</v>
      </c>
      <c r="BU33" s="7">
        <f>IFERROR('PNAD 2015 | renda (SCN65)'!BU32/'PNAD 2015 | renda (SCN65)'!$KT32,"")</f>
        <v>1.0296605849643935E-2</v>
      </c>
      <c r="BV33" s="7">
        <f>IFERROR('PNAD 2015 | renda (SCN65)'!BV32/'PNAD 2015 | renda (SCN65)'!$KT32,"")</f>
        <v>0</v>
      </c>
      <c r="BW33" s="7">
        <f>IFERROR('PNAD 2015 | renda (SCN65)'!BW32/'PNAD 2015 | renda (SCN65)'!$KT32,"")</f>
        <v>3.223672510641722E-3</v>
      </c>
      <c r="BX33" s="7">
        <f>IFERROR('PNAD 2015 | renda (SCN65)'!BX32/'PNAD 2015 | renda (SCN65)'!$KT32,"")</f>
        <v>4.7219025857863813E-3</v>
      </c>
      <c r="BY33" s="7">
        <f>IFERROR('PNAD 2015 | renda (SCN65)'!BY32/'PNAD 2015 | renda (SCN65)'!$KT32,"")</f>
        <v>0</v>
      </c>
      <c r="BZ33" s="7">
        <f>IFERROR('PNAD 2015 | renda (SCN65)'!BZ32/'PNAD 2015 | renda (SCN65)'!$KT32,"")</f>
        <v>1.236638701716802E-3</v>
      </c>
      <c r="CA33" s="7">
        <f>IFERROR('PNAD 2015 | renda (SCN65)'!CA32/'PNAD 2015 | renda (SCN65)'!$KT32,"")</f>
        <v>4.7116620287000754E-3</v>
      </c>
      <c r="CB33" s="7">
        <f>IFERROR('PNAD 2015 | renda (SCN65)'!CB32/'PNAD 2015 | renda (SCN65)'!$KT32,"")</f>
        <v>0</v>
      </c>
      <c r="CC33" s="7">
        <f>IFERROR('PNAD 2015 | renda (SCN65)'!CC32/'PNAD 2015 | renda (SCN65)'!$KT32,"")</f>
        <v>4.486735506983008E-3</v>
      </c>
      <c r="CD33" s="7">
        <f>IFERROR('PNAD 2015 | renda (SCN65)'!CD32/'PNAD 2015 | renda (SCN65)'!$KT32,"")</f>
        <v>1.8472867781150152E-2</v>
      </c>
      <c r="CE33" s="7">
        <f>IFERROR('PNAD 2015 | renda (SCN65)'!CE32/'PNAD 2015 | renda (SCN65)'!$KT32,"")</f>
        <v>2.2129660996415348E-3</v>
      </c>
      <c r="CF33" s="7">
        <f>IFERROR('PNAD 2015 | renda (SCN65)'!CF32/'PNAD 2015 | renda (SCN65)'!$KT32,"")</f>
        <v>3.2372961089083248E-3</v>
      </c>
      <c r="CG33" s="7">
        <f>IFERROR('PNAD 2015 | renda (SCN65)'!CG32/'PNAD 2015 | renda (SCN65)'!$KT32,"")</f>
        <v>1.5658908987506064E-3</v>
      </c>
      <c r="CH33" s="7">
        <f>IFERROR('PNAD 2015 | renda (SCN65)'!CH32/'PNAD 2015 | renda (SCN65)'!$KT32,"")</f>
        <v>0</v>
      </c>
      <c r="CI33" s="7">
        <f>IFERROR('PNAD 2015 | renda (SCN65)'!CI32/'PNAD 2015 | renda (SCN65)'!$KT32,"")</f>
        <v>2.5720256324801214E-4</v>
      </c>
      <c r="CJ33" s="7">
        <f>IFERROR('PNAD 2015 | renda (SCN65)'!CJ32/'PNAD 2015 | renda (SCN65)'!$KT32,"")</f>
        <v>1.2325150488186557E-2</v>
      </c>
      <c r="CK33" s="7">
        <f>IFERROR('PNAD 2015 | renda (SCN65)'!CK32/'PNAD 2015 | renda (SCN65)'!$KT32,"")</f>
        <v>0</v>
      </c>
      <c r="CL33" s="7">
        <f>IFERROR('PNAD 2015 | renda (SCN65)'!CL32/'PNAD 2015 | renda (SCN65)'!$KT32,"")</f>
        <v>0</v>
      </c>
      <c r="CM33" s="7">
        <f>IFERROR('PNAD 2015 | renda (SCN65)'!CM32/'PNAD 2015 | renda (SCN65)'!$KT32,"")</f>
        <v>6.5462761174207877E-3</v>
      </c>
      <c r="CN33" s="7">
        <f>IFERROR('PNAD 2015 | renda (SCN65)'!CN32/'PNAD 2015 | renda (SCN65)'!$KT32,"")</f>
        <v>0</v>
      </c>
      <c r="CO33" s="7">
        <f>IFERROR('PNAD 2015 | renda (SCN65)'!CO32/'PNAD 2015 | renda (SCN65)'!$KT32,"")</f>
        <v>0</v>
      </c>
      <c r="CP33" s="7">
        <f>IFERROR('PNAD 2015 | renda (SCN65)'!CP32/'PNAD 2015 | renda (SCN65)'!$KT32,"")</f>
        <v>1.86874623122355E-2</v>
      </c>
      <c r="CQ33" s="7">
        <f>IFERROR('PNAD 2015 | renda (SCN65)'!CQ32/'PNAD 2015 | renda (SCN65)'!$KT32,"")</f>
        <v>9.4331988803048029E-4</v>
      </c>
      <c r="CR33" s="7">
        <f>IFERROR('PNAD 2015 | renda (SCN65)'!CR32/'PNAD 2015 | renda (SCN65)'!$KT32,"")</f>
        <v>3.7466723904066098E-3</v>
      </c>
      <c r="CS33" s="7">
        <f>IFERROR('PNAD 2015 | renda (SCN65)'!CS32/'PNAD 2015 | renda (SCN65)'!$KT32,"")</f>
        <v>1.7601231792723809E-2</v>
      </c>
      <c r="CT33" s="7">
        <f>IFERROR('PNAD 2015 | renda (SCN65)'!CT32/'PNAD 2015 | renda (SCN65)'!$KT32,"")</f>
        <v>6.4318927521085714E-3</v>
      </c>
      <c r="CU33" s="7">
        <f>IFERROR('PNAD 2015 | renda (SCN65)'!CU32/'PNAD 2015 | renda (SCN65)'!$KT32,"")</f>
        <v>6.0845367130829059E-3</v>
      </c>
      <c r="CV33" s="7">
        <f>IFERROR('PNAD 2015 | renda (SCN65)'!CV32/'PNAD 2015 | renda (SCN65)'!$KT32,"")</f>
        <v>9.4109805287693367E-3</v>
      </c>
      <c r="CW33" s="7">
        <f>IFERROR('PNAD 2015 | renda (SCN65)'!CW32/'PNAD 2015 | renda (SCN65)'!$KT32,"")</f>
        <v>1.4812234356977592E-3</v>
      </c>
      <c r="CX33" s="7">
        <f>IFERROR('PNAD 2015 | renda (SCN65)'!CX32/'PNAD 2015 | renda (SCN65)'!$KT32,"")</f>
        <v>1.3052138607768833E-3</v>
      </c>
      <c r="CY33" s="7">
        <f>IFERROR('PNAD 2015 | renda (SCN65)'!CY32/'PNAD 2015 | renda (SCN65)'!$KT32,"")</f>
        <v>1.3323604804101344E-2</v>
      </c>
      <c r="CZ33" s="7">
        <f>IFERROR('PNAD 2015 | renda (SCN65)'!CZ32/'PNAD 2015 | renda (SCN65)'!$KT32,"")</f>
        <v>6.2300074838356921E-3</v>
      </c>
      <c r="DA33" s="7">
        <f>IFERROR('PNAD 2015 | renda (SCN65)'!DA32/'PNAD 2015 | renda (SCN65)'!$KT32,"")</f>
        <v>0</v>
      </c>
      <c r="DB33" s="7">
        <f>IFERROR('PNAD 2015 | renda (SCN65)'!DB32/'PNAD 2015 | renda (SCN65)'!$KT32,"")</f>
        <v>8.4379447384794869E-3</v>
      </c>
      <c r="DC33" s="7">
        <f>IFERROR('PNAD 2015 | renda (SCN65)'!DC32/'PNAD 2015 | renda (SCN65)'!$KT32,"")</f>
        <v>2.2993708000572373E-3</v>
      </c>
      <c r="DD33" s="7">
        <f>IFERROR('PNAD 2015 | renda (SCN65)'!DD32/'PNAD 2015 | renda (SCN65)'!$KT32,"")</f>
        <v>1.5700968418396247E-3</v>
      </c>
      <c r="DE33" s="7">
        <f>IFERROR('PNAD 2015 | renda (SCN65)'!DE32/'PNAD 2015 | renda (SCN65)'!$KT32,"")</f>
        <v>4.2899705172532816E-3</v>
      </c>
      <c r="DF33" s="7">
        <f>IFERROR('PNAD 2015 | renda (SCN65)'!DF32/'PNAD 2015 | renda (SCN65)'!$KT32,"")</f>
        <v>0</v>
      </c>
      <c r="DG33" s="7">
        <f>IFERROR('PNAD 2015 | renda (SCN65)'!DG32/'PNAD 2015 | renda (SCN65)'!$KT32,"")</f>
        <v>3.9265221742348496E-3</v>
      </c>
      <c r="DH33" s="7">
        <f>IFERROR('PNAD 2015 | renda (SCN65)'!DH32/'PNAD 2015 | renda (SCN65)'!$KT32,"")</f>
        <v>1.5739553374560719E-2</v>
      </c>
      <c r="DI33" s="7">
        <f>IFERROR('PNAD 2015 | renda (SCN65)'!DI32/'PNAD 2015 | renda (SCN65)'!$KT32,"")</f>
        <v>1.6015499814618487E-3</v>
      </c>
      <c r="DJ33" s="7">
        <f>IFERROR('PNAD 2015 | renda (SCN65)'!DJ32/'PNAD 2015 | renda (SCN65)'!$KT32,"")</f>
        <v>0</v>
      </c>
      <c r="DK33" s="7">
        <f>IFERROR('PNAD 2015 | renda (SCN65)'!DK32/'PNAD 2015 | renda (SCN65)'!$KT32,"")</f>
        <v>4.7227254876951019E-3</v>
      </c>
      <c r="DL33" s="7">
        <f>IFERROR('PNAD 2015 | renda (SCN65)'!DL32/'PNAD 2015 | renda (SCN65)'!$KT32,"")</f>
        <v>9.7833893592382849E-3</v>
      </c>
      <c r="DM33" s="7">
        <f>IFERROR('PNAD 2015 | renda (SCN65)'!DM32/'PNAD 2015 | renda (SCN65)'!$KT32,"")</f>
        <v>0</v>
      </c>
      <c r="DN33" s="7">
        <f>IFERROR('PNAD 2015 | renda (SCN65)'!DN32/'PNAD 2015 | renda (SCN65)'!$KT32,"")</f>
        <v>3.1302274272291841E-3</v>
      </c>
      <c r="DO33" s="7">
        <f>IFERROR('PNAD 2015 | renda (SCN65)'!DO32/'PNAD 2015 | renda (SCN65)'!$KT32,"")</f>
        <v>0</v>
      </c>
      <c r="DP33" s="7">
        <f>IFERROR('PNAD 2015 | renda (SCN65)'!DP32/'PNAD 2015 | renda (SCN65)'!$KT32,"")</f>
        <v>0</v>
      </c>
      <c r="DQ33" s="7">
        <f>IFERROR('PNAD 2015 | renda (SCN65)'!DQ32/'PNAD 2015 | renda (SCN65)'!$KT32,"")</f>
        <v>2.0649351896171723E-2</v>
      </c>
      <c r="DR33" s="7">
        <f>IFERROR('PNAD 2015 | renda (SCN65)'!DR32/'PNAD 2015 | renda (SCN65)'!$KT32,"")</f>
        <v>6.1558548785053905E-3</v>
      </c>
      <c r="DS33" s="7">
        <f>IFERROR('PNAD 2015 | renda (SCN65)'!DS32/'PNAD 2015 | renda (SCN65)'!$KT32,"")</f>
        <v>0</v>
      </c>
      <c r="DT33" s="7">
        <f>IFERROR('PNAD 2015 | renda (SCN65)'!DT32/'PNAD 2015 | renda (SCN65)'!$KT32,"")</f>
        <v>8.5006681506331096E-3</v>
      </c>
      <c r="DU33" s="7">
        <f>IFERROR('PNAD 2015 | renda (SCN65)'!DU32/'PNAD 2015 | renda (SCN65)'!$KT32,"")</f>
        <v>1.6834744381522926E-3</v>
      </c>
      <c r="DV33" s="7">
        <f>IFERROR('PNAD 2015 | renda (SCN65)'!DV32/'PNAD 2015 | renda (SCN65)'!$KT32,"")</f>
        <v>1.0455425918027084E-3</v>
      </c>
      <c r="DW33" s="7">
        <f>IFERROR('PNAD 2015 | renda (SCN65)'!DW32/'PNAD 2015 | renda (SCN65)'!$KT32,"")</f>
        <v>0</v>
      </c>
      <c r="DX33" s="7">
        <f>IFERROR('PNAD 2015 | renda (SCN65)'!DX32/'PNAD 2015 | renda (SCN65)'!$KT32,"")</f>
        <v>1.7720552569488353E-2</v>
      </c>
      <c r="DY33" s="7">
        <f>IFERROR('PNAD 2015 | renda (SCN65)'!DY32/'PNAD 2015 | renda (SCN65)'!$KT32,"")</f>
        <v>0</v>
      </c>
      <c r="DZ33" s="7">
        <f>IFERROR('PNAD 2015 | renda (SCN65)'!DZ32/'PNAD 2015 | renda (SCN65)'!$KT32,"")</f>
        <v>1.1954936062807532E-3</v>
      </c>
      <c r="EA33" s="7">
        <f>IFERROR('PNAD 2015 | renda (SCN65)'!EA32/'PNAD 2015 | renda (SCN65)'!$KT32,"")</f>
        <v>1.161754628023193E-3</v>
      </c>
      <c r="EB33" s="7">
        <f>IFERROR('PNAD 2015 | renda (SCN65)'!EB32/'PNAD 2015 | renda (SCN65)'!$KT32,"")</f>
        <v>0</v>
      </c>
      <c r="EC33" s="7">
        <f>IFERROR('PNAD 2015 | renda (SCN65)'!EC32/'PNAD 2015 | renda (SCN65)'!$KT32,"")</f>
        <v>6.3947707326707142E-3</v>
      </c>
      <c r="ED33" s="7">
        <f>IFERROR('PNAD 2015 | renda (SCN65)'!ED32/'PNAD 2015 | renda (SCN65)'!$KT32,"")</f>
        <v>2.238293191721058E-3</v>
      </c>
      <c r="EE33" s="7">
        <f>IFERROR('PNAD 2015 | renda (SCN65)'!EE32/'PNAD 2015 | renda (SCN65)'!$KT32,"")</f>
        <v>2.2175377769122068E-3</v>
      </c>
      <c r="EF33" s="7">
        <f>IFERROR('PNAD 2015 | renda (SCN65)'!EF32/'PNAD 2015 | renda (SCN65)'!$KT32,"")</f>
        <v>7.3947794188575283E-3</v>
      </c>
      <c r="EG33" s="7">
        <f>IFERROR('PNAD 2015 | renda (SCN65)'!EG32/'PNAD 2015 | renda (SCN65)'!$KT32,"")</f>
        <v>4.7101990919734601E-3</v>
      </c>
      <c r="EH33" s="7">
        <f>IFERROR('PNAD 2015 | renda (SCN65)'!EH32/'PNAD 2015 | renda (SCN65)'!$KT32,"")</f>
        <v>3.3530509774017422E-3</v>
      </c>
      <c r="EI33" s="7">
        <f>IFERROR('PNAD 2015 | renda (SCN65)'!EI32/'PNAD 2015 | renda (SCN65)'!$KT32,"")</f>
        <v>1.8331968687668038E-2</v>
      </c>
      <c r="EJ33" s="7">
        <f>IFERROR('PNAD 2015 | renda (SCN65)'!EJ32/'PNAD 2015 | renda (SCN65)'!$KT32,"")</f>
        <v>0</v>
      </c>
      <c r="EK33" s="7">
        <f>IFERROR('PNAD 2015 | renda (SCN65)'!EK32/'PNAD 2015 | renda (SCN65)'!$KT32,"")</f>
        <v>0</v>
      </c>
      <c r="EL33" s="7">
        <f>IFERROR('PNAD 2015 | renda (SCN65)'!EL32/'PNAD 2015 | renda (SCN65)'!$KT32,"")</f>
        <v>6.7810774620425066E-3</v>
      </c>
      <c r="EM33" s="7">
        <f>IFERROR('PNAD 2015 | renda (SCN65)'!EM32/'PNAD 2015 | renda (SCN65)'!$KT32,"")</f>
        <v>1.1076351124929768E-2</v>
      </c>
      <c r="EN33" s="7">
        <f>IFERROR('PNAD 2015 | renda (SCN65)'!EN32/'PNAD 2015 | renda (SCN65)'!$KT32,"")</f>
        <v>0</v>
      </c>
      <c r="EO33" s="7">
        <f>IFERROR('PNAD 2015 | renda (SCN65)'!EO32/'PNAD 2015 | renda (SCN65)'!$KT32,"")</f>
        <v>1.8101098985499097E-3</v>
      </c>
      <c r="EP33" s="7">
        <f>IFERROR('PNAD 2015 | renda (SCN65)'!EP32/'PNAD 2015 | renda (SCN65)'!$KT32,"")</f>
        <v>4.4185260821045808E-3</v>
      </c>
      <c r="EQ33" s="7">
        <f>IFERROR('PNAD 2015 | renda (SCN65)'!EQ32/'PNAD 2015 | renda (SCN65)'!$KT32,"")</f>
        <v>0</v>
      </c>
      <c r="ER33" s="7">
        <f>IFERROR('PNAD 2015 | renda (SCN65)'!ER32/'PNAD 2015 | renda (SCN65)'!$KT32,"")</f>
        <v>2.3225034870468383E-3</v>
      </c>
      <c r="ES33" s="7">
        <f>IFERROR('PNAD 2015 | renda (SCN65)'!ES32/'PNAD 2015 | renda (SCN65)'!$KT32,"")</f>
        <v>0</v>
      </c>
      <c r="ET33" s="7">
        <f>IFERROR('PNAD 2015 | renda (SCN65)'!ET32/'PNAD 2015 | renda (SCN65)'!$KT32,"")</f>
        <v>0</v>
      </c>
      <c r="EU33" s="7">
        <f>IFERROR('PNAD 2015 | renda (SCN65)'!EU32/'PNAD 2015 | renda (SCN65)'!$KT32,"")</f>
        <v>6.9155762073456794E-3</v>
      </c>
      <c r="EV33" s="7">
        <f>IFERROR('PNAD 2015 | renda (SCN65)'!EV32/'PNAD 2015 | renda (SCN65)'!$KT32,"")</f>
        <v>0</v>
      </c>
      <c r="EW33" s="7">
        <f>IFERROR('PNAD 2015 | renda (SCN65)'!EW32/'PNAD 2015 | renda (SCN65)'!$KT32,"")</f>
        <v>0</v>
      </c>
      <c r="EX33" s="7">
        <f>IFERROR('PNAD 2015 | renda (SCN65)'!EX32/'PNAD 2015 | renda (SCN65)'!$KT32,"")</f>
        <v>1.8935430087396753E-2</v>
      </c>
      <c r="EY33" s="7">
        <f>IFERROR('PNAD 2015 | renda (SCN65)'!EY32/'PNAD 2015 | renda (SCN65)'!$KT32,"")</f>
        <v>1.388802407993852E-2</v>
      </c>
      <c r="EZ33" s="7">
        <f>IFERROR('PNAD 2015 | renda (SCN65)'!EZ32/'PNAD 2015 | renda (SCN65)'!$KT32,"")</f>
        <v>0</v>
      </c>
      <c r="FA33" s="7">
        <f>IFERROR('PNAD 2015 | renda (SCN65)'!FA32/'PNAD 2015 | renda (SCN65)'!$KT32,"")</f>
        <v>1.1355772039713247E-2</v>
      </c>
      <c r="FB33" s="7">
        <f>IFERROR('PNAD 2015 | renda (SCN65)'!FB32/'PNAD 2015 | renda (SCN65)'!$KT32,"")</f>
        <v>0</v>
      </c>
      <c r="FC33" s="7">
        <f>IFERROR('PNAD 2015 | renda (SCN65)'!FC32/'PNAD 2015 | renda (SCN65)'!$KT32,"")</f>
        <v>0</v>
      </c>
      <c r="FD33" s="7">
        <f>IFERROR('PNAD 2015 | renda (SCN65)'!FD32/'PNAD 2015 | renda (SCN65)'!$KT32,"")</f>
        <v>0</v>
      </c>
      <c r="FE33" s="7">
        <f>IFERROR('PNAD 2015 | renda (SCN65)'!FE32/'PNAD 2015 | renda (SCN65)'!$KT32,"")</f>
        <v>0</v>
      </c>
      <c r="FF33" s="7">
        <f>IFERROR('PNAD 2015 | renda (SCN65)'!FF32/'PNAD 2015 | renda (SCN65)'!$KT32,"")</f>
        <v>0</v>
      </c>
      <c r="FG33" s="7">
        <f>IFERROR('PNAD 2015 | renda (SCN65)'!FG32/'PNAD 2015 | renda (SCN65)'!$KT32,"")</f>
        <v>6.2586261835500994E-3</v>
      </c>
      <c r="FH33" s="7">
        <f>IFERROR('PNAD 2015 | renda (SCN65)'!FH32/'PNAD 2015 | renda (SCN65)'!$KT32,"")</f>
        <v>3.5341808308657703E-3</v>
      </c>
      <c r="FI33" s="7">
        <f>IFERROR('PNAD 2015 | renda (SCN65)'!FI32/'PNAD 2015 | renda (SCN65)'!$KT32,"")</f>
        <v>2.2796211542479338E-3</v>
      </c>
      <c r="FJ33" s="7">
        <f>IFERROR('PNAD 2015 | renda (SCN65)'!FJ32/'PNAD 2015 | renda (SCN65)'!$KT32,"")</f>
        <v>1.9980972679199461E-3</v>
      </c>
      <c r="FK33" s="7">
        <f>IFERROR('PNAD 2015 | renda (SCN65)'!FK32/'PNAD 2015 | renda (SCN65)'!$KT32,"")</f>
        <v>8.8446411484784781E-3</v>
      </c>
      <c r="FL33" s="7">
        <f>IFERROR('PNAD 2015 | renda (SCN65)'!FL32/'PNAD 2015 | renda (SCN65)'!$KT32,"")</f>
        <v>0</v>
      </c>
      <c r="FM33" s="7">
        <f>IFERROR('PNAD 2015 | renda (SCN65)'!FM32/'PNAD 2015 | renda (SCN65)'!$KT32,"")</f>
        <v>0</v>
      </c>
      <c r="FN33" s="7">
        <f>IFERROR('PNAD 2015 | renda (SCN65)'!FN32/'PNAD 2015 | renda (SCN65)'!$KT32,"")</f>
        <v>4.4292238069179538E-3</v>
      </c>
      <c r="FO33" s="7">
        <f>IFERROR('PNAD 2015 | renda (SCN65)'!FO32/'PNAD 2015 | renda (SCN65)'!$KT32,"")</f>
        <v>0</v>
      </c>
      <c r="FP33" s="7">
        <f>IFERROR('PNAD 2015 | renda (SCN65)'!FP32/'PNAD 2015 | renda (SCN65)'!$KT32,"")</f>
        <v>3.3965733450185406E-3</v>
      </c>
      <c r="FQ33" s="7">
        <f>IFERROR('PNAD 2015 | renda (SCN65)'!FQ32/'PNAD 2015 | renda (SCN65)'!$KT32,"")</f>
        <v>2.5891237054724348E-3</v>
      </c>
      <c r="FR33" s="7">
        <f>IFERROR('PNAD 2015 | renda (SCN65)'!FR32/'PNAD 2015 | renda (SCN65)'!$KT32,"")</f>
        <v>0</v>
      </c>
      <c r="FS33" s="7">
        <f>IFERROR('PNAD 2015 | renda (SCN65)'!FS32/'PNAD 2015 | renda (SCN65)'!$KT32,"")</f>
        <v>1.1295700200376615E-3</v>
      </c>
      <c r="FT33" s="7">
        <f>IFERROR('PNAD 2015 | renda (SCN65)'!FT32/'PNAD 2015 | renda (SCN65)'!$KT32,"")</f>
        <v>2.8412974237227075E-3</v>
      </c>
      <c r="FU33" s="7">
        <f>IFERROR('PNAD 2015 | renda (SCN65)'!FU32/'PNAD 2015 | renda (SCN65)'!$KT32,"")</f>
        <v>0</v>
      </c>
      <c r="FV33" s="7">
        <f>IFERROR('PNAD 2015 | renda (SCN65)'!FV32/'PNAD 2015 | renda (SCN65)'!$KT32,"")</f>
        <v>3.389898696203359E-3</v>
      </c>
      <c r="FW33" s="7">
        <f>IFERROR('PNAD 2015 | renda (SCN65)'!FW32/'PNAD 2015 | renda (SCN65)'!$KT32,"")</f>
        <v>3.3147403218735101E-3</v>
      </c>
      <c r="FX33" s="7">
        <f>IFERROR('PNAD 2015 | renda (SCN65)'!FX32/'PNAD 2015 | renda (SCN65)'!$KT32,"")</f>
        <v>0</v>
      </c>
      <c r="FY33" s="7">
        <f>IFERROR('PNAD 2015 | renda (SCN65)'!FY32/'PNAD 2015 | renda (SCN65)'!$KT32,"")</f>
        <v>1.5522215837112968E-2</v>
      </c>
      <c r="FZ33" s="7">
        <f>IFERROR('PNAD 2015 | renda (SCN65)'!FZ32/'PNAD 2015 | renda (SCN65)'!$KT32,"")</f>
        <v>0</v>
      </c>
      <c r="GA33" s="7">
        <f>IFERROR('PNAD 2015 | renda (SCN65)'!GA32/'PNAD 2015 | renda (SCN65)'!$KT32,"")</f>
        <v>0</v>
      </c>
      <c r="GB33" s="7">
        <f>IFERROR('PNAD 2015 | renda (SCN65)'!GB32/'PNAD 2015 | renda (SCN65)'!$KT32,"")</f>
        <v>1.3463589562129324E-3</v>
      </c>
      <c r="GC33" s="7">
        <f>IFERROR('PNAD 2015 | renda (SCN65)'!GC32/'PNAD 2015 | renda (SCN65)'!$KT32,"")</f>
        <v>2.2251267611815228E-3</v>
      </c>
      <c r="GD33" s="7">
        <f>IFERROR('PNAD 2015 | renda (SCN65)'!GD32/'PNAD 2015 | renda (SCN65)'!$KT32,"")</f>
        <v>0</v>
      </c>
      <c r="GE33" s="7">
        <f>IFERROR('PNAD 2015 | renda (SCN65)'!GE32/'PNAD 2015 | renda (SCN65)'!$KT32,"")</f>
        <v>3.5956241733836034E-3</v>
      </c>
      <c r="GF33" s="7">
        <f>IFERROR('PNAD 2015 | renda (SCN65)'!GF32/'PNAD 2015 | renda (SCN65)'!$KT32,"")</f>
        <v>9.4905277132790317E-3</v>
      </c>
      <c r="GG33" s="7">
        <f>IFERROR('PNAD 2015 | renda (SCN65)'!GG32/'PNAD 2015 | renda (SCN65)'!$KT32,"")</f>
        <v>6.1452485872374313E-4</v>
      </c>
      <c r="GH33" s="7">
        <f>IFERROR('PNAD 2015 | renda (SCN65)'!GH32/'PNAD 2015 | renda (SCN65)'!$KT32,"")</f>
        <v>0</v>
      </c>
      <c r="GI33" s="7">
        <f>IFERROR('PNAD 2015 | renda (SCN65)'!GI32/'PNAD 2015 | renda (SCN65)'!$KT32,"")</f>
        <v>3.8806225344373019E-3</v>
      </c>
      <c r="GJ33" s="7">
        <f>IFERROR('PNAD 2015 | renda (SCN65)'!GJ32/'PNAD 2015 | renda (SCN65)'!$KT32,"")</f>
        <v>0</v>
      </c>
      <c r="GK33" s="7">
        <f>IFERROR('PNAD 2015 | renda (SCN65)'!GK32/'PNAD 2015 | renda (SCN65)'!$KT32,"")</f>
        <v>1.1223467699499996E-3</v>
      </c>
      <c r="GL33" s="7">
        <f>IFERROR('PNAD 2015 | renda (SCN65)'!GL32/'PNAD 2015 | renda (SCN65)'!$KT32,"")</f>
        <v>0</v>
      </c>
      <c r="GM33" s="7">
        <f>IFERROR('PNAD 2015 | renda (SCN65)'!GM32/'PNAD 2015 | renda (SCN65)'!$KT32,"")</f>
        <v>0</v>
      </c>
      <c r="GN33" s="7">
        <f>IFERROR('PNAD 2015 | renda (SCN65)'!GN32/'PNAD 2015 | renda (SCN65)'!$KT32,"")</f>
        <v>0</v>
      </c>
      <c r="GO33" s="7">
        <f>IFERROR('PNAD 2015 | renda (SCN65)'!GO32/'PNAD 2015 | renda (SCN65)'!$KT32,"")</f>
        <v>6.5029366168948164E-3</v>
      </c>
      <c r="GP33" s="7">
        <f>IFERROR('PNAD 2015 | renda (SCN65)'!GP32/'PNAD 2015 | renda (SCN65)'!$KT32,"")</f>
        <v>0</v>
      </c>
      <c r="GQ33" s="7">
        <f>IFERROR('PNAD 2015 | renda (SCN65)'!GQ32/'PNAD 2015 | renda (SCN65)'!$KT32,"")</f>
        <v>0</v>
      </c>
      <c r="GR33" s="7">
        <f>IFERROR('PNAD 2015 | renda (SCN65)'!GR32/'PNAD 2015 | renda (SCN65)'!$KT32,"")</f>
        <v>0</v>
      </c>
      <c r="GS33" s="7">
        <f>IFERROR('PNAD 2015 | renda (SCN65)'!GS32/'PNAD 2015 | renda (SCN65)'!$KT32,"")</f>
        <v>0</v>
      </c>
      <c r="GT33" s="7">
        <f>IFERROR('PNAD 2015 | renda (SCN65)'!GT32/'PNAD 2015 | renda (SCN65)'!$KT32,"")</f>
        <v>2.2926961512420561E-3</v>
      </c>
      <c r="GU33" s="7">
        <f>IFERROR('PNAD 2015 | renda (SCN65)'!GU32/'PNAD 2015 | renda (SCN65)'!$KT32,"")</f>
        <v>0</v>
      </c>
      <c r="GV33" s="7">
        <f>IFERROR('PNAD 2015 | renda (SCN65)'!GV32/'PNAD 2015 | renda (SCN65)'!$KT32,"")</f>
        <v>5.7173395947025232E-4</v>
      </c>
      <c r="GW33" s="7">
        <f>IFERROR('PNAD 2015 | renda (SCN65)'!GW32/'PNAD 2015 | renda (SCN65)'!$KT32,"")</f>
        <v>3.9451746174991916E-3</v>
      </c>
      <c r="GX33" s="7">
        <f>IFERROR('PNAD 2015 | renda (SCN65)'!GX32/'PNAD 2015 | renda (SCN65)'!$KT32,"")</f>
        <v>0</v>
      </c>
      <c r="GY33" s="7">
        <f>IFERROR('PNAD 2015 | renda (SCN65)'!GY32/'PNAD 2015 | renda (SCN65)'!$KT32,"")</f>
        <v>0</v>
      </c>
      <c r="GZ33" s="7">
        <f>IFERROR('PNAD 2015 | renda (SCN65)'!GZ32/'PNAD 2015 | renda (SCN65)'!$KT32,"")</f>
        <v>0</v>
      </c>
      <c r="HA33" s="7">
        <f>IFERROR('PNAD 2015 | renda (SCN65)'!HA32/'PNAD 2015 | renda (SCN65)'!$KT32,"")</f>
        <v>0</v>
      </c>
      <c r="HB33" s="7">
        <f>IFERROR('PNAD 2015 | renda (SCN65)'!HB32/'PNAD 2015 | renda (SCN65)'!$KT32,"")</f>
        <v>0</v>
      </c>
      <c r="HC33" s="7">
        <f>IFERROR('PNAD 2015 | renda (SCN65)'!HC32/'PNAD 2015 | renda (SCN65)'!$KT32,"")</f>
        <v>0</v>
      </c>
      <c r="HD33" s="7">
        <f>IFERROR('PNAD 2015 | renda (SCN65)'!HD32/'PNAD 2015 | renda (SCN65)'!$KT32,"")</f>
        <v>3.3293696891396607E-3</v>
      </c>
      <c r="HE33" s="7">
        <f>IFERROR('PNAD 2015 | renda (SCN65)'!HE32/'PNAD 2015 | renda (SCN65)'!$KT32,"")</f>
        <v>0</v>
      </c>
      <c r="HF33" s="7">
        <f>IFERROR('PNAD 2015 | renda (SCN65)'!HF32/'PNAD 2015 | renda (SCN65)'!$KT32,"")</f>
        <v>4.4119428668348126E-3</v>
      </c>
      <c r="HG33" s="7">
        <f>IFERROR('PNAD 2015 | renda (SCN65)'!HG32/'PNAD 2015 | renda (SCN65)'!$KT32,"")</f>
        <v>1.2197326391698566E-2</v>
      </c>
      <c r="HH33" s="7">
        <f>IFERROR('PNAD 2015 | renda (SCN65)'!HH32/'PNAD 2015 | renda (SCN65)'!$KT32,"")</f>
        <v>0</v>
      </c>
      <c r="HI33" s="7">
        <f>IFERROR('PNAD 2015 | renda (SCN65)'!HI32/'PNAD 2015 | renda (SCN65)'!$KT32,"")</f>
        <v>3.3315640942295833E-3</v>
      </c>
      <c r="HJ33" s="7">
        <f>IFERROR('PNAD 2015 | renda (SCN65)'!HJ32/'PNAD 2015 | renda (SCN65)'!$KT32,"")</f>
        <v>8.3854618834121718E-3</v>
      </c>
      <c r="HK33" s="7">
        <f>IFERROR('PNAD 2015 | renda (SCN65)'!HK32/'PNAD 2015 | renda (SCN65)'!$KT32,"")</f>
        <v>0</v>
      </c>
      <c r="HL33" s="7">
        <f>IFERROR('PNAD 2015 | renda (SCN65)'!HL32/'PNAD 2015 | renda (SCN65)'!$KT32,"")</f>
        <v>8.8383322338449494E-3</v>
      </c>
      <c r="HM33" s="7">
        <f>IFERROR('PNAD 2015 | renda (SCN65)'!HM32/'PNAD 2015 | renda (SCN65)'!$KT32,"")</f>
        <v>7.7034590681733083E-3</v>
      </c>
      <c r="HN33" s="7">
        <f>IFERROR('PNAD 2015 | renda (SCN65)'!HN32/'PNAD 2015 | renda (SCN65)'!$KT32,"")</f>
        <v>0</v>
      </c>
      <c r="HO33" s="7">
        <f>IFERROR('PNAD 2015 | renda (SCN65)'!HO32/'PNAD 2015 | renda (SCN65)'!$KT32,"")</f>
        <v>0</v>
      </c>
      <c r="HP33" s="7">
        <f>IFERROR('PNAD 2015 | renda (SCN65)'!HP32/'PNAD 2015 | renda (SCN65)'!$KT32,"")</f>
        <v>1.7691293834956049E-2</v>
      </c>
      <c r="HQ33" s="7">
        <f>IFERROR('PNAD 2015 | renda (SCN65)'!HQ32/'PNAD 2015 | renda (SCN65)'!$KT32,"")</f>
        <v>0</v>
      </c>
      <c r="HR33" s="7">
        <f>IFERROR('PNAD 2015 | renda (SCN65)'!HR32/'PNAD 2015 | renda (SCN65)'!$KT32,"")</f>
        <v>0</v>
      </c>
      <c r="HS33" s="7">
        <f>IFERROR('PNAD 2015 | renda (SCN65)'!HS32/'PNAD 2015 | renda (SCN65)'!$KT32,"")</f>
        <v>0</v>
      </c>
      <c r="HT33" s="7">
        <f>IFERROR('PNAD 2015 | renda (SCN65)'!HT32/'PNAD 2015 | renda (SCN65)'!$KT32,"")</f>
        <v>0</v>
      </c>
      <c r="HU33" s="7">
        <f>IFERROR('PNAD 2015 | renda (SCN65)'!HU32/'PNAD 2015 | renda (SCN65)'!$KT32,"")</f>
        <v>7.2599149393727021E-3</v>
      </c>
      <c r="HV33" s="7">
        <f>IFERROR('PNAD 2015 | renda (SCN65)'!HV32/'PNAD 2015 | renda (SCN65)'!$KT32,"")</f>
        <v>1.9869149453158822E-2</v>
      </c>
      <c r="HW33" s="7">
        <f>IFERROR('PNAD 2015 | renda (SCN65)'!HW32/'PNAD 2015 | renda (SCN65)'!$KT32,"")</f>
        <v>0</v>
      </c>
      <c r="HX33" s="7">
        <f>IFERROR('PNAD 2015 | renda (SCN65)'!HX32/'PNAD 2015 | renda (SCN65)'!$KT32,"")</f>
        <v>4.4871012411646623E-3</v>
      </c>
      <c r="HY33" s="7">
        <f>IFERROR('PNAD 2015 | renda (SCN65)'!HY32/'PNAD 2015 | renda (SCN65)'!$KT32,"")</f>
        <v>0</v>
      </c>
      <c r="HZ33" s="7">
        <f>IFERROR('PNAD 2015 | renda (SCN65)'!HZ32/'PNAD 2015 | renda (SCN65)'!$KT32,"")</f>
        <v>0</v>
      </c>
      <c r="IA33" s="7">
        <f>IFERROR('PNAD 2015 | renda (SCN65)'!IA32/'PNAD 2015 | renda (SCN65)'!$KT32,"")</f>
        <v>7.7056534732632314E-3</v>
      </c>
      <c r="IB33" s="7">
        <f>IFERROR('PNAD 2015 | renda (SCN65)'!IB32/'PNAD 2015 | renda (SCN65)'!$KT32,"")</f>
        <v>4.7132163989721037E-3</v>
      </c>
      <c r="IC33" s="7">
        <f>IFERROR('PNAD 2015 | renda (SCN65)'!IC32/'PNAD 2015 | renda (SCN65)'!$KT32,"")</f>
        <v>0</v>
      </c>
      <c r="ID33" s="7">
        <f>IFERROR('PNAD 2015 | renda (SCN65)'!ID32/'PNAD 2015 | renda (SCN65)'!$KT32,"")</f>
        <v>9.9797886147863588E-3</v>
      </c>
      <c r="IE33" s="7">
        <f>IFERROR('PNAD 2015 | renda (SCN65)'!IE32/'PNAD 2015 | renda (SCN65)'!$KT32,"")</f>
        <v>7.335073313702551E-3</v>
      </c>
      <c r="IF33" s="7">
        <f>IFERROR('PNAD 2015 | renda (SCN65)'!IF32/'PNAD 2015 | renda (SCN65)'!$KT32,"")</f>
        <v>0</v>
      </c>
      <c r="IG33" s="7">
        <f>IFERROR('PNAD 2015 | renda (SCN65)'!IG32/'PNAD 2015 | renda (SCN65)'!$KT32,"")</f>
        <v>0</v>
      </c>
      <c r="IH33" s="7">
        <f>IFERROR('PNAD 2015 | renda (SCN65)'!IH32/'PNAD 2015 | renda (SCN65)'!$KT32,"")</f>
        <v>7.7512788124245386E-3</v>
      </c>
      <c r="II33" s="7">
        <f>IFERROR('PNAD 2015 | renda (SCN65)'!II32/'PNAD 2015 | renda (SCN65)'!$KT32,"")</f>
        <v>0</v>
      </c>
      <c r="IJ33" s="7">
        <f>IFERROR('PNAD 2015 | renda (SCN65)'!IJ32/'PNAD 2015 | renda (SCN65)'!$KT32,"")</f>
        <v>3.8709305786234771E-3</v>
      </c>
      <c r="IK33" s="7">
        <f>IFERROR('PNAD 2015 | renda (SCN65)'!IK32/'PNAD 2015 | renda (SCN65)'!$KT32,"")</f>
        <v>0</v>
      </c>
      <c r="IL33" s="7">
        <f>IFERROR('PNAD 2015 | renda (SCN65)'!IL32/'PNAD 2015 | renda (SCN65)'!$KT32,"")</f>
        <v>0</v>
      </c>
      <c r="IM33" s="7">
        <f>IFERROR('PNAD 2015 | renda (SCN65)'!IM32/'PNAD 2015 | renda (SCN65)'!$KT32,"")</f>
        <v>5.5299008266049676E-3</v>
      </c>
      <c r="IN33" s="7">
        <f>IFERROR('PNAD 2015 | renda (SCN65)'!IN32/'PNAD 2015 | renda (SCN65)'!$KT32,"")</f>
        <v>5.5531249471399815E-3</v>
      </c>
      <c r="IO33" s="7">
        <f>IFERROR('PNAD 2015 | renda (SCN65)'!IO32/'PNAD 2015 | renda (SCN65)'!$KT32,"")</f>
        <v>0</v>
      </c>
      <c r="IP33" s="7">
        <f>IFERROR('PNAD 2015 | renda (SCN65)'!IP32/'PNAD 2015 | renda (SCN65)'!$KT32,"")</f>
        <v>0</v>
      </c>
      <c r="IQ33" s="7">
        <f>IFERROR('PNAD 2015 | renda (SCN65)'!IQ32/'PNAD 2015 | renda (SCN65)'!$KT32,"")</f>
        <v>1.2167519055893784E-2</v>
      </c>
      <c r="IR33" s="7">
        <f>IFERROR('PNAD 2015 | renda (SCN65)'!IR32/'PNAD 2015 | renda (SCN65)'!$KT32,"")</f>
        <v>0</v>
      </c>
      <c r="IS33" s="7">
        <f>IFERROR('PNAD 2015 | renda (SCN65)'!IS32/'PNAD 2015 | renda (SCN65)'!$KT32,"")</f>
        <v>0</v>
      </c>
      <c r="IT33" s="7">
        <f>IFERROR('PNAD 2015 | renda (SCN65)'!IT32/'PNAD 2015 | renda (SCN65)'!$KT32,"")</f>
        <v>0</v>
      </c>
      <c r="IU33" s="7">
        <f>IFERROR('PNAD 2015 | renda (SCN65)'!IU32/'PNAD 2015 | renda (SCN65)'!$KT32,"")</f>
        <v>0</v>
      </c>
      <c r="IV33" s="7">
        <f>IFERROR('PNAD 2015 | renda (SCN65)'!IV32/'PNAD 2015 | renda (SCN65)'!$KT32,"")</f>
        <v>0</v>
      </c>
      <c r="IW33" s="7">
        <f>IFERROR('PNAD 2015 | renda (SCN65)'!IW32/'PNAD 2015 | renda (SCN65)'!$KT32,"")</f>
        <v>7.8019329965835858E-3</v>
      </c>
      <c r="IX33" s="7">
        <f>IFERROR('PNAD 2015 | renda (SCN65)'!IX32/'PNAD 2015 | renda (SCN65)'!$KT32,"")</f>
        <v>0</v>
      </c>
      <c r="IY33" s="7">
        <f>IFERROR('PNAD 2015 | renda (SCN65)'!IY32/'PNAD 2015 | renda (SCN65)'!$KT32,"")</f>
        <v>0</v>
      </c>
      <c r="IZ33" s="7">
        <f>IFERROR('PNAD 2015 | renda (SCN65)'!IZ32/'PNAD 2015 | renda (SCN65)'!$KT32,"")</f>
        <v>5.5843037861259652E-3</v>
      </c>
      <c r="JA33" s="7">
        <f>IFERROR('PNAD 2015 | renda (SCN65)'!JA32/'PNAD 2015 | renda (SCN65)'!$KT32,"")</f>
        <v>0</v>
      </c>
      <c r="JB33" s="7">
        <f>IFERROR('PNAD 2015 | renda (SCN65)'!JB32/'PNAD 2015 | renda (SCN65)'!$KT32,"")</f>
        <v>0</v>
      </c>
      <c r="JC33" s="7">
        <f>IFERROR('PNAD 2015 | renda (SCN65)'!JC32/'PNAD 2015 | renda (SCN65)'!$KT32,"")</f>
        <v>0</v>
      </c>
      <c r="JD33" s="7">
        <f>IFERROR('PNAD 2015 | renda (SCN65)'!JD32/'PNAD 2015 | renda (SCN65)'!$KT32,"")</f>
        <v>0</v>
      </c>
      <c r="JE33" s="7">
        <f>IFERROR('PNAD 2015 | renda (SCN65)'!JE32/'PNAD 2015 | renda (SCN65)'!$KT32,"")</f>
        <v>6.6063479567574192E-3</v>
      </c>
      <c r="JF33" s="7">
        <f>IFERROR('PNAD 2015 | renda (SCN65)'!JF32/'PNAD 2015 | renda (SCN65)'!$KT32,"")</f>
        <v>0</v>
      </c>
      <c r="JG33" s="7">
        <f>IFERROR('PNAD 2015 | renda (SCN65)'!JG32/'PNAD 2015 | renda (SCN65)'!$KT32,"")</f>
        <v>0</v>
      </c>
      <c r="JH33" s="7">
        <f>IFERROR('PNAD 2015 | renda (SCN65)'!JH32/'PNAD 2015 | renda (SCN65)'!$KT32,"")</f>
        <v>2.6736997349798685E-3</v>
      </c>
      <c r="JI33" s="7">
        <f>IFERROR('PNAD 2015 | renda (SCN65)'!JI32/'PNAD 2015 | renda (SCN65)'!$KT32,"")</f>
        <v>3.5174027752824043E-2</v>
      </c>
      <c r="JJ33" s="7">
        <f>IFERROR('PNAD 2015 | renda (SCN65)'!JJ32/'PNAD 2015 | renda (SCN65)'!$KT32,"")</f>
        <v>0</v>
      </c>
      <c r="JK33" s="7">
        <f>IFERROR('PNAD 2015 | renda (SCN65)'!JK32/'PNAD 2015 | renda (SCN65)'!$KT32,"")</f>
        <v>5.5091454117961163E-3</v>
      </c>
      <c r="JL33" s="7">
        <f>IFERROR('PNAD 2015 | renda (SCN65)'!JL32/'PNAD 2015 | renda (SCN65)'!$KT32,"")</f>
        <v>0</v>
      </c>
      <c r="JM33" s="7">
        <f>IFERROR('PNAD 2015 | renda (SCN65)'!JM32/'PNAD 2015 | renda (SCN65)'!$KT32,"")</f>
        <v>0</v>
      </c>
      <c r="JN33" s="7">
        <f>IFERROR('PNAD 2015 | renda (SCN65)'!JN32/'PNAD 2015 | renda (SCN65)'!$KT32,"")</f>
        <v>0</v>
      </c>
      <c r="JO33" s="7">
        <f>IFERROR('PNAD 2015 | renda (SCN65)'!JO32/'PNAD 2015 | renda (SCN65)'!$KT32,"")</f>
        <v>1.4362015579361802E-2</v>
      </c>
      <c r="JP33" s="7">
        <f>IFERROR('PNAD 2015 | renda (SCN65)'!JP32/'PNAD 2015 | renda (SCN65)'!$KT32,"")</f>
        <v>0</v>
      </c>
      <c r="JQ33" s="7">
        <f>IFERROR('PNAD 2015 | renda (SCN65)'!JQ32/'PNAD 2015 | renda (SCN65)'!$KT32,"")</f>
        <v>0</v>
      </c>
      <c r="JR33" s="7">
        <f>IFERROR('PNAD 2015 | renda (SCN65)'!JR32/'PNAD 2015 | renda (SCN65)'!$KT32,"")</f>
        <v>9.132016781712925E-3</v>
      </c>
      <c r="JS33" s="7">
        <f>IFERROR('PNAD 2015 | renda (SCN65)'!JS32/'PNAD 2015 | renda (SCN65)'!$KT32,"")</f>
        <v>0</v>
      </c>
      <c r="JT33" s="7">
        <f>IFERROR('PNAD 2015 | renda (SCN65)'!JT32/'PNAD 2015 | renda (SCN65)'!$KT32,"")</f>
        <v>0</v>
      </c>
      <c r="JU33" s="7">
        <f>IFERROR('PNAD 2015 | renda (SCN65)'!JU32/'PNAD 2015 | renda (SCN65)'!$KT32,"")</f>
        <v>0</v>
      </c>
      <c r="JV33" s="7">
        <f>IFERROR('PNAD 2015 | renda (SCN65)'!JV32/'PNAD 2015 | renda (SCN65)'!$KT32,"")</f>
        <v>0</v>
      </c>
      <c r="JW33" s="7">
        <f>IFERROR('PNAD 2015 | renda (SCN65)'!JW32/'PNAD 2015 | renda (SCN65)'!$KT32,"")</f>
        <v>0</v>
      </c>
      <c r="JX33" s="7">
        <f>IFERROR('PNAD 2015 | renda (SCN65)'!JX32/'PNAD 2015 | renda (SCN65)'!$KT32,"")</f>
        <v>0</v>
      </c>
      <c r="JY33" s="7">
        <f>IFERROR('PNAD 2015 | renda (SCN65)'!JY32/'PNAD 2015 | renda (SCN65)'!$KT32,"")</f>
        <v>0</v>
      </c>
      <c r="JZ33" s="7">
        <f>IFERROR('PNAD 2015 | renda (SCN65)'!JZ32/'PNAD 2015 | renda (SCN65)'!$KT32,"")</f>
        <v>0</v>
      </c>
      <c r="KA33" s="7">
        <f>IFERROR('PNAD 2015 | renda (SCN65)'!KA32/'PNAD 2015 | renda (SCN65)'!$KT32,"")</f>
        <v>1.0995158136602632E-2</v>
      </c>
      <c r="KB33" s="7">
        <f>IFERROR('PNAD 2015 | renda (SCN65)'!KB32/'PNAD 2015 | renda (SCN65)'!$KT32,"")</f>
        <v>0</v>
      </c>
      <c r="KC33" s="7">
        <f>IFERROR('PNAD 2015 | renda (SCN65)'!KC32/'PNAD 2015 | renda (SCN65)'!$KT32,"")</f>
        <v>0</v>
      </c>
      <c r="KD33" s="7">
        <f>IFERROR('PNAD 2015 | renda (SCN65)'!KD32/'PNAD 2015 | renda (SCN65)'!$KT32,"")</f>
        <v>0</v>
      </c>
      <c r="KE33" s="7">
        <f>IFERROR('PNAD 2015 | renda (SCN65)'!KE32/'PNAD 2015 | renda (SCN65)'!$KT32,"")</f>
        <v>0</v>
      </c>
      <c r="KF33" s="7">
        <f>IFERROR('PNAD 2015 | renda (SCN65)'!KF32/'PNAD 2015 | renda (SCN65)'!$KT32,"")</f>
        <v>0</v>
      </c>
      <c r="KG33" s="7">
        <f>IFERROR('PNAD 2015 | renda (SCN65)'!KG32/'PNAD 2015 | renda (SCN65)'!$KT32,"")</f>
        <v>0</v>
      </c>
      <c r="KH33" s="7">
        <f>IFERROR('PNAD 2015 | renda (SCN65)'!KH32/'PNAD 2015 | renda (SCN65)'!$KT32,"")</f>
        <v>0</v>
      </c>
      <c r="KI33" s="7">
        <f>IFERROR('PNAD 2015 | renda (SCN65)'!KI32/'PNAD 2015 | renda (SCN65)'!$KT32,"")</f>
        <v>0</v>
      </c>
      <c r="KJ33" s="7">
        <f>IFERROR('PNAD 2015 | renda (SCN65)'!KJ32/'PNAD 2015 | renda (SCN65)'!$KT32,"")</f>
        <v>0</v>
      </c>
      <c r="KK33" s="7">
        <f>IFERROR('PNAD 2015 | renda (SCN65)'!KK32/'PNAD 2015 | renda (SCN65)'!$KT32,"")</f>
        <v>0</v>
      </c>
      <c r="KL33" s="7">
        <f>IFERROR('PNAD 2015 | renda (SCN65)'!KL32/'PNAD 2015 | renda (SCN65)'!$KT32,"")</f>
        <v>0</v>
      </c>
      <c r="KM33" s="7">
        <f>IFERROR('PNAD 2015 | renda (SCN65)'!KM32/'PNAD 2015 | renda (SCN65)'!$KT32,"")</f>
        <v>0</v>
      </c>
      <c r="KN33" s="7">
        <f>IFERROR('PNAD 2015 | renda (SCN65)'!KN32/'PNAD 2015 | renda (SCN65)'!$KT32,"")</f>
        <v>0</v>
      </c>
      <c r="KO33" s="7">
        <f>IFERROR('PNAD 2015 | renda (SCN65)'!KO32/'PNAD 2015 | renda (SCN65)'!$KT32,"")</f>
        <v>0</v>
      </c>
      <c r="KP33" s="7">
        <f>IFERROR('PNAD 2015 | renda (SCN65)'!KP32/'PNAD 2015 | renda (SCN65)'!$KT32,"")</f>
        <v>0</v>
      </c>
      <c r="KQ33" s="7">
        <f>IFERROR('PNAD 2015 | renda (SCN65)'!KQ32/'PNAD 2015 | renda (SCN65)'!$KT32,"")</f>
        <v>0</v>
      </c>
      <c r="KR33" s="7">
        <f>IFERROR('PNAD 2015 | renda (SCN65)'!KR32/'PNAD 2015 | renda (SCN65)'!$KT32,"")</f>
        <v>0</v>
      </c>
      <c r="KS33" s="7">
        <f>IFERROR('PNAD 2015 | renda (SCN65)'!KS32/'PNAD 2015 | renda (SCN65)'!$KT32,"")</f>
        <v>0</v>
      </c>
      <c r="KT33" s="1">
        <f>IFERROR('PNAD 2015 | renda (SCN65)'!KT32/'PNAD 2015 | renda (SCN65)'!$KT32,"")</f>
        <v>1</v>
      </c>
      <c r="KV33" s="20">
        <v>10116</v>
      </c>
      <c r="KX33" s="7">
        <f t="shared" si="301"/>
        <v>0</v>
      </c>
      <c r="KY33" s="7">
        <f t="shared" si="0"/>
        <v>0</v>
      </c>
      <c r="KZ33" s="7">
        <f t="shared" si="1"/>
        <v>0</v>
      </c>
      <c r="LA33" s="7">
        <f t="shared" si="2"/>
        <v>0</v>
      </c>
      <c r="LB33" s="7">
        <f t="shared" si="3"/>
        <v>2.5204662562214812</v>
      </c>
      <c r="LC33" s="7">
        <f t="shared" si="4"/>
        <v>0</v>
      </c>
      <c r="LD33" s="7">
        <f t="shared" si="5"/>
        <v>0</v>
      </c>
      <c r="LE33" s="7">
        <f t="shared" si="6"/>
        <v>6.9925595952419819</v>
      </c>
      <c r="LF33" s="7">
        <f t="shared" si="7"/>
        <v>0</v>
      </c>
      <c r="LG33" s="7">
        <f t="shared" si="8"/>
        <v>4.1437390194026555</v>
      </c>
      <c r="LH33" s="7">
        <f t="shared" si="9"/>
        <v>0</v>
      </c>
      <c r="LI33" s="7">
        <f t="shared" si="10"/>
        <v>0</v>
      </c>
      <c r="LJ33" s="7">
        <f t="shared" si="11"/>
        <v>19.128720236666592</v>
      </c>
      <c r="LK33" s="7">
        <f t="shared" si="12"/>
        <v>23.087470906988766</v>
      </c>
      <c r="LL33" s="7">
        <f t="shared" si="13"/>
        <v>0</v>
      </c>
      <c r="LM33" s="7">
        <f t="shared" si="14"/>
        <v>0</v>
      </c>
      <c r="LN33" s="7">
        <f t="shared" si="15"/>
        <v>20.646549640871893</v>
      </c>
      <c r="LO33" s="7">
        <f t="shared" si="16"/>
        <v>0</v>
      </c>
      <c r="LP33" s="7">
        <f t="shared" si="17"/>
        <v>32.593097224489014</v>
      </c>
      <c r="LQ33" s="7">
        <f t="shared" si="18"/>
        <v>18.755968713269432</v>
      </c>
      <c r="LR33" s="7">
        <f t="shared" si="19"/>
        <v>0</v>
      </c>
      <c r="LS33" s="7">
        <f t="shared" si="20"/>
        <v>57.12532713779629</v>
      </c>
      <c r="LT33" s="7">
        <f t="shared" si="21"/>
        <v>59.213845598914865</v>
      </c>
      <c r="LU33" s="7">
        <f t="shared" si="22"/>
        <v>0</v>
      </c>
      <c r="LV33" s="7">
        <f t="shared" si="23"/>
        <v>7.9581987774420648</v>
      </c>
      <c r="LW33" s="7">
        <f t="shared" si="24"/>
        <v>36.201294973303689</v>
      </c>
      <c r="LX33" s="7">
        <f t="shared" si="25"/>
        <v>0</v>
      </c>
      <c r="LY33" s="7">
        <f t="shared" si="26"/>
        <v>39.657802275872378</v>
      </c>
      <c r="LZ33" s="7">
        <f t="shared" si="27"/>
        <v>211.49995432894406</v>
      </c>
      <c r="MA33" s="7">
        <f t="shared" si="28"/>
        <v>0</v>
      </c>
      <c r="MB33" s="7">
        <f t="shared" si="29"/>
        <v>22.810913325113457</v>
      </c>
      <c r="MC33" s="7">
        <f t="shared" si="30"/>
        <v>51.371264539648095</v>
      </c>
      <c r="MD33" s="7">
        <f t="shared" si="31"/>
        <v>0</v>
      </c>
      <c r="ME33" s="7">
        <f t="shared" si="32"/>
        <v>18.85678736351829</v>
      </c>
      <c r="MF33" s="7">
        <f t="shared" si="33"/>
        <v>107.43013384499545</v>
      </c>
      <c r="MG33" s="7">
        <f t="shared" si="34"/>
        <v>10.543410955841713</v>
      </c>
      <c r="MH33" s="7">
        <f t="shared" si="35"/>
        <v>22.499207956912855</v>
      </c>
      <c r="MI33" s="7">
        <f t="shared" si="36"/>
        <v>143.12456074181864</v>
      </c>
      <c r="MJ33" s="7">
        <f t="shared" si="37"/>
        <v>0</v>
      </c>
      <c r="MK33" s="7">
        <f t="shared" si="38"/>
        <v>66.380294242292493</v>
      </c>
      <c r="ML33" s="7">
        <f t="shared" si="39"/>
        <v>92.877100422834445</v>
      </c>
      <c r="MM33" s="7">
        <f t="shared" si="40"/>
        <v>0</v>
      </c>
      <c r="MN33" s="7">
        <f t="shared" si="41"/>
        <v>29.123640737484692</v>
      </c>
      <c r="MO33" s="7">
        <f t="shared" si="42"/>
        <v>69.891373107839925</v>
      </c>
      <c r="MP33" s="7">
        <f t="shared" si="43"/>
        <v>0</v>
      </c>
      <c r="MQ33" s="7">
        <f t="shared" si="44"/>
        <v>31.490566663969378</v>
      </c>
      <c r="MR33" s="7">
        <f t="shared" si="45"/>
        <v>163.07092948142093</v>
      </c>
      <c r="MS33" s="7">
        <f t="shared" si="46"/>
        <v>0</v>
      </c>
      <c r="MT33" s="7">
        <f t="shared" si="47"/>
        <v>16.959731843698012</v>
      </c>
      <c r="MU33" s="7">
        <f t="shared" si="48"/>
        <v>103.17447687439912</v>
      </c>
      <c r="MV33" s="7">
        <f t="shared" si="49"/>
        <v>45.867861154503949</v>
      </c>
      <c r="MW33" s="7">
        <f t="shared" si="50"/>
        <v>31.92066457558148</v>
      </c>
      <c r="MX33" s="7">
        <f t="shared" si="51"/>
        <v>116.70544966789051</v>
      </c>
      <c r="MY33" s="7">
        <f t="shared" si="52"/>
        <v>0</v>
      </c>
      <c r="MZ33" s="7">
        <f t="shared" si="53"/>
        <v>35.57973412039329</v>
      </c>
      <c r="NA33" s="7">
        <f t="shared" si="54"/>
        <v>136.76558624217731</v>
      </c>
      <c r="NB33" s="7">
        <f t="shared" si="55"/>
        <v>16.959731843698012</v>
      </c>
      <c r="NC33" s="7">
        <f t="shared" si="56"/>
        <v>45.9677548630074</v>
      </c>
      <c r="ND33" s="7">
        <f t="shared" si="57"/>
        <v>122.85446239132551</v>
      </c>
      <c r="NE33" s="7">
        <f t="shared" si="58"/>
        <v>9.1624729299559604</v>
      </c>
      <c r="NF33" s="7">
        <f t="shared" si="59"/>
        <v>22.860860179365183</v>
      </c>
      <c r="NG33" s="7">
        <f t="shared" si="60"/>
        <v>218.24647941990904</v>
      </c>
      <c r="NH33" s="7">
        <f t="shared" si="61"/>
        <v>0</v>
      </c>
      <c r="NI33" s="7">
        <f t="shared" si="62"/>
        <v>50.016224882633622</v>
      </c>
      <c r="NJ33" s="7">
        <f t="shared" si="63"/>
        <v>136.98479743583766</v>
      </c>
      <c r="NK33" s="7">
        <f t="shared" si="64"/>
        <v>0</v>
      </c>
      <c r="NL33" s="7">
        <f t="shared" si="65"/>
        <v>56.406647401618649</v>
      </c>
      <c r="NM33" s="7">
        <f t="shared" si="66"/>
        <v>104.16046477499805</v>
      </c>
      <c r="NN33" s="7">
        <f t="shared" si="67"/>
        <v>0</v>
      </c>
      <c r="NO33" s="7">
        <f t="shared" si="68"/>
        <v>32.610671117651663</v>
      </c>
      <c r="NP33" s="7">
        <f t="shared" si="69"/>
        <v>47.766766557815032</v>
      </c>
      <c r="NQ33" s="7">
        <f t="shared" si="70"/>
        <v>0</v>
      </c>
      <c r="NR33" s="7">
        <f t="shared" si="71"/>
        <v>12.50983710656717</v>
      </c>
      <c r="NS33" s="7">
        <f t="shared" si="72"/>
        <v>47.663173082329962</v>
      </c>
      <c r="NT33" s="7">
        <f t="shared" si="73"/>
        <v>0</v>
      </c>
      <c r="NU33" s="7">
        <f t="shared" si="74"/>
        <v>45.387816388640111</v>
      </c>
      <c r="NV33" s="7">
        <f t="shared" si="75"/>
        <v>186.87153047411493</v>
      </c>
      <c r="NW33" s="7">
        <f t="shared" si="76"/>
        <v>22.386365063973766</v>
      </c>
      <c r="NX33" s="7">
        <f t="shared" si="77"/>
        <v>32.748487437716612</v>
      </c>
      <c r="NY33" s="7">
        <f t="shared" si="78"/>
        <v>15.840552331761135</v>
      </c>
      <c r="NZ33" s="7">
        <f t="shared" si="79"/>
        <v>0</v>
      </c>
      <c r="OA33" s="7">
        <f t="shared" si="80"/>
        <v>2.6018611298168905</v>
      </c>
      <c r="OB33" s="7">
        <f t="shared" si="81"/>
        <v>124.68122233849522</v>
      </c>
      <c r="OC33" s="7">
        <f t="shared" si="82"/>
        <v>0</v>
      </c>
      <c r="OD33" s="7">
        <f t="shared" si="83"/>
        <v>0</v>
      </c>
      <c r="OE33" s="7">
        <f t="shared" si="84"/>
        <v>66.222129203828686</v>
      </c>
      <c r="OF33" s="7">
        <f t="shared" si="85"/>
        <v>0</v>
      </c>
      <c r="OG33" s="7">
        <f t="shared" si="86"/>
        <v>0</v>
      </c>
      <c r="OH33" s="7">
        <f t="shared" si="87"/>
        <v>189.04236875057433</v>
      </c>
      <c r="OI33" s="7">
        <f t="shared" si="88"/>
        <v>9.5426239873163379</v>
      </c>
      <c r="OJ33" s="7">
        <f t="shared" si="89"/>
        <v>37.901337901353266</v>
      </c>
      <c r="OK33" s="7">
        <f t="shared" si="90"/>
        <v>178.05406081519405</v>
      </c>
      <c r="OL33" s="7">
        <f t="shared" si="91"/>
        <v>65.06502708033031</v>
      </c>
      <c r="OM33" s="7">
        <f t="shared" si="92"/>
        <v>61.551173389546676</v>
      </c>
      <c r="ON33" s="7">
        <f t="shared" si="93"/>
        <v>95.201479029030608</v>
      </c>
      <c r="OO33" s="7">
        <f t="shared" si="94"/>
        <v>14.984056275518531</v>
      </c>
      <c r="OP33" s="7">
        <f t="shared" si="95"/>
        <v>13.203543415618952</v>
      </c>
      <c r="OQ33" s="7">
        <f t="shared" si="96"/>
        <v>134.7815861982892</v>
      </c>
      <c r="OR33" s="7">
        <f t="shared" si="97"/>
        <v>63.02275570648186</v>
      </c>
      <c r="OS33" s="7">
        <f t="shared" si="98"/>
        <v>0</v>
      </c>
      <c r="OT33" s="7">
        <f t="shared" si="99"/>
        <v>85.35824897445849</v>
      </c>
      <c r="OU33" s="7">
        <f t="shared" si="100"/>
        <v>23.260435013379013</v>
      </c>
      <c r="OV33" s="7">
        <f t="shared" si="101"/>
        <v>15.883099652049644</v>
      </c>
      <c r="OW33" s="7">
        <f t="shared" si="102"/>
        <v>43.397341752534196</v>
      </c>
      <c r="OX33" s="7">
        <f t="shared" si="103"/>
        <v>0</v>
      </c>
      <c r="OY33" s="7">
        <f t="shared" si="104"/>
        <v>39.720698314559741</v>
      </c>
      <c r="OZ33" s="7">
        <f t="shared" si="105"/>
        <v>159.22132193705625</v>
      </c>
      <c r="PA33" s="7">
        <f t="shared" si="106"/>
        <v>16.20127961246806</v>
      </c>
      <c r="PB33" s="7">
        <f t="shared" si="107"/>
        <v>0</v>
      </c>
      <c r="PC33" s="7">
        <f t="shared" si="108"/>
        <v>47.775091033523651</v>
      </c>
      <c r="PD33" s="7">
        <f t="shared" si="109"/>
        <v>98.968766758054485</v>
      </c>
      <c r="PE33" s="7">
        <f t="shared" si="110"/>
        <v>0</v>
      </c>
      <c r="PF33" s="7">
        <f t="shared" si="111"/>
        <v>31.665380653850427</v>
      </c>
      <c r="PG33" s="7">
        <f t="shared" si="112"/>
        <v>0</v>
      </c>
      <c r="PH33" s="7">
        <f t="shared" si="113"/>
        <v>0</v>
      </c>
      <c r="PI33" s="7">
        <f t="shared" si="114"/>
        <v>208.88884378167316</v>
      </c>
      <c r="PJ33" s="7">
        <f t="shared" si="115"/>
        <v>62.272627950960533</v>
      </c>
      <c r="PK33" s="7">
        <f t="shared" si="116"/>
        <v>0</v>
      </c>
      <c r="PL33" s="7">
        <f t="shared" si="117"/>
        <v>85.992759011804537</v>
      </c>
      <c r="PM33" s="7">
        <f t="shared" si="118"/>
        <v>17.030027416348592</v>
      </c>
      <c r="PN33" s="7">
        <f t="shared" si="119"/>
        <v>10.576708858676199</v>
      </c>
      <c r="PO33" s="7">
        <f t="shared" si="120"/>
        <v>0</v>
      </c>
      <c r="PP33" s="7">
        <f t="shared" si="121"/>
        <v>179.26110979294418</v>
      </c>
      <c r="PQ33" s="7">
        <f t="shared" si="122"/>
        <v>0</v>
      </c>
      <c r="PR33" s="7">
        <f t="shared" si="123"/>
        <v>12.093613321136099</v>
      </c>
      <c r="PS33" s="7">
        <f t="shared" si="124"/>
        <v>11.752309817082621</v>
      </c>
      <c r="PT33" s="7">
        <f t="shared" si="125"/>
        <v>0</v>
      </c>
      <c r="PU33" s="7">
        <f t="shared" si="126"/>
        <v>64.689500731696938</v>
      </c>
      <c r="PV33" s="7">
        <f t="shared" si="127"/>
        <v>22.642573927450222</v>
      </c>
      <c r="PW33" s="7">
        <f t="shared" si="128"/>
        <v>22.432612151243884</v>
      </c>
      <c r="PX33" s="7">
        <f t="shared" si="129"/>
        <v>74.805588601162754</v>
      </c>
      <c r="PY33" s="7">
        <f t="shared" si="130"/>
        <v>47.648374014403522</v>
      </c>
      <c r="PZ33" s="7">
        <f t="shared" si="131"/>
        <v>33.919463687396025</v>
      </c>
      <c r="QA33" s="7">
        <f t="shared" si="132"/>
        <v>185.44619524444988</v>
      </c>
      <c r="QB33" s="7">
        <f t="shared" si="133"/>
        <v>0</v>
      </c>
      <c r="QC33" s="7">
        <f t="shared" si="134"/>
        <v>0</v>
      </c>
      <c r="QD33" s="7">
        <f t="shared" si="135"/>
        <v>68.597379606022002</v>
      </c>
      <c r="QE33" s="7">
        <f t="shared" si="136"/>
        <v>112.04836797978953</v>
      </c>
      <c r="QF33" s="7">
        <f t="shared" si="137"/>
        <v>0</v>
      </c>
      <c r="QG33" s="7">
        <f t="shared" si="138"/>
        <v>18.311071733730888</v>
      </c>
      <c r="QH33" s="7">
        <f t="shared" si="139"/>
        <v>44.697809846569939</v>
      </c>
      <c r="QI33" s="7">
        <f t="shared" si="140"/>
        <v>0</v>
      </c>
      <c r="QJ33" s="7">
        <f t="shared" si="141"/>
        <v>23.494445274965816</v>
      </c>
      <c r="QK33" s="7">
        <f t="shared" si="142"/>
        <v>0</v>
      </c>
      <c r="QL33" s="7">
        <f t="shared" si="143"/>
        <v>0</v>
      </c>
      <c r="QM33" s="7">
        <f t="shared" si="144"/>
        <v>69.957968913508893</v>
      </c>
      <c r="QN33" s="7">
        <f t="shared" si="145"/>
        <v>0</v>
      </c>
      <c r="QO33" s="7">
        <f t="shared" si="146"/>
        <v>0</v>
      </c>
      <c r="QP33" s="7">
        <f t="shared" si="147"/>
        <v>191.55081076410556</v>
      </c>
      <c r="QQ33" s="7">
        <f t="shared" si="148"/>
        <v>140.49125159265807</v>
      </c>
      <c r="QR33" s="7">
        <f t="shared" si="149"/>
        <v>0</v>
      </c>
      <c r="QS33" s="7">
        <f t="shared" si="150"/>
        <v>114.8749899537392</v>
      </c>
      <c r="QT33" s="7">
        <f t="shared" si="151"/>
        <v>0</v>
      </c>
      <c r="QU33" s="7">
        <f t="shared" si="152"/>
        <v>0</v>
      </c>
      <c r="QV33" s="7">
        <f t="shared" si="153"/>
        <v>0</v>
      </c>
      <c r="QW33" s="7">
        <f t="shared" si="154"/>
        <v>0</v>
      </c>
      <c r="QX33" s="7">
        <f t="shared" si="155"/>
        <v>0</v>
      </c>
      <c r="QY33" s="7">
        <f t="shared" si="156"/>
        <v>63.312262472792803</v>
      </c>
      <c r="QZ33" s="7">
        <f t="shared" si="157"/>
        <v>35.751773285038134</v>
      </c>
      <c r="RA33" s="7">
        <f t="shared" si="158"/>
        <v>23.0606475963721</v>
      </c>
      <c r="RB33" s="7">
        <f t="shared" si="159"/>
        <v>20.212751962278176</v>
      </c>
      <c r="RC33" s="7">
        <f t="shared" si="160"/>
        <v>89.472389858008285</v>
      </c>
      <c r="RD33" s="7">
        <f t="shared" si="161"/>
        <v>0</v>
      </c>
      <c r="RE33" s="7">
        <f t="shared" si="162"/>
        <v>0</v>
      </c>
      <c r="RF33" s="7">
        <f t="shared" si="163"/>
        <v>44.806028030782024</v>
      </c>
      <c r="RG33" s="7">
        <f t="shared" si="164"/>
        <v>0</v>
      </c>
      <c r="RH33" s="7">
        <f t="shared" si="165"/>
        <v>34.359735958207558</v>
      </c>
      <c r="RI33" s="7">
        <f t="shared" si="166"/>
        <v>26.191575404559149</v>
      </c>
      <c r="RJ33" s="7">
        <f t="shared" si="167"/>
        <v>0</v>
      </c>
      <c r="RK33" s="7">
        <f t="shared" si="168"/>
        <v>11.426730322700983</v>
      </c>
      <c r="RL33" s="7">
        <f t="shared" si="169"/>
        <v>28.74256473837891</v>
      </c>
      <c r="RM33" s="7">
        <f t="shared" si="170"/>
        <v>0</v>
      </c>
      <c r="RN33" s="7">
        <f t="shared" si="171"/>
        <v>34.292215210793181</v>
      </c>
      <c r="RO33" s="7">
        <f t="shared" si="172"/>
        <v>33.531913096072429</v>
      </c>
      <c r="RP33" s="7">
        <f t="shared" si="173"/>
        <v>0</v>
      </c>
      <c r="RQ33" s="7">
        <f t="shared" si="174"/>
        <v>157.02273540823478</v>
      </c>
      <c r="RR33" s="7">
        <f t="shared" si="175"/>
        <v>0</v>
      </c>
      <c r="RS33" s="7">
        <f t="shared" si="176"/>
        <v>0</v>
      </c>
      <c r="RT33" s="7">
        <f t="shared" si="177"/>
        <v>13.619767201050024</v>
      </c>
      <c r="RU33" s="7">
        <f t="shared" si="178"/>
        <v>22.509382316112283</v>
      </c>
      <c r="RV33" s="7">
        <f t="shared" si="179"/>
        <v>0</v>
      </c>
      <c r="RW33" s="7">
        <f t="shared" si="180"/>
        <v>36.373334137948532</v>
      </c>
      <c r="RX33" s="7">
        <f t="shared" si="181"/>
        <v>96.006178347530678</v>
      </c>
      <c r="RY33" s="7">
        <f t="shared" si="182"/>
        <v>6.2165334708493853</v>
      </c>
      <c r="RZ33" s="7">
        <f t="shared" si="183"/>
        <v>0</v>
      </c>
      <c r="SA33" s="7">
        <f t="shared" si="184"/>
        <v>39.256377558367745</v>
      </c>
      <c r="SB33" s="7">
        <f t="shared" si="185"/>
        <v>0</v>
      </c>
      <c r="SC33" s="7">
        <f t="shared" si="186"/>
        <v>11.353659924814195</v>
      </c>
      <c r="SD33" s="7">
        <f t="shared" si="187"/>
        <v>0</v>
      </c>
      <c r="SE33" s="7">
        <f t="shared" si="188"/>
        <v>0</v>
      </c>
      <c r="SF33" s="7">
        <f t="shared" si="189"/>
        <v>0</v>
      </c>
      <c r="SG33" s="7">
        <f t="shared" si="190"/>
        <v>65.783706816507959</v>
      </c>
      <c r="SH33" s="7">
        <f t="shared" si="191"/>
        <v>0</v>
      </c>
      <c r="SI33" s="7">
        <f t="shared" si="192"/>
        <v>0</v>
      </c>
      <c r="SJ33" s="7">
        <f t="shared" si="193"/>
        <v>0</v>
      </c>
      <c r="SK33" s="7">
        <f t="shared" si="194"/>
        <v>0</v>
      </c>
      <c r="SL33" s="7">
        <f t="shared" si="195"/>
        <v>23.192914265964639</v>
      </c>
      <c r="SM33" s="7">
        <f t="shared" si="196"/>
        <v>0</v>
      </c>
      <c r="SN33" s="7">
        <f t="shared" si="197"/>
        <v>5.7836607340010726</v>
      </c>
      <c r="SO33" s="7">
        <f t="shared" si="198"/>
        <v>39.909386430621822</v>
      </c>
      <c r="SP33" s="7">
        <f t="shared" si="199"/>
        <v>0</v>
      </c>
      <c r="SQ33" s="7">
        <f t="shared" si="200"/>
        <v>0</v>
      </c>
      <c r="SR33" s="7">
        <f t="shared" si="201"/>
        <v>0</v>
      </c>
      <c r="SS33" s="7">
        <f t="shared" si="202"/>
        <v>0</v>
      </c>
      <c r="ST33" s="7">
        <f t="shared" si="203"/>
        <v>0</v>
      </c>
      <c r="SU33" s="7">
        <f t="shared" si="204"/>
        <v>0</v>
      </c>
      <c r="SV33" s="7">
        <f t="shared" si="205"/>
        <v>33.679903775336811</v>
      </c>
      <c r="SW33" s="7">
        <f t="shared" si="206"/>
        <v>0</v>
      </c>
      <c r="SX33" s="7">
        <f t="shared" si="207"/>
        <v>44.631214040900964</v>
      </c>
      <c r="SY33" s="7">
        <f t="shared" si="208"/>
        <v>123.38815377842269</v>
      </c>
      <c r="SZ33" s="7">
        <f t="shared" si="209"/>
        <v>0</v>
      </c>
      <c r="TA33" s="7">
        <f t="shared" si="210"/>
        <v>33.702102377226467</v>
      </c>
      <c r="TB33" s="7">
        <f t="shared" si="211"/>
        <v>84.827332412597528</v>
      </c>
      <c r="TC33" s="7">
        <f t="shared" si="212"/>
        <v>0</v>
      </c>
      <c r="TD33" s="7">
        <f t="shared" si="213"/>
        <v>89.408568877575505</v>
      </c>
      <c r="TE33" s="7">
        <f t="shared" si="214"/>
        <v>77.928191933641187</v>
      </c>
      <c r="TF33" s="7">
        <f t="shared" si="215"/>
        <v>0</v>
      </c>
      <c r="TG33" s="7">
        <f t="shared" si="216"/>
        <v>0</v>
      </c>
      <c r="TH33" s="7">
        <f t="shared" si="217"/>
        <v>178.96512843441539</v>
      </c>
      <c r="TI33" s="7">
        <f t="shared" si="218"/>
        <v>0</v>
      </c>
      <c r="TJ33" s="7">
        <f t="shared" si="219"/>
        <v>0</v>
      </c>
      <c r="TK33" s="7">
        <f t="shared" si="220"/>
        <v>0</v>
      </c>
      <c r="TL33" s="7">
        <f t="shared" si="221"/>
        <v>0</v>
      </c>
      <c r="TM33" s="7">
        <f t="shared" si="222"/>
        <v>73.441299526694252</v>
      </c>
      <c r="TN33" s="7">
        <f t="shared" si="223"/>
        <v>200.99631586815465</v>
      </c>
      <c r="TO33" s="7">
        <f t="shared" si="224"/>
        <v>0</v>
      </c>
      <c r="TP33" s="7">
        <f t="shared" si="225"/>
        <v>45.391516155621723</v>
      </c>
      <c r="TQ33" s="7">
        <f t="shared" si="226"/>
        <v>0</v>
      </c>
      <c r="TR33" s="7">
        <f t="shared" si="227"/>
        <v>0</v>
      </c>
      <c r="TS33" s="7">
        <f t="shared" si="228"/>
        <v>77.950390535530843</v>
      </c>
      <c r="TT33" s="7">
        <f t="shared" si="229"/>
        <v>47.678897092001804</v>
      </c>
      <c r="TU33" s="7">
        <f t="shared" si="230"/>
        <v>0</v>
      </c>
      <c r="TV33" s="7">
        <f t="shared" si="231"/>
        <v>100.9555416271788</v>
      </c>
      <c r="TW33" s="7">
        <f t="shared" si="232"/>
        <v>74.20160164141501</v>
      </c>
      <c r="TX33" s="7">
        <f t="shared" si="233"/>
        <v>0</v>
      </c>
      <c r="TY33" s="7">
        <f t="shared" si="234"/>
        <v>0</v>
      </c>
      <c r="TZ33" s="7">
        <f t="shared" si="235"/>
        <v>78.411936466486637</v>
      </c>
      <c r="UA33" s="7">
        <f t="shared" si="236"/>
        <v>0</v>
      </c>
      <c r="UB33" s="7">
        <f t="shared" si="237"/>
        <v>39.158333733355093</v>
      </c>
      <c r="UC33" s="7">
        <f t="shared" si="238"/>
        <v>0</v>
      </c>
      <c r="UD33" s="7">
        <f t="shared" si="239"/>
        <v>0</v>
      </c>
      <c r="UE33" s="7">
        <f t="shared" si="240"/>
        <v>55.940476761935855</v>
      </c>
      <c r="UF33" s="7">
        <f t="shared" si="241"/>
        <v>56.175411965268054</v>
      </c>
      <c r="UG33" s="7">
        <f t="shared" si="242"/>
        <v>0</v>
      </c>
      <c r="UH33" s="7">
        <f t="shared" si="243"/>
        <v>0</v>
      </c>
      <c r="UI33" s="7">
        <f t="shared" si="244"/>
        <v>123.08662276942152</v>
      </c>
      <c r="UJ33" s="7">
        <f t="shared" si="245"/>
        <v>0</v>
      </c>
      <c r="UK33" s="7">
        <f t="shared" si="246"/>
        <v>0</v>
      </c>
      <c r="UL33" s="7">
        <f t="shared" si="247"/>
        <v>0</v>
      </c>
      <c r="UM33" s="7">
        <f t="shared" si="248"/>
        <v>0</v>
      </c>
      <c r="UN33" s="7">
        <f t="shared" si="249"/>
        <v>0</v>
      </c>
      <c r="UO33" s="7">
        <f t="shared" si="250"/>
        <v>78.924354193439555</v>
      </c>
      <c r="UP33" s="7">
        <f t="shared" si="251"/>
        <v>0</v>
      </c>
      <c r="UQ33" s="7">
        <f t="shared" si="252"/>
        <v>0</v>
      </c>
      <c r="UR33" s="7">
        <f t="shared" si="253"/>
        <v>56.490817100450265</v>
      </c>
      <c r="US33" s="7">
        <f t="shared" si="254"/>
        <v>0</v>
      </c>
      <c r="UT33" s="7">
        <f t="shared" si="255"/>
        <v>0</v>
      </c>
      <c r="UU33" s="7">
        <f t="shared" si="256"/>
        <v>0</v>
      </c>
      <c r="UV33" s="7">
        <f t="shared" si="257"/>
        <v>0</v>
      </c>
      <c r="UW33" s="7">
        <f t="shared" si="258"/>
        <v>66.829815930558055</v>
      </c>
      <c r="UX33" s="7">
        <f t="shared" si="259"/>
        <v>0</v>
      </c>
      <c r="UY33" s="7">
        <f t="shared" si="260"/>
        <v>0</v>
      </c>
      <c r="UZ33" s="7">
        <f t="shared" si="261"/>
        <v>27.047146519056351</v>
      </c>
      <c r="VA33" s="7">
        <f t="shared" si="262"/>
        <v>355.820464747568</v>
      </c>
      <c r="VB33" s="7">
        <f t="shared" si="263"/>
        <v>0</v>
      </c>
      <c r="VC33" s="7">
        <f t="shared" si="264"/>
        <v>55.730514985729513</v>
      </c>
      <c r="VD33" s="7">
        <f t="shared" si="265"/>
        <v>0</v>
      </c>
      <c r="VE33" s="7">
        <f t="shared" si="266"/>
        <v>0</v>
      </c>
      <c r="VF33" s="7">
        <f t="shared" si="267"/>
        <v>0</v>
      </c>
      <c r="VG33" s="7">
        <f t="shared" si="268"/>
        <v>145.28614960082399</v>
      </c>
      <c r="VH33" s="7">
        <f t="shared" si="269"/>
        <v>0</v>
      </c>
      <c r="VI33" s="7">
        <f t="shared" si="270"/>
        <v>0</v>
      </c>
      <c r="VJ33" s="7">
        <f t="shared" si="271"/>
        <v>92.379481763807945</v>
      </c>
      <c r="VK33" s="7">
        <f t="shared" si="272"/>
        <v>0</v>
      </c>
      <c r="VL33" s="7">
        <f t="shared" si="273"/>
        <v>0</v>
      </c>
      <c r="VM33" s="7">
        <f t="shared" si="274"/>
        <v>0</v>
      </c>
      <c r="VN33" s="7">
        <f t="shared" si="275"/>
        <v>0</v>
      </c>
      <c r="VO33" s="7">
        <f t="shared" si="276"/>
        <v>0</v>
      </c>
      <c r="VP33" s="7">
        <f t="shared" si="277"/>
        <v>0</v>
      </c>
      <c r="VQ33" s="7">
        <f t="shared" si="278"/>
        <v>0</v>
      </c>
      <c r="VR33" s="7">
        <f t="shared" si="279"/>
        <v>0</v>
      </c>
      <c r="VS33" s="7">
        <f t="shared" si="280"/>
        <v>111.22701970987222</v>
      </c>
      <c r="VT33" s="7">
        <f t="shared" si="281"/>
        <v>0</v>
      </c>
      <c r="VU33" s="7">
        <f t="shared" si="282"/>
        <v>0</v>
      </c>
      <c r="VV33" s="7">
        <f t="shared" si="283"/>
        <v>0</v>
      </c>
      <c r="VW33" s="7">
        <f t="shared" si="284"/>
        <v>0</v>
      </c>
      <c r="VX33" s="7">
        <f t="shared" si="285"/>
        <v>0</v>
      </c>
      <c r="VY33" s="7">
        <f t="shared" si="286"/>
        <v>0</v>
      </c>
      <c r="VZ33" s="7">
        <f t="shared" si="287"/>
        <v>0</v>
      </c>
      <c r="WA33" s="7">
        <f t="shared" si="288"/>
        <v>0</v>
      </c>
      <c r="WB33" s="7">
        <f t="shared" si="289"/>
        <v>0</v>
      </c>
      <c r="WC33" s="7">
        <f t="shared" si="290"/>
        <v>0</v>
      </c>
      <c r="WD33" s="7">
        <f t="shared" si="291"/>
        <v>0</v>
      </c>
      <c r="WE33" s="7">
        <f t="shared" si="292"/>
        <v>0</v>
      </c>
      <c r="WF33" s="7">
        <f t="shared" si="293"/>
        <v>0</v>
      </c>
      <c r="WG33" s="7">
        <f t="shared" si="294"/>
        <v>0</v>
      </c>
      <c r="WH33" s="7">
        <f t="shared" si="295"/>
        <v>0</v>
      </c>
      <c r="WI33" s="7">
        <f t="shared" si="296"/>
        <v>0</v>
      </c>
      <c r="WJ33" s="7">
        <f t="shared" si="297"/>
        <v>0</v>
      </c>
      <c r="WK33" s="7">
        <f t="shared" si="298"/>
        <v>0</v>
      </c>
      <c r="WL33" s="6">
        <f t="shared" si="299"/>
        <v>10116</v>
      </c>
      <c r="WM33" s="24" t="str">
        <f t="shared" si="302"/>
        <v>N</v>
      </c>
    </row>
    <row r="34" spans="2:611" x14ac:dyDescent="0.3">
      <c r="B34" s="6">
        <v>2700</v>
      </c>
      <c r="C34" s="7" t="s">
        <v>333</v>
      </c>
      <c r="D34" s="7">
        <v>31</v>
      </c>
      <c r="E34" s="7" t="str">
        <f t="shared" si="300"/>
        <v>S</v>
      </c>
      <c r="F34" s="6">
        <f>IFERROR('PNAD 2015 | renda (SCN65)'!F33/'PNAD 2015 | renda (SCN65)'!$KT33,"")</f>
        <v>0</v>
      </c>
      <c r="G34" s="7">
        <f>IFERROR('PNAD 2015 | renda (SCN65)'!G33/'PNAD 2015 | renda (SCN65)'!$KT33,"")</f>
        <v>0</v>
      </c>
      <c r="H34" s="7">
        <f>IFERROR('PNAD 2015 | renda (SCN65)'!H33/'PNAD 2015 | renda (SCN65)'!$KT33,"")</f>
        <v>0</v>
      </c>
      <c r="I34" s="7">
        <f>IFERROR('PNAD 2015 | renda (SCN65)'!I33/'PNAD 2015 | renda (SCN65)'!$KT33,"")</f>
        <v>1.8185261509411055E-4</v>
      </c>
      <c r="J34" s="7">
        <f>IFERROR('PNAD 2015 | renda (SCN65)'!J33/'PNAD 2015 | renda (SCN65)'!$KT33,"")</f>
        <v>0</v>
      </c>
      <c r="K34" s="7">
        <f>IFERROR('PNAD 2015 | renda (SCN65)'!K33/'PNAD 2015 | renda (SCN65)'!$KT33,"")</f>
        <v>0</v>
      </c>
      <c r="L34" s="7">
        <f>IFERROR('PNAD 2015 | renda (SCN65)'!L33/'PNAD 2015 | renda (SCN65)'!$KT33,"")</f>
        <v>0</v>
      </c>
      <c r="M34" s="7">
        <f>IFERROR('PNAD 2015 | renda (SCN65)'!M33/'PNAD 2015 | renda (SCN65)'!$KT33,"")</f>
        <v>0</v>
      </c>
      <c r="N34" s="7">
        <f>IFERROR('PNAD 2015 | renda (SCN65)'!N33/'PNAD 2015 | renda (SCN65)'!$KT33,"")</f>
        <v>0</v>
      </c>
      <c r="O34" s="7">
        <f>IFERROR('PNAD 2015 | renda (SCN65)'!O33/'PNAD 2015 | renda (SCN65)'!$KT33,"")</f>
        <v>1.4696835572934491E-3</v>
      </c>
      <c r="P34" s="7">
        <f>IFERROR('PNAD 2015 | renda (SCN65)'!P33/'PNAD 2015 | renda (SCN65)'!$KT33,"")</f>
        <v>0</v>
      </c>
      <c r="Q34" s="7">
        <f>IFERROR('PNAD 2015 | renda (SCN65)'!Q33/'PNAD 2015 | renda (SCN65)'!$KT33,"")</f>
        <v>0</v>
      </c>
      <c r="R34" s="7">
        <f>IFERROR('PNAD 2015 | renda (SCN65)'!R33/'PNAD 2015 | renda (SCN65)'!$KT33,"")</f>
        <v>1.3141873509979402E-3</v>
      </c>
      <c r="S34" s="7">
        <f>IFERROR('PNAD 2015 | renda (SCN65)'!S33/'PNAD 2015 | renda (SCN65)'!$KT33,"")</f>
        <v>6.4794489700622246E-4</v>
      </c>
      <c r="T34" s="7">
        <f>IFERROR('PNAD 2015 | renda (SCN65)'!T33/'PNAD 2015 | renda (SCN65)'!$KT33,"")</f>
        <v>6.9570350242323734E-4</v>
      </c>
      <c r="U34" s="7">
        <f>IFERROR('PNAD 2015 | renda (SCN65)'!U33/'PNAD 2015 | renda (SCN65)'!$KT33,"")</f>
        <v>0</v>
      </c>
      <c r="V34" s="7">
        <f>IFERROR('PNAD 2015 | renda (SCN65)'!V33/'PNAD 2015 | renda (SCN65)'!$KT33,"")</f>
        <v>2.1315002484041988E-3</v>
      </c>
      <c r="W34" s="7">
        <f>IFERROR('PNAD 2015 | renda (SCN65)'!W33/'PNAD 2015 | renda (SCN65)'!$KT33,"")</f>
        <v>0</v>
      </c>
      <c r="X34" s="7">
        <f>IFERROR('PNAD 2015 | renda (SCN65)'!X33/'PNAD 2015 | renda (SCN65)'!$KT33,"")</f>
        <v>1.0909835782398584E-3</v>
      </c>
      <c r="Y34" s="7">
        <f>IFERROR('PNAD 2015 | renda (SCN65)'!Y33/'PNAD 2015 | renda (SCN65)'!$KT33,"")</f>
        <v>6.2127141862808885E-3</v>
      </c>
      <c r="Z34" s="7">
        <f>IFERROR('PNAD 2015 | renda (SCN65)'!Z33/'PNAD 2015 | renda (SCN65)'!$KT33,"")</f>
        <v>0</v>
      </c>
      <c r="AA34" s="7">
        <f>IFERROR('PNAD 2015 | renda (SCN65)'!AA33/'PNAD 2015 | renda (SCN65)'!$KT33,"")</f>
        <v>6.1074206634112865E-3</v>
      </c>
      <c r="AB34" s="7">
        <f>IFERROR('PNAD 2015 | renda (SCN65)'!AB33/'PNAD 2015 | renda (SCN65)'!$KT33,"")</f>
        <v>7.0798334301386389E-3</v>
      </c>
      <c r="AC34" s="7">
        <f>IFERROR('PNAD 2015 | renda (SCN65)'!AC33/'PNAD 2015 | renda (SCN65)'!$KT33,"")</f>
        <v>0</v>
      </c>
      <c r="AD34" s="7">
        <f>IFERROR('PNAD 2015 | renda (SCN65)'!AD33/'PNAD 2015 | renda (SCN65)'!$KT33,"")</f>
        <v>1.2105452321884017E-3</v>
      </c>
      <c r="AE34" s="7">
        <f>IFERROR('PNAD 2015 | renda (SCN65)'!AE33/'PNAD 2015 | renda (SCN65)'!$KT33,"")</f>
        <v>3.8493568078438786E-3</v>
      </c>
      <c r="AF34" s="7">
        <f>IFERROR('PNAD 2015 | renda (SCN65)'!AF33/'PNAD 2015 | renda (SCN65)'!$KT33,"")</f>
        <v>0</v>
      </c>
      <c r="AG34" s="7">
        <f>IFERROR('PNAD 2015 | renda (SCN65)'!AG33/'PNAD 2015 | renda (SCN65)'!$KT33,"")</f>
        <v>6.3310207731437839E-3</v>
      </c>
      <c r="AH34" s="7">
        <f>IFERROR('PNAD 2015 | renda (SCN65)'!AH33/'PNAD 2015 | renda (SCN65)'!$KT33,"")</f>
        <v>1.4837204918039826E-2</v>
      </c>
      <c r="AI34" s="7">
        <f>IFERROR('PNAD 2015 | renda (SCN65)'!AI33/'PNAD 2015 | renda (SCN65)'!$KT33,"")</f>
        <v>1.0520104424223773E-3</v>
      </c>
      <c r="AJ34" s="7">
        <f>IFERROR('PNAD 2015 | renda (SCN65)'!AJ33/'PNAD 2015 | renda (SCN65)'!$KT33,"")</f>
        <v>2.826146852228996E-3</v>
      </c>
      <c r="AK34" s="7">
        <f>IFERROR('PNAD 2015 | renda (SCN65)'!AK33/'PNAD 2015 | renda (SCN65)'!$KT33,"")</f>
        <v>4.2302366402567522E-3</v>
      </c>
      <c r="AL34" s="7">
        <f>IFERROR('PNAD 2015 | renda (SCN65)'!AL33/'PNAD 2015 | renda (SCN65)'!$KT33,"")</f>
        <v>1.1855760028002529E-3</v>
      </c>
      <c r="AM34" s="7">
        <f>IFERROR('PNAD 2015 | renda (SCN65)'!AM33/'PNAD 2015 | renda (SCN65)'!$KT33,"")</f>
        <v>1.9463448251899626E-3</v>
      </c>
      <c r="AN34" s="7">
        <f>IFERROR('PNAD 2015 | renda (SCN65)'!AN33/'PNAD 2015 | renda (SCN65)'!$KT33,"")</f>
        <v>9.5530422066510239E-3</v>
      </c>
      <c r="AO34" s="7">
        <f>IFERROR('PNAD 2015 | renda (SCN65)'!AO33/'PNAD 2015 | renda (SCN65)'!$KT33,"")</f>
        <v>0</v>
      </c>
      <c r="AP34" s="7">
        <f>IFERROR('PNAD 2015 | renda (SCN65)'!AP33/'PNAD 2015 | renda (SCN65)'!$KT33,"")</f>
        <v>2.1284616649336831E-3</v>
      </c>
      <c r="AQ34" s="7">
        <f>IFERROR('PNAD 2015 | renda (SCN65)'!AQ33/'PNAD 2015 | renda (SCN65)'!$KT33,"")</f>
        <v>9.8555133742921179E-3</v>
      </c>
      <c r="AR34" s="7">
        <f>IFERROR('PNAD 2015 | renda (SCN65)'!AR33/'PNAD 2015 | renda (SCN65)'!$KT33,"")</f>
        <v>0</v>
      </c>
      <c r="AS34" s="7">
        <f>IFERROR('PNAD 2015 | renda (SCN65)'!AS33/'PNAD 2015 | renda (SCN65)'!$KT33,"")</f>
        <v>4.6545814275304777E-3</v>
      </c>
      <c r="AT34" s="7">
        <f>IFERROR('PNAD 2015 | renda (SCN65)'!AT33/'PNAD 2015 | renda (SCN65)'!$KT33,"")</f>
        <v>6.8825897292047441E-3</v>
      </c>
      <c r="AU34" s="7">
        <f>IFERROR('PNAD 2015 | renda (SCN65)'!AU33/'PNAD 2015 | renda (SCN65)'!$KT33,"")</f>
        <v>1.0270412130342283E-3</v>
      </c>
      <c r="AV34" s="7">
        <f>IFERROR('PNAD 2015 | renda (SCN65)'!AV33/'PNAD 2015 | renda (SCN65)'!$KT33,"")</f>
        <v>2.938970777612483E-3</v>
      </c>
      <c r="AW34" s="7">
        <f>IFERROR('PNAD 2015 | renda (SCN65)'!AW33/'PNAD 2015 | renda (SCN65)'!$KT33,"")</f>
        <v>8.4342489840397075E-3</v>
      </c>
      <c r="AX34" s="7">
        <f>IFERROR('PNAD 2015 | renda (SCN65)'!AX33/'PNAD 2015 | renda (SCN65)'!$KT33,"")</f>
        <v>0</v>
      </c>
      <c r="AY34" s="7">
        <f>IFERROR('PNAD 2015 | renda (SCN65)'!AY33/'PNAD 2015 | renda (SCN65)'!$KT33,"")</f>
        <v>5.2762359719005008E-3</v>
      </c>
      <c r="AZ34" s="7">
        <f>IFERROR('PNAD 2015 | renda (SCN65)'!AZ33/'PNAD 2015 | renda (SCN65)'!$KT33,"")</f>
        <v>2.3588919818585997E-2</v>
      </c>
      <c r="BA34" s="7">
        <f>IFERROR('PNAD 2015 | renda (SCN65)'!BA33/'PNAD 2015 | renda (SCN65)'!$KT33,"")</f>
        <v>2.9759622285578892E-3</v>
      </c>
      <c r="BB34" s="7">
        <f>IFERROR('PNAD 2015 | renda (SCN65)'!BB33/'PNAD 2015 | renda (SCN65)'!$KT33,"")</f>
        <v>2.7726413606829624E-3</v>
      </c>
      <c r="BC34" s="7">
        <f>IFERROR('PNAD 2015 | renda (SCN65)'!BC33/'PNAD 2015 | renda (SCN65)'!$KT33,"")</f>
        <v>1.5249131146781879E-2</v>
      </c>
      <c r="BD34" s="7">
        <f>IFERROR('PNAD 2015 | renda (SCN65)'!BD33/'PNAD 2015 | renda (SCN65)'!$KT33,"")</f>
        <v>1.8989825567473629E-3</v>
      </c>
      <c r="BE34" s="7">
        <f>IFERROR('PNAD 2015 | renda (SCN65)'!BE33/'PNAD 2015 | renda (SCN65)'!$KT33,"")</f>
        <v>2.9789347558660021E-3</v>
      </c>
      <c r="BF34" s="7">
        <f>IFERROR('PNAD 2015 | renda (SCN65)'!BF33/'PNAD 2015 | renda (SCN65)'!$KT33,"")</f>
        <v>1.3392820870946539E-2</v>
      </c>
      <c r="BG34" s="7">
        <f>IFERROR('PNAD 2015 | renda (SCN65)'!BG33/'PNAD 2015 | renda (SCN65)'!$KT33,"")</f>
        <v>0</v>
      </c>
      <c r="BH34" s="7">
        <f>IFERROR('PNAD 2015 | renda (SCN65)'!BH33/'PNAD 2015 | renda (SCN65)'!$KT33,"")</f>
        <v>3.1815290059545006E-3</v>
      </c>
      <c r="BI34" s="7">
        <f>IFERROR('PNAD 2015 | renda (SCN65)'!BI33/'PNAD 2015 | renda (SCN65)'!$KT33,"")</f>
        <v>1.5031938484802426E-2</v>
      </c>
      <c r="BJ34" s="7">
        <f>IFERROR('PNAD 2015 | renda (SCN65)'!BJ33/'PNAD 2015 | renda (SCN65)'!$KT33,"")</f>
        <v>7.9683548706148042E-4</v>
      </c>
      <c r="BK34" s="7">
        <f>IFERROR('PNAD 2015 | renda (SCN65)'!BK33/'PNAD 2015 | renda (SCN65)'!$KT33,"")</f>
        <v>3.7685040650632063E-3</v>
      </c>
      <c r="BL34" s="7">
        <f>IFERROR('PNAD 2015 | renda (SCN65)'!BL33/'PNAD 2015 | renda (SCN65)'!$KT33,"")</f>
        <v>8.8112975590332356E-3</v>
      </c>
      <c r="BM34" s="7">
        <f>IFERROR('PNAD 2015 | renda (SCN65)'!BM33/'PNAD 2015 | renda (SCN65)'!$KT33,"")</f>
        <v>1.258105669118209E-3</v>
      </c>
      <c r="BN34" s="7">
        <f>IFERROR('PNAD 2015 | renda (SCN65)'!BN33/'PNAD 2015 | renda (SCN65)'!$KT33,"")</f>
        <v>1.5748449678382455E-3</v>
      </c>
      <c r="BO34" s="7">
        <f>IFERROR('PNAD 2015 | renda (SCN65)'!BO33/'PNAD 2015 | renda (SCN65)'!$KT33,"")</f>
        <v>1.5539646149028119E-2</v>
      </c>
      <c r="BP34" s="7">
        <f>IFERROR('PNAD 2015 | renda (SCN65)'!BP33/'PNAD 2015 | renda (SCN65)'!$KT33,"")</f>
        <v>0</v>
      </c>
      <c r="BQ34" s="7">
        <f>IFERROR('PNAD 2015 | renda (SCN65)'!BQ33/'PNAD 2015 | renda (SCN65)'!$KT33,"")</f>
        <v>1.1396009137681058E-3</v>
      </c>
      <c r="BR34" s="7">
        <f>IFERROR('PNAD 2015 | renda (SCN65)'!BR33/'PNAD 2015 | renda (SCN65)'!$KT33,"")</f>
        <v>1.982721953825025E-2</v>
      </c>
      <c r="BS34" s="7">
        <f>IFERROR('PNAD 2015 | renda (SCN65)'!BS33/'PNAD 2015 | renda (SCN65)'!$KT33,"")</f>
        <v>3.5322872283118298E-3</v>
      </c>
      <c r="BT34" s="7">
        <f>IFERROR('PNAD 2015 | renda (SCN65)'!BT33/'PNAD 2015 | renda (SCN65)'!$KT33,"")</f>
        <v>6.5279341932656665E-3</v>
      </c>
      <c r="BU34" s="7">
        <f>IFERROR('PNAD 2015 | renda (SCN65)'!BU33/'PNAD 2015 | renda (SCN65)'!$KT33,"")</f>
        <v>1.5870587522664695E-2</v>
      </c>
      <c r="BV34" s="7">
        <f>IFERROR('PNAD 2015 | renda (SCN65)'!BV33/'PNAD 2015 | renda (SCN65)'!$KT33,"")</f>
        <v>0</v>
      </c>
      <c r="BW34" s="7">
        <f>IFERROR('PNAD 2015 | renda (SCN65)'!BW33/'PNAD 2015 | renda (SCN65)'!$KT33,"")</f>
        <v>4.2719841348951388E-3</v>
      </c>
      <c r="BX34" s="7">
        <f>IFERROR('PNAD 2015 | renda (SCN65)'!BX33/'PNAD 2015 | renda (SCN65)'!$KT33,"")</f>
        <v>8.399635554940792E-3</v>
      </c>
      <c r="BY34" s="7">
        <f>IFERROR('PNAD 2015 | renda (SCN65)'!BY33/'PNAD 2015 | renda (SCN65)'!$KT33,"")</f>
        <v>1.4483474168374383E-3</v>
      </c>
      <c r="BZ34" s="7">
        <f>IFERROR('PNAD 2015 | renda (SCN65)'!BZ33/'PNAD 2015 | renda (SCN65)'!$KT33,"")</f>
        <v>3.3209735647861996E-3</v>
      </c>
      <c r="CA34" s="7">
        <f>IFERROR('PNAD 2015 | renda (SCN65)'!CA33/'PNAD 2015 | renda (SCN65)'!$KT33,"")</f>
        <v>6.3442320056242858E-3</v>
      </c>
      <c r="CB34" s="7">
        <f>IFERROR('PNAD 2015 | renda (SCN65)'!CB33/'PNAD 2015 | renda (SCN65)'!$KT33,"")</f>
        <v>0</v>
      </c>
      <c r="CC34" s="7">
        <f>IFERROR('PNAD 2015 | renda (SCN65)'!CC33/'PNAD 2015 | renda (SCN65)'!$KT33,"")</f>
        <v>7.7911922430512716E-3</v>
      </c>
      <c r="CD34" s="7">
        <f>IFERROR('PNAD 2015 | renda (SCN65)'!CD33/'PNAD 2015 | renda (SCN65)'!$KT33,"")</f>
        <v>1.8237644046196246E-2</v>
      </c>
      <c r="CE34" s="7">
        <f>IFERROR('PNAD 2015 | renda (SCN65)'!CE33/'PNAD 2015 | renda (SCN65)'!$KT33,"")</f>
        <v>2.8818982532967143E-3</v>
      </c>
      <c r="CF34" s="7">
        <f>IFERROR('PNAD 2015 | renda (SCN65)'!CF33/'PNAD 2015 | renda (SCN65)'!$KT33,"")</f>
        <v>1.8397301790723112E-3</v>
      </c>
      <c r="CG34" s="7">
        <f>IFERROR('PNAD 2015 | renda (SCN65)'!CG33/'PNAD 2015 | renda (SCN65)'!$KT33,"")</f>
        <v>3.9244626644955325E-3</v>
      </c>
      <c r="CH34" s="7">
        <f>IFERROR('PNAD 2015 | renda (SCN65)'!CH33/'PNAD 2015 | renda (SCN65)'!$KT33,"")</f>
        <v>0</v>
      </c>
      <c r="CI34" s="7">
        <f>IFERROR('PNAD 2015 | renda (SCN65)'!CI33/'PNAD 2015 | renda (SCN65)'!$KT33,"")</f>
        <v>0</v>
      </c>
      <c r="CJ34" s="7">
        <f>IFERROR('PNAD 2015 | renda (SCN65)'!CJ33/'PNAD 2015 | renda (SCN65)'!$KT33,"")</f>
        <v>7.8065172727286537E-3</v>
      </c>
      <c r="CK34" s="7">
        <f>IFERROR('PNAD 2015 | renda (SCN65)'!CK33/'PNAD 2015 | renda (SCN65)'!$KT33,"")</f>
        <v>9.9850495087634391E-4</v>
      </c>
      <c r="CL34" s="7">
        <f>IFERROR('PNAD 2015 | renda (SCN65)'!CL33/'PNAD 2015 | renda (SCN65)'!$KT33,"")</f>
        <v>1.300051332243803E-3</v>
      </c>
      <c r="CM34" s="7">
        <f>IFERROR('PNAD 2015 | renda (SCN65)'!CM33/'PNAD 2015 | renda (SCN65)'!$KT33,"")</f>
        <v>6.033503817682878E-3</v>
      </c>
      <c r="CN34" s="7">
        <f>IFERROR('PNAD 2015 | renda (SCN65)'!CN33/'PNAD 2015 | renda (SCN65)'!$KT33,"")</f>
        <v>3.6181602394350929E-3</v>
      </c>
      <c r="CO34" s="7">
        <f>IFERROR('PNAD 2015 | renda (SCN65)'!CO33/'PNAD 2015 | renda (SCN65)'!$KT33,"")</f>
        <v>3.3157551279564012E-3</v>
      </c>
      <c r="CP34" s="7">
        <f>IFERROR('PNAD 2015 | renda (SCN65)'!CP33/'PNAD 2015 | renda (SCN65)'!$KT33,"")</f>
        <v>1.2964578770091065E-2</v>
      </c>
      <c r="CQ34" s="7">
        <f>IFERROR('PNAD 2015 | renda (SCN65)'!CQ33/'PNAD 2015 | renda (SCN65)'!$KT33,"")</f>
        <v>0</v>
      </c>
      <c r="CR34" s="7">
        <f>IFERROR('PNAD 2015 | renda (SCN65)'!CR33/'PNAD 2015 | renda (SCN65)'!$KT33,"")</f>
        <v>0</v>
      </c>
      <c r="CS34" s="7">
        <f>IFERROR('PNAD 2015 | renda (SCN65)'!CS33/'PNAD 2015 | renda (SCN65)'!$KT33,"")</f>
        <v>3.023985058624514E-3</v>
      </c>
      <c r="CT34" s="7">
        <f>IFERROR('PNAD 2015 | renda (SCN65)'!CT33/'PNAD 2015 | renda (SCN65)'!$KT33,"")</f>
        <v>6.0264358083058096E-3</v>
      </c>
      <c r="CU34" s="7">
        <f>IFERROR('PNAD 2015 | renda (SCN65)'!CU33/'PNAD 2015 | renda (SCN65)'!$KT33,"")</f>
        <v>5.1553531947039072E-3</v>
      </c>
      <c r="CV34" s="7">
        <f>IFERROR('PNAD 2015 | renda (SCN65)'!CV33/'PNAD 2015 | renda (SCN65)'!$KT33,"")</f>
        <v>1.0748064240674836E-2</v>
      </c>
      <c r="CW34" s="7">
        <f>IFERROR('PNAD 2015 | renda (SCN65)'!CW33/'PNAD 2015 | renda (SCN65)'!$KT33,"")</f>
        <v>4.5065495675864521E-3</v>
      </c>
      <c r="CX34" s="7">
        <f>IFERROR('PNAD 2015 | renda (SCN65)'!CX33/'PNAD 2015 | renda (SCN65)'!$KT33,"")</f>
        <v>2.2014537243884571E-3</v>
      </c>
      <c r="CY34" s="7">
        <f>IFERROR('PNAD 2015 | renda (SCN65)'!CY33/'PNAD 2015 | renda (SCN65)'!$KT33,"")</f>
        <v>6.0473756117874053E-3</v>
      </c>
      <c r="CZ34" s="7">
        <f>IFERROR('PNAD 2015 | renda (SCN65)'!CZ33/'PNAD 2015 | renda (SCN65)'!$KT33,"")</f>
        <v>0</v>
      </c>
      <c r="DA34" s="7">
        <f>IFERROR('PNAD 2015 | renda (SCN65)'!DA33/'PNAD 2015 | renda (SCN65)'!$KT33,"")</f>
        <v>3.2500292463659036E-3</v>
      </c>
      <c r="DB34" s="7">
        <f>IFERROR('PNAD 2015 | renda (SCN65)'!DB33/'PNAD 2015 | renda (SCN65)'!$KT33,"")</f>
        <v>6.5434573914302562E-3</v>
      </c>
      <c r="DC34" s="7">
        <f>IFERROR('PNAD 2015 | renda (SCN65)'!DC33/'PNAD 2015 | renda (SCN65)'!$KT33,"")</f>
        <v>1.7356256671259551E-3</v>
      </c>
      <c r="DD34" s="7">
        <f>IFERROR('PNAD 2015 | renda (SCN65)'!DD33/'PNAD 2015 | renda (SCN65)'!$KT33,"")</f>
        <v>3.4588327757202383E-3</v>
      </c>
      <c r="DE34" s="7">
        <f>IFERROR('PNAD 2015 | renda (SCN65)'!DE33/'PNAD 2015 | renda (SCN65)'!$KT33,"")</f>
        <v>9.3994616290651867E-3</v>
      </c>
      <c r="DF34" s="7">
        <f>IFERROR('PNAD 2015 | renda (SCN65)'!DF33/'PNAD 2015 | renda (SCN65)'!$KT33,"")</f>
        <v>6.2288979460695029E-3</v>
      </c>
      <c r="DG34" s="7">
        <f>IFERROR('PNAD 2015 | renda (SCN65)'!DG33/'PNAD 2015 | renda (SCN65)'!$KT33,"")</f>
        <v>4.2925276014023194E-3</v>
      </c>
      <c r="DH34" s="7">
        <f>IFERROR('PNAD 2015 | renda (SCN65)'!DH33/'PNAD 2015 | renda (SCN65)'!$KT33,"")</f>
        <v>4.16517132029028E-3</v>
      </c>
      <c r="DI34" s="7">
        <f>IFERROR('PNAD 2015 | renda (SCN65)'!DI33/'PNAD 2015 | renda (SCN65)'!$KT33,"")</f>
        <v>1.6020601067480795E-3</v>
      </c>
      <c r="DJ34" s="7">
        <f>IFERROR('PNAD 2015 | renda (SCN65)'!DJ33/'PNAD 2015 | renda (SCN65)'!$KT33,"")</f>
        <v>0</v>
      </c>
      <c r="DK34" s="7">
        <f>IFERROR('PNAD 2015 | renda (SCN65)'!DK33/'PNAD 2015 | renda (SCN65)'!$KT33,"")</f>
        <v>4.1065134480768508E-3</v>
      </c>
      <c r="DL34" s="7">
        <f>IFERROR('PNAD 2015 | renda (SCN65)'!DL33/'PNAD 2015 | renda (SCN65)'!$KT33,"")</f>
        <v>4.2879697261965465E-3</v>
      </c>
      <c r="DM34" s="7">
        <f>IFERROR('PNAD 2015 | renda (SCN65)'!DM33/'PNAD 2015 | renda (SCN65)'!$KT33,"")</f>
        <v>0</v>
      </c>
      <c r="DN34" s="7">
        <f>IFERROR('PNAD 2015 | renda (SCN65)'!DN33/'PNAD 2015 | renda (SCN65)'!$KT33,"")</f>
        <v>2.0994630096389812E-3</v>
      </c>
      <c r="DO34" s="7">
        <f>IFERROR('PNAD 2015 | renda (SCN65)'!DO33/'PNAD 2015 | renda (SCN65)'!$KT33,"")</f>
        <v>1.8197151618643507E-3</v>
      </c>
      <c r="DP34" s="7">
        <f>IFERROR('PNAD 2015 | renda (SCN65)'!DP33/'PNAD 2015 | renda (SCN65)'!$KT33,"")</f>
        <v>5.2558906738805278E-3</v>
      </c>
      <c r="DQ34" s="7">
        <f>IFERROR('PNAD 2015 | renda (SCN65)'!DQ33/'PNAD 2015 | renda (SCN65)'!$KT33,"")</f>
        <v>1.0541969013979004E-2</v>
      </c>
      <c r="DR34" s="7">
        <f>IFERROR('PNAD 2015 | renda (SCN65)'!DR33/'PNAD 2015 | renda (SCN65)'!$KT33,"")</f>
        <v>5.6674205656481666E-3</v>
      </c>
      <c r="DS34" s="7">
        <f>IFERROR('PNAD 2015 | renda (SCN65)'!DS33/'PNAD 2015 | renda (SCN65)'!$KT33,"")</f>
        <v>1.8347099107297205E-3</v>
      </c>
      <c r="DT34" s="7">
        <f>IFERROR('PNAD 2015 | renda (SCN65)'!DT33/'PNAD 2015 | renda (SCN65)'!$KT33,"")</f>
        <v>3.1959292493582477E-3</v>
      </c>
      <c r="DU34" s="7">
        <f>IFERROR('PNAD 2015 | renda (SCN65)'!DU33/'PNAD 2015 | renda (SCN65)'!$KT33,"")</f>
        <v>0</v>
      </c>
      <c r="DV34" s="7">
        <f>IFERROR('PNAD 2015 | renda (SCN65)'!DV33/'PNAD 2015 | renda (SCN65)'!$KT33,"")</f>
        <v>2.9461708993143571E-3</v>
      </c>
      <c r="DW34" s="7">
        <f>IFERROR('PNAD 2015 | renda (SCN65)'!DW33/'PNAD 2015 | renda (SCN65)'!$KT33,"")</f>
        <v>3.1928906658877324E-3</v>
      </c>
      <c r="DX34" s="7">
        <f>IFERROR('PNAD 2015 | renda (SCN65)'!DX33/'PNAD 2015 | renda (SCN65)'!$KT33,"")</f>
        <v>0</v>
      </c>
      <c r="DY34" s="7">
        <f>IFERROR('PNAD 2015 | renda (SCN65)'!DY33/'PNAD 2015 | renda (SCN65)'!$KT33,"")</f>
        <v>0</v>
      </c>
      <c r="DZ34" s="7">
        <f>IFERROR('PNAD 2015 | renda (SCN65)'!DZ33/'PNAD 2015 | renda (SCN65)'!$KT33,"")</f>
        <v>1.2212331192651278E-2</v>
      </c>
      <c r="EA34" s="7">
        <f>IFERROR('PNAD 2015 | renda (SCN65)'!EA33/'PNAD 2015 | renda (SCN65)'!$KT33,"")</f>
        <v>3.2180580637630888E-3</v>
      </c>
      <c r="EB34" s="7">
        <f>IFERROR('PNAD 2015 | renda (SCN65)'!EB33/'PNAD 2015 | renda (SCN65)'!$KT33,"")</f>
        <v>9.82981752711754E-4</v>
      </c>
      <c r="EC34" s="7">
        <f>IFERROR('PNAD 2015 | renda (SCN65)'!EC33/'PNAD 2015 | renda (SCN65)'!$KT33,"")</f>
        <v>1.3006986826353475E-2</v>
      </c>
      <c r="ED34" s="7">
        <f>IFERROR('PNAD 2015 | renda (SCN65)'!ED33/'PNAD 2015 | renda (SCN65)'!$KT33,"")</f>
        <v>2.5664140216623259E-3</v>
      </c>
      <c r="EE34" s="7">
        <f>IFERROR('PNAD 2015 | renda (SCN65)'!EE33/'PNAD 2015 | renda (SCN65)'!$KT33,"")</f>
        <v>2.003219181018524E-3</v>
      </c>
      <c r="EF34" s="7">
        <f>IFERROR('PNAD 2015 | renda (SCN65)'!EF33/'PNAD 2015 | renda (SCN65)'!$KT33,"")</f>
        <v>1.7444970097366123E-2</v>
      </c>
      <c r="EG34" s="7">
        <f>IFERROR('PNAD 2015 | renda (SCN65)'!EG33/'PNAD 2015 | renda (SCN65)'!$KT33,"")</f>
        <v>0</v>
      </c>
      <c r="EH34" s="7">
        <f>IFERROR('PNAD 2015 | renda (SCN65)'!EH33/'PNAD 2015 | renda (SCN65)'!$KT33,"")</f>
        <v>0</v>
      </c>
      <c r="EI34" s="7">
        <f>IFERROR('PNAD 2015 | renda (SCN65)'!EI33/'PNAD 2015 | renda (SCN65)'!$KT33,"")</f>
        <v>7.9331469360542656E-3</v>
      </c>
      <c r="EJ34" s="7">
        <f>IFERROR('PNAD 2015 | renda (SCN65)'!EJ33/'PNAD 2015 | renda (SCN65)'!$KT33,"")</f>
        <v>2.2726622674583631E-3</v>
      </c>
      <c r="EK34" s="7">
        <f>IFERROR('PNAD 2015 | renda (SCN65)'!EK33/'PNAD 2015 | renda (SCN65)'!$KT33,"")</f>
        <v>0</v>
      </c>
      <c r="EL34" s="7">
        <f>IFERROR('PNAD 2015 | renda (SCN65)'!EL33/'PNAD 2015 | renda (SCN65)'!$KT33,"")</f>
        <v>7.7802929762548576E-3</v>
      </c>
      <c r="EM34" s="7">
        <f>IFERROR('PNAD 2015 | renda (SCN65)'!EM33/'PNAD 2015 | renda (SCN65)'!$KT33,"")</f>
        <v>0</v>
      </c>
      <c r="EN34" s="7">
        <f>IFERROR('PNAD 2015 | renda (SCN65)'!EN33/'PNAD 2015 | renda (SCN65)'!$KT33,"")</f>
        <v>0</v>
      </c>
      <c r="EO34" s="7">
        <f>IFERROR('PNAD 2015 | renda (SCN65)'!EO33/'PNAD 2015 | renda (SCN65)'!$KT33,"")</f>
        <v>2.030170095278748E-3</v>
      </c>
      <c r="EP34" s="7">
        <f>IFERROR('PNAD 2015 | renda (SCN65)'!EP33/'PNAD 2015 | renda (SCN65)'!$KT33,"")</f>
        <v>1.1834820224520932E-2</v>
      </c>
      <c r="EQ34" s="7">
        <f>IFERROR('PNAD 2015 | renda (SCN65)'!EQ33/'PNAD 2015 | renda (SCN65)'!$KT33,"")</f>
        <v>0</v>
      </c>
      <c r="ER34" s="7">
        <f>IFERROR('PNAD 2015 | renda (SCN65)'!ER33/'PNAD 2015 | renda (SCN65)'!$KT33,"")</f>
        <v>2.8955058227516316E-3</v>
      </c>
      <c r="ES34" s="7">
        <f>IFERROR('PNAD 2015 | renda (SCN65)'!ES33/'PNAD 2015 | renda (SCN65)'!$KT33,"")</f>
        <v>3.9932271295565454E-3</v>
      </c>
      <c r="ET34" s="7">
        <f>IFERROR('PNAD 2015 | renda (SCN65)'!ET33/'PNAD 2015 | renda (SCN65)'!$KT33,"")</f>
        <v>2.4467202553889772E-3</v>
      </c>
      <c r="EU34" s="7">
        <f>IFERROR('PNAD 2015 | renda (SCN65)'!EU33/'PNAD 2015 | renda (SCN65)'!$KT33,"")</f>
        <v>4.9181455155164937E-3</v>
      </c>
      <c r="EV34" s="7">
        <f>IFERROR('PNAD 2015 | renda (SCN65)'!EV33/'PNAD 2015 | renda (SCN65)'!$KT33,"")</f>
        <v>6.7695015791716462E-3</v>
      </c>
      <c r="EW34" s="7">
        <f>IFERROR('PNAD 2015 | renda (SCN65)'!EW33/'PNAD 2015 | renda (SCN65)'!$KT33,"")</f>
        <v>3.504609696265178E-3</v>
      </c>
      <c r="EX34" s="7">
        <f>IFERROR('PNAD 2015 | renda (SCN65)'!EX33/'PNAD 2015 | renda (SCN65)'!$KT33,"")</f>
        <v>1.6145447214421539E-3</v>
      </c>
      <c r="EY34" s="7">
        <f>IFERROR('PNAD 2015 | renda (SCN65)'!EY33/'PNAD 2015 | renda (SCN65)'!$KT33,"")</f>
        <v>4.8069069380306667E-3</v>
      </c>
      <c r="EZ34" s="7">
        <f>IFERROR('PNAD 2015 | renda (SCN65)'!EZ33/'PNAD 2015 | renda (SCN65)'!$KT33,"")</f>
        <v>0</v>
      </c>
      <c r="FA34" s="7">
        <f>IFERROR('PNAD 2015 | renda (SCN65)'!FA33/'PNAD 2015 | renda (SCN65)'!$KT33,"")</f>
        <v>5.5776502409431552E-3</v>
      </c>
      <c r="FB34" s="7">
        <f>IFERROR('PNAD 2015 | renda (SCN65)'!FB33/'PNAD 2015 | renda (SCN65)'!$KT33,"")</f>
        <v>1.1295075321530021E-2</v>
      </c>
      <c r="FC34" s="7">
        <f>IFERROR('PNAD 2015 | renda (SCN65)'!FC33/'PNAD 2015 | renda (SCN65)'!$KT33,"")</f>
        <v>0</v>
      </c>
      <c r="FD34" s="7">
        <f>IFERROR('PNAD 2015 | renda (SCN65)'!FD33/'PNAD 2015 | renda (SCN65)'!$KT33,"")</f>
        <v>2.7090292762893451E-3</v>
      </c>
      <c r="FE34" s="7">
        <f>IFERROR('PNAD 2015 | renda (SCN65)'!FE33/'PNAD 2015 | renda (SCN65)'!$KT33,"")</f>
        <v>0</v>
      </c>
      <c r="FF34" s="7">
        <f>IFERROR('PNAD 2015 | renda (SCN65)'!FF33/'PNAD 2015 | renda (SCN65)'!$KT33,"")</f>
        <v>0</v>
      </c>
      <c r="FG34" s="7">
        <f>IFERROR('PNAD 2015 | renda (SCN65)'!FG33/'PNAD 2015 | renda (SCN65)'!$KT33,"")</f>
        <v>8.8611699616471321E-3</v>
      </c>
      <c r="FH34" s="7">
        <f>IFERROR('PNAD 2015 | renda (SCN65)'!FH33/'PNAD 2015 | renda (SCN65)'!$KT33,"")</f>
        <v>8.9235930351175032E-3</v>
      </c>
      <c r="FI34" s="7">
        <f>IFERROR('PNAD 2015 | renda (SCN65)'!FI33/'PNAD 2015 | renda (SCN65)'!$KT33,"")</f>
        <v>0</v>
      </c>
      <c r="FJ34" s="7">
        <f>IFERROR('PNAD 2015 | renda (SCN65)'!FJ33/'PNAD 2015 | renda (SCN65)'!$KT33,"")</f>
        <v>0</v>
      </c>
      <c r="FK34" s="7">
        <f>IFERROR('PNAD 2015 | renda (SCN65)'!FK33/'PNAD 2015 | renda (SCN65)'!$KT33,"")</f>
        <v>3.995142758266219E-3</v>
      </c>
      <c r="FL34" s="7">
        <f>IFERROR('PNAD 2015 | renda (SCN65)'!FL33/'PNAD 2015 | renda (SCN65)'!$KT33,"")</f>
        <v>5.3161999501540199E-4</v>
      </c>
      <c r="FM34" s="7">
        <f>IFERROR('PNAD 2015 | renda (SCN65)'!FM33/'PNAD 2015 | renda (SCN65)'!$KT33,"")</f>
        <v>2.4291493161899096E-3</v>
      </c>
      <c r="FN34" s="7">
        <f>IFERROR('PNAD 2015 | renda (SCN65)'!FN33/'PNAD 2015 | renda (SCN65)'!$KT33,"")</f>
        <v>5.8557466846577231E-3</v>
      </c>
      <c r="FO34" s="7">
        <f>IFERROR('PNAD 2015 | renda (SCN65)'!FO33/'PNAD 2015 | renda (SCN65)'!$KT33,"")</f>
        <v>0</v>
      </c>
      <c r="FP34" s="7">
        <f>IFERROR('PNAD 2015 | renda (SCN65)'!FP33/'PNAD 2015 | renda (SCN65)'!$KT33,"")</f>
        <v>1.8446843912524994E-3</v>
      </c>
      <c r="FQ34" s="7">
        <f>IFERROR('PNAD 2015 | renda (SCN65)'!FQ33/'PNAD 2015 | renda (SCN65)'!$KT33,"")</f>
        <v>0</v>
      </c>
      <c r="FR34" s="7">
        <f>IFERROR('PNAD 2015 | renda (SCN65)'!FR33/'PNAD 2015 | renda (SCN65)'!$KT33,"")</f>
        <v>0</v>
      </c>
      <c r="FS34" s="7">
        <f>IFERROR('PNAD 2015 | renda (SCN65)'!FS33/'PNAD 2015 | renda (SCN65)'!$KT33,"")</f>
        <v>2.3202887605505728E-3</v>
      </c>
      <c r="FT34" s="7">
        <f>IFERROR('PNAD 2015 | renda (SCN65)'!FT33/'PNAD 2015 | renda (SCN65)'!$KT33,"")</f>
        <v>3.8683809826158015E-3</v>
      </c>
      <c r="FU34" s="7">
        <f>IFERROR('PNAD 2015 | renda (SCN65)'!FU33/'PNAD 2015 | renda (SCN65)'!$KT33,"")</f>
        <v>0</v>
      </c>
      <c r="FV34" s="7">
        <f>IFERROR('PNAD 2015 | renda (SCN65)'!FV33/'PNAD 2015 | renda (SCN65)'!$KT33,"")</f>
        <v>2.4298098778139346E-3</v>
      </c>
      <c r="FW34" s="7">
        <f>IFERROR('PNAD 2015 | renda (SCN65)'!FW33/'PNAD 2015 | renda (SCN65)'!$KT33,"")</f>
        <v>8.2402420350635355E-3</v>
      </c>
      <c r="FX34" s="7">
        <f>IFERROR('PNAD 2015 | renda (SCN65)'!FX33/'PNAD 2015 | renda (SCN65)'!$KT33,"")</f>
        <v>1.0778384019217587E-3</v>
      </c>
      <c r="FY34" s="7">
        <f>IFERROR('PNAD 2015 | renda (SCN65)'!FY33/'PNAD 2015 | renda (SCN65)'!$KT33,"")</f>
        <v>1.2670893072049504E-2</v>
      </c>
      <c r="FZ34" s="7">
        <f>IFERROR('PNAD 2015 | renda (SCN65)'!FZ33/'PNAD 2015 | renda (SCN65)'!$KT33,"")</f>
        <v>9.9793686787968232E-3</v>
      </c>
      <c r="GA34" s="7">
        <f>IFERROR('PNAD 2015 | renda (SCN65)'!GA33/'PNAD 2015 | renda (SCN65)'!$KT33,"")</f>
        <v>0</v>
      </c>
      <c r="GB34" s="7">
        <f>IFERROR('PNAD 2015 | renda (SCN65)'!GB33/'PNAD 2015 | renda (SCN65)'!$KT33,"")</f>
        <v>0</v>
      </c>
      <c r="GC34" s="7">
        <f>IFERROR('PNAD 2015 | renda (SCN65)'!GC33/'PNAD 2015 | renda (SCN65)'!$KT33,"")</f>
        <v>2.8217210893480278E-3</v>
      </c>
      <c r="GD34" s="7">
        <f>IFERROR('PNAD 2015 | renda (SCN65)'!GD33/'PNAD 2015 | renda (SCN65)'!$KT33,"")</f>
        <v>9.72743047539365E-4</v>
      </c>
      <c r="GE34" s="7">
        <f>IFERROR('PNAD 2015 | renda (SCN65)'!GE33/'PNAD 2015 | renda (SCN65)'!$KT33,"")</f>
        <v>4.7877506509339382E-3</v>
      </c>
      <c r="GF34" s="7">
        <f>IFERROR('PNAD 2015 | renda (SCN65)'!GF33/'PNAD 2015 | renda (SCN65)'!$KT33,"")</f>
        <v>4.8068408818682639E-3</v>
      </c>
      <c r="GG34" s="7">
        <f>IFERROR('PNAD 2015 | renda (SCN65)'!GG33/'PNAD 2015 | renda (SCN65)'!$KT33,"")</f>
        <v>2.8187485620399149E-3</v>
      </c>
      <c r="GH34" s="7">
        <f>IFERROR('PNAD 2015 | renda (SCN65)'!GH33/'PNAD 2015 | renda (SCN65)'!$KT33,"")</f>
        <v>3.8175177375658689E-3</v>
      </c>
      <c r="GI34" s="7">
        <f>IFERROR('PNAD 2015 | renda (SCN65)'!GI33/'PNAD 2015 | renda (SCN65)'!$KT33,"")</f>
        <v>0</v>
      </c>
      <c r="GJ34" s="7">
        <f>IFERROR('PNAD 2015 | renda (SCN65)'!GJ33/'PNAD 2015 | renda (SCN65)'!$KT33,"")</f>
        <v>1.2068460870938611E-3</v>
      </c>
      <c r="GK34" s="7">
        <f>IFERROR('PNAD 2015 | renda (SCN65)'!GK33/'PNAD 2015 | renda (SCN65)'!$KT33,"")</f>
        <v>2.0236305352008994E-3</v>
      </c>
      <c r="GL34" s="7">
        <f>IFERROR('PNAD 2015 | renda (SCN65)'!GL33/'PNAD 2015 | renda (SCN65)'!$KT33,"")</f>
        <v>0</v>
      </c>
      <c r="GM34" s="7">
        <f>IFERROR('PNAD 2015 | renda (SCN65)'!GM33/'PNAD 2015 | renda (SCN65)'!$KT33,"")</f>
        <v>2.8240330550321157E-3</v>
      </c>
      <c r="GN34" s="7">
        <f>IFERROR('PNAD 2015 | renda (SCN65)'!GN33/'PNAD 2015 | renda (SCN65)'!$KT33,"")</f>
        <v>0</v>
      </c>
      <c r="GO34" s="7">
        <f>IFERROR('PNAD 2015 | renda (SCN65)'!GO33/'PNAD 2015 | renda (SCN65)'!$KT33,"")</f>
        <v>0</v>
      </c>
      <c r="GP34" s="7">
        <f>IFERROR('PNAD 2015 | renda (SCN65)'!GP33/'PNAD 2015 | renda (SCN65)'!$KT33,"")</f>
        <v>0</v>
      </c>
      <c r="GQ34" s="7">
        <f>IFERROR('PNAD 2015 | renda (SCN65)'!GQ33/'PNAD 2015 | renda (SCN65)'!$KT33,"")</f>
        <v>2.4538543209284484E-3</v>
      </c>
      <c r="GR34" s="7">
        <f>IFERROR('PNAD 2015 | renda (SCN65)'!GR33/'PNAD 2015 | renda (SCN65)'!$KT33,"")</f>
        <v>0</v>
      </c>
      <c r="GS34" s="7">
        <f>IFERROR('PNAD 2015 | renda (SCN65)'!GS33/'PNAD 2015 | renda (SCN65)'!$KT33,"")</f>
        <v>0</v>
      </c>
      <c r="GT34" s="7">
        <f>IFERROR('PNAD 2015 | renda (SCN65)'!GT33/'PNAD 2015 | renda (SCN65)'!$KT33,"")</f>
        <v>1.1575087393954263E-2</v>
      </c>
      <c r="GU34" s="7">
        <f>IFERROR('PNAD 2015 | renda (SCN65)'!GU33/'PNAD 2015 | renda (SCN65)'!$KT33,"")</f>
        <v>7.6772453629069416E-3</v>
      </c>
      <c r="GV34" s="7">
        <f>IFERROR('PNAD 2015 | renda (SCN65)'!GV33/'PNAD 2015 | renda (SCN65)'!$KT33,"")</f>
        <v>0</v>
      </c>
      <c r="GW34" s="7">
        <f>IFERROR('PNAD 2015 | renda (SCN65)'!GW33/'PNAD 2015 | renda (SCN65)'!$KT33,"")</f>
        <v>0</v>
      </c>
      <c r="GX34" s="7">
        <f>IFERROR('PNAD 2015 | renda (SCN65)'!GX33/'PNAD 2015 | renda (SCN65)'!$KT33,"")</f>
        <v>0</v>
      </c>
      <c r="GY34" s="7">
        <f>IFERROR('PNAD 2015 | renda (SCN65)'!GY33/'PNAD 2015 | renda (SCN65)'!$KT33,"")</f>
        <v>0</v>
      </c>
      <c r="GZ34" s="7">
        <f>IFERROR('PNAD 2015 | renda (SCN65)'!GZ33/'PNAD 2015 | renda (SCN65)'!$KT33,"")</f>
        <v>1.3960309362146502E-3</v>
      </c>
      <c r="HA34" s="7">
        <f>IFERROR('PNAD 2015 | renda (SCN65)'!HA33/'PNAD 2015 | renda (SCN65)'!$KT33,"")</f>
        <v>4.0392022185886927E-3</v>
      </c>
      <c r="HB34" s="7">
        <f>IFERROR('PNAD 2015 | renda (SCN65)'!HB33/'PNAD 2015 | renda (SCN65)'!$KT33,"")</f>
        <v>0</v>
      </c>
      <c r="HC34" s="7">
        <f>IFERROR('PNAD 2015 | renda (SCN65)'!HC33/'PNAD 2015 | renda (SCN65)'!$KT33,"")</f>
        <v>0</v>
      </c>
      <c r="HD34" s="7">
        <f>IFERROR('PNAD 2015 | renda (SCN65)'!HD33/'PNAD 2015 | renda (SCN65)'!$KT33,"")</f>
        <v>0</v>
      </c>
      <c r="HE34" s="7">
        <f>IFERROR('PNAD 2015 | renda (SCN65)'!HE33/'PNAD 2015 | renda (SCN65)'!$KT33,"")</f>
        <v>0</v>
      </c>
      <c r="HF34" s="7">
        <f>IFERROR('PNAD 2015 | renda (SCN65)'!HF33/'PNAD 2015 | renda (SCN65)'!$KT33,"")</f>
        <v>0</v>
      </c>
      <c r="HG34" s="7">
        <f>IFERROR('PNAD 2015 | renda (SCN65)'!HG33/'PNAD 2015 | renda (SCN65)'!$KT33,"")</f>
        <v>0</v>
      </c>
      <c r="HH34" s="7">
        <f>IFERROR('PNAD 2015 | renda (SCN65)'!HH33/'PNAD 2015 | renda (SCN65)'!$KT33,"")</f>
        <v>0</v>
      </c>
      <c r="HI34" s="7">
        <f>IFERROR('PNAD 2015 | renda (SCN65)'!HI33/'PNAD 2015 | renda (SCN65)'!$KT33,"")</f>
        <v>4.0145632700125562E-3</v>
      </c>
      <c r="HJ34" s="7">
        <f>IFERROR('PNAD 2015 | renda (SCN65)'!HJ33/'PNAD 2015 | renda (SCN65)'!$KT33,"")</f>
        <v>2.8060657788586329E-3</v>
      </c>
      <c r="HK34" s="7">
        <f>IFERROR('PNAD 2015 | renda (SCN65)'!HK33/'PNAD 2015 | renda (SCN65)'!$KT33,"")</f>
        <v>0</v>
      </c>
      <c r="HL34" s="7">
        <f>IFERROR('PNAD 2015 | renda (SCN65)'!HL33/'PNAD 2015 | renda (SCN65)'!$KT33,"")</f>
        <v>1.0071384913023521E-2</v>
      </c>
      <c r="HM34" s="7">
        <f>IFERROR('PNAD 2015 | renda (SCN65)'!HM33/'PNAD 2015 | renda (SCN65)'!$KT33,"")</f>
        <v>0</v>
      </c>
      <c r="HN34" s="7">
        <f>IFERROR('PNAD 2015 | renda (SCN65)'!HN33/'PNAD 2015 | renda (SCN65)'!$KT33,"")</f>
        <v>0</v>
      </c>
      <c r="HO34" s="7">
        <f>IFERROR('PNAD 2015 | renda (SCN65)'!HO33/'PNAD 2015 | renda (SCN65)'!$KT33,"")</f>
        <v>0</v>
      </c>
      <c r="HP34" s="7">
        <f>IFERROR('PNAD 2015 | renda (SCN65)'!HP33/'PNAD 2015 | renda (SCN65)'!$KT33,"")</f>
        <v>5.6245501162489374E-3</v>
      </c>
      <c r="HQ34" s="7">
        <f>IFERROR('PNAD 2015 | renda (SCN65)'!HQ33/'PNAD 2015 | renda (SCN65)'!$KT33,"")</f>
        <v>0</v>
      </c>
      <c r="HR34" s="7">
        <f>IFERROR('PNAD 2015 | renda (SCN65)'!HR33/'PNAD 2015 | renda (SCN65)'!$KT33,"")</f>
        <v>0</v>
      </c>
      <c r="HS34" s="7">
        <f>IFERROR('PNAD 2015 | renda (SCN65)'!HS33/'PNAD 2015 | renda (SCN65)'!$KT33,"")</f>
        <v>2.7878342780355398E-3</v>
      </c>
      <c r="HT34" s="7">
        <f>IFERROR('PNAD 2015 | renda (SCN65)'!HT33/'PNAD 2015 | renda (SCN65)'!$KT33,"")</f>
        <v>0</v>
      </c>
      <c r="HU34" s="7">
        <f>IFERROR('PNAD 2015 | renda (SCN65)'!HU33/'PNAD 2015 | renda (SCN65)'!$KT33,"")</f>
        <v>5.7421961414878082E-3</v>
      </c>
      <c r="HV34" s="7">
        <f>IFERROR('PNAD 2015 | renda (SCN65)'!HV33/'PNAD 2015 | renda (SCN65)'!$KT33,"")</f>
        <v>2.2464908159144883E-2</v>
      </c>
      <c r="HW34" s="7">
        <f>IFERROR('PNAD 2015 | renda (SCN65)'!HW33/'PNAD 2015 | renda (SCN65)'!$KT33,"")</f>
        <v>0</v>
      </c>
      <c r="HX34" s="7">
        <f>IFERROR('PNAD 2015 | renda (SCN65)'!HX33/'PNAD 2015 | renda (SCN65)'!$KT33,"")</f>
        <v>0</v>
      </c>
      <c r="HY34" s="7">
        <f>IFERROR('PNAD 2015 | renda (SCN65)'!HY33/'PNAD 2015 | renda (SCN65)'!$KT33,"")</f>
        <v>0</v>
      </c>
      <c r="HZ34" s="7">
        <f>IFERROR('PNAD 2015 | renda (SCN65)'!HZ33/'PNAD 2015 | renda (SCN65)'!$KT33,"")</f>
        <v>0</v>
      </c>
      <c r="IA34" s="7">
        <f>IFERROR('PNAD 2015 | renda (SCN65)'!IA33/'PNAD 2015 | renda (SCN65)'!$KT33,"")</f>
        <v>3.9950767021038162E-3</v>
      </c>
      <c r="IB34" s="7">
        <f>IFERROR('PNAD 2015 | renda (SCN65)'!IB33/'PNAD 2015 | renda (SCN65)'!$KT33,"")</f>
        <v>0</v>
      </c>
      <c r="IC34" s="7">
        <f>IFERROR('PNAD 2015 | renda (SCN65)'!IC33/'PNAD 2015 | renda (SCN65)'!$KT33,"")</f>
        <v>0</v>
      </c>
      <c r="ID34" s="7">
        <f>IFERROR('PNAD 2015 | renda (SCN65)'!ID33/'PNAD 2015 | renda (SCN65)'!$KT33,"")</f>
        <v>0</v>
      </c>
      <c r="IE34" s="7">
        <f>IFERROR('PNAD 2015 | renda (SCN65)'!IE33/'PNAD 2015 | renda (SCN65)'!$KT33,"")</f>
        <v>0</v>
      </c>
      <c r="IF34" s="7">
        <f>IFERROR('PNAD 2015 | renda (SCN65)'!IF33/'PNAD 2015 | renda (SCN65)'!$KT33,"")</f>
        <v>3.5942479086453843E-3</v>
      </c>
      <c r="IG34" s="7">
        <f>IFERROR('PNAD 2015 | renda (SCN65)'!IG33/'PNAD 2015 | renda (SCN65)'!$KT33,"")</f>
        <v>1.10155256422426E-3</v>
      </c>
      <c r="IH34" s="7">
        <f>IFERROR('PNAD 2015 | renda (SCN65)'!IH33/'PNAD 2015 | renda (SCN65)'!$KT33,"")</f>
        <v>9.2660942371745186E-3</v>
      </c>
      <c r="II34" s="7">
        <f>IFERROR('PNAD 2015 | renda (SCN65)'!II33/'PNAD 2015 | renda (SCN65)'!$KT33,"")</f>
        <v>0</v>
      </c>
      <c r="IJ34" s="7">
        <f>IFERROR('PNAD 2015 | renda (SCN65)'!IJ33/'PNAD 2015 | renda (SCN65)'!$KT33,"")</f>
        <v>6.2882824360693595E-3</v>
      </c>
      <c r="IK34" s="7">
        <f>IFERROR('PNAD 2015 | renda (SCN65)'!IK33/'PNAD 2015 | renda (SCN65)'!$KT33,"")</f>
        <v>0</v>
      </c>
      <c r="IL34" s="7">
        <f>IFERROR('PNAD 2015 | renda (SCN65)'!IL33/'PNAD 2015 | renda (SCN65)'!$KT33,"")</f>
        <v>0</v>
      </c>
      <c r="IM34" s="7">
        <f>IFERROR('PNAD 2015 | renda (SCN65)'!IM33/'PNAD 2015 | renda (SCN65)'!$KT33,"")</f>
        <v>5.2718102090195326E-3</v>
      </c>
      <c r="IN34" s="7">
        <f>IFERROR('PNAD 2015 | renda (SCN65)'!IN33/'PNAD 2015 | renda (SCN65)'!$KT33,"")</f>
        <v>2.1465676590482114E-2</v>
      </c>
      <c r="IO34" s="7">
        <f>IFERROR('PNAD 2015 | renda (SCN65)'!IO33/'PNAD 2015 | renda (SCN65)'!$KT33,"")</f>
        <v>0</v>
      </c>
      <c r="IP34" s="7">
        <f>IFERROR('PNAD 2015 | renda (SCN65)'!IP33/'PNAD 2015 | renda (SCN65)'!$KT33,"")</f>
        <v>0</v>
      </c>
      <c r="IQ34" s="7">
        <f>IFERROR('PNAD 2015 | renda (SCN65)'!IQ33/'PNAD 2015 | renda (SCN65)'!$KT33,"")</f>
        <v>0</v>
      </c>
      <c r="IR34" s="7">
        <f>IFERROR('PNAD 2015 | renda (SCN65)'!IR33/'PNAD 2015 | renda (SCN65)'!$KT33,"")</f>
        <v>0</v>
      </c>
      <c r="IS34" s="7">
        <f>IFERROR('PNAD 2015 | renda (SCN65)'!IS33/'PNAD 2015 | renda (SCN65)'!$KT33,"")</f>
        <v>0</v>
      </c>
      <c r="IT34" s="7">
        <f>IFERROR('PNAD 2015 | renda (SCN65)'!IT33/'PNAD 2015 | renda (SCN65)'!$KT33,"")</f>
        <v>0</v>
      </c>
      <c r="IU34" s="7">
        <f>IFERROR('PNAD 2015 | renda (SCN65)'!IU33/'PNAD 2015 | renda (SCN65)'!$KT33,"")</f>
        <v>0</v>
      </c>
      <c r="IV34" s="7">
        <f>IFERROR('PNAD 2015 | renda (SCN65)'!IV33/'PNAD 2015 | renda (SCN65)'!$KT33,"")</f>
        <v>0</v>
      </c>
      <c r="IW34" s="7">
        <f>IFERROR('PNAD 2015 | renda (SCN65)'!IW33/'PNAD 2015 | renda (SCN65)'!$KT33,"")</f>
        <v>6.3730985485941829E-3</v>
      </c>
      <c r="IX34" s="7">
        <f>IFERROR('PNAD 2015 | renda (SCN65)'!IX33/'PNAD 2015 | renda (SCN65)'!$KT33,"")</f>
        <v>0</v>
      </c>
      <c r="IY34" s="7">
        <f>IFERROR('PNAD 2015 | renda (SCN65)'!IY33/'PNAD 2015 | renda (SCN65)'!$KT33,"")</f>
        <v>4.7727559020685683E-3</v>
      </c>
      <c r="IZ34" s="7">
        <f>IFERROR('PNAD 2015 | renda (SCN65)'!IZ33/'PNAD 2015 | renda (SCN65)'!$KT33,"")</f>
        <v>1.5161672787760956E-2</v>
      </c>
      <c r="JA34" s="7">
        <f>IFERROR('PNAD 2015 | renda (SCN65)'!JA33/'PNAD 2015 | renda (SCN65)'!$KT33,"")</f>
        <v>0</v>
      </c>
      <c r="JB34" s="7">
        <f>IFERROR('PNAD 2015 | renda (SCN65)'!JB33/'PNAD 2015 | renda (SCN65)'!$KT33,"")</f>
        <v>0</v>
      </c>
      <c r="JC34" s="7">
        <f>IFERROR('PNAD 2015 | renda (SCN65)'!JC33/'PNAD 2015 | renda (SCN65)'!$KT33,"")</f>
        <v>4.9312906918345927E-3</v>
      </c>
      <c r="JD34" s="7">
        <f>IFERROR('PNAD 2015 | renda (SCN65)'!JD33/'PNAD 2015 | renda (SCN65)'!$KT33,"")</f>
        <v>0</v>
      </c>
      <c r="JE34" s="7">
        <f>IFERROR('PNAD 2015 | renda (SCN65)'!JE33/'PNAD 2015 | renda (SCN65)'!$KT33,"")</f>
        <v>0</v>
      </c>
      <c r="JF34" s="7">
        <f>IFERROR('PNAD 2015 | renda (SCN65)'!JF33/'PNAD 2015 | renda (SCN65)'!$KT33,"")</f>
        <v>0</v>
      </c>
      <c r="JG34" s="7">
        <f>IFERROR('PNAD 2015 | renda (SCN65)'!JG33/'PNAD 2015 | renda (SCN65)'!$KT33,"")</f>
        <v>0</v>
      </c>
      <c r="JH34" s="7">
        <f>IFERROR('PNAD 2015 | renda (SCN65)'!JH33/'PNAD 2015 | renda (SCN65)'!$KT33,"")</f>
        <v>0</v>
      </c>
      <c r="JI34" s="7">
        <f>IFERROR('PNAD 2015 | renda (SCN65)'!JI33/'PNAD 2015 | renda (SCN65)'!$KT33,"")</f>
        <v>0</v>
      </c>
      <c r="JJ34" s="7">
        <f>IFERROR('PNAD 2015 | renda (SCN65)'!JJ33/'PNAD 2015 | renda (SCN65)'!$KT33,"")</f>
        <v>0</v>
      </c>
      <c r="JK34" s="7">
        <f>IFERROR('PNAD 2015 | renda (SCN65)'!JK33/'PNAD 2015 | renda (SCN65)'!$KT33,"")</f>
        <v>6.2302190693175529E-3</v>
      </c>
      <c r="JL34" s="7">
        <f>IFERROR('PNAD 2015 | renda (SCN65)'!JL33/'PNAD 2015 | renda (SCN65)'!$KT33,"")</f>
        <v>4.774209137641424E-3</v>
      </c>
      <c r="JM34" s="7">
        <f>IFERROR('PNAD 2015 | renda (SCN65)'!JM33/'PNAD 2015 | renda (SCN65)'!$KT33,"")</f>
        <v>0</v>
      </c>
      <c r="JN34" s="7">
        <f>IFERROR('PNAD 2015 | renda (SCN65)'!JN33/'PNAD 2015 | renda (SCN65)'!$KT33,"")</f>
        <v>0</v>
      </c>
      <c r="JO34" s="7">
        <f>IFERROR('PNAD 2015 | renda (SCN65)'!JO33/'PNAD 2015 | renda (SCN65)'!$KT33,"")</f>
        <v>0</v>
      </c>
      <c r="JP34" s="7">
        <f>IFERROR('PNAD 2015 | renda (SCN65)'!JP33/'PNAD 2015 | renda (SCN65)'!$KT33,"")</f>
        <v>0</v>
      </c>
      <c r="JQ34" s="7">
        <f>IFERROR('PNAD 2015 | renda (SCN65)'!JQ33/'PNAD 2015 | renda (SCN65)'!$KT33,"")</f>
        <v>0</v>
      </c>
      <c r="JR34" s="7">
        <f>IFERROR('PNAD 2015 | renda (SCN65)'!JR33/'PNAD 2015 | renda (SCN65)'!$KT33,"")</f>
        <v>0</v>
      </c>
      <c r="JS34" s="7">
        <f>IFERROR('PNAD 2015 | renda (SCN65)'!JS33/'PNAD 2015 | renda (SCN65)'!$KT33,"")</f>
        <v>0</v>
      </c>
      <c r="JT34" s="7">
        <f>IFERROR('PNAD 2015 | renda (SCN65)'!JT33/'PNAD 2015 | renda (SCN65)'!$KT33,"")</f>
        <v>3.6548874657308885E-4</v>
      </c>
      <c r="JU34" s="7">
        <f>IFERROR('PNAD 2015 | renda (SCN65)'!JU33/'PNAD 2015 | renda (SCN65)'!$KT33,"")</f>
        <v>0</v>
      </c>
      <c r="JV34" s="7">
        <f>IFERROR('PNAD 2015 | renda (SCN65)'!JV33/'PNAD 2015 | renda (SCN65)'!$KT33,"")</f>
        <v>0</v>
      </c>
      <c r="JW34" s="7">
        <f>IFERROR('PNAD 2015 | renda (SCN65)'!JW33/'PNAD 2015 | renda (SCN65)'!$KT33,"")</f>
        <v>0</v>
      </c>
      <c r="JX34" s="7">
        <f>IFERROR('PNAD 2015 | renda (SCN65)'!JX33/'PNAD 2015 | renda (SCN65)'!$KT33,"")</f>
        <v>2.0718779562196931E-2</v>
      </c>
      <c r="JY34" s="7">
        <f>IFERROR('PNAD 2015 | renda (SCN65)'!JY33/'PNAD 2015 | renda (SCN65)'!$KT33,"")</f>
        <v>0</v>
      </c>
      <c r="JZ34" s="7">
        <f>IFERROR('PNAD 2015 | renda (SCN65)'!JZ33/'PNAD 2015 | renda (SCN65)'!$KT33,"")</f>
        <v>0</v>
      </c>
      <c r="KA34" s="7">
        <f>IFERROR('PNAD 2015 | renda (SCN65)'!KA33/'PNAD 2015 | renda (SCN65)'!$KT33,"")</f>
        <v>2.624602895122697E-2</v>
      </c>
      <c r="KB34" s="7">
        <f>IFERROR('PNAD 2015 | renda (SCN65)'!KB33/'PNAD 2015 | renda (SCN65)'!$KT33,"")</f>
        <v>0</v>
      </c>
      <c r="KC34" s="7">
        <f>IFERROR('PNAD 2015 | renda (SCN65)'!KC33/'PNAD 2015 | renda (SCN65)'!$KT33,"")</f>
        <v>0</v>
      </c>
      <c r="KD34" s="7">
        <f>IFERROR('PNAD 2015 | renda (SCN65)'!KD33/'PNAD 2015 | renda (SCN65)'!$KT33,"")</f>
        <v>0</v>
      </c>
      <c r="KE34" s="7">
        <f>IFERROR('PNAD 2015 | renda (SCN65)'!KE33/'PNAD 2015 | renda (SCN65)'!$KT33,"")</f>
        <v>0</v>
      </c>
      <c r="KF34" s="7">
        <f>IFERROR('PNAD 2015 | renda (SCN65)'!KF33/'PNAD 2015 | renda (SCN65)'!$KT33,"")</f>
        <v>1.985879438387865E-2</v>
      </c>
      <c r="KG34" s="7">
        <f>IFERROR('PNAD 2015 | renda (SCN65)'!KG33/'PNAD 2015 | renda (SCN65)'!$KT33,"")</f>
        <v>1.7422312833662062E-2</v>
      </c>
      <c r="KH34" s="7">
        <f>IFERROR('PNAD 2015 | renda (SCN65)'!KH33/'PNAD 2015 | renda (SCN65)'!$KT33,"")</f>
        <v>0</v>
      </c>
      <c r="KI34" s="7">
        <f>IFERROR('PNAD 2015 | renda (SCN65)'!KI33/'PNAD 2015 | renda (SCN65)'!$KT33,"")</f>
        <v>0</v>
      </c>
      <c r="KJ34" s="7">
        <f>IFERROR('PNAD 2015 | renda (SCN65)'!KJ33/'PNAD 2015 | renda (SCN65)'!$KT33,"")</f>
        <v>0</v>
      </c>
      <c r="KK34" s="7">
        <f>IFERROR('PNAD 2015 | renda (SCN65)'!KK33/'PNAD 2015 | renda (SCN65)'!$KT33,"")</f>
        <v>0</v>
      </c>
      <c r="KL34" s="7">
        <f>IFERROR('PNAD 2015 | renda (SCN65)'!KL33/'PNAD 2015 | renda (SCN65)'!$KT33,"")</f>
        <v>0</v>
      </c>
      <c r="KM34" s="7">
        <f>IFERROR('PNAD 2015 | renda (SCN65)'!KM33/'PNAD 2015 | renda (SCN65)'!$KT33,"")</f>
        <v>0</v>
      </c>
      <c r="KN34" s="7">
        <f>IFERROR('PNAD 2015 | renda (SCN65)'!KN33/'PNAD 2015 | renda (SCN65)'!$KT33,"")</f>
        <v>0</v>
      </c>
      <c r="KO34" s="7">
        <f>IFERROR('PNAD 2015 | renda (SCN65)'!KO33/'PNAD 2015 | renda (SCN65)'!$KT33,"")</f>
        <v>1.5885185934555651E-2</v>
      </c>
      <c r="KP34" s="7">
        <f>IFERROR('PNAD 2015 | renda (SCN65)'!KP33/'PNAD 2015 | renda (SCN65)'!$KT33,"")</f>
        <v>0</v>
      </c>
      <c r="KQ34" s="7">
        <f>IFERROR('PNAD 2015 | renda (SCN65)'!KQ33/'PNAD 2015 | renda (SCN65)'!$KT33,"")</f>
        <v>0</v>
      </c>
      <c r="KR34" s="7">
        <f>IFERROR('PNAD 2015 | renda (SCN65)'!KR33/'PNAD 2015 | renda (SCN65)'!$KT33,"")</f>
        <v>0</v>
      </c>
      <c r="KS34" s="7">
        <f>IFERROR('PNAD 2015 | renda (SCN65)'!KS33/'PNAD 2015 | renda (SCN65)'!$KT33,"")</f>
        <v>0</v>
      </c>
      <c r="KT34" s="1">
        <f>IFERROR('PNAD 2015 | renda (SCN65)'!KT33/'PNAD 2015 | renda (SCN65)'!$KT33,"")</f>
        <v>1</v>
      </c>
      <c r="KV34" s="20">
        <v>14442</v>
      </c>
      <c r="KX34" s="7">
        <f t="shared" si="301"/>
        <v>0</v>
      </c>
      <c r="KY34" s="7">
        <f t="shared" si="0"/>
        <v>0</v>
      </c>
      <c r="KZ34" s="7">
        <f t="shared" si="1"/>
        <v>0</v>
      </c>
      <c r="LA34" s="7">
        <f t="shared" si="2"/>
        <v>2.6263154671891447</v>
      </c>
      <c r="LB34" s="7">
        <f t="shared" si="3"/>
        <v>0</v>
      </c>
      <c r="LC34" s="7">
        <f t="shared" si="4"/>
        <v>0</v>
      </c>
      <c r="LD34" s="7">
        <f t="shared" si="5"/>
        <v>0</v>
      </c>
      <c r="LE34" s="7">
        <f t="shared" si="6"/>
        <v>0</v>
      </c>
      <c r="LF34" s="7">
        <f t="shared" si="7"/>
        <v>0</v>
      </c>
      <c r="LG34" s="7">
        <f t="shared" si="8"/>
        <v>21.225169934431992</v>
      </c>
      <c r="LH34" s="7">
        <f t="shared" si="9"/>
        <v>0</v>
      </c>
      <c r="LI34" s="7">
        <f t="shared" si="10"/>
        <v>0</v>
      </c>
      <c r="LJ34" s="7">
        <f t="shared" si="11"/>
        <v>18.979493723112252</v>
      </c>
      <c r="LK34" s="7">
        <f t="shared" si="12"/>
        <v>9.3576202025638651</v>
      </c>
      <c r="LL34" s="7">
        <f t="shared" si="13"/>
        <v>10.047349981996394</v>
      </c>
      <c r="LM34" s="7">
        <f t="shared" si="14"/>
        <v>0</v>
      </c>
      <c r="LN34" s="7">
        <f t="shared" si="15"/>
        <v>30.783126587453438</v>
      </c>
      <c r="LO34" s="7">
        <f t="shared" si="16"/>
        <v>0</v>
      </c>
      <c r="LP34" s="7">
        <f t="shared" si="17"/>
        <v>15.755984836940033</v>
      </c>
      <c r="LQ34" s="7">
        <f t="shared" si="18"/>
        <v>89.724018278268588</v>
      </c>
      <c r="LR34" s="7">
        <f t="shared" si="19"/>
        <v>0</v>
      </c>
      <c r="LS34" s="7">
        <f t="shared" si="20"/>
        <v>88.203369220985806</v>
      </c>
      <c r="LT34" s="7">
        <f t="shared" si="21"/>
        <v>102.24695439806223</v>
      </c>
      <c r="LU34" s="7">
        <f t="shared" si="22"/>
        <v>0</v>
      </c>
      <c r="LV34" s="7">
        <f t="shared" si="23"/>
        <v>17.482694243264898</v>
      </c>
      <c r="LW34" s="7">
        <f t="shared" si="24"/>
        <v>55.592411018881293</v>
      </c>
      <c r="LX34" s="7">
        <f t="shared" si="25"/>
        <v>0</v>
      </c>
      <c r="LY34" s="7">
        <f t="shared" si="26"/>
        <v>91.432602005742524</v>
      </c>
      <c r="LZ34" s="7">
        <f t="shared" si="27"/>
        <v>214.27891342633117</v>
      </c>
      <c r="MA34" s="7">
        <f t="shared" si="28"/>
        <v>15.193134809463974</v>
      </c>
      <c r="MB34" s="7">
        <f t="shared" si="29"/>
        <v>40.81521283989116</v>
      </c>
      <c r="MC34" s="7">
        <f t="shared" si="30"/>
        <v>61.093077558588014</v>
      </c>
      <c r="MD34" s="7">
        <f t="shared" si="31"/>
        <v>17.122088632441251</v>
      </c>
      <c r="ME34" s="7">
        <f t="shared" si="32"/>
        <v>28.109111965393438</v>
      </c>
      <c r="MF34" s="7">
        <f t="shared" si="33"/>
        <v>137.9650355484541</v>
      </c>
      <c r="MG34" s="7">
        <f t="shared" si="34"/>
        <v>0</v>
      </c>
      <c r="MH34" s="7">
        <f t="shared" si="35"/>
        <v>30.73924336497225</v>
      </c>
      <c r="MI34" s="7">
        <f t="shared" si="36"/>
        <v>142.33332415152677</v>
      </c>
      <c r="MJ34" s="7">
        <f t="shared" si="37"/>
        <v>0</v>
      </c>
      <c r="MK34" s="7">
        <f t="shared" si="38"/>
        <v>67.221464976395154</v>
      </c>
      <c r="ML34" s="7">
        <f t="shared" si="39"/>
        <v>99.398360869174908</v>
      </c>
      <c r="MM34" s="7">
        <f t="shared" si="40"/>
        <v>14.832529198640325</v>
      </c>
      <c r="MN34" s="7">
        <f t="shared" si="41"/>
        <v>42.444615970279479</v>
      </c>
      <c r="MO34" s="7">
        <f t="shared" si="42"/>
        <v>121.80742382750145</v>
      </c>
      <c r="MP34" s="7">
        <f t="shared" si="43"/>
        <v>0</v>
      </c>
      <c r="MQ34" s="7">
        <f t="shared" si="44"/>
        <v>76.19939990618704</v>
      </c>
      <c r="MR34" s="7">
        <f t="shared" si="45"/>
        <v>340.67118002001899</v>
      </c>
      <c r="MS34" s="7">
        <f t="shared" si="46"/>
        <v>42.978846504833037</v>
      </c>
      <c r="MT34" s="7">
        <f t="shared" si="47"/>
        <v>40.042486530983346</v>
      </c>
      <c r="MU34" s="7">
        <f t="shared" si="48"/>
        <v>220.22795202182391</v>
      </c>
      <c r="MV34" s="7">
        <f t="shared" si="49"/>
        <v>27.425106084545416</v>
      </c>
      <c r="MW34" s="7">
        <f t="shared" si="50"/>
        <v>43.021775744216804</v>
      </c>
      <c r="MX34" s="7">
        <f t="shared" si="51"/>
        <v>193.4191190182099</v>
      </c>
      <c r="MY34" s="7">
        <f t="shared" si="52"/>
        <v>0</v>
      </c>
      <c r="MZ34" s="7">
        <f t="shared" si="53"/>
        <v>45.947641903994899</v>
      </c>
      <c r="NA34" s="7">
        <f t="shared" si="54"/>
        <v>217.09125559751664</v>
      </c>
      <c r="NB34" s="7">
        <f t="shared" si="55"/>
        <v>11.5078981041419</v>
      </c>
      <c r="NC34" s="7">
        <f t="shared" si="56"/>
        <v>54.424735707642824</v>
      </c>
      <c r="ND34" s="7">
        <f t="shared" si="57"/>
        <v>127.25275934755798</v>
      </c>
      <c r="NE34" s="7">
        <f t="shared" si="58"/>
        <v>18.169562073405174</v>
      </c>
      <c r="NF34" s="7">
        <f t="shared" si="59"/>
        <v>22.743911025519942</v>
      </c>
      <c r="NG34" s="7">
        <f t="shared" si="60"/>
        <v>224.42356968426409</v>
      </c>
      <c r="NH34" s="7">
        <f t="shared" si="61"/>
        <v>0</v>
      </c>
      <c r="NI34" s="7">
        <f t="shared" si="62"/>
        <v>16.458116396638985</v>
      </c>
      <c r="NJ34" s="7">
        <f t="shared" si="63"/>
        <v>286.34470457141009</v>
      </c>
      <c r="NK34" s="7">
        <f t="shared" si="64"/>
        <v>51.013292151279444</v>
      </c>
      <c r="NL34" s="7">
        <f t="shared" si="65"/>
        <v>94.276425619142756</v>
      </c>
      <c r="NM34" s="7">
        <f t="shared" si="66"/>
        <v>229.20302500232353</v>
      </c>
      <c r="NN34" s="7">
        <f t="shared" si="67"/>
        <v>0</v>
      </c>
      <c r="NO34" s="7">
        <f t="shared" si="68"/>
        <v>61.695994876155595</v>
      </c>
      <c r="NP34" s="7">
        <f t="shared" si="69"/>
        <v>121.30753668445492</v>
      </c>
      <c r="NQ34" s="7">
        <f t="shared" si="70"/>
        <v>20.917033393966282</v>
      </c>
      <c r="NR34" s="7">
        <f t="shared" si="71"/>
        <v>47.961500222642293</v>
      </c>
      <c r="NS34" s="7">
        <f t="shared" si="72"/>
        <v>91.623398625225931</v>
      </c>
      <c r="NT34" s="7">
        <f t="shared" si="73"/>
        <v>0</v>
      </c>
      <c r="NU34" s="7">
        <f t="shared" si="74"/>
        <v>112.52039837414647</v>
      </c>
      <c r="NV34" s="7">
        <f t="shared" si="75"/>
        <v>263.38805531516618</v>
      </c>
      <c r="NW34" s="7">
        <f t="shared" si="76"/>
        <v>41.620374574111146</v>
      </c>
      <c r="NX34" s="7">
        <f t="shared" si="77"/>
        <v>26.569383246162317</v>
      </c>
      <c r="NY34" s="7">
        <f t="shared" si="78"/>
        <v>56.677089800644481</v>
      </c>
      <c r="NZ34" s="7">
        <f t="shared" si="79"/>
        <v>0</v>
      </c>
      <c r="OA34" s="7">
        <f t="shared" si="80"/>
        <v>0</v>
      </c>
      <c r="OB34" s="7">
        <f t="shared" si="81"/>
        <v>112.74172245274721</v>
      </c>
      <c r="OC34" s="7">
        <f t="shared" si="82"/>
        <v>14.420408500556158</v>
      </c>
      <c r="OD34" s="7">
        <f t="shared" si="83"/>
        <v>18.775341340265001</v>
      </c>
      <c r="OE34" s="7">
        <f t="shared" si="84"/>
        <v>87.135862134976122</v>
      </c>
      <c r="OF34" s="7">
        <f t="shared" si="85"/>
        <v>52.253470177921614</v>
      </c>
      <c r="OG34" s="7">
        <f t="shared" si="86"/>
        <v>47.886135557946346</v>
      </c>
      <c r="OH34" s="7">
        <f t="shared" si="87"/>
        <v>187.23444659765516</v>
      </c>
      <c r="OI34" s="7">
        <f t="shared" si="88"/>
        <v>0</v>
      </c>
      <c r="OJ34" s="7">
        <f t="shared" si="89"/>
        <v>0</v>
      </c>
      <c r="OK34" s="7">
        <f t="shared" si="90"/>
        <v>43.672392216655233</v>
      </c>
      <c r="OL34" s="7">
        <f t="shared" si="91"/>
        <v>87.033785943552502</v>
      </c>
      <c r="OM34" s="7">
        <f t="shared" si="92"/>
        <v>74.453610837913828</v>
      </c>
      <c r="ON34" s="7">
        <f t="shared" si="93"/>
        <v>155.22354376382597</v>
      </c>
      <c r="OO34" s="7">
        <f t="shared" si="94"/>
        <v>65.083588855083548</v>
      </c>
      <c r="OP34" s="7">
        <f t="shared" si="95"/>
        <v>31.793394687618097</v>
      </c>
      <c r="OQ34" s="7">
        <f t="shared" si="96"/>
        <v>87.336198585433706</v>
      </c>
      <c r="OR34" s="7">
        <f t="shared" si="97"/>
        <v>0</v>
      </c>
      <c r="OS34" s="7">
        <f t="shared" si="98"/>
        <v>46.936922376016376</v>
      </c>
      <c r="OT34" s="7">
        <f t="shared" si="99"/>
        <v>94.500611647035754</v>
      </c>
      <c r="OU34" s="7">
        <f t="shared" si="100"/>
        <v>25.065905884633043</v>
      </c>
      <c r="OV34" s="7">
        <f t="shared" si="101"/>
        <v>49.952462946951684</v>
      </c>
      <c r="OW34" s="7">
        <f t="shared" si="102"/>
        <v>135.74702484695942</v>
      </c>
      <c r="OX34" s="7">
        <f t="shared" si="103"/>
        <v>89.957744137135762</v>
      </c>
      <c r="OY34" s="7">
        <f t="shared" si="104"/>
        <v>61.992683619452293</v>
      </c>
      <c r="OZ34" s="7">
        <f t="shared" si="105"/>
        <v>60.153404207632221</v>
      </c>
      <c r="PA34" s="7">
        <f t="shared" si="106"/>
        <v>23.136952061655766</v>
      </c>
      <c r="PB34" s="7">
        <f t="shared" si="107"/>
        <v>0</v>
      </c>
      <c r="PC34" s="7">
        <f t="shared" si="108"/>
        <v>59.306267217125878</v>
      </c>
      <c r="PD34" s="7">
        <f t="shared" si="109"/>
        <v>61.926858785730523</v>
      </c>
      <c r="PE34" s="7">
        <f t="shared" si="110"/>
        <v>0</v>
      </c>
      <c r="PF34" s="7">
        <f t="shared" si="111"/>
        <v>30.320444785206167</v>
      </c>
      <c r="PG34" s="7">
        <f t="shared" si="112"/>
        <v>26.280326367644953</v>
      </c>
      <c r="PH34" s="7">
        <f t="shared" si="113"/>
        <v>75.90557311218258</v>
      </c>
      <c r="PI34" s="7">
        <f t="shared" si="114"/>
        <v>152.24711649988478</v>
      </c>
      <c r="PJ34" s="7">
        <f t="shared" si="115"/>
        <v>81.848887809090826</v>
      </c>
      <c r="PK34" s="7">
        <f t="shared" si="116"/>
        <v>26.496880530758624</v>
      </c>
      <c r="PL34" s="7">
        <f t="shared" si="117"/>
        <v>46.155610219231811</v>
      </c>
      <c r="PM34" s="7">
        <f t="shared" si="118"/>
        <v>0</v>
      </c>
      <c r="PN34" s="7">
        <f t="shared" si="119"/>
        <v>42.548600127897942</v>
      </c>
      <c r="PO34" s="7">
        <f t="shared" si="120"/>
        <v>46.111726996750633</v>
      </c>
      <c r="PP34" s="7">
        <f t="shared" si="121"/>
        <v>0</v>
      </c>
      <c r="PQ34" s="7">
        <f t="shared" si="122"/>
        <v>0</v>
      </c>
      <c r="PR34" s="7">
        <f t="shared" si="123"/>
        <v>176.37048708426977</v>
      </c>
      <c r="PS34" s="7">
        <f t="shared" si="124"/>
        <v>46.475194556866526</v>
      </c>
      <c r="PT34" s="7">
        <f t="shared" si="125"/>
        <v>14.196222472663152</v>
      </c>
      <c r="PU34" s="7">
        <f t="shared" si="126"/>
        <v>187.84690374619689</v>
      </c>
      <c r="PV34" s="7">
        <f t="shared" si="127"/>
        <v>37.064151300847314</v>
      </c>
      <c r="PW34" s="7">
        <f t="shared" si="128"/>
        <v>28.930491412269525</v>
      </c>
      <c r="PX34" s="7">
        <f t="shared" si="129"/>
        <v>251.94025814616154</v>
      </c>
      <c r="PY34" s="7">
        <f t="shared" si="130"/>
        <v>0</v>
      </c>
      <c r="PZ34" s="7">
        <f t="shared" si="131"/>
        <v>0</v>
      </c>
      <c r="QA34" s="7">
        <f t="shared" si="132"/>
        <v>114.5705080504957</v>
      </c>
      <c r="QB34" s="7">
        <f t="shared" si="133"/>
        <v>32.821788466633677</v>
      </c>
      <c r="QC34" s="7">
        <f t="shared" si="134"/>
        <v>0</v>
      </c>
      <c r="QD34" s="7">
        <f t="shared" si="135"/>
        <v>112.36299116307265</v>
      </c>
      <c r="QE34" s="7">
        <f t="shared" si="136"/>
        <v>0</v>
      </c>
      <c r="QF34" s="7">
        <f t="shared" si="137"/>
        <v>0</v>
      </c>
      <c r="QG34" s="7">
        <f t="shared" si="138"/>
        <v>29.319716516015678</v>
      </c>
      <c r="QH34" s="7">
        <f t="shared" si="139"/>
        <v>170.9184736825313</v>
      </c>
      <c r="QI34" s="7">
        <f t="shared" si="140"/>
        <v>0</v>
      </c>
      <c r="QJ34" s="7">
        <f t="shared" si="141"/>
        <v>41.816895092179067</v>
      </c>
      <c r="QK34" s="7">
        <f t="shared" si="142"/>
        <v>57.670186205055629</v>
      </c>
      <c r="QL34" s="7">
        <f t="shared" si="143"/>
        <v>35.335533928327607</v>
      </c>
      <c r="QM34" s="7">
        <f t="shared" si="144"/>
        <v>71.027857535089197</v>
      </c>
      <c r="QN34" s="7">
        <f t="shared" si="145"/>
        <v>97.765141806396912</v>
      </c>
      <c r="QO34" s="7">
        <f t="shared" si="146"/>
        <v>50.6135732334617</v>
      </c>
      <c r="QP34" s="7">
        <f t="shared" si="147"/>
        <v>23.317254867067586</v>
      </c>
      <c r="QQ34" s="7">
        <f t="shared" si="148"/>
        <v>69.421349999038895</v>
      </c>
      <c r="QR34" s="7">
        <f t="shared" si="149"/>
        <v>0</v>
      </c>
      <c r="QS34" s="7">
        <f t="shared" si="150"/>
        <v>80.552424779701042</v>
      </c>
      <c r="QT34" s="7">
        <f t="shared" si="151"/>
        <v>163.12347779353658</v>
      </c>
      <c r="QU34" s="7">
        <f t="shared" si="152"/>
        <v>0</v>
      </c>
      <c r="QV34" s="7">
        <f t="shared" si="153"/>
        <v>39.123800808170721</v>
      </c>
      <c r="QW34" s="7">
        <f t="shared" si="154"/>
        <v>0</v>
      </c>
      <c r="QX34" s="7">
        <f t="shared" si="155"/>
        <v>0</v>
      </c>
      <c r="QY34" s="7">
        <f t="shared" si="156"/>
        <v>127.97301658610787</v>
      </c>
      <c r="QZ34" s="7">
        <f t="shared" si="157"/>
        <v>128.87453061316697</v>
      </c>
      <c r="RA34" s="7">
        <f t="shared" si="158"/>
        <v>0</v>
      </c>
      <c r="RB34" s="7">
        <f t="shared" si="159"/>
        <v>0</v>
      </c>
      <c r="RC34" s="7">
        <f t="shared" si="160"/>
        <v>57.697851714880734</v>
      </c>
      <c r="RD34" s="7">
        <f t="shared" si="161"/>
        <v>7.6776559680124352</v>
      </c>
      <c r="RE34" s="7">
        <f t="shared" si="162"/>
        <v>35.081774424414675</v>
      </c>
      <c r="RF34" s="7">
        <f t="shared" si="163"/>
        <v>84.568693619826831</v>
      </c>
      <c r="RG34" s="7">
        <f t="shared" si="164"/>
        <v>0</v>
      </c>
      <c r="RH34" s="7">
        <f t="shared" si="165"/>
        <v>26.640931978468597</v>
      </c>
      <c r="RI34" s="7">
        <f t="shared" si="166"/>
        <v>0</v>
      </c>
      <c r="RJ34" s="7">
        <f t="shared" si="167"/>
        <v>0</v>
      </c>
      <c r="RK34" s="7">
        <f t="shared" si="168"/>
        <v>33.509610279871374</v>
      </c>
      <c r="RL34" s="7">
        <f t="shared" si="169"/>
        <v>55.867158150937406</v>
      </c>
      <c r="RM34" s="7">
        <f t="shared" si="170"/>
        <v>0</v>
      </c>
      <c r="RN34" s="7">
        <f t="shared" si="171"/>
        <v>35.091314255388845</v>
      </c>
      <c r="RO34" s="7">
        <f t="shared" si="172"/>
        <v>119.00557547038758</v>
      </c>
      <c r="RP34" s="7">
        <f t="shared" si="173"/>
        <v>15.566142200554038</v>
      </c>
      <c r="RQ34" s="7">
        <f t="shared" si="174"/>
        <v>182.99303774653893</v>
      </c>
      <c r="RR34" s="7">
        <f t="shared" si="175"/>
        <v>144.12204245918372</v>
      </c>
      <c r="RS34" s="7">
        <f t="shared" si="176"/>
        <v>0</v>
      </c>
      <c r="RT34" s="7">
        <f t="shared" si="177"/>
        <v>0</v>
      </c>
      <c r="RU34" s="7">
        <f t="shared" si="178"/>
        <v>40.751295972364218</v>
      </c>
      <c r="RV34" s="7">
        <f t="shared" si="179"/>
        <v>14.04835509256351</v>
      </c>
      <c r="RW34" s="7">
        <f t="shared" si="180"/>
        <v>69.14469490078794</v>
      </c>
      <c r="RX34" s="7">
        <f t="shared" si="181"/>
        <v>69.420396015941463</v>
      </c>
      <c r="RY34" s="7">
        <f t="shared" si="182"/>
        <v>40.708366732980451</v>
      </c>
      <c r="RZ34" s="7">
        <f t="shared" si="183"/>
        <v>55.132591165926279</v>
      </c>
      <c r="SA34" s="7">
        <f t="shared" si="184"/>
        <v>0</v>
      </c>
      <c r="SB34" s="7">
        <f t="shared" si="185"/>
        <v>17.429271189809544</v>
      </c>
      <c r="SC34" s="7">
        <f t="shared" si="186"/>
        <v>29.225272189371388</v>
      </c>
      <c r="SD34" s="7">
        <f t="shared" si="187"/>
        <v>0</v>
      </c>
      <c r="SE34" s="7">
        <f t="shared" si="188"/>
        <v>40.784685380773816</v>
      </c>
      <c r="SF34" s="7">
        <f t="shared" si="189"/>
        <v>0</v>
      </c>
      <c r="SG34" s="7">
        <f t="shared" si="190"/>
        <v>0</v>
      </c>
      <c r="SH34" s="7">
        <f t="shared" si="191"/>
        <v>0</v>
      </c>
      <c r="SI34" s="7">
        <f t="shared" si="192"/>
        <v>35.438564102848652</v>
      </c>
      <c r="SJ34" s="7">
        <f t="shared" si="193"/>
        <v>0</v>
      </c>
      <c r="SK34" s="7">
        <f t="shared" si="194"/>
        <v>0</v>
      </c>
      <c r="SL34" s="7">
        <f t="shared" si="195"/>
        <v>167.16741214348747</v>
      </c>
      <c r="SM34" s="7">
        <f t="shared" si="196"/>
        <v>110.87477753110205</v>
      </c>
      <c r="SN34" s="7">
        <f t="shared" si="197"/>
        <v>0</v>
      </c>
      <c r="SO34" s="7">
        <f t="shared" si="198"/>
        <v>0</v>
      </c>
      <c r="SP34" s="7">
        <f t="shared" si="199"/>
        <v>0</v>
      </c>
      <c r="SQ34" s="7">
        <f t="shared" si="200"/>
        <v>0</v>
      </c>
      <c r="SR34" s="7">
        <f t="shared" si="201"/>
        <v>20.161478780811979</v>
      </c>
      <c r="SS34" s="7">
        <f t="shared" si="202"/>
        <v>58.334158440857898</v>
      </c>
      <c r="ST34" s="7">
        <f t="shared" si="203"/>
        <v>0</v>
      </c>
      <c r="SU34" s="7">
        <f t="shared" si="204"/>
        <v>0</v>
      </c>
      <c r="SV34" s="7">
        <f t="shared" si="205"/>
        <v>0</v>
      </c>
      <c r="SW34" s="7">
        <f t="shared" si="206"/>
        <v>0</v>
      </c>
      <c r="SX34" s="7">
        <f t="shared" si="207"/>
        <v>0</v>
      </c>
      <c r="SY34" s="7">
        <f t="shared" si="208"/>
        <v>0</v>
      </c>
      <c r="SZ34" s="7">
        <f t="shared" si="209"/>
        <v>0</v>
      </c>
      <c r="TA34" s="7">
        <f t="shared" si="210"/>
        <v>57.978322745521339</v>
      </c>
      <c r="TB34" s="7">
        <f t="shared" si="211"/>
        <v>40.525201978276378</v>
      </c>
      <c r="TC34" s="7">
        <f t="shared" si="212"/>
        <v>0</v>
      </c>
      <c r="TD34" s="7">
        <f t="shared" si="213"/>
        <v>145.45094091388569</v>
      </c>
      <c r="TE34" s="7">
        <f t="shared" si="214"/>
        <v>0</v>
      </c>
      <c r="TF34" s="7">
        <f t="shared" si="215"/>
        <v>0</v>
      </c>
      <c r="TG34" s="7">
        <f t="shared" si="216"/>
        <v>0</v>
      </c>
      <c r="TH34" s="7">
        <f t="shared" si="217"/>
        <v>81.229752778867152</v>
      </c>
      <c r="TI34" s="7">
        <f t="shared" si="218"/>
        <v>0</v>
      </c>
      <c r="TJ34" s="7">
        <f t="shared" si="219"/>
        <v>0</v>
      </c>
      <c r="TK34" s="7">
        <f t="shared" si="220"/>
        <v>40.261902643389263</v>
      </c>
      <c r="TL34" s="7">
        <f t="shared" si="221"/>
        <v>0</v>
      </c>
      <c r="TM34" s="7">
        <f t="shared" si="222"/>
        <v>82.928796675366925</v>
      </c>
      <c r="TN34" s="7">
        <f t="shared" si="223"/>
        <v>324.43820363437038</v>
      </c>
      <c r="TO34" s="7">
        <f t="shared" si="224"/>
        <v>0</v>
      </c>
      <c r="TP34" s="7">
        <f t="shared" si="225"/>
        <v>0</v>
      </c>
      <c r="TQ34" s="7">
        <f t="shared" si="226"/>
        <v>0</v>
      </c>
      <c r="TR34" s="7">
        <f t="shared" si="227"/>
        <v>0</v>
      </c>
      <c r="TS34" s="7">
        <f t="shared" si="228"/>
        <v>57.696897731783316</v>
      </c>
      <c r="TT34" s="7">
        <f t="shared" si="229"/>
        <v>0</v>
      </c>
      <c r="TU34" s="7">
        <f t="shared" si="230"/>
        <v>0</v>
      </c>
      <c r="TV34" s="7">
        <f t="shared" si="231"/>
        <v>0</v>
      </c>
      <c r="TW34" s="7">
        <f t="shared" si="232"/>
        <v>0</v>
      </c>
      <c r="TX34" s="7">
        <f t="shared" si="233"/>
        <v>51.908128296656642</v>
      </c>
      <c r="TY34" s="7">
        <f t="shared" si="234"/>
        <v>15.908622132526762</v>
      </c>
      <c r="TZ34" s="7">
        <f t="shared" si="235"/>
        <v>133.82093297327441</v>
      </c>
      <c r="UA34" s="7">
        <f t="shared" si="236"/>
        <v>0</v>
      </c>
      <c r="UB34" s="7">
        <f t="shared" si="237"/>
        <v>90.815374941713685</v>
      </c>
      <c r="UC34" s="7">
        <f t="shared" si="238"/>
        <v>0</v>
      </c>
      <c r="UD34" s="7">
        <f t="shared" si="239"/>
        <v>0</v>
      </c>
      <c r="UE34" s="7">
        <f t="shared" si="240"/>
        <v>76.135483038660084</v>
      </c>
      <c r="UF34" s="7">
        <f t="shared" si="241"/>
        <v>310.00730131974268</v>
      </c>
      <c r="UG34" s="7">
        <f t="shared" si="242"/>
        <v>0</v>
      </c>
      <c r="UH34" s="7">
        <f t="shared" si="243"/>
        <v>0</v>
      </c>
      <c r="UI34" s="7">
        <f t="shared" si="244"/>
        <v>0</v>
      </c>
      <c r="UJ34" s="7">
        <f t="shared" si="245"/>
        <v>0</v>
      </c>
      <c r="UK34" s="7">
        <f t="shared" si="246"/>
        <v>0</v>
      </c>
      <c r="UL34" s="7">
        <f t="shared" si="247"/>
        <v>0</v>
      </c>
      <c r="UM34" s="7">
        <f t="shared" si="248"/>
        <v>0</v>
      </c>
      <c r="UN34" s="7">
        <f t="shared" si="249"/>
        <v>0</v>
      </c>
      <c r="UO34" s="7">
        <f t="shared" si="250"/>
        <v>92.040289238797186</v>
      </c>
      <c r="UP34" s="7">
        <f t="shared" si="251"/>
        <v>0</v>
      </c>
      <c r="UQ34" s="7">
        <f t="shared" si="252"/>
        <v>68.928140737674269</v>
      </c>
      <c r="UR34" s="7">
        <f t="shared" si="253"/>
        <v>218.96487840084373</v>
      </c>
      <c r="US34" s="7">
        <f t="shared" si="254"/>
        <v>0</v>
      </c>
      <c r="UT34" s="7">
        <f t="shared" si="255"/>
        <v>0</v>
      </c>
      <c r="UU34" s="7">
        <f t="shared" si="256"/>
        <v>71.217700171475187</v>
      </c>
      <c r="UV34" s="7">
        <f t="shared" si="257"/>
        <v>0</v>
      </c>
      <c r="UW34" s="7">
        <f t="shared" si="258"/>
        <v>0</v>
      </c>
      <c r="UX34" s="7">
        <f t="shared" si="259"/>
        <v>0</v>
      </c>
      <c r="UY34" s="7">
        <f t="shared" si="260"/>
        <v>0</v>
      </c>
      <c r="UZ34" s="7">
        <f t="shared" si="261"/>
        <v>0</v>
      </c>
      <c r="VA34" s="7">
        <f t="shared" si="262"/>
        <v>0</v>
      </c>
      <c r="VB34" s="7">
        <f t="shared" si="263"/>
        <v>0</v>
      </c>
      <c r="VC34" s="7">
        <f t="shared" si="264"/>
        <v>89.976823799084102</v>
      </c>
      <c r="VD34" s="7">
        <f t="shared" si="265"/>
        <v>68.949128365817444</v>
      </c>
      <c r="VE34" s="7">
        <f t="shared" si="266"/>
        <v>0</v>
      </c>
      <c r="VF34" s="7">
        <f t="shared" si="267"/>
        <v>0</v>
      </c>
      <c r="VG34" s="7">
        <f t="shared" si="268"/>
        <v>0</v>
      </c>
      <c r="VH34" s="7">
        <f t="shared" si="269"/>
        <v>0</v>
      </c>
      <c r="VI34" s="7">
        <f t="shared" si="270"/>
        <v>0</v>
      </c>
      <c r="VJ34" s="7">
        <f t="shared" si="271"/>
        <v>0</v>
      </c>
      <c r="VK34" s="7">
        <f t="shared" si="272"/>
        <v>0</v>
      </c>
      <c r="VL34" s="7">
        <f t="shared" si="273"/>
        <v>5.2783884780085488</v>
      </c>
      <c r="VM34" s="7">
        <f t="shared" si="274"/>
        <v>0</v>
      </c>
      <c r="VN34" s="7">
        <f t="shared" si="275"/>
        <v>0</v>
      </c>
      <c r="VO34" s="7">
        <f t="shared" si="276"/>
        <v>0</v>
      </c>
      <c r="VP34" s="7">
        <f t="shared" si="277"/>
        <v>299.22061443724806</v>
      </c>
      <c r="VQ34" s="7">
        <f t="shared" si="278"/>
        <v>0</v>
      </c>
      <c r="VR34" s="7">
        <f t="shared" si="279"/>
        <v>0</v>
      </c>
      <c r="VS34" s="7">
        <f t="shared" si="280"/>
        <v>379.04515011361991</v>
      </c>
      <c r="VT34" s="7">
        <f t="shared" si="281"/>
        <v>0</v>
      </c>
      <c r="VU34" s="7">
        <f t="shared" si="282"/>
        <v>0</v>
      </c>
      <c r="VV34" s="7">
        <f t="shared" si="283"/>
        <v>0</v>
      </c>
      <c r="VW34" s="7">
        <f t="shared" si="284"/>
        <v>0</v>
      </c>
      <c r="VX34" s="7">
        <f t="shared" si="285"/>
        <v>286.80070849197546</v>
      </c>
      <c r="VY34" s="7">
        <f t="shared" si="286"/>
        <v>251.6130419437475</v>
      </c>
      <c r="VZ34" s="7">
        <f t="shared" si="287"/>
        <v>0</v>
      </c>
      <c r="WA34" s="7">
        <f t="shared" si="288"/>
        <v>0</v>
      </c>
      <c r="WB34" s="7">
        <f t="shared" si="289"/>
        <v>0</v>
      </c>
      <c r="WC34" s="7">
        <f t="shared" si="290"/>
        <v>0</v>
      </c>
      <c r="WD34" s="7">
        <f t="shared" si="291"/>
        <v>0</v>
      </c>
      <c r="WE34" s="7">
        <f t="shared" si="292"/>
        <v>0</v>
      </c>
      <c r="WF34" s="7">
        <f t="shared" si="293"/>
        <v>0</v>
      </c>
      <c r="WG34" s="7">
        <f t="shared" si="294"/>
        <v>229.41385526685272</v>
      </c>
      <c r="WH34" s="7">
        <f t="shared" si="295"/>
        <v>0</v>
      </c>
      <c r="WI34" s="7">
        <f t="shared" si="296"/>
        <v>0</v>
      </c>
      <c r="WJ34" s="7">
        <f t="shared" si="297"/>
        <v>0</v>
      </c>
      <c r="WK34" s="7">
        <f t="shared" si="298"/>
        <v>0</v>
      </c>
      <c r="WL34" s="6">
        <f t="shared" si="299"/>
        <v>14442</v>
      </c>
      <c r="WM34" s="24" t="str">
        <f t="shared" si="302"/>
        <v>N</v>
      </c>
    </row>
    <row r="35" spans="2:611" x14ac:dyDescent="0.3">
      <c r="B35" s="6">
        <v>2800</v>
      </c>
      <c r="C35" s="7" t="s">
        <v>334</v>
      </c>
      <c r="D35" s="7">
        <v>32</v>
      </c>
      <c r="E35" s="7" t="str">
        <f t="shared" si="300"/>
        <v>S</v>
      </c>
      <c r="F35" s="6">
        <f>IFERROR('PNAD 2015 | renda (SCN65)'!F34/'PNAD 2015 | renda (SCN65)'!$KT34,"")</f>
        <v>0</v>
      </c>
      <c r="G35" s="7">
        <f>IFERROR('PNAD 2015 | renda (SCN65)'!G34/'PNAD 2015 | renda (SCN65)'!$KT34,"")</f>
        <v>0</v>
      </c>
      <c r="H35" s="7">
        <f>IFERROR('PNAD 2015 | renda (SCN65)'!H34/'PNAD 2015 | renda (SCN65)'!$KT34,"")</f>
        <v>0</v>
      </c>
      <c r="I35" s="7">
        <f>IFERROR('PNAD 2015 | renda (SCN65)'!I34/'PNAD 2015 | renda (SCN65)'!$KT34,"")</f>
        <v>1.087029525706011E-4</v>
      </c>
      <c r="J35" s="7">
        <f>IFERROR('PNAD 2015 | renda (SCN65)'!J34/'PNAD 2015 | renda (SCN65)'!$KT34,"")</f>
        <v>0</v>
      </c>
      <c r="K35" s="7">
        <f>IFERROR('PNAD 2015 | renda (SCN65)'!K34/'PNAD 2015 | renda (SCN65)'!$KT34,"")</f>
        <v>0</v>
      </c>
      <c r="L35" s="7">
        <f>IFERROR('PNAD 2015 | renda (SCN65)'!L34/'PNAD 2015 | renda (SCN65)'!$KT34,"")</f>
        <v>0</v>
      </c>
      <c r="M35" s="7">
        <f>IFERROR('PNAD 2015 | renda (SCN65)'!M34/'PNAD 2015 | renda (SCN65)'!$KT34,"")</f>
        <v>0</v>
      </c>
      <c r="N35" s="7">
        <f>IFERROR('PNAD 2015 | renda (SCN65)'!N34/'PNAD 2015 | renda (SCN65)'!$KT34,"")</f>
        <v>0</v>
      </c>
      <c r="O35" s="7">
        <f>IFERROR('PNAD 2015 | renda (SCN65)'!O34/'PNAD 2015 | renda (SCN65)'!$KT34,"")</f>
        <v>1.5952527668700756E-3</v>
      </c>
      <c r="P35" s="7">
        <f>IFERROR('PNAD 2015 | renda (SCN65)'!P34/'PNAD 2015 | renda (SCN65)'!$KT34,"")</f>
        <v>0</v>
      </c>
      <c r="Q35" s="7">
        <f>IFERROR('PNAD 2015 | renda (SCN65)'!Q34/'PNAD 2015 | renda (SCN65)'!$KT34,"")</f>
        <v>0</v>
      </c>
      <c r="R35" s="7">
        <f>IFERROR('PNAD 2015 | renda (SCN65)'!R34/'PNAD 2015 | renda (SCN65)'!$KT34,"")</f>
        <v>1.3667866001469326E-3</v>
      </c>
      <c r="S35" s="7">
        <f>IFERROR('PNAD 2015 | renda (SCN65)'!S34/'PNAD 2015 | renda (SCN65)'!$KT34,"")</f>
        <v>0</v>
      </c>
      <c r="T35" s="7">
        <f>IFERROR('PNAD 2015 | renda (SCN65)'!T34/'PNAD 2015 | renda (SCN65)'!$KT34,"")</f>
        <v>0</v>
      </c>
      <c r="U35" s="7">
        <f>IFERROR('PNAD 2015 | renda (SCN65)'!U34/'PNAD 2015 | renda (SCN65)'!$KT34,"")</f>
        <v>2.4059023972441544E-3</v>
      </c>
      <c r="V35" s="7">
        <f>IFERROR('PNAD 2015 | renda (SCN65)'!V34/'PNAD 2015 | renda (SCN65)'!$KT34,"")</f>
        <v>1.829375708600776E-3</v>
      </c>
      <c r="W35" s="7">
        <f>IFERROR('PNAD 2015 | renda (SCN65)'!W34/'PNAD 2015 | renda (SCN65)'!$KT34,"")</f>
        <v>0</v>
      </c>
      <c r="X35" s="7">
        <f>IFERROR('PNAD 2015 | renda (SCN65)'!X34/'PNAD 2015 | renda (SCN65)'!$KT34,"")</f>
        <v>2.689078865532928E-3</v>
      </c>
      <c r="Y35" s="7">
        <f>IFERROR('PNAD 2015 | renda (SCN65)'!Y34/'PNAD 2015 | renda (SCN65)'!$KT34,"")</f>
        <v>4.1687054626589738E-4</v>
      </c>
      <c r="Z35" s="7">
        <f>IFERROR('PNAD 2015 | renda (SCN65)'!Z34/'PNAD 2015 | renda (SCN65)'!$KT34,"")</f>
        <v>0</v>
      </c>
      <c r="AA35" s="7">
        <f>IFERROR('PNAD 2015 | renda (SCN65)'!AA34/'PNAD 2015 | renda (SCN65)'!$KT34,"")</f>
        <v>1.7395005295627916E-3</v>
      </c>
      <c r="AB35" s="7">
        <f>IFERROR('PNAD 2015 | renda (SCN65)'!AB34/'PNAD 2015 | renda (SCN65)'!$KT34,"")</f>
        <v>4.0685721020774336E-3</v>
      </c>
      <c r="AC35" s="7">
        <f>IFERROR('PNAD 2015 | renda (SCN65)'!AC34/'PNAD 2015 | renda (SCN65)'!$KT34,"")</f>
        <v>0</v>
      </c>
      <c r="AD35" s="7">
        <f>IFERROR('PNAD 2015 | renda (SCN65)'!AD34/'PNAD 2015 | renda (SCN65)'!$KT34,"")</f>
        <v>1.7183931601316069E-3</v>
      </c>
      <c r="AE35" s="7">
        <f>IFERROR('PNAD 2015 | renda (SCN65)'!AE34/'PNAD 2015 | renda (SCN65)'!$KT34,"")</f>
        <v>2.6040161667252536E-3</v>
      </c>
      <c r="AF35" s="7">
        <f>IFERROR('PNAD 2015 | renda (SCN65)'!AF34/'PNAD 2015 | renda (SCN65)'!$KT34,"")</f>
        <v>0</v>
      </c>
      <c r="AG35" s="7">
        <f>IFERROR('PNAD 2015 | renda (SCN65)'!AG34/'PNAD 2015 | renda (SCN65)'!$KT34,"")</f>
        <v>8.031691786476669E-3</v>
      </c>
      <c r="AH35" s="7">
        <f>IFERROR('PNAD 2015 | renda (SCN65)'!AH34/'PNAD 2015 | renda (SCN65)'!$KT34,"")</f>
        <v>8.6920991612395755E-3</v>
      </c>
      <c r="AI35" s="7">
        <f>IFERROR('PNAD 2015 | renda (SCN65)'!AI34/'PNAD 2015 | renda (SCN65)'!$KT34,"")</f>
        <v>0</v>
      </c>
      <c r="AJ35" s="7">
        <f>IFERROR('PNAD 2015 | renda (SCN65)'!AJ34/'PNAD 2015 | renda (SCN65)'!$KT34,"")</f>
        <v>3.4012837248799613E-3</v>
      </c>
      <c r="AK35" s="7">
        <f>IFERROR('PNAD 2015 | renda (SCN65)'!AK34/'PNAD 2015 | renda (SCN65)'!$KT34,"")</f>
        <v>1.668790841968323E-3</v>
      </c>
      <c r="AL35" s="7">
        <f>IFERROR('PNAD 2015 | renda (SCN65)'!AL34/'PNAD 2015 | renda (SCN65)'!$KT34,"")</f>
        <v>0</v>
      </c>
      <c r="AM35" s="7">
        <f>IFERROR('PNAD 2015 | renda (SCN65)'!AM34/'PNAD 2015 | renda (SCN65)'!$KT34,"")</f>
        <v>3.462621740446984E-3</v>
      </c>
      <c r="AN35" s="7">
        <f>IFERROR('PNAD 2015 | renda (SCN65)'!AN34/'PNAD 2015 | renda (SCN65)'!$KT34,"")</f>
        <v>6.8869969274846614E-3</v>
      </c>
      <c r="AO35" s="7">
        <f>IFERROR('PNAD 2015 | renda (SCN65)'!AO34/'PNAD 2015 | renda (SCN65)'!$KT34,"")</f>
        <v>0</v>
      </c>
      <c r="AP35" s="7">
        <f>IFERROR('PNAD 2015 | renda (SCN65)'!AP34/'PNAD 2015 | renda (SCN65)'!$KT34,"")</f>
        <v>8.9450076617640303E-3</v>
      </c>
      <c r="AQ35" s="7">
        <f>IFERROR('PNAD 2015 | renda (SCN65)'!AQ34/'PNAD 2015 | renda (SCN65)'!$KT34,"")</f>
        <v>6.5489412986748079E-3</v>
      </c>
      <c r="AR35" s="7">
        <f>IFERROR('PNAD 2015 | renda (SCN65)'!AR34/'PNAD 2015 | renda (SCN65)'!$KT34,"")</f>
        <v>7.7147435270979992E-4</v>
      </c>
      <c r="AS35" s="7">
        <f>IFERROR('PNAD 2015 | renda (SCN65)'!AS34/'PNAD 2015 | renda (SCN65)'!$KT34,"")</f>
        <v>1.1705302791757775E-3</v>
      </c>
      <c r="AT35" s="7">
        <f>IFERROR('PNAD 2015 | renda (SCN65)'!AT34/'PNAD 2015 | renda (SCN65)'!$KT34,"")</f>
        <v>4.9743737538472926E-3</v>
      </c>
      <c r="AU35" s="7">
        <f>IFERROR('PNAD 2015 | renda (SCN65)'!AU34/'PNAD 2015 | renda (SCN65)'!$KT34,"")</f>
        <v>0</v>
      </c>
      <c r="AV35" s="7">
        <f>IFERROR('PNAD 2015 | renda (SCN65)'!AV34/'PNAD 2015 | renda (SCN65)'!$KT34,"")</f>
        <v>6.4795824827239348E-3</v>
      </c>
      <c r="AW35" s="7">
        <f>IFERROR('PNAD 2015 | renda (SCN65)'!AW34/'PNAD 2015 | renda (SCN65)'!$KT34,"")</f>
        <v>4.08668222504939E-3</v>
      </c>
      <c r="AX35" s="7">
        <f>IFERROR('PNAD 2015 | renda (SCN65)'!AX34/'PNAD 2015 | renda (SCN65)'!$KT34,"")</f>
        <v>0</v>
      </c>
      <c r="AY35" s="7">
        <f>IFERROR('PNAD 2015 | renda (SCN65)'!AY34/'PNAD 2015 | renda (SCN65)'!$KT34,"")</f>
        <v>1.4314131438713339E-2</v>
      </c>
      <c r="AZ35" s="7">
        <f>IFERROR('PNAD 2015 | renda (SCN65)'!AZ34/'PNAD 2015 | renda (SCN65)'!$KT34,"")</f>
        <v>6.2952729328508298E-3</v>
      </c>
      <c r="BA35" s="7">
        <f>IFERROR('PNAD 2015 | renda (SCN65)'!BA34/'PNAD 2015 | renda (SCN65)'!$KT34,"")</f>
        <v>7.8823360403816058E-4</v>
      </c>
      <c r="BB35" s="7">
        <f>IFERROR('PNAD 2015 | renda (SCN65)'!BB34/'PNAD 2015 | renda (SCN65)'!$KT34,"")</f>
        <v>7.7110708448169737E-3</v>
      </c>
      <c r="BC35" s="7">
        <f>IFERROR('PNAD 2015 | renda (SCN65)'!BC34/'PNAD 2015 | renda (SCN65)'!$KT34,"")</f>
        <v>1.240454772627406E-2</v>
      </c>
      <c r="BD35" s="7">
        <f>IFERROR('PNAD 2015 | renda (SCN65)'!BD34/'PNAD 2015 | renda (SCN65)'!$KT34,"")</f>
        <v>1.0622072592549377E-3</v>
      </c>
      <c r="BE35" s="7">
        <f>IFERROR('PNAD 2015 | renda (SCN65)'!BE34/'PNAD 2015 | renda (SCN65)'!$KT34,"")</f>
        <v>8.6645751515013105E-3</v>
      </c>
      <c r="BF35" s="7">
        <f>IFERROR('PNAD 2015 | renda (SCN65)'!BF34/'PNAD 2015 | renda (SCN65)'!$KT34,"")</f>
        <v>1.0070072667185036E-2</v>
      </c>
      <c r="BG35" s="7">
        <f>IFERROR('PNAD 2015 | renda (SCN65)'!BG34/'PNAD 2015 | renda (SCN65)'!$KT34,"")</f>
        <v>7.2081666607495679E-4</v>
      </c>
      <c r="BH35" s="7">
        <f>IFERROR('PNAD 2015 | renda (SCN65)'!BH34/'PNAD 2015 | renda (SCN65)'!$KT34,"")</f>
        <v>3.9858734286460518E-3</v>
      </c>
      <c r="BI35" s="7">
        <f>IFERROR('PNAD 2015 | renda (SCN65)'!BI34/'PNAD 2015 | renda (SCN65)'!$KT34,"")</f>
        <v>1.2452799172793749E-2</v>
      </c>
      <c r="BJ35" s="7">
        <f>IFERROR('PNAD 2015 | renda (SCN65)'!BJ34/'PNAD 2015 | renda (SCN65)'!$KT34,"")</f>
        <v>1.023834061629044E-3</v>
      </c>
      <c r="BK35" s="7">
        <f>IFERROR('PNAD 2015 | renda (SCN65)'!BK34/'PNAD 2015 | renda (SCN65)'!$KT34,"")</f>
        <v>5.0510357196213562E-3</v>
      </c>
      <c r="BL35" s="7">
        <f>IFERROR('PNAD 2015 | renda (SCN65)'!BL34/'PNAD 2015 | renda (SCN65)'!$KT34,"")</f>
        <v>1.0585978990822052E-2</v>
      </c>
      <c r="BM35" s="7">
        <f>IFERROR('PNAD 2015 | renda (SCN65)'!BM34/'PNAD 2015 | renda (SCN65)'!$KT34,"")</f>
        <v>1.0616162529108646E-3</v>
      </c>
      <c r="BN35" s="7">
        <f>IFERROR('PNAD 2015 | renda (SCN65)'!BN34/'PNAD 2015 | renda (SCN65)'!$KT34,"")</f>
        <v>6.6947087919665693E-3</v>
      </c>
      <c r="BO35" s="7">
        <f>IFERROR('PNAD 2015 | renda (SCN65)'!BO34/'PNAD 2015 | renda (SCN65)'!$KT34,"")</f>
        <v>1.0739936143453113E-2</v>
      </c>
      <c r="BP35" s="7">
        <f>IFERROR('PNAD 2015 | renda (SCN65)'!BP34/'PNAD 2015 | renda (SCN65)'!$KT34,"")</f>
        <v>0</v>
      </c>
      <c r="BQ35" s="7">
        <f>IFERROR('PNAD 2015 | renda (SCN65)'!BQ34/'PNAD 2015 | renda (SCN65)'!$KT34,"")</f>
        <v>8.4371221385108643E-3</v>
      </c>
      <c r="BR35" s="7">
        <f>IFERROR('PNAD 2015 | renda (SCN65)'!BR34/'PNAD 2015 | renda (SCN65)'!$KT34,"")</f>
        <v>1.1686179515053121E-2</v>
      </c>
      <c r="BS35" s="7">
        <f>IFERROR('PNAD 2015 | renda (SCN65)'!BS34/'PNAD 2015 | renda (SCN65)'!$KT34,"")</f>
        <v>3.2521812672180726E-3</v>
      </c>
      <c r="BT35" s="7">
        <f>IFERROR('PNAD 2015 | renda (SCN65)'!BT34/'PNAD 2015 | renda (SCN65)'!$KT34,"")</f>
        <v>9.5622293586707322E-3</v>
      </c>
      <c r="BU35" s="7">
        <f>IFERROR('PNAD 2015 | renda (SCN65)'!BU34/'PNAD 2015 | renda (SCN65)'!$KT34,"")</f>
        <v>1.6027205541748288E-2</v>
      </c>
      <c r="BV35" s="7">
        <f>IFERROR('PNAD 2015 | renda (SCN65)'!BV34/'PNAD 2015 | renda (SCN65)'!$KT34,"")</f>
        <v>2.5906340945058828E-3</v>
      </c>
      <c r="BW35" s="7">
        <f>IFERROR('PNAD 2015 | renda (SCN65)'!BW34/'PNAD 2015 | renda (SCN65)'!$KT34,"")</f>
        <v>1.0989805182779477E-2</v>
      </c>
      <c r="BX35" s="7">
        <f>IFERROR('PNAD 2015 | renda (SCN65)'!BX34/'PNAD 2015 | renda (SCN65)'!$KT34,"")</f>
        <v>1.0494373007490711E-2</v>
      </c>
      <c r="BY35" s="7">
        <f>IFERROR('PNAD 2015 | renda (SCN65)'!BY34/'PNAD 2015 | renda (SCN65)'!$KT34,"")</f>
        <v>0</v>
      </c>
      <c r="BZ35" s="7">
        <f>IFERROR('PNAD 2015 | renda (SCN65)'!BZ34/'PNAD 2015 | renda (SCN65)'!$KT34,"")</f>
        <v>3.6028591029477748E-3</v>
      </c>
      <c r="CA35" s="7">
        <f>IFERROR('PNAD 2015 | renda (SCN65)'!CA34/'PNAD 2015 | renda (SCN65)'!$KT34,"")</f>
        <v>8.6626332735136417E-3</v>
      </c>
      <c r="CB35" s="7">
        <f>IFERROR('PNAD 2015 | renda (SCN65)'!CB34/'PNAD 2015 | renda (SCN65)'!$KT34,"")</f>
        <v>1.0458279405763384E-3</v>
      </c>
      <c r="CC35" s="7">
        <f>IFERROR('PNAD 2015 | renda (SCN65)'!CC34/'PNAD 2015 | renda (SCN65)'!$KT34,"")</f>
        <v>1.1224012553987903E-2</v>
      </c>
      <c r="CD35" s="7">
        <f>IFERROR('PNAD 2015 | renda (SCN65)'!CD34/'PNAD 2015 | renda (SCN65)'!$KT34,"")</f>
        <v>1.9610561435341647E-2</v>
      </c>
      <c r="CE35" s="7">
        <f>IFERROR('PNAD 2015 | renda (SCN65)'!CE34/'PNAD 2015 | renda (SCN65)'!$KT34,"")</f>
        <v>0</v>
      </c>
      <c r="CF35" s="7">
        <f>IFERROR('PNAD 2015 | renda (SCN65)'!CF34/'PNAD 2015 | renda (SCN65)'!$KT34,"")</f>
        <v>9.7626227240503998E-3</v>
      </c>
      <c r="CG35" s="7">
        <f>IFERROR('PNAD 2015 | renda (SCN65)'!CG34/'PNAD 2015 | renda (SCN65)'!$KT34,"")</f>
        <v>8.2374464236918566E-3</v>
      </c>
      <c r="CH35" s="7">
        <f>IFERROR('PNAD 2015 | renda (SCN65)'!CH34/'PNAD 2015 | renda (SCN65)'!$KT34,"")</f>
        <v>8.212033150896711E-4</v>
      </c>
      <c r="CI35" s="7">
        <f>IFERROR('PNAD 2015 | renda (SCN65)'!CI34/'PNAD 2015 | renda (SCN65)'!$KT34,"")</f>
        <v>6.767655860720743E-3</v>
      </c>
      <c r="CJ35" s="7">
        <f>IFERROR('PNAD 2015 | renda (SCN65)'!CJ34/'PNAD 2015 | renda (SCN65)'!$KT34,"")</f>
        <v>1.1444415705588332E-2</v>
      </c>
      <c r="CK35" s="7">
        <f>IFERROR('PNAD 2015 | renda (SCN65)'!CK34/'PNAD 2015 | renda (SCN65)'!$KT34,"")</f>
        <v>1.0441393510218437E-3</v>
      </c>
      <c r="CL35" s="7">
        <f>IFERROR('PNAD 2015 | renda (SCN65)'!CL34/'PNAD 2015 | renda (SCN65)'!$KT34,"")</f>
        <v>2.8008634940404819E-3</v>
      </c>
      <c r="CM35" s="7">
        <f>IFERROR('PNAD 2015 | renda (SCN65)'!CM34/'PNAD 2015 | renda (SCN65)'!$KT34,"")</f>
        <v>1.5571666294684459E-2</v>
      </c>
      <c r="CN35" s="7">
        <f>IFERROR('PNAD 2015 | renda (SCN65)'!CN34/'PNAD 2015 | renda (SCN65)'!$KT34,"")</f>
        <v>0</v>
      </c>
      <c r="CO35" s="7">
        <f>IFERROR('PNAD 2015 | renda (SCN65)'!CO34/'PNAD 2015 | renda (SCN65)'!$KT34,"")</f>
        <v>3.2739218577321929E-3</v>
      </c>
      <c r="CP35" s="7">
        <f>IFERROR('PNAD 2015 | renda (SCN65)'!CP34/'PNAD 2015 | renda (SCN65)'!$KT34,"")</f>
        <v>1.1292484860422666E-2</v>
      </c>
      <c r="CQ35" s="7">
        <f>IFERROR('PNAD 2015 | renda (SCN65)'!CQ34/'PNAD 2015 | renda (SCN65)'!$KT34,"")</f>
        <v>7.8515192810120764E-4</v>
      </c>
      <c r="CR35" s="7">
        <f>IFERROR('PNAD 2015 | renda (SCN65)'!CR34/'PNAD 2015 | renda (SCN65)'!$KT34,"")</f>
        <v>6.312792049478713E-3</v>
      </c>
      <c r="CS35" s="7">
        <f>IFERROR('PNAD 2015 | renda (SCN65)'!CS34/'PNAD 2015 | renda (SCN65)'!$KT34,"")</f>
        <v>8.2805476720703361E-3</v>
      </c>
      <c r="CT35" s="7">
        <f>IFERROR('PNAD 2015 | renda (SCN65)'!CT34/'PNAD 2015 | renda (SCN65)'!$KT34,"")</f>
        <v>1.043379485722321E-3</v>
      </c>
      <c r="CU35" s="7">
        <f>IFERROR('PNAD 2015 | renda (SCN65)'!CU34/'PNAD 2015 | renda (SCN65)'!$KT34,"")</f>
        <v>5.7244030192150092E-3</v>
      </c>
      <c r="CV35" s="7">
        <f>IFERROR('PNAD 2015 | renda (SCN65)'!CV34/'PNAD 2015 | renda (SCN65)'!$KT34,"")</f>
        <v>1.5142722333103924E-2</v>
      </c>
      <c r="CW35" s="7">
        <f>IFERROR('PNAD 2015 | renda (SCN65)'!CW34/'PNAD 2015 | renda (SCN65)'!$KT34,"")</f>
        <v>1.5651536580612061E-3</v>
      </c>
      <c r="CX35" s="7">
        <f>IFERROR('PNAD 2015 | renda (SCN65)'!CX34/'PNAD 2015 | renda (SCN65)'!$KT34,"")</f>
        <v>5.7698260782309187E-3</v>
      </c>
      <c r="CY35" s="7">
        <f>IFERROR('PNAD 2015 | renda (SCN65)'!CY34/'PNAD 2015 | renda (SCN65)'!$KT34,"")</f>
        <v>9.8891402964209202E-3</v>
      </c>
      <c r="CZ35" s="7">
        <f>IFERROR('PNAD 2015 | renda (SCN65)'!CZ34/'PNAD 2015 | renda (SCN65)'!$KT34,"")</f>
        <v>1.5681931192592967E-3</v>
      </c>
      <c r="DA35" s="7">
        <f>IFERROR('PNAD 2015 | renda (SCN65)'!DA34/'PNAD 2015 | renda (SCN65)'!$KT34,"")</f>
        <v>7.7725777193394456E-4</v>
      </c>
      <c r="DB35" s="7">
        <f>IFERROR('PNAD 2015 | renda (SCN65)'!DB34/'PNAD 2015 | renda (SCN65)'!$KT34,"")</f>
        <v>6.1392472580155131E-3</v>
      </c>
      <c r="DC35" s="7">
        <f>IFERROR('PNAD 2015 | renda (SCN65)'!DC34/'PNAD 2015 | renda (SCN65)'!$KT34,"")</f>
        <v>1.0585345769739117E-3</v>
      </c>
      <c r="DD35" s="7">
        <f>IFERROR('PNAD 2015 | renda (SCN65)'!DD34/'PNAD 2015 | renda (SCN65)'!$KT34,"")</f>
        <v>1.0397490181801573E-2</v>
      </c>
      <c r="DE35" s="7">
        <f>IFERROR('PNAD 2015 | renda (SCN65)'!DE34/'PNAD 2015 | renda (SCN65)'!$KT34,"")</f>
        <v>5.0525554502204011E-3</v>
      </c>
      <c r="DF35" s="7">
        <f>IFERROR('PNAD 2015 | renda (SCN65)'!DF34/'PNAD 2015 | renda (SCN65)'!$KT34,"")</f>
        <v>4.8287751195109814E-3</v>
      </c>
      <c r="DG35" s="7">
        <f>IFERROR('PNAD 2015 | renda (SCN65)'!DG34/'PNAD 2015 | renda (SCN65)'!$KT34,"")</f>
        <v>4.0086693876317317E-3</v>
      </c>
      <c r="DH35" s="7">
        <f>IFERROR('PNAD 2015 | renda (SCN65)'!DH34/'PNAD 2015 | renda (SCN65)'!$KT34,"")</f>
        <v>4.7074499600205317E-3</v>
      </c>
      <c r="DI35" s="7">
        <f>IFERROR('PNAD 2015 | renda (SCN65)'!DI34/'PNAD 2015 | renda (SCN65)'!$KT34,"")</f>
        <v>3.501501514939226E-3</v>
      </c>
      <c r="DJ35" s="7">
        <f>IFERROR('PNAD 2015 | renda (SCN65)'!DJ34/'PNAD 2015 | renda (SCN65)'!$KT34,"")</f>
        <v>2.8225618698157397E-3</v>
      </c>
      <c r="DK35" s="7">
        <f>IFERROR('PNAD 2015 | renda (SCN65)'!DK34/'PNAD 2015 | renda (SCN65)'!$KT34,"")</f>
        <v>4.0392328585680867E-3</v>
      </c>
      <c r="DL35" s="7">
        <f>IFERROR('PNAD 2015 | renda (SCN65)'!DL34/'PNAD 2015 | renda (SCN65)'!$KT34,"")</f>
        <v>0</v>
      </c>
      <c r="DM35" s="7">
        <f>IFERROR('PNAD 2015 | renda (SCN65)'!DM34/'PNAD 2015 | renda (SCN65)'!$KT34,"")</f>
        <v>2.1666714721111074E-3</v>
      </c>
      <c r="DN35" s="7">
        <f>IFERROR('PNAD 2015 | renda (SCN65)'!DN34/'PNAD 2015 | renda (SCN65)'!$KT34,"")</f>
        <v>2.5413694942534974E-3</v>
      </c>
      <c r="DO35" s="7">
        <f>IFERROR('PNAD 2015 | renda (SCN65)'!DO34/'PNAD 2015 | renda (SCN65)'!$KT34,"")</f>
        <v>3.5384394114437992E-3</v>
      </c>
      <c r="DP35" s="7">
        <f>IFERROR('PNAD 2015 | renda (SCN65)'!DP34/'PNAD 2015 | renda (SCN65)'!$KT34,"")</f>
        <v>3.977177192440404E-3</v>
      </c>
      <c r="DQ35" s="7">
        <f>IFERROR('PNAD 2015 | renda (SCN65)'!DQ34/'PNAD 2015 | renda (SCN65)'!$KT34,"")</f>
        <v>1.6000736900481583E-2</v>
      </c>
      <c r="DR35" s="7">
        <f>IFERROR('PNAD 2015 | renda (SCN65)'!DR34/'PNAD 2015 | renda (SCN65)'!$KT34,"")</f>
        <v>5.9837703747854069E-3</v>
      </c>
      <c r="DS35" s="7">
        <f>IFERROR('PNAD 2015 | renda (SCN65)'!DS34/'PNAD 2015 | renda (SCN65)'!$KT34,"")</f>
        <v>6.3528960513979638E-4</v>
      </c>
      <c r="DT35" s="7">
        <f>IFERROR('PNAD 2015 | renda (SCN65)'!DT34/'PNAD 2015 | renda (SCN65)'!$KT34,"")</f>
        <v>7.4808738738004737E-3</v>
      </c>
      <c r="DU35" s="7">
        <f>IFERROR('PNAD 2015 | renda (SCN65)'!DU34/'PNAD 2015 | renda (SCN65)'!$KT34,"")</f>
        <v>6.3757342251225058E-3</v>
      </c>
      <c r="DV35" s="7">
        <f>IFERROR('PNAD 2015 | renda (SCN65)'!DV34/'PNAD 2015 | renda (SCN65)'!$KT34,"")</f>
        <v>8.3732934533509618E-4</v>
      </c>
      <c r="DW35" s="7">
        <f>IFERROR('PNAD 2015 | renda (SCN65)'!DW34/'PNAD 2015 | renda (SCN65)'!$KT34,"")</f>
        <v>6.5470838501648634E-3</v>
      </c>
      <c r="DX35" s="7">
        <f>IFERROR('PNAD 2015 | renda (SCN65)'!DX34/'PNAD 2015 | renda (SCN65)'!$KT34,"")</f>
        <v>9.80986101683739E-4</v>
      </c>
      <c r="DY35" s="7">
        <f>IFERROR('PNAD 2015 | renda (SCN65)'!DY34/'PNAD 2015 | renda (SCN65)'!$KT34,"")</f>
        <v>9.0656151706938195E-4</v>
      </c>
      <c r="DZ35" s="7">
        <f>IFERROR('PNAD 2015 | renda (SCN65)'!DZ34/'PNAD 2015 | renda (SCN65)'!$KT34,"")</f>
        <v>4.0579339878841171E-3</v>
      </c>
      <c r="EA35" s="7">
        <f>IFERROR('PNAD 2015 | renda (SCN65)'!EA34/'PNAD 2015 | renda (SCN65)'!$KT34,"")</f>
        <v>0</v>
      </c>
      <c r="EB35" s="7">
        <f>IFERROR('PNAD 2015 | renda (SCN65)'!EB34/'PNAD 2015 | renda (SCN65)'!$KT34,"")</f>
        <v>5.0301816386233451E-3</v>
      </c>
      <c r="EC35" s="7">
        <f>IFERROR('PNAD 2015 | renda (SCN65)'!EC34/'PNAD 2015 | renda (SCN65)'!$KT34,"")</f>
        <v>4.7292749800123763E-3</v>
      </c>
      <c r="ED35" s="7">
        <f>IFERROR('PNAD 2015 | renda (SCN65)'!ED34/'PNAD 2015 | renda (SCN65)'!$KT34,"")</f>
        <v>4.6936457404125366E-3</v>
      </c>
      <c r="EE35" s="7">
        <f>IFERROR('PNAD 2015 | renda (SCN65)'!EE34/'PNAD 2015 | renda (SCN65)'!$KT34,"")</f>
        <v>0</v>
      </c>
      <c r="EF35" s="7">
        <f>IFERROR('PNAD 2015 | renda (SCN65)'!EF34/'PNAD 2015 | renda (SCN65)'!$KT34,"")</f>
        <v>1.1063301043138862E-2</v>
      </c>
      <c r="EG35" s="7">
        <f>IFERROR('PNAD 2015 | renda (SCN65)'!EG34/'PNAD 2015 | renda (SCN65)'!$KT34,"")</f>
        <v>4.5215784648095191E-3</v>
      </c>
      <c r="EH35" s="7">
        <f>IFERROR('PNAD 2015 | renda (SCN65)'!EH34/'PNAD 2015 | renda (SCN65)'!$KT34,"")</f>
        <v>4.1440942699022126E-3</v>
      </c>
      <c r="EI35" s="7">
        <f>IFERROR('PNAD 2015 | renda (SCN65)'!EI34/'PNAD 2015 | renda (SCN65)'!$KT34,"")</f>
        <v>1.0832892998428051E-2</v>
      </c>
      <c r="EJ35" s="7">
        <f>IFERROR('PNAD 2015 | renda (SCN65)'!EJ34/'PNAD 2015 | renda (SCN65)'!$KT34,"")</f>
        <v>1.0616162529108646E-3</v>
      </c>
      <c r="EK35" s="7">
        <f>IFERROR('PNAD 2015 | renda (SCN65)'!EK34/'PNAD 2015 | renda (SCN65)'!$KT34,"")</f>
        <v>2.3009565564323041E-3</v>
      </c>
      <c r="EL35" s="7">
        <f>IFERROR('PNAD 2015 | renda (SCN65)'!EL34/'PNAD 2015 | renda (SCN65)'!$KT34,"")</f>
        <v>3.642963104867026E-3</v>
      </c>
      <c r="EM35" s="7">
        <f>IFERROR('PNAD 2015 | renda (SCN65)'!EM34/'PNAD 2015 | renda (SCN65)'!$KT34,"")</f>
        <v>2.3079642030834572E-3</v>
      </c>
      <c r="EN35" s="7">
        <f>IFERROR('PNAD 2015 | renda (SCN65)'!EN34/'PNAD 2015 | renda (SCN65)'!$KT34,"")</f>
        <v>0</v>
      </c>
      <c r="EO35" s="7">
        <f>IFERROR('PNAD 2015 | renda (SCN65)'!EO34/'PNAD 2015 | renda (SCN65)'!$KT34,"")</f>
        <v>5.2731696755151432E-3</v>
      </c>
      <c r="EP35" s="7">
        <f>IFERROR('PNAD 2015 | renda (SCN65)'!EP34/'PNAD 2015 | renda (SCN65)'!$KT34,"")</f>
        <v>1.5304109279774762E-3</v>
      </c>
      <c r="EQ35" s="7">
        <f>IFERROR('PNAD 2015 | renda (SCN65)'!EQ34/'PNAD 2015 | renda (SCN65)'!$KT34,"")</f>
        <v>1.5304109279774762E-3</v>
      </c>
      <c r="ER35" s="7">
        <f>IFERROR('PNAD 2015 | renda (SCN65)'!ER34/'PNAD 2015 | renda (SCN65)'!$KT34,"")</f>
        <v>5.5020579896269102E-3</v>
      </c>
      <c r="ES35" s="7">
        <f>IFERROR('PNAD 2015 | renda (SCN65)'!ES34/'PNAD 2015 | renda (SCN65)'!$KT34,"")</f>
        <v>1.5399936736992341E-3</v>
      </c>
      <c r="ET35" s="7">
        <f>IFERROR('PNAD 2015 | renda (SCN65)'!ET34/'PNAD 2015 | renda (SCN65)'!$KT34,"")</f>
        <v>4.0678122367779112E-3</v>
      </c>
      <c r="EU35" s="7">
        <f>IFERROR('PNAD 2015 | renda (SCN65)'!EU34/'PNAD 2015 | renda (SCN65)'!$KT34,"")</f>
        <v>6.2697330158390972E-4</v>
      </c>
      <c r="EV35" s="7">
        <f>IFERROR('PNAD 2015 | renda (SCN65)'!EV34/'PNAD 2015 | renda (SCN65)'!$KT34,"")</f>
        <v>1.2082280409798734E-3</v>
      </c>
      <c r="EW35" s="7">
        <f>IFERROR('PNAD 2015 | renda (SCN65)'!EW34/'PNAD 2015 | renda (SCN65)'!$KT34,"")</f>
        <v>7.4710378396455413E-3</v>
      </c>
      <c r="EX35" s="7">
        <f>IFERROR('PNAD 2015 | renda (SCN65)'!EX34/'PNAD 2015 | renda (SCN65)'!$KT34,"")</f>
        <v>1.3599013762384801E-2</v>
      </c>
      <c r="EY35" s="7">
        <f>IFERROR('PNAD 2015 | renda (SCN65)'!EY34/'PNAD 2015 | renda (SCN65)'!$KT34,"")</f>
        <v>5.6755605663512477E-3</v>
      </c>
      <c r="EZ35" s="7">
        <f>IFERROR('PNAD 2015 | renda (SCN65)'!EZ34/'PNAD 2015 | renda (SCN65)'!$KT34,"")</f>
        <v>0</v>
      </c>
      <c r="FA35" s="7">
        <f>IFERROR('PNAD 2015 | renda (SCN65)'!FA34/'PNAD 2015 | renda (SCN65)'!$KT34,"")</f>
        <v>2.8166518063750083E-3</v>
      </c>
      <c r="FB35" s="7">
        <f>IFERROR('PNAD 2015 | renda (SCN65)'!FB34/'PNAD 2015 | renda (SCN65)'!$KT34,"")</f>
        <v>1.0828924812974986E-3</v>
      </c>
      <c r="FC35" s="7">
        <f>IFERROR('PNAD 2015 | renda (SCN65)'!FC34/'PNAD 2015 | renda (SCN65)'!$KT34,"")</f>
        <v>8.4150860448247073E-4</v>
      </c>
      <c r="FD35" s="7">
        <f>IFERROR('PNAD 2015 | renda (SCN65)'!FD34/'PNAD 2015 | renda (SCN65)'!$KT34,"")</f>
        <v>2.7128879782513044E-3</v>
      </c>
      <c r="FE35" s="7">
        <f>IFERROR('PNAD 2015 | renda (SCN65)'!FE34/'PNAD 2015 | renda (SCN65)'!$KT34,"")</f>
        <v>0</v>
      </c>
      <c r="FF35" s="7">
        <f>IFERROR('PNAD 2015 | renda (SCN65)'!FF34/'PNAD 2015 | renda (SCN65)'!$KT34,"")</f>
        <v>2.8473841362668131E-3</v>
      </c>
      <c r="FG35" s="7">
        <f>IFERROR('PNAD 2015 | renda (SCN65)'!FG34/'PNAD 2015 | renda (SCN65)'!$KT34,"")</f>
        <v>0</v>
      </c>
      <c r="FH35" s="7">
        <f>IFERROR('PNAD 2015 | renda (SCN65)'!FH34/'PNAD 2015 | renda (SCN65)'!$KT34,"")</f>
        <v>0</v>
      </c>
      <c r="FI35" s="7">
        <f>IFERROR('PNAD 2015 | renda (SCN65)'!FI34/'PNAD 2015 | renda (SCN65)'!$KT34,"")</f>
        <v>5.08442757806149E-3</v>
      </c>
      <c r="FJ35" s="7">
        <f>IFERROR('PNAD 2015 | renda (SCN65)'!FJ34/'PNAD 2015 | renda (SCN65)'!$KT34,"")</f>
        <v>8.3857890160542233E-3</v>
      </c>
      <c r="FK35" s="7">
        <f>IFERROR('PNAD 2015 | renda (SCN65)'!FK34/'PNAD 2015 | renda (SCN65)'!$KT34,"")</f>
        <v>6.2234656620459398E-3</v>
      </c>
      <c r="FL35" s="7">
        <f>IFERROR('PNAD 2015 | renda (SCN65)'!FL34/'PNAD 2015 | renda (SCN65)'!$KT34,"")</f>
        <v>0</v>
      </c>
      <c r="FM35" s="7">
        <f>IFERROR('PNAD 2015 | renda (SCN65)'!FM34/'PNAD 2015 | renda (SCN65)'!$KT34,"")</f>
        <v>1.9818975601105164E-3</v>
      </c>
      <c r="FN35" s="7">
        <f>IFERROR('PNAD 2015 | renda (SCN65)'!FN34/'PNAD 2015 | renda (SCN65)'!$KT34,"")</f>
        <v>3.8222913155543711E-3</v>
      </c>
      <c r="FO35" s="7">
        <f>IFERROR('PNAD 2015 | renda (SCN65)'!FO34/'PNAD 2015 | renda (SCN65)'!$KT34,"")</f>
        <v>3.0989417651476718E-3</v>
      </c>
      <c r="FP35" s="7">
        <f>IFERROR('PNAD 2015 | renda (SCN65)'!FP34/'PNAD 2015 | renda (SCN65)'!$KT34,"")</f>
        <v>4.590346274416319E-3</v>
      </c>
      <c r="FQ35" s="7">
        <f>IFERROR('PNAD 2015 | renda (SCN65)'!FQ34/'PNAD 2015 | renda (SCN65)'!$KT34,"")</f>
        <v>1.1904556359188159E-3</v>
      </c>
      <c r="FR35" s="7">
        <f>IFERROR('PNAD 2015 | renda (SCN65)'!FR34/'PNAD 2015 | renda (SCN65)'!$KT34,"")</f>
        <v>7.908509178476275E-4</v>
      </c>
      <c r="FS35" s="7">
        <f>IFERROR('PNAD 2015 | renda (SCN65)'!FS34/'PNAD 2015 | renda (SCN65)'!$KT34,"")</f>
        <v>1.8034980736781436E-3</v>
      </c>
      <c r="FT35" s="7">
        <f>IFERROR('PNAD 2015 | renda (SCN65)'!FT34/'PNAD 2015 | renda (SCN65)'!$KT34,"")</f>
        <v>1.3480854708309031E-3</v>
      </c>
      <c r="FU35" s="7">
        <f>IFERROR('PNAD 2015 | renda (SCN65)'!FU34/'PNAD 2015 | renda (SCN65)'!$KT34,"")</f>
        <v>1.2967101336353996E-3</v>
      </c>
      <c r="FV35" s="7">
        <f>IFERROR('PNAD 2015 | renda (SCN65)'!FV34/'PNAD 2015 | renda (SCN65)'!$KT34,"")</f>
        <v>7.6455535701025765E-3</v>
      </c>
      <c r="FW35" s="7">
        <f>IFERROR('PNAD 2015 | renda (SCN65)'!FW34/'PNAD 2015 | renda (SCN65)'!$KT34,"")</f>
        <v>2.2577286638372379E-3</v>
      </c>
      <c r="FX35" s="7">
        <f>IFERROR('PNAD 2015 | renda (SCN65)'!FX34/'PNAD 2015 | renda (SCN65)'!$KT34,"")</f>
        <v>0</v>
      </c>
      <c r="FY35" s="7">
        <f>IFERROR('PNAD 2015 | renda (SCN65)'!FY34/'PNAD 2015 | renda (SCN65)'!$KT34,"")</f>
        <v>4.7638488511406573E-3</v>
      </c>
      <c r="FZ35" s="7">
        <f>IFERROR('PNAD 2015 | renda (SCN65)'!FZ34/'PNAD 2015 | renda (SCN65)'!$KT34,"")</f>
        <v>7.656698261162242E-3</v>
      </c>
      <c r="GA35" s="7">
        <f>IFERROR('PNAD 2015 | renda (SCN65)'!GA34/'PNAD 2015 | renda (SCN65)'!$KT34,"")</f>
        <v>3.9691141773176919E-3</v>
      </c>
      <c r="GB35" s="7">
        <f>IFERROR('PNAD 2015 | renda (SCN65)'!GB34/'PNAD 2015 | renda (SCN65)'!$KT34,"")</f>
        <v>1.5226856307656625E-3</v>
      </c>
      <c r="GC35" s="7">
        <f>IFERROR('PNAD 2015 | renda (SCN65)'!GC34/'PNAD 2015 | renda (SCN65)'!$KT34,"")</f>
        <v>1.4638382847915199E-3</v>
      </c>
      <c r="GD35" s="7">
        <f>IFERROR('PNAD 2015 | renda (SCN65)'!GD34/'PNAD 2015 | renda (SCN65)'!$KT34,"")</f>
        <v>4.6025885486864057E-3</v>
      </c>
      <c r="GE35" s="7">
        <f>IFERROR('PNAD 2015 | renda (SCN65)'!GE34/'PNAD 2015 | renda (SCN65)'!$KT34,"")</f>
        <v>3.3714379045042663E-3</v>
      </c>
      <c r="GF35" s="7">
        <f>IFERROR('PNAD 2015 | renda (SCN65)'!GF34/'PNAD 2015 | renda (SCN65)'!$KT34,"")</f>
        <v>1.2632211812958819E-2</v>
      </c>
      <c r="GG35" s="7">
        <f>IFERROR('PNAD 2015 | renda (SCN65)'!GG34/'PNAD 2015 | renda (SCN65)'!$KT34,"")</f>
        <v>0</v>
      </c>
      <c r="GH35" s="7">
        <f>IFERROR('PNAD 2015 | renda (SCN65)'!GH34/'PNAD 2015 | renda (SCN65)'!$KT34,"")</f>
        <v>5.0975141471088243E-3</v>
      </c>
      <c r="GI35" s="7">
        <f>IFERROR('PNAD 2015 | renda (SCN65)'!GI34/'PNAD 2015 | renda (SCN65)'!$KT34,"")</f>
        <v>0</v>
      </c>
      <c r="GJ35" s="7">
        <f>IFERROR('PNAD 2015 | renda (SCN65)'!GJ34/'PNAD 2015 | renda (SCN65)'!$KT34,"")</f>
        <v>1.0273378849546206E-3</v>
      </c>
      <c r="GK35" s="7">
        <f>IFERROR('PNAD 2015 | renda (SCN65)'!GK34/'PNAD 2015 | renda (SCN65)'!$KT34,"")</f>
        <v>1.5304109279774762E-3</v>
      </c>
      <c r="GL35" s="7">
        <f>IFERROR('PNAD 2015 | renda (SCN65)'!GL34/'PNAD 2015 | renda (SCN65)'!$KT34,"")</f>
        <v>4.1078318092194373E-3</v>
      </c>
      <c r="GM35" s="7">
        <f>IFERROR('PNAD 2015 | renda (SCN65)'!GM34/'PNAD 2015 | renda (SCN65)'!$KT34,"")</f>
        <v>2.8315536091934245E-3</v>
      </c>
      <c r="GN35" s="7">
        <f>IFERROR('PNAD 2015 | renda (SCN65)'!GN34/'PNAD 2015 | renda (SCN65)'!$KT34,"")</f>
        <v>2.5782651760192085E-3</v>
      </c>
      <c r="GO35" s="7">
        <f>IFERROR('PNAD 2015 | renda (SCN65)'!GO34/'PNAD 2015 | renda (SCN65)'!$KT34,"")</f>
        <v>5.614222550784225E-3</v>
      </c>
      <c r="GP35" s="7">
        <f>IFERROR('PNAD 2015 | renda (SCN65)'!GP34/'PNAD 2015 | renda (SCN65)'!$KT34,"")</f>
        <v>0</v>
      </c>
      <c r="GQ35" s="7">
        <f>IFERROR('PNAD 2015 | renda (SCN65)'!GQ34/'PNAD 2015 | renda (SCN65)'!$KT34,"")</f>
        <v>2.0466127547865286E-3</v>
      </c>
      <c r="GR35" s="7">
        <f>IFERROR('PNAD 2015 | renda (SCN65)'!GR34/'PNAD 2015 | renda (SCN65)'!$KT34,"")</f>
        <v>0</v>
      </c>
      <c r="GS35" s="7">
        <f>IFERROR('PNAD 2015 | renda (SCN65)'!GS34/'PNAD 2015 | renda (SCN65)'!$KT34,"")</f>
        <v>0</v>
      </c>
      <c r="GT35" s="7">
        <f>IFERROR('PNAD 2015 | renda (SCN65)'!GT34/'PNAD 2015 | renda (SCN65)'!$KT34,"")</f>
        <v>4.6561168375638907E-3</v>
      </c>
      <c r="GU35" s="7">
        <f>IFERROR('PNAD 2015 | renda (SCN65)'!GU34/'PNAD 2015 | renda (SCN65)'!$KT34,"")</f>
        <v>9.5614694933712097E-3</v>
      </c>
      <c r="GV35" s="7">
        <f>IFERROR('PNAD 2015 | renda (SCN65)'!GV34/'PNAD 2015 | renda (SCN65)'!$KT34,"")</f>
        <v>7.8764259769408744E-4</v>
      </c>
      <c r="GW35" s="7">
        <f>IFERROR('PNAD 2015 | renda (SCN65)'!GW34/'PNAD 2015 | renda (SCN65)'!$KT34,"")</f>
        <v>0</v>
      </c>
      <c r="GX35" s="7">
        <f>IFERROR('PNAD 2015 | renda (SCN65)'!GX34/'PNAD 2015 | renda (SCN65)'!$KT34,"")</f>
        <v>0</v>
      </c>
      <c r="GY35" s="7">
        <f>IFERROR('PNAD 2015 | renda (SCN65)'!GY34/'PNAD 2015 | renda (SCN65)'!$KT34,"")</f>
        <v>0</v>
      </c>
      <c r="GZ35" s="7">
        <f>IFERROR('PNAD 2015 | renda (SCN65)'!GZ34/'PNAD 2015 | renda (SCN65)'!$KT34,"")</f>
        <v>0</v>
      </c>
      <c r="HA35" s="7">
        <f>IFERROR('PNAD 2015 | renda (SCN65)'!HA34/'PNAD 2015 | renda (SCN65)'!$KT34,"")</f>
        <v>1.6695084925289832E-3</v>
      </c>
      <c r="HB35" s="7">
        <f>IFERROR('PNAD 2015 | renda (SCN65)'!HB34/'PNAD 2015 | renda (SCN65)'!$KT34,"")</f>
        <v>0</v>
      </c>
      <c r="HC35" s="7">
        <f>IFERROR('PNAD 2015 | renda (SCN65)'!HC34/'PNAD 2015 | renda (SCN65)'!$KT34,"")</f>
        <v>2.5659384722713967E-3</v>
      </c>
      <c r="HD35" s="7">
        <f>IFERROR('PNAD 2015 | renda (SCN65)'!HD34/'PNAD 2015 | renda (SCN65)'!$KT34,"")</f>
        <v>0</v>
      </c>
      <c r="HE35" s="7">
        <f>IFERROR('PNAD 2015 | renda (SCN65)'!HE34/'PNAD 2015 | renda (SCN65)'!$KT34,"")</f>
        <v>1.8032447852449694E-3</v>
      </c>
      <c r="HF35" s="7">
        <f>IFERROR('PNAD 2015 | renda (SCN65)'!HF34/'PNAD 2015 | renda (SCN65)'!$KT34,"")</f>
        <v>0</v>
      </c>
      <c r="HG35" s="7">
        <f>IFERROR('PNAD 2015 | renda (SCN65)'!HG34/'PNAD 2015 | renda (SCN65)'!$KT34,"")</f>
        <v>3.6339291507504787E-3</v>
      </c>
      <c r="HH35" s="7">
        <f>IFERROR('PNAD 2015 | renda (SCN65)'!HH34/'PNAD 2015 | renda (SCN65)'!$KT34,"")</f>
        <v>1.2780512190582322E-3</v>
      </c>
      <c r="HI35" s="7">
        <f>IFERROR('PNAD 2015 | renda (SCN65)'!HI34/'PNAD 2015 | renda (SCN65)'!$KT34,"")</f>
        <v>2.9644878218710257E-3</v>
      </c>
      <c r="HJ35" s="7">
        <f>IFERROR('PNAD 2015 | renda (SCN65)'!HJ34/'PNAD 2015 | renda (SCN65)'!$KT34,"")</f>
        <v>9.5420929282333828E-3</v>
      </c>
      <c r="HK35" s="7">
        <f>IFERROR('PNAD 2015 | renda (SCN65)'!HK34/'PNAD 2015 | renda (SCN65)'!$KT34,"")</f>
        <v>0</v>
      </c>
      <c r="HL35" s="7">
        <f>IFERROR('PNAD 2015 | renda (SCN65)'!HL34/'PNAD 2015 | renda (SCN65)'!$KT34,"")</f>
        <v>0</v>
      </c>
      <c r="HM35" s="7">
        <f>IFERROR('PNAD 2015 | renda (SCN65)'!HM34/'PNAD 2015 | renda (SCN65)'!$KT34,"")</f>
        <v>4.3975093472930155E-3</v>
      </c>
      <c r="HN35" s="7">
        <f>IFERROR('PNAD 2015 | renda (SCN65)'!HN34/'PNAD 2015 | renda (SCN65)'!$KT34,"")</f>
        <v>0</v>
      </c>
      <c r="HO35" s="7">
        <f>IFERROR('PNAD 2015 | renda (SCN65)'!HO34/'PNAD 2015 | renda (SCN65)'!$KT34,"")</f>
        <v>2.8488194373881338E-3</v>
      </c>
      <c r="HP35" s="7">
        <f>IFERROR('PNAD 2015 | renda (SCN65)'!HP34/'PNAD 2015 | renda (SCN65)'!$KT34,"")</f>
        <v>0</v>
      </c>
      <c r="HQ35" s="7">
        <f>IFERROR('PNAD 2015 | renda (SCN65)'!HQ34/'PNAD 2015 | renda (SCN65)'!$KT34,"")</f>
        <v>0</v>
      </c>
      <c r="HR35" s="7">
        <f>IFERROR('PNAD 2015 | renda (SCN65)'!HR34/'PNAD 2015 | renda (SCN65)'!$KT34,"")</f>
        <v>3.1363862385185935E-3</v>
      </c>
      <c r="HS35" s="7">
        <f>IFERROR('PNAD 2015 | renda (SCN65)'!HS34/'PNAD 2015 | renda (SCN65)'!$KT34,"")</f>
        <v>0</v>
      </c>
      <c r="HT35" s="7">
        <f>IFERROR('PNAD 2015 | renda (SCN65)'!HT34/'PNAD 2015 | renda (SCN65)'!$KT34,"")</f>
        <v>2.5813468519561614E-3</v>
      </c>
      <c r="HU35" s="7">
        <f>IFERROR('PNAD 2015 | renda (SCN65)'!HU34/'PNAD 2015 | renda (SCN65)'!$KT34,"")</f>
        <v>3.051070251277745E-3</v>
      </c>
      <c r="HV35" s="7">
        <f>IFERROR('PNAD 2015 | renda (SCN65)'!HV34/'PNAD 2015 | renda (SCN65)'!$KT34,"")</f>
        <v>2.0716883096707759E-3</v>
      </c>
      <c r="HW35" s="7">
        <f>IFERROR('PNAD 2015 | renda (SCN65)'!HW34/'PNAD 2015 | renda (SCN65)'!$KT34,"")</f>
        <v>0</v>
      </c>
      <c r="HX35" s="7">
        <f>IFERROR('PNAD 2015 | renda (SCN65)'!HX34/'PNAD 2015 | renda (SCN65)'!$KT34,"")</f>
        <v>0</v>
      </c>
      <c r="HY35" s="7">
        <f>IFERROR('PNAD 2015 | renda (SCN65)'!HY34/'PNAD 2015 | renda (SCN65)'!$KT34,"")</f>
        <v>0</v>
      </c>
      <c r="HZ35" s="7">
        <f>IFERROR('PNAD 2015 | renda (SCN65)'!HZ34/'PNAD 2015 | renda (SCN65)'!$KT34,"")</f>
        <v>0</v>
      </c>
      <c r="IA35" s="7">
        <f>IFERROR('PNAD 2015 | renda (SCN65)'!IA34/'PNAD 2015 | renda (SCN65)'!$KT34,"")</f>
        <v>0</v>
      </c>
      <c r="IB35" s="7">
        <f>IFERROR('PNAD 2015 | renda (SCN65)'!IB34/'PNAD 2015 | renda (SCN65)'!$KT34,"")</f>
        <v>0</v>
      </c>
      <c r="IC35" s="7">
        <f>IFERROR('PNAD 2015 | renda (SCN65)'!IC34/'PNAD 2015 | renda (SCN65)'!$KT34,"")</f>
        <v>0</v>
      </c>
      <c r="ID35" s="7">
        <f>IFERROR('PNAD 2015 | renda (SCN65)'!ID34/'PNAD 2015 | renda (SCN65)'!$KT34,"")</f>
        <v>0</v>
      </c>
      <c r="IE35" s="7">
        <f>IFERROR('PNAD 2015 | renda (SCN65)'!IE34/'PNAD 2015 | renda (SCN65)'!$KT34,"")</f>
        <v>0</v>
      </c>
      <c r="IF35" s="7">
        <f>IFERROR('PNAD 2015 | renda (SCN65)'!IF34/'PNAD 2015 | renda (SCN65)'!$KT34,"")</f>
        <v>0</v>
      </c>
      <c r="IG35" s="7">
        <f>IFERROR('PNAD 2015 | renda (SCN65)'!IG34/'PNAD 2015 | renda (SCN65)'!$KT34,"")</f>
        <v>0</v>
      </c>
      <c r="IH35" s="7">
        <f>IFERROR('PNAD 2015 | renda (SCN65)'!IH34/'PNAD 2015 | renda (SCN65)'!$KT34,"")</f>
        <v>4.0729202201802575E-3</v>
      </c>
      <c r="II35" s="7">
        <f>IFERROR('PNAD 2015 | renda (SCN65)'!II34/'PNAD 2015 | renda (SCN65)'!$KT34,"")</f>
        <v>2.4800314786864747E-3</v>
      </c>
      <c r="IJ35" s="7">
        <f>IFERROR('PNAD 2015 | renda (SCN65)'!IJ34/'PNAD 2015 | renda (SCN65)'!$KT34,"")</f>
        <v>0</v>
      </c>
      <c r="IK35" s="7">
        <f>IFERROR('PNAD 2015 | renda (SCN65)'!IK34/'PNAD 2015 | renda (SCN65)'!$KT34,"")</f>
        <v>1.0179999847182646E-2</v>
      </c>
      <c r="IL35" s="7">
        <f>IFERROR('PNAD 2015 | renda (SCN65)'!IL34/'PNAD 2015 | renda (SCN65)'!$KT34,"")</f>
        <v>1.0142935306461485E-2</v>
      </c>
      <c r="IM35" s="7">
        <f>IFERROR('PNAD 2015 | renda (SCN65)'!IM34/'PNAD 2015 | renda (SCN65)'!$KT34,"")</f>
        <v>3.3230175990291285E-3</v>
      </c>
      <c r="IN35" s="7">
        <f>IFERROR('PNAD 2015 | renda (SCN65)'!IN34/'PNAD 2015 | renda (SCN65)'!$KT34,"")</f>
        <v>2.5782651760192085E-3</v>
      </c>
      <c r="IO35" s="7">
        <f>IFERROR('PNAD 2015 | renda (SCN65)'!IO34/'PNAD 2015 | renda (SCN65)'!$KT34,"")</f>
        <v>0</v>
      </c>
      <c r="IP35" s="7">
        <f>IFERROR('PNAD 2015 | renda (SCN65)'!IP34/'PNAD 2015 | renda (SCN65)'!$KT34,"")</f>
        <v>0</v>
      </c>
      <c r="IQ35" s="7">
        <f>IFERROR('PNAD 2015 | renda (SCN65)'!IQ34/'PNAD 2015 | renda (SCN65)'!$KT34,"")</f>
        <v>0</v>
      </c>
      <c r="IR35" s="7">
        <f>IFERROR('PNAD 2015 | renda (SCN65)'!IR34/'PNAD 2015 | renda (SCN65)'!$KT34,"")</f>
        <v>0</v>
      </c>
      <c r="IS35" s="7">
        <f>IFERROR('PNAD 2015 | renda (SCN65)'!IS34/'PNAD 2015 | renda (SCN65)'!$KT34,"")</f>
        <v>0</v>
      </c>
      <c r="IT35" s="7">
        <f>IFERROR('PNAD 2015 | renda (SCN65)'!IT34/'PNAD 2015 | renda (SCN65)'!$KT34,"")</f>
        <v>0</v>
      </c>
      <c r="IU35" s="7">
        <f>IFERROR('PNAD 2015 | renda (SCN65)'!IU34/'PNAD 2015 | renda (SCN65)'!$KT34,"")</f>
        <v>0</v>
      </c>
      <c r="IV35" s="7">
        <f>IFERROR('PNAD 2015 | renda (SCN65)'!IV34/'PNAD 2015 | renda (SCN65)'!$KT34,"")</f>
        <v>0</v>
      </c>
      <c r="IW35" s="7">
        <f>IFERROR('PNAD 2015 | renda (SCN65)'!IW34/'PNAD 2015 | renda (SCN65)'!$KT34,"")</f>
        <v>1.0964602983678642E-2</v>
      </c>
      <c r="IX35" s="7">
        <f>IFERROR('PNAD 2015 | renda (SCN65)'!IX34/'PNAD 2015 | renda (SCN65)'!$KT34,"")</f>
        <v>7.1027564578102316E-3</v>
      </c>
      <c r="IY35" s="7">
        <f>IFERROR('PNAD 2015 | renda (SCN65)'!IY34/'PNAD 2015 | renda (SCN65)'!$KT34,"")</f>
        <v>2.0369877943259085E-3</v>
      </c>
      <c r="IZ35" s="7">
        <f>IFERROR('PNAD 2015 | renda (SCN65)'!IZ34/'PNAD 2015 | renda (SCN65)'!$KT34,"")</f>
        <v>0</v>
      </c>
      <c r="JA35" s="7">
        <f>IFERROR('PNAD 2015 | renda (SCN65)'!JA34/'PNAD 2015 | renda (SCN65)'!$KT34,"")</f>
        <v>0</v>
      </c>
      <c r="JB35" s="7">
        <f>IFERROR('PNAD 2015 | renda (SCN65)'!JB34/'PNAD 2015 | renda (SCN65)'!$KT34,"")</f>
        <v>5.8822017130825456E-4</v>
      </c>
      <c r="JC35" s="7">
        <f>IFERROR('PNAD 2015 | renda (SCN65)'!JC34/'PNAD 2015 | renda (SCN65)'!$KT34,"")</f>
        <v>1.0162522945293625E-2</v>
      </c>
      <c r="JD35" s="7">
        <f>IFERROR('PNAD 2015 | renda (SCN65)'!JD34/'PNAD 2015 | renda (SCN65)'!$KT34,"")</f>
        <v>0</v>
      </c>
      <c r="JE35" s="7">
        <f>IFERROR('PNAD 2015 | renda (SCN65)'!JE34/'PNAD 2015 | renda (SCN65)'!$KT34,"")</f>
        <v>0</v>
      </c>
      <c r="JF35" s="7">
        <f>IFERROR('PNAD 2015 | renda (SCN65)'!JF34/'PNAD 2015 | renda (SCN65)'!$KT34,"")</f>
        <v>0</v>
      </c>
      <c r="JG35" s="7">
        <f>IFERROR('PNAD 2015 | renda (SCN65)'!JG34/'PNAD 2015 | renda (SCN65)'!$KT34,"")</f>
        <v>4.3768663399893172E-3</v>
      </c>
      <c r="JH35" s="7">
        <f>IFERROR('PNAD 2015 | renda (SCN65)'!JH34/'PNAD 2015 | renda (SCN65)'!$KT34,"")</f>
        <v>0</v>
      </c>
      <c r="JI35" s="7">
        <f>IFERROR('PNAD 2015 | renda (SCN65)'!JI34/'PNAD 2015 | renda (SCN65)'!$KT34,"")</f>
        <v>5.6208080500467546E-3</v>
      </c>
      <c r="JJ35" s="7">
        <f>IFERROR('PNAD 2015 | renda (SCN65)'!JJ34/'PNAD 2015 | renda (SCN65)'!$KT34,"")</f>
        <v>0</v>
      </c>
      <c r="JK35" s="7">
        <f>IFERROR('PNAD 2015 | renda (SCN65)'!JK34/'PNAD 2015 | renda (SCN65)'!$KT34,"")</f>
        <v>0</v>
      </c>
      <c r="JL35" s="7">
        <f>IFERROR('PNAD 2015 | renda (SCN65)'!JL34/'PNAD 2015 | renda (SCN65)'!$KT34,"")</f>
        <v>5.0831611358956186E-3</v>
      </c>
      <c r="JM35" s="7">
        <f>IFERROR('PNAD 2015 | renda (SCN65)'!JM34/'PNAD 2015 | renda (SCN65)'!$KT34,"")</f>
        <v>0</v>
      </c>
      <c r="JN35" s="7">
        <f>IFERROR('PNAD 2015 | renda (SCN65)'!JN34/'PNAD 2015 | renda (SCN65)'!$KT34,"")</f>
        <v>0</v>
      </c>
      <c r="JO35" s="7">
        <f>IFERROR('PNAD 2015 | renda (SCN65)'!JO34/'PNAD 2015 | renda (SCN65)'!$KT34,"")</f>
        <v>0</v>
      </c>
      <c r="JP35" s="7">
        <f>IFERROR('PNAD 2015 | renda (SCN65)'!JP34/'PNAD 2015 | renda (SCN65)'!$KT34,"")</f>
        <v>0</v>
      </c>
      <c r="JQ35" s="7">
        <f>IFERROR('PNAD 2015 | renda (SCN65)'!JQ34/'PNAD 2015 | renda (SCN65)'!$KT34,"")</f>
        <v>0</v>
      </c>
      <c r="JR35" s="7">
        <f>IFERROR('PNAD 2015 | renda (SCN65)'!JR34/'PNAD 2015 | renda (SCN65)'!$KT34,"")</f>
        <v>4.0828406838129142E-3</v>
      </c>
      <c r="JS35" s="7">
        <f>IFERROR('PNAD 2015 | renda (SCN65)'!JS34/'PNAD 2015 | renda (SCN65)'!$KT34,"")</f>
        <v>0</v>
      </c>
      <c r="JT35" s="7">
        <f>IFERROR('PNAD 2015 | renda (SCN65)'!JT34/'PNAD 2015 | renda (SCN65)'!$KT34,"")</f>
        <v>0</v>
      </c>
      <c r="JU35" s="7">
        <f>IFERROR('PNAD 2015 | renda (SCN65)'!JU34/'PNAD 2015 | renda (SCN65)'!$KT34,"")</f>
        <v>0</v>
      </c>
      <c r="JV35" s="7">
        <f>IFERROR('PNAD 2015 | renda (SCN65)'!JV34/'PNAD 2015 | renda (SCN65)'!$KT34,"")</f>
        <v>0</v>
      </c>
      <c r="JW35" s="7">
        <f>IFERROR('PNAD 2015 | renda (SCN65)'!JW34/'PNAD 2015 | renda (SCN65)'!$KT34,"")</f>
        <v>0</v>
      </c>
      <c r="JX35" s="7">
        <f>IFERROR('PNAD 2015 | renda (SCN65)'!JX34/'PNAD 2015 | renda (SCN65)'!$KT34,"")</f>
        <v>1.5253367163662195E-2</v>
      </c>
      <c r="JY35" s="7">
        <f>IFERROR('PNAD 2015 | renda (SCN65)'!JY34/'PNAD 2015 | renda (SCN65)'!$KT34,"")</f>
        <v>0</v>
      </c>
      <c r="JZ35" s="7">
        <f>IFERROR('PNAD 2015 | renda (SCN65)'!JZ34/'PNAD 2015 | renda (SCN65)'!$KT34,"")</f>
        <v>0</v>
      </c>
      <c r="KA35" s="7">
        <f>IFERROR('PNAD 2015 | renda (SCN65)'!KA34/'PNAD 2015 | renda (SCN65)'!$KT34,"")</f>
        <v>8.1362154798998946E-3</v>
      </c>
      <c r="KB35" s="7">
        <f>IFERROR('PNAD 2015 | renda (SCN65)'!KB34/'PNAD 2015 | renda (SCN65)'!$KT34,"")</f>
        <v>0</v>
      </c>
      <c r="KC35" s="7">
        <f>IFERROR('PNAD 2015 | renda (SCN65)'!KC34/'PNAD 2015 | renda (SCN65)'!$KT34,"")</f>
        <v>0</v>
      </c>
      <c r="KD35" s="7">
        <f>IFERROR('PNAD 2015 | renda (SCN65)'!KD34/'PNAD 2015 | renda (SCN65)'!$KT34,"")</f>
        <v>3.7045333014977914E-2</v>
      </c>
      <c r="KE35" s="7">
        <f>IFERROR('PNAD 2015 | renda (SCN65)'!KE34/'PNAD 2015 | renda (SCN65)'!$KT34,"")</f>
        <v>0</v>
      </c>
      <c r="KF35" s="7">
        <f>IFERROR('PNAD 2015 | renda (SCN65)'!KF34/'PNAD 2015 | renda (SCN65)'!$KT34,"")</f>
        <v>2.0293342621701609E-2</v>
      </c>
      <c r="KG35" s="7">
        <f>IFERROR('PNAD 2015 | renda (SCN65)'!KG34/'PNAD 2015 | renda (SCN65)'!$KT34,"")</f>
        <v>0</v>
      </c>
      <c r="KH35" s="7">
        <f>IFERROR('PNAD 2015 | renda (SCN65)'!KH34/'PNAD 2015 | renda (SCN65)'!$KT34,"")</f>
        <v>0</v>
      </c>
      <c r="KI35" s="7">
        <f>IFERROR('PNAD 2015 | renda (SCN65)'!KI34/'PNAD 2015 | renda (SCN65)'!$KT34,"")</f>
        <v>0</v>
      </c>
      <c r="KJ35" s="7">
        <f>IFERROR('PNAD 2015 | renda (SCN65)'!KJ34/'PNAD 2015 | renda (SCN65)'!$KT34,"")</f>
        <v>0</v>
      </c>
      <c r="KK35" s="7">
        <f>IFERROR('PNAD 2015 | renda (SCN65)'!KK34/'PNAD 2015 | renda (SCN65)'!$KT34,"")</f>
        <v>0</v>
      </c>
      <c r="KL35" s="7">
        <f>IFERROR('PNAD 2015 | renda (SCN65)'!KL34/'PNAD 2015 | renda (SCN65)'!$KT34,"")</f>
        <v>0</v>
      </c>
      <c r="KM35" s="7">
        <f>IFERROR('PNAD 2015 | renda (SCN65)'!KM34/'PNAD 2015 | renda (SCN65)'!$KT34,"")</f>
        <v>0</v>
      </c>
      <c r="KN35" s="7">
        <f>IFERROR('PNAD 2015 | renda (SCN65)'!KN34/'PNAD 2015 | renda (SCN65)'!$KT34,"")</f>
        <v>0</v>
      </c>
      <c r="KO35" s="7">
        <f>IFERROR('PNAD 2015 | renda (SCN65)'!KO34/'PNAD 2015 | renda (SCN65)'!$KT34,"")</f>
        <v>0</v>
      </c>
      <c r="KP35" s="7">
        <f>IFERROR('PNAD 2015 | renda (SCN65)'!KP34/'PNAD 2015 | renda (SCN65)'!$KT34,"")</f>
        <v>0</v>
      </c>
      <c r="KQ35" s="7">
        <f>IFERROR('PNAD 2015 | renda (SCN65)'!KQ34/'PNAD 2015 | renda (SCN65)'!$KT34,"")</f>
        <v>0</v>
      </c>
      <c r="KR35" s="7">
        <f>IFERROR('PNAD 2015 | renda (SCN65)'!KR34/'PNAD 2015 | renda (SCN65)'!$KT34,"")</f>
        <v>0</v>
      </c>
      <c r="KS35" s="7">
        <f>IFERROR('PNAD 2015 | renda (SCN65)'!KS34/'PNAD 2015 | renda (SCN65)'!$KT34,"")</f>
        <v>0</v>
      </c>
      <c r="KT35" s="1">
        <f>IFERROR('PNAD 2015 | renda (SCN65)'!KT34/'PNAD 2015 | renda (SCN65)'!$KT34,"")</f>
        <v>1</v>
      </c>
      <c r="KV35" s="20">
        <v>28171</v>
      </c>
      <c r="KX35" s="7">
        <f t="shared" si="301"/>
        <v>0</v>
      </c>
      <c r="KY35" s="7">
        <f t="shared" si="0"/>
        <v>0</v>
      </c>
      <c r="KZ35" s="7">
        <f t="shared" si="1"/>
        <v>0</v>
      </c>
      <c r="LA35" s="7">
        <f t="shared" si="2"/>
        <v>3.0622708768664033</v>
      </c>
      <c r="LB35" s="7">
        <f t="shared" si="3"/>
        <v>0</v>
      </c>
      <c r="LC35" s="7">
        <f t="shared" si="4"/>
        <v>0</v>
      </c>
      <c r="LD35" s="7">
        <f t="shared" si="5"/>
        <v>0</v>
      </c>
      <c r="LE35" s="7">
        <f t="shared" si="6"/>
        <v>0</v>
      </c>
      <c r="LF35" s="7">
        <f t="shared" si="7"/>
        <v>0</v>
      </c>
      <c r="LG35" s="7">
        <f t="shared" si="8"/>
        <v>44.939865695496898</v>
      </c>
      <c r="LH35" s="7">
        <f t="shared" si="9"/>
        <v>0</v>
      </c>
      <c r="LI35" s="7">
        <f t="shared" si="10"/>
        <v>0</v>
      </c>
      <c r="LJ35" s="7">
        <f t="shared" si="11"/>
        <v>38.503745312739241</v>
      </c>
      <c r="LK35" s="7">
        <f t="shared" si="12"/>
        <v>0</v>
      </c>
      <c r="LL35" s="7">
        <f t="shared" si="13"/>
        <v>0</v>
      </c>
      <c r="LM35" s="7">
        <f t="shared" si="14"/>
        <v>67.776676432765072</v>
      </c>
      <c r="LN35" s="7">
        <f t="shared" si="15"/>
        <v>51.535343086992462</v>
      </c>
      <c r="LO35" s="7">
        <f t="shared" si="16"/>
        <v>0</v>
      </c>
      <c r="LP35" s="7">
        <f t="shared" si="17"/>
        <v>75.754040720928117</v>
      </c>
      <c r="LQ35" s="7">
        <f t="shared" si="18"/>
        <v>11.743660158856596</v>
      </c>
      <c r="LR35" s="7">
        <f t="shared" si="19"/>
        <v>0</v>
      </c>
      <c r="LS35" s="7">
        <f t="shared" si="20"/>
        <v>49.003469418313401</v>
      </c>
      <c r="LT35" s="7">
        <f t="shared" si="21"/>
        <v>114.61574468762338</v>
      </c>
      <c r="LU35" s="7">
        <f t="shared" si="22"/>
        <v>0</v>
      </c>
      <c r="LV35" s="7">
        <f t="shared" si="23"/>
        <v>48.408853714067497</v>
      </c>
      <c r="LW35" s="7">
        <f t="shared" si="24"/>
        <v>73.357739432817127</v>
      </c>
      <c r="LX35" s="7">
        <f t="shared" si="25"/>
        <v>0</v>
      </c>
      <c r="LY35" s="7">
        <f t="shared" si="26"/>
        <v>226.26078931683423</v>
      </c>
      <c r="LZ35" s="7">
        <f t="shared" si="27"/>
        <v>244.86512547128009</v>
      </c>
      <c r="MA35" s="7">
        <f t="shared" si="28"/>
        <v>0</v>
      </c>
      <c r="MB35" s="7">
        <f t="shared" si="29"/>
        <v>95.817563813593395</v>
      </c>
      <c r="MC35" s="7">
        <f t="shared" si="30"/>
        <v>47.011506809089632</v>
      </c>
      <c r="MD35" s="7">
        <f t="shared" si="31"/>
        <v>0</v>
      </c>
      <c r="ME35" s="7">
        <f t="shared" si="32"/>
        <v>97.545517050131991</v>
      </c>
      <c r="MF35" s="7">
        <f t="shared" si="33"/>
        <v>194.0135904441704</v>
      </c>
      <c r="MG35" s="7">
        <f t="shared" si="34"/>
        <v>0</v>
      </c>
      <c r="MH35" s="7">
        <f t="shared" si="35"/>
        <v>251.98981083955451</v>
      </c>
      <c r="MI35" s="7">
        <f t="shared" si="36"/>
        <v>184.49022532496801</v>
      </c>
      <c r="MJ35" s="7">
        <f t="shared" si="37"/>
        <v>21.733203990187775</v>
      </c>
      <c r="MK35" s="7">
        <f t="shared" si="38"/>
        <v>32.975008494660827</v>
      </c>
      <c r="ML35" s="7">
        <f t="shared" si="39"/>
        <v>140.13308301963207</v>
      </c>
      <c r="MM35" s="7">
        <f t="shared" si="40"/>
        <v>0</v>
      </c>
      <c r="MN35" s="7">
        <f t="shared" si="41"/>
        <v>182.53631812081596</v>
      </c>
      <c r="MO35" s="7">
        <f t="shared" si="42"/>
        <v>115.12592496186636</v>
      </c>
      <c r="MP35" s="7">
        <f t="shared" si="43"/>
        <v>0</v>
      </c>
      <c r="MQ35" s="7">
        <f t="shared" si="44"/>
        <v>403.24339675999346</v>
      </c>
      <c r="MR35" s="7">
        <f t="shared" si="45"/>
        <v>177.34413379134074</v>
      </c>
      <c r="MS35" s="7">
        <f t="shared" si="46"/>
        <v>22.205328859359021</v>
      </c>
      <c r="MT35" s="7">
        <f t="shared" si="47"/>
        <v>217.22857676933896</v>
      </c>
      <c r="MU35" s="7">
        <f t="shared" si="48"/>
        <v>349.44851399686655</v>
      </c>
      <c r="MV35" s="7">
        <f t="shared" si="49"/>
        <v>29.923440700470852</v>
      </c>
      <c r="MW35" s="7">
        <f t="shared" si="50"/>
        <v>244.08974659294341</v>
      </c>
      <c r="MX35" s="7">
        <f t="shared" si="51"/>
        <v>283.68401710726965</v>
      </c>
      <c r="MY35" s="7">
        <f t="shared" si="52"/>
        <v>20.306126299997608</v>
      </c>
      <c r="MZ35" s="7">
        <f t="shared" si="53"/>
        <v>112.28604035838792</v>
      </c>
      <c r="NA35" s="7">
        <f t="shared" si="54"/>
        <v>350.80780549677269</v>
      </c>
      <c r="NB35" s="7">
        <f t="shared" si="55"/>
        <v>28.8424293501518</v>
      </c>
      <c r="NC35" s="7">
        <f t="shared" si="56"/>
        <v>142.29272725745324</v>
      </c>
      <c r="ND35" s="7">
        <f t="shared" si="57"/>
        <v>298.21761415044801</v>
      </c>
      <c r="NE35" s="7">
        <f t="shared" si="58"/>
        <v>29.906791460751968</v>
      </c>
      <c r="NF35" s="7">
        <f t="shared" si="59"/>
        <v>188.59664137849023</v>
      </c>
      <c r="NG35" s="7">
        <f t="shared" si="60"/>
        <v>302.55474109721763</v>
      </c>
      <c r="NH35" s="7">
        <f t="shared" si="61"/>
        <v>0</v>
      </c>
      <c r="NI35" s="7">
        <f t="shared" si="62"/>
        <v>237.68216776398955</v>
      </c>
      <c r="NJ35" s="7">
        <f t="shared" si="63"/>
        <v>329.21136311856151</v>
      </c>
      <c r="NK35" s="7">
        <f t="shared" si="64"/>
        <v>91.617198478800319</v>
      </c>
      <c r="NL35" s="7">
        <f t="shared" si="65"/>
        <v>269.37756326311319</v>
      </c>
      <c r="NM35" s="7">
        <f t="shared" si="66"/>
        <v>451.50240731659102</v>
      </c>
      <c r="NN35" s="7">
        <f t="shared" si="67"/>
        <v>72.980753076325229</v>
      </c>
      <c r="NO35" s="7">
        <f t="shared" si="68"/>
        <v>309.59380180408067</v>
      </c>
      <c r="NP35" s="7">
        <f t="shared" si="69"/>
        <v>295.6369819940208</v>
      </c>
      <c r="NQ35" s="7">
        <f t="shared" si="70"/>
        <v>0</v>
      </c>
      <c r="NR35" s="7">
        <f t="shared" si="71"/>
        <v>101.49614378914177</v>
      </c>
      <c r="NS35" s="7">
        <f t="shared" si="72"/>
        <v>244.03504194815281</v>
      </c>
      <c r="NT35" s="7">
        <f t="shared" si="73"/>
        <v>29.462018913976031</v>
      </c>
      <c r="NU35" s="7">
        <f t="shared" si="74"/>
        <v>316.19165765839318</v>
      </c>
      <c r="NV35" s="7">
        <f t="shared" si="75"/>
        <v>552.44912619500951</v>
      </c>
      <c r="NW35" s="7">
        <f t="shared" si="76"/>
        <v>0</v>
      </c>
      <c r="NX35" s="7">
        <f t="shared" si="77"/>
        <v>275.0228447592238</v>
      </c>
      <c r="NY35" s="7">
        <f t="shared" si="78"/>
        <v>232.05710320182328</v>
      </c>
      <c r="NZ35" s="7">
        <f t="shared" si="79"/>
        <v>23.134118589391125</v>
      </c>
      <c r="OA35" s="7">
        <f t="shared" si="80"/>
        <v>190.65163325236406</v>
      </c>
      <c r="OB35" s="7">
        <f t="shared" si="81"/>
        <v>322.40063484212891</v>
      </c>
      <c r="OC35" s="7">
        <f t="shared" si="82"/>
        <v>29.414449657636357</v>
      </c>
      <c r="OD35" s="7">
        <f t="shared" si="83"/>
        <v>78.903125490614414</v>
      </c>
      <c r="OE35" s="7">
        <f t="shared" si="84"/>
        <v>438.66941118755591</v>
      </c>
      <c r="OF35" s="7">
        <f t="shared" si="85"/>
        <v>0</v>
      </c>
      <c r="OG35" s="7">
        <f t="shared" si="86"/>
        <v>92.229652654173606</v>
      </c>
      <c r="OH35" s="7">
        <f t="shared" si="87"/>
        <v>318.12059100296693</v>
      </c>
      <c r="OI35" s="7">
        <f t="shared" si="88"/>
        <v>22.11851496653912</v>
      </c>
      <c r="OJ35" s="7">
        <f t="shared" si="89"/>
        <v>177.83766482586483</v>
      </c>
      <c r="OK35" s="7">
        <f t="shared" si="90"/>
        <v>233.27130846989343</v>
      </c>
      <c r="OL35" s="7">
        <f t="shared" si="91"/>
        <v>29.393043492283503</v>
      </c>
      <c r="OM35" s="7">
        <f t="shared" si="92"/>
        <v>161.26215745430602</v>
      </c>
      <c r="ON35" s="7">
        <f t="shared" si="93"/>
        <v>426.58563084587064</v>
      </c>
      <c r="OO35" s="7">
        <f t="shared" si="94"/>
        <v>44.091943701242236</v>
      </c>
      <c r="OP35" s="7">
        <f t="shared" si="95"/>
        <v>162.5417704498432</v>
      </c>
      <c r="OQ35" s="7">
        <f t="shared" si="96"/>
        <v>278.58697129047374</v>
      </c>
      <c r="OR35" s="7">
        <f t="shared" si="97"/>
        <v>44.177568362653645</v>
      </c>
      <c r="OS35" s="7">
        <f t="shared" si="98"/>
        <v>21.896128693151152</v>
      </c>
      <c r="OT35" s="7">
        <f t="shared" si="99"/>
        <v>172.94873450555502</v>
      </c>
      <c r="OU35" s="7">
        <f t="shared" si="100"/>
        <v>29.819977567932064</v>
      </c>
      <c r="OV35" s="7">
        <f t="shared" si="101"/>
        <v>292.90769591153213</v>
      </c>
      <c r="OW35" s="7">
        <f t="shared" si="102"/>
        <v>142.33553958815892</v>
      </c>
      <c r="OX35" s="7">
        <f t="shared" si="103"/>
        <v>136.03142389174386</v>
      </c>
      <c r="OY35" s="7">
        <f t="shared" si="104"/>
        <v>112.92822531897352</v>
      </c>
      <c r="OZ35" s="7">
        <f t="shared" si="105"/>
        <v>132.61357282373839</v>
      </c>
      <c r="PA35" s="7">
        <f t="shared" si="106"/>
        <v>98.640799177352932</v>
      </c>
      <c r="PB35" s="7">
        <f t="shared" si="107"/>
        <v>79.514390434579198</v>
      </c>
      <c r="PC35" s="7">
        <f t="shared" si="108"/>
        <v>113.78922885872157</v>
      </c>
      <c r="PD35" s="7">
        <f t="shared" si="109"/>
        <v>0</v>
      </c>
      <c r="PE35" s="7">
        <f t="shared" si="110"/>
        <v>61.037302040842008</v>
      </c>
      <c r="PF35" s="7">
        <f t="shared" si="111"/>
        <v>71.592920022615274</v>
      </c>
      <c r="PG35" s="7">
        <f t="shared" si="112"/>
        <v>99.681376659783268</v>
      </c>
      <c r="PH35" s="7">
        <f t="shared" si="113"/>
        <v>112.04105868823862</v>
      </c>
      <c r="PI35" s="7">
        <f t="shared" si="114"/>
        <v>450.7567592234667</v>
      </c>
      <c r="PJ35" s="7">
        <f t="shared" si="115"/>
        <v>168.56879522807969</v>
      </c>
      <c r="PK35" s="7">
        <f t="shared" si="116"/>
        <v>17.896743466393204</v>
      </c>
      <c r="PL35" s="7">
        <f t="shared" si="117"/>
        <v>210.74369789883315</v>
      </c>
      <c r="PM35" s="7">
        <f t="shared" si="118"/>
        <v>179.61080885592611</v>
      </c>
      <c r="PN35" s="7">
        <f t="shared" si="119"/>
        <v>23.588404987434995</v>
      </c>
      <c r="PO35" s="7">
        <f t="shared" si="120"/>
        <v>184.43789914299435</v>
      </c>
      <c r="PP35" s="7">
        <f t="shared" si="121"/>
        <v>27.635359470532613</v>
      </c>
      <c r="PQ35" s="7">
        <f t="shared" si="122"/>
        <v>25.538744497361559</v>
      </c>
      <c r="PR35" s="7">
        <f t="shared" si="123"/>
        <v>114.31605837268346</v>
      </c>
      <c r="PS35" s="7">
        <f t="shared" si="124"/>
        <v>0</v>
      </c>
      <c r="PT35" s="7">
        <f t="shared" si="125"/>
        <v>141.70524694165826</v>
      </c>
      <c r="PU35" s="7">
        <f t="shared" si="126"/>
        <v>133.22840546192865</v>
      </c>
      <c r="PV35" s="7">
        <f t="shared" si="127"/>
        <v>132.22469415316158</v>
      </c>
      <c r="PW35" s="7">
        <f t="shared" si="128"/>
        <v>0</v>
      </c>
      <c r="PX35" s="7">
        <f t="shared" si="129"/>
        <v>311.66425368626489</v>
      </c>
      <c r="PY35" s="7">
        <f t="shared" si="130"/>
        <v>127.37738693214897</v>
      </c>
      <c r="PZ35" s="7">
        <f t="shared" si="131"/>
        <v>116.74327967741523</v>
      </c>
      <c r="QA35" s="7">
        <f t="shared" si="132"/>
        <v>305.1734286587166</v>
      </c>
      <c r="QB35" s="7">
        <f t="shared" si="133"/>
        <v>29.906791460751968</v>
      </c>
      <c r="QC35" s="7">
        <f t="shared" si="134"/>
        <v>64.820247151254435</v>
      </c>
      <c r="QD35" s="7">
        <f t="shared" si="135"/>
        <v>102.62591362720899</v>
      </c>
      <c r="QE35" s="7">
        <f t="shared" si="136"/>
        <v>65.017659565064079</v>
      </c>
      <c r="QF35" s="7">
        <f t="shared" si="137"/>
        <v>0</v>
      </c>
      <c r="QG35" s="7">
        <f t="shared" si="138"/>
        <v>148.55046292893709</v>
      </c>
      <c r="QH35" s="7">
        <f t="shared" si="139"/>
        <v>43.11320625205348</v>
      </c>
      <c r="QI35" s="7">
        <f t="shared" si="140"/>
        <v>43.11320625205348</v>
      </c>
      <c r="QJ35" s="7">
        <f t="shared" si="141"/>
        <v>154.99847562577969</v>
      </c>
      <c r="QK35" s="7">
        <f t="shared" si="142"/>
        <v>43.383161781781126</v>
      </c>
      <c r="QL35" s="7">
        <f t="shared" si="143"/>
        <v>114.59433852227053</v>
      </c>
      <c r="QM35" s="7">
        <f t="shared" si="144"/>
        <v>17.662464878920321</v>
      </c>
      <c r="QN35" s="7">
        <f t="shared" si="145"/>
        <v>34.036992142444014</v>
      </c>
      <c r="QO35" s="7">
        <f t="shared" si="146"/>
        <v>210.46660698065455</v>
      </c>
      <c r="QP35" s="7">
        <f t="shared" si="147"/>
        <v>383.09781670014223</v>
      </c>
      <c r="QQ35" s="7">
        <f t="shared" si="148"/>
        <v>159.88621671468098</v>
      </c>
      <c r="QR35" s="7">
        <f t="shared" si="149"/>
        <v>0</v>
      </c>
      <c r="QS35" s="7">
        <f t="shared" si="150"/>
        <v>79.347898037390365</v>
      </c>
      <c r="QT35" s="7">
        <f t="shared" si="151"/>
        <v>30.506164090631835</v>
      </c>
      <c r="QU35" s="7">
        <f t="shared" si="152"/>
        <v>23.706138896875682</v>
      </c>
      <c r="QV35" s="7">
        <f t="shared" si="153"/>
        <v>76.424767235317489</v>
      </c>
      <c r="QW35" s="7">
        <f t="shared" si="154"/>
        <v>0</v>
      </c>
      <c r="QX35" s="7">
        <f t="shared" si="155"/>
        <v>80.21365850277239</v>
      </c>
      <c r="QY35" s="7">
        <f t="shared" si="156"/>
        <v>0</v>
      </c>
      <c r="QZ35" s="7">
        <f t="shared" si="157"/>
        <v>0</v>
      </c>
      <c r="RA35" s="7">
        <f t="shared" si="158"/>
        <v>143.23340930157025</v>
      </c>
      <c r="RB35" s="7">
        <f t="shared" si="159"/>
        <v>236.23606237126353</v>
      </c>
      <c r="RC35" s="7">
        <f t="shared" si="160"/>
        <v>175.32125116549616</v>
      </c>
      <c r="RD35" s="7">
        <f t="shared" si="161"/>
        <v>0</v>
      </c>
      <c r="RE35" s="7">
        <f t="shared" si="162"/>
        <v>55.832036165873355</v>
      </c>
      <c r="RF35" s="7">
        <f t="shared" si="163"/>
        <v>107.67776865048219</v>
      </c>
      <c r="RG35" s="7">
        <f t="shared" si="164"/>
        <v>87.300288465975058</v>
      </c>
      <c r="RH35" s="7">
        <f t="shared" si="165"/>
        <v>129.31464489658211</v>
      </c>
      <c r="RI35" s="7">
        <f t="shared" si="166"/>
        <v>33.536325719468962</v>
      </c>
      <c r="RJ35" s="7">
        <f t="shared" si="167"/>
        <v>22.279061206685515</v>
      </c>
      <c r="RK35" s="7">
        <f t="shared" si="168"/>
        <v>50.806344233586984</v>
      </c>
      <c r="RL35" s="7">
        <f t="shared" si="169"/>
        <v>37.97691579877737</v>
      </c>
      <c r="RM35" s="7">
        <f t="shared" si="170"/>
        <v>36.529621174642841</v>
      </c>
      <c r="RN35" s="7">
        <f t="shared" si="171"/>
        <v>215.38288962335969</v>
      </c>
      <c r="RO35" s="7">
        <f t="shared" si="172"/>
        <v>63.60247418895883</v>
      </c>
      <c r="RP35" s="7">
        <f t="shared" si="173"/>
        <v>0</v>
      </c>
      <c r="RQ35" s="7">
        <f t="shared" si="174"/>
        <v>134.20238598548346</v>
      </c>
      <c r="RR35" s="7">
        <f t="shared" si="175"/>
        <v>215.69684671520153</v>
      </c>
      <c r="RS35" s="7">
        <f t="shared" si="176"/>
        <v>111.8139154892167</v>
      </c>
      <c r="RT35" s="7">
        <f t="shared" si="177"/>
        <v>42.895576904299482</v>
      </c>
      <c r="RU35" s="7">
        <f t="shared" si="178"/>
        <v>41.23778832086191</v>
      </c>
      <c r="RV35" s="7">
        <f t="shared" si="179"/>
        <v>129.65952200504472</v>
      </c>
      <c r="RW35" s="7">
        <f t="shared" si="180"/>
        <v>94.976777207789681</v>
      </c>
      <c r="RX35" s="7">
        <f t="shared" si="181"/>
        <v>355.86203898286288</v>
      </c>
      <c r="RY35" s="7">
        <f t="shared" si="182"/>
        <v>0</v>
      </c>
      <c r="RZ35" s="7">
        <f t="shared" si="183"/>
        <v>143.60207103820269</v>
      </c>
      <c r="SA35" s="7">
        <f t="shared" si="184"/>
        <v>0</v>
      </c>
      <c r="SB35" s="7">
        <f t="shared" si="185"/>
        <v>28.941135557056615</v>
      </c>
      <c r="SC35" s="7">
        <f t="shared" si="186"/>
        <v>43.11320625205348</v>
      </c>
      <c r="SD35" s="7">
        <f t="shared" si="187"/>
        <v>115.72172989752077</v>
      </c>
      <c r="SE35" s="7">
        <f t="shared" si="188"/>
        <v>79.767696724587964</v>
      </c>
      <c r="SF35" s="7">
        <f t="shared" si="189"/>
        <v>72.632308273637122</v>
      </c>
      <c r="SG35" s="7">
        <f t="shared" si="190"/>
        <v>158.1582634781424</v>
      </c>
      <c r="SH35" s="7">
        <f t="shared" si="191"/>
        <v>0</v>
      </c>
      <c r="SI35" s="7">
        <f t="shared" si="192"/>
        <v>57.655127915091299</v>
      </c>
      <c r="SJ35" s="7">
        <f t="shared" si="193"/>
        <v>0</v>
      </c>
      <c r="SK35" s="7">
        <f t="shared" si="194"/>
        <v>0</v>
      </c>
      <c r="SL35" s="7">
        <f t="shared" si="195"/>
        <v>131.16746743101237</v>
      </c>
      <c r="SM35" s="7">
        <f t="shared" si="196"/>
        <v>269.35615709776033</v>
      </c>
      <c r="SN35" s="7">
        <f t="shared" si="197"/>
        <v>22.188679619640137</v>
      </c>
      <c r="SO35" s="7">
        <f t="shared" si="198"/>
        <v>0</v>
      </c>
      <c r="SP35" s="7">
        <f t="shared" si="199"/>
        <v>0</v>
      </c>
      <c r="SQ35" s="7">
        <f t="shared" si="200"/>
        <v>0</v>
      </c>
      <c r="SR35" s="7">
        <f t="shared" si="201"/>
        <v>0</v>
      </c>
      <c r="SS35" s="7">
        <f t="shared" si="202"/>
        <v>47.031723743033986</v>
      </c>
      <c r="ST35" s="7">
        <f t="shared" si="203"/>
        <v>0</v>
      </c>
      <c r="SU35" s="7">
        <f t="shared" si="204"/>
        <v>72.285052702357518</v>
      </c>
      <c r="SV35" s="7">
        <f t="shared" si="205"/>
        <v>0</v>
      </c>
      <c r="SW35" s="7">
        <f t="shared" si="206"/>
        <v>50.799208845136029</v>
      </c>
      <c r="SX35" s="7">
        <f t="shared" si="207"/>
        <v>0</v>
      </c>
      <c r="SY35" s="7">
        <f t="shared" si="208"/>
        <v>102.37141810579173</v>
      </c>
      <c r="SZ35" s="7">
        <f t="shared" si="209"/>
        <v>36.003980892089459</v>
      </c>
      <c r="TA35" s="7">
        <f t="shared" si="210"/>
        <v>83.51258642992866</v>
      </c>
      <c r="TB35" s="7">
        <f t="shared" si="211"/>
        <v>268.81029988126261</v>
      </c>
      <c r="TC35" s="7">
        <f t="shared" si="212"/>
        <v>0</v>
      </c>
      <c r="TD35" s="7">
        <f t="shared" si="213"/>
        <v>0</v>
      </c>
      <c r="TE35" s="7">
        <f t="shared" si="214"/>
        <v>123.88223582259154</v>
      </c>
      <c r="TF35" s="7">
        <f t="shared" si="215"/>
        <v>0</v>
      </c>
      <c r="TG35" s="7">
        <f t="shared" si="216"/>
        <v>80.254092370661112</v>
      </c>
      <c r="TH35" s="7">
        <f t="shared" si="217"/>
        <v>0</v>
      </c>
      <c r="TI35" s="7">
        <f t="shared" si="218"/>
        <v>0</v>
      </c>
      <c r="TJ35" s="7">
        <f t="shared" si="219"/>
        <v>88.35513672530729</v>
      </c>
      <c r="TK35" s="7">
        <f t="shared" si="220"/>
        <v>0</v>
      </c>
      <c r="TL35" s="7">
        <f t="shared" si="221"/>
        <v>72.719122166457026</v>
      </c>
      <c r="TM35" s="7">
        <f t="shared" si="222"/>
        <v>85.951700048745352</v>
      </c>
      <c r="TN35" s="7">
        <f t="shared" si="223"/>
        <v>58.361531371735431</v>
      </c>
      <c r="TO35" s="7">
        <f t="shared" si="224"/>
        <v>0</v>
      </c>
      <c r="TP35" s="7">
        <f t="shared" si="225"/>
        <v>0</v>
      </c>
      <c r="TQ35" s="7">
        <f t="shared" si="226"/>
        <v>0</v>
      </c>
      <c r="TR35" s="7">
        <f t="shared" si="227"/>
        <v>0</v>
      </c>
      <c r="TS35" s="7">
        <f t="shared" si="228"/>
        <v>0</v>
      </c>
      <c r="TT35" s="7">
        <f t="shared" si="229"/>
        <v>0</v>
      </c>
      <c r="TU35" s="7">
        <f t="shared" si="230"/>
        <v>0</v>
      </c>
      <c r="TV35" s="7">
        <f t="shared" si="231"/>
        <v>0</v>
      </c>
      <c r="TW35" s="7">
        <f t="shared" si="232"/>
        <v>0</v>
      </c>
      <c r="TX35" s="7">
        <f t="shared" si="233"/>
        <v>0</v>
      </c>
      <c r="TY35" s="7">
        <f t="shared" si="234"/>
        <v>0</v>
      </c>
      <c r="TZ35" s="7">
        <f t="shared" si="235"/>
        <v>114.73823552269803</v>
      </c>
      <c r="UA35" s="7">
        <f t="shared" si="236"/>
        <v>69.864966786076678</v>
      </c>
      <c r="UB35" s="7">
        <f t="shared" si="237"/>
        <v>0</v>
      </c>
      <c r="UC35" s="7">
        <f t="shared" si="238"/>
        <v>286.78077569498231</v>
      </c>
      <c r="UD35" s="7">
        <f t="shared" si="239"/>
        <v>285.73663051832648</v>
      </c>
      <c r="UE35" s="7">
        <f t="shared" si="240"/>
        <v>93.612728782249576</v>
      </c>
      <c r="UF35" s="7">
        <f t="shared" si="241"/>
        <v>72.632308273637122</v>
      </c>
      <c r="UG35" s="7">
        <f t="shared" si="242"/>
        <v>0</v>
      </c>
      <c r="UH35" s="7">
        <f t="shared" si="243"/>
        <v>0</v>
      </c>
      <c r="UI35" s="7">
        <f t="shared" si="244"/>
        <v>0</v>
      </c>
      <c r="UJ35" s="7">
        <f t="shared" si="245"/>
        <v>0</v>
      </c>
      <c r="UK35" s="7">
        <f t="shared" si="246"/>
        <v>0</v>
      </c>
      <c r="UL35" s="7">
        <f t="shared" si="247"/>
        <v>0</v>
      </c>
      <c r="UM35" s="7">
        <f t="shared" si="248"/>
        <v>0</v>
      </c>
      <c r="UN35" s="7">
        <f t="shared" si="249"/>
        <v>0</v>
      </c>
      <c r="UO35" s="7">
        <f t="shared" si="250"/>
        <v>308.88383065321102</v>
      </c>
      <c r="UP35" s="7">
        <f t="shared" si="251"/>
        <v>200.09175217297204</v>
      </c>
      <c r="UQ35" s="7">
        <f t="shared" si="252"/>
        <v>57.383983153955171</v>
      </c>
      <c r="UR35" s="7">
        <f t="shared" si="253"/>
        <v>0</v>
      </c>
      <c r="US35" s="7">
        <f t="shared" si="254"/>
        <v>0</v>
      </c>
      <c r="UT35" s="7">
        <f t="shared" si="255"/>
        <v>16.57075044592484</v>
      </c>
      <c r="UU35" s="7">
        <f t="shared" si="256"/>
        <v>286.2884338918667</v>
      </c>
      <c r="UV35" s="7">
        <f t="shared" si="257"/>
        <v>0</v>
      </c>
      <c r="UW35" s="7">
        <f t="shared" si="258"/>
        <v>0</v>
      </c>
      <c r="UX35" s="7">
        <f t="shared" si="259"/>
        <v>0</v>
      </c>
      <c r="UY35" s="7">
        <f t="shared" si="260"/>
        <v>123.30070166383905</v>
      </c>
      <c r="UZ35" s="7">
        <f t="shared" si="261"/>
        <v>0</v>
      </c>
      <c r="VA35" s="7">
        <f t="shared" si="262"/>
        <v>158.34378357786713</v>
      </c>
      <c r="VB35" s="7">
        <f t="shared" si="263"/>
        <v>0</v>
      </c>
      <c r="VC35" s="7">
        <f t="shared" si="264"/>
        <v>0</v>
      </c>
      <c r="VD35" s="7">
        <f t="shared" si="265"/>
        <v>143.19773235931547</v>
      </c>
      <c r="VE35" s="7">
        <f t="shared" si="266"/>
        <v>0</v>
      </c>
      <c r="VF35" s="7">
        <f t="shared" si="267"/>
        <v>0</v>
      </c>
      <c r="VG35" s="7">
        <f t="shared" si="268"/>
        <v>0</v>
      </c>
      <c r="VH35" s="7">
        <f t="shared" si="269"/>
        <v>0</v>
      </c>
      <c r="VI35" s="7">
        <f t="shared" si="270"/>
        <v>0</v>
      </c>
      <c r="VJ35" s="7">
        <f t="shared" si="271"/>
        <v>115.01770490369361</v>
      </c>
      <c r="VK35" s="7">
        <f t="shared" si="272"/>
        <v>0</v>
      </c>
      <c r="VL35" s="7">
        <f t="shared" si="273"/>
        <v>0</v>
      </c>
      <c r="VM35" s="7">
        <f t="shared" si="274"/>
        <v>0</v>
      </c>
      <c r="VN35" s="7">
        <f t="shared" si="275"/>
        <v>0</v>
      </c>
      <c r="VO35" s="7">
        <f t="shared" si="276"/>
        <v>0</v>
      </c>
      <c r="VP35" s="7">
        <f t="shared" si="277"/>
        <v>429.70260636752772</v>
      </c>
      <c r="VQ35" s="7">
        <f t="shared" si="278"/>
        <v>0</v>
      </c>
      <c r="VR35" s="7">
        <f t="shared" si="279"/>
        <v>0</v>
      </c>
      <c r="VS35" s="7">
        <f t="shared" si="280"/>
        <v>229.20532628425994</v>
      </c>
      <c r="VT35" s="7">
        <f t="shared" si="281"/>
        <v>0</v>
      </c>
      <c r="VU35" s="7">
        <f t="shared" si="282"/>
        <v>0</v>
      </c>
      <c r="VV35" s="7">
        <f t="shared" si="283"/>
        <v>1043.6040763649428</v>
      </c>
      <c r="VW35" s="7">
        <f t="shared" si="284"/>
        <v>0</v>
      </c>
      <c r="VX35" s="7">
        <f t="shared" si="285"/>
        <v>571.68375499595606</v>
      </c>
      <c r="VY35" s="7">
        <f t="shared" si="286"/>
        <v>0</v>
      </c>
      <c r="VZ35" s="7">
        <f t="shared" si="287"/>
        <v>0</v>
      </c>
      <c r="WA35" s="7">
        <f t="shared" si="288"/>
        <v>0</v>
      </c>
      <c r="WB35" s="7">
        <f t="shared" si="289"/>
        <v>0</v>
      </c>
      <c r="WC35" s="7">
        <f t="shared" si="290"/>
        <v>0</v>
      </c>
      <c r="WD35" s="7">
        <f t="shared" si="291"/>
        <v>0</v>
      </c>
      <c r="WE35" s="7">
        <f t="shared" si="292"/>
        <v>0</v>
      </c>
      <c r="WF35" s="7">
        <f t="shared" si="293"/>
        <v>0</v>
      </c>
      <c r="WG35" s="7">
        <f t="shared" si="294"/>
        <v>0</v>
      </c>
      <c r="WH35" s="7">
        <f t="shared" si="295"/>
        <v>0</v>
      </c>
      <c r="WI35" s="7">
        <f t="shared" si="296"/>
        <v>0</v>
      </c>
      <c r="WJ35" s="7">
        <f t="shared" si="297"/>
        <v>0</v>
      </c>
      <c r="WK35" s="7">
        <f t="shared" si="298"/>
        <v>0</v>
      </c>
      <c r="WL35" s="6">
        <f t="shared" si="299"/>
        <v>28171</v>
      </c>
      <c r="WM35" s="24" t="str">
        <f t="shared" si="302"/>
        <v>N</v>
      </c>
    </row>
    <row r="36" spans="2:611" x14ac:dyDescent="0.3">
      <c r="B36" s="6">
        <v>2991</v>
      </c>
      <c r="C36" s="7" t="s">
        <v>335</v>
      </c>
      <c r="D36" s="7">
        <v>33</v>
      </c>
      <c r="E36" s="7" t="str">
        <f t="shared" si="300"/>
        <v>S</v>
      </c>
      <c r="F36" s="6">
        <f>IFERROR('PNAD 2015 | renda (SCN65)'!F35/'PNAD 2015 | renda (SCN65)'!$KT35,"")</f>
        <v>0</v>
      </c>
      <c r="G36" s="7">
        <f>IFERROR('PNAD 2015 | renda (SCN65)'!G35/'PNAD 2015 | renda (SCN65)'!$KT35,"")</f>
        <v>0</v>
      </c>
      <c r="H36" s="7">
        <f>IFERROR('PNAD 2015 | renda (SCN65)'!H35/'PNAD 2015 | renda (SCN65)'!$KT35,"")</f>
        <v>0</v>
      </c>
      <c r="I36" s="7">
        <f>IFERROR('PNAD 2015 | renda (SCN65)'!I35/'PNAD 2015 | renda (SCN65)'!$KT35,"")</f>
        <v>0</v>
      </c>
      <c r="J36" s="7">
        <f>IFERROR('PNAD 2015 | renda (SCN65)'!J35/'PNAD 2015 | renda (SCN65)'!$KT35,"")</f>
        <v>0</v>
      </c>
      <c r="K36" s="7">
        <f>IFERROR('PNAD 2015 | renda (SCN65)'!K35/'PNAD 2015 | renda (SCN65)'!$KT35,"")</f>
        <v>0</v>
      </c>
      <c r="L36" s="7">
        <f>IFERROR('PNAD 2015 | renda (SCN65)'!L35/'PNAD 2015 | renda (SCN65)'!$KT35,"")</f>
        <v>0</v>
      </c>
      <c r="M36" s="7">
        <f>IFERROR('PNAD 2015 | renda (SCN65)'!M35/'PNAD 2015 | renda (SCN65)'!$KT35,"")</f>
        <v>0</v>
      </c>
      <c r="N36" s="7">
        <f>IFERROR('PNAD 2015 | renda (SCN65)'!N35/'PNAD 2015 | renda (SCN65)'!$KT35,"")</f>
        <v>0</v>
      </c>
      <c r="O36" s="7">
        <f>IFERROR('PNAD 2015 | renda (SCN65)'!O35/'PNAD 2015 | renda (SCN65)'!$KT35,"")</f>
        <v>0</v>
      </c>
      <c r="P36" s="7">
        <f>IFERROR('PNAD 2015 | renda (SCN65)'!P35/'PNAD 2015 | renda (SCN65)'!$KT35,"")</f>
        <v>0</v>
      </c>
      <c r="Q36" s="7">
        <f>IFERROR('PNAD 2015 | renda (SCN65)'!Q35/'PNAD 2015 | renda (SCN65)'!$KT35,"")</f>
        <v>0</v>
      </c>
      <c r="R36" s="7">
        <f>IFERROR('PNAD 2015 | renda (SCN65)'!R35/'PNAD 2015 | renda (SCN65)'!$KT35,"")</f>
        <v>0</v>
      </c>
      <c r="S36" s="7">
        <f>IFERROR('PNAD 2015 | renda (SCN65)'!S35/'PNAD 2015 | renda (SCN65)'!$KT35,"")</f>
        <v>5.7244260926059309E-4</v>
      </c>
      <c r="T36" s="7">
        <f>IFERROR('PNAD 2015 | renda (SCN65)'!T35/'PNAD 2015 | renda (SCN65)'!$KT35,"")</f>
        <v>0</v>
      </c>
      <c r="U36" s="7">
        <f>IFERROR('PNAD 2015 | renda (SCN65)'!U35/'PNAD 2015 | renda (SCN65)'!$KT35,"")</f>
        <v>0</v>
      </c>
      <c r="V36" s="7">
        <f>IFERROR('PNAD 2015 | renda (SCN65)'!V35/'PNAD 2015 | renda (SCN65)'!$KT35,"")</f>
        <v>5.7250143595972578E-4</v>
      </c>
      <c r="W36" s="7">
        <f>IFERROR('PNAD 2015 | renda (SCN65)'!W35/'PNAD 2015 | renda (SCN65)'!$KT35,"")</f>
        <v>0</v>
      </c>
      <c r="X36" s="7">
        <f>IFERROR('PNAD 2015 | renda (SCN65)'!X35/'PNAD 2015 | renda (SCN65)'!$KT35,"")</f>
        <v>0</v>
      </c>
      <c r="Y36" s="7">
        <f>IFERROR('PNAD 2015 | renda (SCN65)'!Y35/'PNAD 2015 | renda (SCN65)'!$KT35,"")</f>
        <v>2.3673040264993103E-3</v>
      </c>
      <c r="Z36" s="7">
        <f>IFERROR('PNAD 2015 | renda (SCN65)'!Z35/'PNAD 2015 | renda (SCN65)'!$KT35,"")</f>
        <v>0</v>
      </c>
      <c r="AA36" s="7">
        <f>IFERROR('PNAD 2015 | renda (SCN65)'!AA35/'PNAD 2015 | renda (SCN65)'!$KT35,"")</f>
        <v>1.2791865726412082E-3</v>
      </c>
      <c r="AB36" s="7">
        <f>IFERROR('PNAD 2015 | renda (SCN65)'!AB35/'PNAD 2015 | renda (SCN65)'!$KT35,"")</f>
        <v>1.6256758305329864E-3</v>
      </c>
      <c r="AC36" s="7">
        <f>IFERROR('PNAD 2015 | renda (SCN65)'!AC35/'PNAD 2015 | renda (SCN65)'!$KT35,"")</f>
        <v>0</v>
      </c>
      <c r="AD36" s="7">
        <f>IFERROR('PNAD 2015 | renda (SCN65)'!AD35/'PNAD 2015 | renda (SCN65)'!$KT35,"")</f>
        <v>0</v>
      </c>
      <c r="AE36" s="7">
        <f>IFERROR('PNAD 2015 | renda (SCN65)'!AE35/'PNAD 2015 | renda (SCN65)'!$KT35,"")</f>
        <v>3.5177189547389732E-3</v>
      </c>
      <c r="AF36" s="7">
        <f>IFERROR('PNAD 2015 | renda (SCN65)'!AF35/'PNAD 2015 | renda (SCN65)'!$KT35,"")</f>
        <v>0</v>
      </c>
      <c r="AG36" s="7">
        <f>IFERROR('PNAD 2015 | renda (SCN65)'!AG35/'PNAD 2015 | renda (SCN65)'!$KT35,"")</f>
        <v>1.8566294513280832E-3</v>
      </c>
      <c r="AH36" s="7">
        <f>IFERROR('PNAD 2015 | renda (SCN65)'!AH35/'PNAD 2015 | renda (SCN65)'!$KT35,"")</f>
        <v>2.9899258101201216E-3</v>
      </c>
      <c r="AI36" s="7">
        <f>IFERROR('PNAD 2015 | renda (SCN65)'!AI35/'PNAD 2015 | renda (SCN65)'!$KT35,"")</f>
        <v>0</v>
      </c>
      <c r="AJ36" s="7">
        <f>IFERROR('PNAD 2015 | renda (SCN65)'!AJ35/'PNAD 2015 | renda (SCN65)'!$KT35,"")</f>
        <v>2.1216437309210306E-3</v>
      </c>
      <c r="AK36" s="7">
        <f>IFERROR('PNAD 2015 | renda (SCN65)'!AK35/'PNAD 2015 | renda (SCN65)'!$KT35,"")</f>
        <v>6.0717977509847001E-3</v>
      </c>
      <c r="AL36" s="7">
        <f>IFERROR('PNAD 2015 | renda (SCN65)'!AL35/'PNAD 2015 | renda (SCN65)'!$KT35,"")</f>
        <v>0</v>
      </c>
      <c r="AM36" s="7">
        <f>IFERROR('PNAD 2015 | renda (SCN65)'!AM35/'PNAD 2015 | renda (SCN65)'!$KT35,"")</f>
        <v>3.5131892989057529E-3</v>
      </c>
      <c r="AN36" s="7">
        <f>IFERROR('PNAD 2015 | renda (SCN65)'!AN35/'PNAD 2015 | renda (SCN65)'!$KT35,"")</f>
        <v>7.6252932216818274E-3</v>
      </c>
      <c r="AO36" s="7">
        <f>IFERROR('PNAD 2015 | renda (SCN65)'!AO35/'PNAD 2015 | renda (SCN65)'!$KT35,"")</f>
        <v>9.3746227737918116E-4</v>
      </c>
      <c r="AP36" s="7">
        <f>IFERROR('PNAD 2015 | renda (SCN65)'!AP35/'PNAD 2015 | renda (SCN65)'!$KT35,"")</f>
        <v>5.9656743857492553E-3</v>
      </c>
      <c r="AQ36" s="7">
        <f>IFERROR('PNAD 2015 | renda (SCN65)'!AQ35/'PNAD 2015 | renda (SCN65)'!$KT35,"")</f>
        <v>6.2159231638598883E-3</v>
      </c>
      <c r="AR36" s="7">
        <f>IFERROR('PNAD 2015 | renda (SCN65)'!AR35/'PNAD 2015 | renda (SCN65)'!$KT35,"")</f>
        <v>1.1020593815525589E-3</v>
      </c>
      <c r="AS36" s="7">
        <f>IFERROR('PNAD 2015 | renda (SCN65)'!AS35/'PNAD 2015 | renda (SCN65)'!$KT35,"")</f>
        <v>1.4267239340660944E-3</v>
      </c>
      <c r="AT36" s="7">
        <f>IFERROR('PNAD 2015 | renda (SCN65)'!AT35/'PNAD 2015 | renda (SCN65)'!$KT35,"")</f>
        <v>7.5572895574843911E-3</v>
      </c>
      <c r="AU36" s="7">
        <f>IFERROR('PNAD 2015 | renda (SCN65)'!AU35/'PNAD 2015 | renda (SCN65)'!$KT35,"")</f>
        <v>0</v>
      </c>
      <c r="AV36" s="7">
        <f>IFERROR('PNAD 2015 | renda (SCN65)'!AV35/'PNAD 2015 | renda (SCN65)'!$KT35,"")</f>
        <v>3.6327839782425925E-3</v>
      </c>
      <c r="AW36" s="7">
        <f>IFERROR('PNAD 2015 | renda (SCN65)'!AW35/'PNAD 2015 | renda (SCN65)'!$KT35,"")</f>
        <v>7.1016179460022671E-3</v>
      </c>
      <c r="AX36" s="7">
        <f>IFERROR('PNAD 2015 | renda (SCN65)'!AX35/'PNAD 2015 | renda (SCN65)'!$KT35,"")</f>
        <v>0</v>
      </c>
      <c r="AY36" s="7">
        <f>IFERROR('PNAD 2015 | renda (SCN65)'!AY35/'PNAD 2015 | renda (SCN65)'!$KT35,"")</f>
        <v>4.0835141469975677E-3</v>
      </c>
      <c r="AZ36" s="7">
        <f>IFERROR('PNAD 2015 | renda (SCN65)'!AZ35/'PNAD 2015 | renda (SCN65)'!$KT35,"")</f>
        <v>9.3589160451233722E-3</v>
      </c>
      <c r="BA36" s="7">
        <f>IFERROR('PNAD 2015 | renda (SCN65)'!BA35/'PNAD 2015 | renda (SCN65)'!$KT35,"")</f>
        <v>0</v>
      </c>
      <c r="BB36" s="7">
        <f>IFERROR('PNAD 2015 | renda (SCN65)'!BB35/'PNAD 2015 | renda (SCN65)'!$KT35,"")</f>
        <v>2.5400780418521375E-3</v>
      </c>
      <c r="BC36" s="7">
        <f>IFERROR('PNAD 2015 | renda (SCN65)'!BC35/'PNAD 2015 | renda (SCN65)'!$KT35,"")</f>
        <v>1.0495742005863375E-2</v>
      </c>
      <c r="BD36" s="7">
        <f>IFERROR('PNAD 2015 | renda (SCN65)'!BD35/'PNAD 2015 | renda (SCN65)'!$KT35,"")</f>
        <v>1.8502761678217486E-3</v>
      </c>
      <c r="BE36" s="7">
        <f>IFERROR('PNAD 2015 | renda (SCN65)'!BE35/'PNAD 2015 | renda (SCN65)'!$KT35,"")</f>
        <v>8.1604397036922694E-4</v>
      </c>
      <c r="BF36" s="7">
        <f>IFERROR('PNAD 2015 | renda (SCN65)'!BF35/'PNAD 2015 | renda (SCN65)'!$KT35,"")</f>
        <v>1.4554490112526063E-2</v>
      </c>
      <c r="BG36" s="7">
        <f>IFERROR('PNAD 2015 | renda (SCN65)'!BG35/'PNAD 2015 | renda (SCN65)'!$KT35,"")</f>
        <v>0</v>
      </c>
      <c r="BH36" s="7">
        <f>IFERROR('PNAD 2015 | renda (SCN65)'!BH35/'PNAD 2015 | renda (SCN65)'!$KT35,"")</f>
        <v>1.9924602996255563E-3</v>
      </c>
      <c r="BI36" s="7">
        <f>IFERROR('PNAD 2015 | renda (SCN65)'!BI35/'PNAD 2015 | renda (SCN65)'!$KT35,"")</f>
        <v>6.9393739097941987E-3</v>
      </c>
      <c r="BJ36" s="7">
        <f>IFERROR('PNAD 2015 | renda (SCN65)'!BJ35/'PNAD 2015 | renda (SCN65)'!$KT35,"")</f>
        <v>2.1564103101084742E-3</v>
      </c>
      <c r="BK36" s="7">
        <f>IFERROR('PNAD 2015 | renda (SCN65)'!BK35/'PNAD 2015 | renda (SCN65)'!$KT35,"")</f>
        <v>7.7488292898605596E-3</v>
      </c>
      <c r="BL36" s="7">
        <f>IFERROR('PNAD 2015 | renda (SCN65)'!BL35/'PNAD 2015 | renda (SCN65)'!$KT35,"")</f>
        <v>1.474385325703432E-2</v>
      </c>
      <c r="BM36" s="7">
        <f>IFERROR('PNAD 2015 | renda (SCN65)'!BM35/'PNAD 2015 | renda (SCN65)'!$KT35,"")</f>
        <v>0</v>
      </c>
      <c r="BN36" s="7">
        <f>IFERROR('PNAD 2015 | renda (SCN65)'!BN35/'PNAD 2015 | renda (SCN65)'!$KT35,"")</f>
        <v>4.2772892939407798E-3</v>
      </c>
      <c r="BO36" s="7">
        <f>IFERROR('PNAD 2015 | renda (SCN65)'!BO35/'PNAD 2015 | renda (SCN65)'!$KT35,"")</f>
        <v>5.6637757658000868E-3</v>
      </c>
      <c r="BP36" s="7">
        <f>IFERROR('PNAD 2015 | renda (SCN65)'!BP35/'PNAD 2015 | renda (SCN65)'!$KT35,"")</f>
        <v>6.2797501324189002E-4</v>
      </c>
      <c r="BQ36" s="7">
        <f>IFERROR('PNAD 2015 | renda (SCN65)'!BQ35/'PNAD 2015 | renda (SCN65)'!$KT35,"")</f>
        <v>2.7427360203643916E-3</v>
      </c>
      <c r="BR36" s="7">
        <f>IFERROR('PNAD 2015 | renda (SCN65)'!BR35/'PNAD 2015 | renda (SCN65)'!$KT35,"")</f>
        <v>1.3443724379501859E-2</v>
      </c>
      <c r="BS36" s="7">
        <f>IFERROR('PNAD 2015 | renda (SCN65)'!BS35/'PNAD 2015 | renda (SCN65)'!$KT35,"")</f>
        <v>1.0969414587280115E-3</v>
      </c>
      <c r="BT36" s="7">
        <f>IFERROR('PNAD 2015 | renda (SCN65)'!BT35/'PNAD 2015 | renda (SCN65)'!$KT35,"")</f>
        <v>1.1264136349935091E-3</v>
      </c>
      <c r="BU36" s="7">
        <f>IFERROR('PNAD 2015 | renda (SCN65)'!BU35/'PNAD 2015 | renda (SCN65)'!$KT35,"")</f>
        <v>1.5111167166419085E-2</v>
      </c>
      <c r="BV36" s="7">
        <f>IFERROR('PNAD 2015 | renda (SCN65)'!BV35/'PNAD 2015 | renda (SCN65)'!$KT35,"")</f>
        <v>0</v>
      </c>
      <c r="BW36" s="7">
        <f>IFERROR('PNAD 2015 | renda (SCN65)'!BW35/'PNAD 2015 | renda (SCN65)'!$KT35,"")</f>
        <v>2.5938456448594523E-3</v>
      </c>
      <c r="BX36" s="7">
        <f>IFERROR('PNAD 2015 | renda (SCN65)'!BX35/'PNAD 2015 | renda (SCN65)'!$KT35,"")</f>
        <v>1.040685486347382E-2</v>
      </c>
      <c r="BY36" s="7">
        <f>IFERROR('PNAD 2015 | renda (SCN65)'!BY35/'PNAD 2015 | renda (SCN65)'!$KT35,"")</f>
        <v>0</v>
      </c>
      <c r="BZ36" s="7">
        <f>IFERROR('PNAD 2015 | renda (SCN65)'!BZ35/'PNAD 2015 | renda (SCN65)'!$KT35,"")</f>
        <v>3.3347679204361836E-3</v>
      </c>
      <c r="CA36" s="7">
        <f>IFERROR('PNAD 2015 | renda (SCN65)'!CA35/'PNAD 2015 | renda (SCN65)'!$KT35,"")</f>
        <v>1.2731097746207972E-2</v>
      </c>
      <c r="CB36" s="7">
        <f>IFERROR('PNAD 2015 | renda (SCN65)'!CB35/'PNAD 2015 | renda (SCN65)'!$KT35,"")</f>
        <v>0</v>
      </c>
      <c r="CC36" s="7">
        <f>IFERROR('PNAD 2015 | renda (SCN65)'!CC35/'PNAD 2015 | renda (SCN65)'!$KT35,"")</f>
        <v>5.8196665185018207E-3</v>
      </c>
      <c r="CD36" s="7">
        <f>IFERROR('PNAD 2015 | renda (SCN65)'!CD35/'PNAD 2015 | renda (SCN65)'!$KT35,"")</f>
        <v>2.0235266794375508E-2</v>
      </c>
      <c r="CE36" s="7">
        <f>IFERROR('PNAD 2015 | renda (SCN65)'!CE35/'PNAD 2015 | renda (SCN65)'!$KT35,"")</f>
        <v>2.145997984361981E-3</v>
      </c>
      <c r="CF36" s="7">
        <f>IFERROR('PNAD 2015 | renda (SCN65)'!CF35/'PNAD 2015 | renda (SCN65)'!$KT35,"")</f>
        <v>8.6198762239188893E-4</v>
      </c>
      <c r="CG36" s="7">
        <f>IFERROR('PNAD 2015 | renda (SCN65)'!CG35/'PNAD 2015 | renda (SCN65)'!$KT35,"")</f>
        <v>1.0373264818269031E-2</v>
      </c>
      <c r="CH36" s="7">
        <f>IFERROR('PNAD 2015 | renda (SCN65)'!CH35/'PNAD 2015 | renda (SCN65)'!$KT35,"")</f>
        <v>0</v>
      </c>
      <c r="CI36" s="7">
        <f>IFERROR('PNAD 2015 | renda (SCN65)'!CI35/'PNAD 2015 | renda (SCN65)'!$KT35,"")</f>
        <v>6.0937401097612082E-3</v>
      </c>
      <c r="CJ36" s="7">
        <f>IFERROR('PNAD 2015 | renda (SCN65)'!CJ35/'PNAD 2015 | renda (SCN65)'!$KT35,"")</f>
        <v>1.1141776815739014E-2</v>
      </c>
      <c r="CK36" s="7">
        <f>IFERROR('PNAD 2015 | renda (SCN65)'!CK35/'PNAD 2015 | renda (SCN65)'!$KT35,"")</f>
        <v>1.572202361021335E-3</v>
      </c>
      <c r="CL36" s="7">
        <f>IFERROR('PNAD 2015 | renda (SCN65)'!CL35/'PNAD 2015 | renda (SCN65)'!$KT35,"")</f>
        <v>3.8332065421878025E-3</v>
      </c>
      <c r="CM36" s="7">
        <f>IFERROR('PNAD 2015 | renda (SCN65)'!CM35/'PNAD 2015 | renda (SCN65)'!$KT35,"")</f>
        <v>1.1156130530327399E-2</v>
      </c>
      <c r="CN36" s="7">
        <f>IFERROR('PNAD 2015 | renda (SCN65)'!CN35/'PNAD 2015 | renda (SCN65)'!$KT35,"")</f>
        <v>6.4057569219612065E-3</v>
      </c>
      <c r="CO36" s="7">
        <f>IFERROR('PNAD 2015 | renda (SCN65)'!CO35/'PNAD 2015 | renda (SCN65)'!$KT35,"")</f>
        <v>5.1427476915814991E-3</v>
      </c>
      <c r="CP36" s="7">
        <f>IFERROR('PNAD 2015 | renda (SCN65)'!CP35/'PNAD 2015 | renda (SCN65)'!$KT35,"")</f>
        <v>5.9323784740401304E-3</v>
      </c>
      <c r="CQ36" s="7">
        <f>IFERROR('PNAD 2015 | renda (SCN65)'!CQ35/'PNAD 2015 | renda (SCN65)'!$KT35,"")</f>
        <v>0</v>
      </c>
      <c r="CR36" s="7">
        <f>IFERROR('PNAD 2015 | renda (SCN65)'!CR35/'PNAD 2015 | renda (SCN65)'!$KT35,"")</f>
        <v>4.8637326575949619E-3</v>
      </c>
      <c r="CS36" s="7">
        <f>IFERROR('PNAD 2015 | renda (SCN65)'!CS35/'PNAD 2015 | renda (SCN65)'!$KT35,"")</f>
        <v>9.3650928485323089E-3</v>
      </c>
      <c r="CT36" s="7">
        <f>IFERROR('PNAD 2015 | renda (SCN65)'!CT35/'PNAD 2015 | renda (SCN65)'!$KT35,"")</f>
        <v>7.2885691958460824E-3</v>
      </c>
      <c r="CU36" s="7">
        <f>IFERROR('PNAD 2015 | renda (SCN65)'!CU35/'PNAD 2015 | renda (SCN65)'!$KT35,"")</f>
        <v>0</v>
      </c>
      <c r="CV36" s="7">
        <f>IFERROR('PNAD 2015 | renda (SCN65)'!CV35/'PNAD 2015 | renda (SCN65)'!$KT35,"")</f>
        <v>1.4597845389786885E-2</v>
      </c>
      <c r="CW36" s="7">
        <f>IFERROR('PNAD 2015 | renda (SCN65)'!CW35/'PNAD 2015 | renda (SCN65)'!$KT35,"")</f>
        <v>3.5971349985681579E-3</v>
      </c>
      <c r="CX36" s="7">
        <f>IFERROR('PNAD 2015 | renda (SCN65)'!CX35/'PNAD 2015 | renda (SCN65)'!$KT35,"")</f>
        <v>2.6993807431035695E-3</v>
      </c>
      <c r="CY36" s="7">
        <f>IFERROR('PNAD 2015 | renda (SCN65)'!CY35/'PNAD 2015 | renda (SCN65)'!$KT35,"")</f>
        <v>1.4277181052814376E-2</v>
      </c>
      <c r="CZ36" s="7">
        <f>IFERROR('PNAD 2015 | renda (SCN65)'!CZ35/'PNAD 2015 | renda (SCN65)'!$KT35,"")</f>
        <v>1.3519022554391755E-2</v>
      </c>
      <c r="DA36" s="7">
        <f>IFERROR('PNAD 2015 | renda (SCN65)'!DA35/'PNAD 2015 | renda (SCN65)'!$KT35,"")</f>
        <v>1.2988935168506727E-3</v>
      </c>
      <c r="DB36" s="7">
        <f>IFERROR('PNAD 2015 | renda (SCN65)'!DB35/'PNAD 2015 | renda (SCN65)'!$KT35,"")</f>
        <v>8.4956342353505639E-3</v>
      </c>
      <c r="DC36" s="7">
        <f>IFERROR('PNAD 2015 | renda (SCN65)'!DC35/'PNAD 2015 | renda (SCN65)'!$KT35,"")</f>
        <v>0</v>
      </c>
      <c r="DD36" s="7">
        <f>IFERROR('PNAD 2015 | renda (SCN65)'!DD35/'PNAD 2015 | renda (SCN65)'!$KT35,"")</f>
        <v>0</v>
      </c>
      <c r="DE36" s="7">
        <f>IFERROR('PNAD 2015 | renda (SCN65)'!DE35/'PNAD 2015 | renda (SCN65)'!$KT35,"")</f>
        <v>7.3933983737006067E-3</v>
      </c>
      <c r="DF36" s="7">
        <f>IFERROR('PNAD 2015 | renda (SCN65)'!DF35/'PNAD 2015 | renda (SCN65)'!$KT35,"")</f>
        <v>0</v>
      </c>
      <c r="DG36" s="7">
        <f>IFERROR('PNAD 2015 | renda (SCN65)'!DG35/'PNAD 2015 | renda (SCN65)'!$KT35,"")</f>
        <v>4.2294631875458705E-3</v>
      </c>
      <c r="DH36" s="7">
        <f>IFERROR('PNAD 2015 | renda (SCN65)'!DH35/'PNAD 2015 | renda (SCN65)'!$KT35,"")</f>
        <v>1.8485701935468993E-3</v>
      </c>
      <c r="DI36" s="7">
        <f>IFERROR('PNAD 2015 | renda (SCN65)'!DI35/'PNAD 2015 | renda (SCN65)'!$KT35,"")</f>
        <v>0</v>
      </c>
      <c r="DJ36" s="7">
        <f>IFERROR('PNAD 2015 | renda (SCN65)'!DJ35/'PNAD 2015 | renda (SCN65)'!$KT35,"")</f>
        <v>0</v>
      </c>
      <c r="DK36" s="7">
        <f>IFERROR('PNAD 2015 | renda (SCN65)'!DK35/'PNAD 2015 | renda (SCN65)'!$KT35,"")</f>
        <v>1.0258964541854137E-2</v>
      </c>
      <c r="DL36" s="7">
        <f>IFERROR('PNAD 2015 | renda (SCN65)'!DL35/'PNAD 2015 | renda (SCN65)'!$KT35,"")</f>
        <v>9.1463751811568202E-4</v>
      </c>
      <c r="DM36" s="7">
        <f>IFERROR('PNAD 2015 | renda (SCN65)'!DM35/'PNAD 2015 | renda (SCN65)'!$KT35,"")</f>
        <v>0</v>
      </c>
      <c r="DN36" s="7">
        <f>IFERROR('PNAD 2015 | renda (SCN65)'!DN35/'PNAD 2015 | renda (SCN65)'!$KT35,"")</f>
        <v>1.1927701516152283E-3</v>
      </c>
      <c r="DO36" s="7">
        <f>IFERROR('PNAD 2015 | renda (SCN65)'!DO35/'PNAD 2015 | renda (SCN65)'!$KT35,"")</f>
        <v>0</v>
      </c>
      <c r="DP36" s="7">
        <f>IFERROR('PNAD 2015 | renda (SCN65)'!DP35/'PNAD 2015 | renda (SCN65)'!$KT35,"")</f>
        <v>1.7758603934188454E-3</v>
      </c>
      <c r="DQ36" s="7">
        <f>IFERROR('PNAD 2015 | renda (SCN65)'!DQ35/'PNAD 2015 | renda (SCN65)'!$KT35,"")</f>
        <v>8.7970622417066716E-3</v>
      </c>
      <c r="DR36" s="7">
        <f>IFERROR('PNAD 2015 | renda (SCN65)'!DR35/'PNAD 2015 | renda (SCN65)'!$KT35,"")</f>
        <v>2.1809998703459549E-3</v>
      </c>
      <c r="DS36" s="7">
        <f>IFERROR('PNAD 2015 | renda (SCN65)'!DS35/'PNAD 2015 | renda (SCN65)'!$KT35,"")</f>
        <v>9.1034316907899276E-4</v>
      </c>
      <c r="DT36" s="7">
        <f>IFERROR('PNAD 2015 | renda (SCN65)'!DT35/'PNAD 2015 | renda (SCN65)'!$KT35,"")</f>
        <v>3.4971884367416503E-3</v>
      </c>
      <c r="DU36" s="7">
        <f>IFERROR('PNAD 2015 | renda (SCN65)'!DU35/'PNAD 2015 | renda (SCN65)'!$KT35,"")</f>
        <v>4.4161791305931545E-3</v>
      </c>
      <c r="DV36" s="7">
        <f>IFERROR('PNAD 2015 | renda (SCN65)'!DV35/'PNAD 2015 | renda (SCN65)'!$KT35,"")</f>
        <v>1.8079797711453159E-3</v>
      </c>
      <c r="DW36" s="7">
        <f>IFERROR('PNAD 2015 | renda (SCN65)'!DW35/'PNAD 2015 | renda (SCN65)'!$KT35,"")</f>
        <v>5.7425447159388122E-3</v>
      </c>
      <c r="DX36" s="7">
        <f>IFERROR('PNAD 2015 | renda (SCN65)'!DX35/'PNAD 2015 | renda (SCN65)'!$KT35,"")</f>
        <v>1.1146835911864427E-2</v>
      </c>
      <c r="DY36" s="7">
        <f>IFERROR('PNAD 2015 | renda (SCN65)'!DY35/'PNAD 2015 | renda (SCN65)'!$KT35,"")</f>
        <v>0</v>
      </c>
      <c r="DZ36" s="7">
        <f>IFERROR('PNAD 2015 | renda (SCN65)'!DZ35/'PNAD 2015 | renda (SCN65)'!$KT35,"")</f>
        <v>0</v>
      </c>
      <c r="EA36" s="7">
        <f>IFERROR('PNAD 2015 | renda (SCN65)'!EA35/'PNAD 2015 | renda (SCN65)'!$KT35,"")</f>
        <v>1.2855398561475431E-3</v>
      </c>
      <c r="EB36" s="7">
        <f>IFERROR('PNAD 2015 | renda (SCN65)'!EB35/'PNAD 2015 | renda (SCN65)'!$KT35,"")</f>
        <v>2.2463563330824177E-3</v>
      </c>
      <c r="EC36" s="7">
        <f>IFERROR('PNAD 2015 | renda (SCN65)'!EC35/'PNAD 2015 | renda (SCN65)'!$KT35,"")</f>
        <v>4.6095424906424367E-3</v>
      </c>
      <c r="ED36" s="7">
        <f>IFERROR('PNAD 2015 | renda (SCN65)'!ED35/'PNAD 2015 | renda (SCN65)'!$KT35,"")</f>
        <v>4.9858568849945094E-3</v>
      </c>
      <c r="EE36" s="7">
        <f>IFERROR('PNAD 2015 | renda (SCN65)'!EE35/'PNAD 2015 | renda (SCN65)'!$KT35,"")</f>
        <v>0</v>
      </c>
      <c r="EF36" s="7">
        <f>IFERROR('PNAD 2015 | renda (SCN65)'!EF35/'PNAD 2015 | renda (SCN65)'!$KT35,"")</f>
        <v>9.500629563334119E-3</v>
      </c>
      <c r="EG36" s="7">
        <f>IFERROR('PNAD 2015 | renda (SCN65)'!EG35/'PNAD 2015 | renda (SCN65)'!$KT35,"")</f>
        <v>5.0047402554161151E-3</v>
      </c>
      <c r="EH36" s="7">
        <f>IFERROR('PNAD 2015 | renda (SCN65)'!EH35/'PNAD 2015 | renda (SCN65)'!$KT35,"")</f>
        <v>0</v>
      </c>
      <c r="EI36" s="7">
        <f>IFERROR('PNAD 2015 | renda (SCN65)'!EI35/'PNAD 2015 | renda (SCN65)'!$KT35,"")</f>
        <v>8.0613167156536204E-3</v>
      </c>
      <c r="EJ36" s="7">
        <f>IFERROR('PNAD 2015 | renda (SCN65)'!EJ35/'PNAD 2015 | renda (SCN65)'!$KT35,"")</f>
        <v>0</v>
      </c>
      <c r="EK36" s="7">
        <f>IFERROR('PNAD 2015 | renda (SCN65)'!EK35/'PNAD 2015 | renda (SCN65)'!$KT35,"")</f>
        <v>1.4266651073669616E-3</v>
      </c>
      <c r="EL36" s="7">
        <f>IFERROR('PNAD 2015 | renda (SCN65)'!EL35/'PNAD 2015 | renda (SCN65)'!$KT35,"")</f>
        <v>2.1852942193826444E-3</v>
      </c>
      <c r="EM36" s="7">
        <f>IFERROR('PNAD 2015 | renda (SCN65)'!EM35/'PNAD 2015 | renda (SCN65)'!$KT35,"")</f>
        <v>0</v>
      </c>
      <c r="EN36" s="7">
        <f>IFERROR('PNAD 2015 | renda (SCN65)'!EN35/'PNAD 2015 | renda (SCN65)'!$KT35,"")</f>
        <v>0</v>
      </c>
      <c r="EO36" s="7">
        <f>IFERROR('PNAD 2015 | renda (SCN65)'!EO35/'PNAD 2015 | renda (SCN65)'!$KT35,"")</f>
        <v>6.4447590234862065E-3</v>
      </c>
      <c r="EP36" s="7">
        <f>IFERROR('PNAD 2015 | renda (SCN65)'!EP35/'PNAD 2015 | renda (SCN65)'!$KT35,"")</f>
        <v>2.2478858272598689E-3</v>
      </c>
      <c r="EQ36" s="7">
        <f>IFERROR('PNAD 2015 | renda (SCN65)'!EQ35/'PNAD 2015 | renda (SCN65)'!$KT35,"")</f>
        <v>1.6479123228051581E-3</v>
      </c>
      <c r="ER36" s="7">
        <f>IFERROR('PNAD 2015 | renda (SCN65)'!ER35/'PNAD 2015 | renda (SCN65)'!$KT35,"")</f>
        <v>1.1991469658012162E-2</v>
      </c>
      <c r="ES36" s="7">
        <f>IFERROR('PNAD 2015 | renda (SCN65)'!ES35/'PNAD 2015 | renda (SCN65)'!$KT35,"")</f>
        <v>2.7212054484818124E-3</v>
      </c>
      <c r="ET36" s="7">
        <f>IFERROR('PNAD 2015 | renda (SCN65)'!ET35/'PNAD 2015 | renda (SCN65)'!$KT35,"")</f>
        <v>1.3903690340020675E-3</v>
      </c>
      <c r="EU36" s="7">
        <f>IFERROR('PNAD 2015 | renda (SCN65)'!EU35/'PNAD 2015 | renda (SCN65)'!$KT35,"")</f>
        <v>3.5493677188723816E-3</v>
      </c>
      <c r="EV36" s="7">
        <f>IFERROR('PNAD 2015 | renda (SCN65)'!EV35/'PNAD 2015 | renda (SCN65)'!$KT35,"")</f>
        <v>0</v>
      </c>
      <c r="EW36" s="7">
        <f>IFERROR('PNAD 2015 | renda (SCN65)'!EW35/'PNAD 2015 | renda (SCN65)'!$KT35,"")</f>
        <v>0</v>
      </c>
      <c r="EX36" s="7">
        <f>IFERROR('PNAD 2015 | renda (SCN65)'!EX35/'PNAD 2015 | renda (SCN65)'!$KT35,"")</f>
        <v>1.2355077485351564E-2</v>
      </c>
      <c r="EY36" s="7">
        <f>IFERROR('PNAD 2015 | renda (SCN65)'!EY35/'PNAD 2015 | renda (SCN65)'!$KT35,"")</f>
        <v>6.4202871166469909E-3</v>
      </c>
      <c r="EZ36" s="7">
        <f>IFERROR('PNAD 2015 | renda (SCN65)'!EZ35/'PNAD 2015 | renda (SCN65)'!$KT35,"")</f>
        <v>0</v>
      </c>
      <c r="FA36" s="7">
        <f>IFERROR('PNAD 2015 | renda (SCN65)'!FA35/'PNAD 2015 | renda (SCN65)'!$KT35,"")</f>
        <v>2.7649136859374305E-3</v>
      </c>
      <c r="FB36" s="7">
        <f>IFERROR('PNAD 2015 | renda (SCN65)'!FB35/'PNAD 2015 | renda (SCN65)'!$KT35,"")</f>
        <v>3.7665558920704197E-3</v>
      </c>
      <c r="FC36" s="7">
        <f>IFERROR('PNAD 2015 | renda (SCN65)'!FC35/'PNAD 2015 | renda (SCN65)'!$KT35,"")</f>
        <v>0</v>
      </c>
      <c r="FD36" s="7">
        <f>IFERROR('PNAD 2015 | renda (SCN65)'!FD35/'PNAD 2015 | renda (SCN65)'!$KT35,"")</f>
        <v>2.2081189786461435E-3</v>
      </c>
      <c r="FE36" s="7">
        <f>IFERROR('PNAD 2015 | renda (SCN65)'!FE35/'PNAD 2015 | renda (SCN65)'!$KT35,"")</f>
        <v>9.6606970116742755E-3</v>
      </c>
      <c r="FF36" s="7">
        <f>IFERROR('PNAD 2015 | renda (SCN65)'!FF35/'PNAD 2015 | renda (SCN65)'!$KT35,"")</f>
        <v>1.8323340245862659E-3</v>
      </c>
      <c r="FG36" s="7">
        <f>IFERROR('PNAD 2015 | renda (SCN65)'!FG35/'PNAD 2015 | renda (SCN65)'!$KT35,"")</f>
        <v>2.1036427609864156E-3</v>
      </c>
      <c r="FH36" s="7">
        <f>IFERROR('PNAD 2015 | renda (SCN65)'!FH35/'PNAD 2015 | renda (SCN65)'!$KT35,"")</f>
        <v>0</v>
      </c>
      <c r="FI36" s="7">
        <f>IFERROR('PNAD 2015 | renda (SCN65)'!FI35/'PNAD 2015 | renda (SCN65)'!$KT35,"")</f>
        <v>0</v>
      </c>
      <c r="FJ36" s="7">
        <f>IFERROR('PNAD 2015 | renda (SCN65)'!FJ35/'PNAD 2015 | renda (SCN65)'!$KT35,"")</f>
        <v>7.2140357680449138E-3</v>
      </c>
      <c r="FK36" s="7">
        <f>IFERROR('PNAD 2015 | renda (SCN65)'!FK35/'PNAD 2015 | renda (SCN65)'!$KT35,"")</f>
        <v>0</v>
      </c>
      <c r="FL36" s="7">
        <f>IFERROR('PNAD 2015 | renda (SCN65)'!FL35/'PNAD 2015 | renda (SCN65)'!$KT35,"")</f>
        <v>0</v>
      </c>
      <c r="FM36" s="7">
        <f>IFERROR('PNAD 2015 | renda (SCN65)'!FM35/'PNAD 2015 | renda (SCN65)'!$KT35,"")</f>
        <v>4.770433512770453E-3</v>
      </c>
      <c r="FN36" s="7">
        <f>IFERROR('PNAD 2015 | renda (SCN65)'!FN35/'PNAD 2015 | renda (SCN65)'!$KT35,"")</f>
        <v>8.5627554990610078E-3</v>
      </c>
      <c r="FO36" s="7">
        <f>IFERROR('PNAD 2015 | renda (SCN65)'!FO35/'PNAD 2015 | renda (SCN65)'!$KT35,"")</f>
        <v>0</v>
      </c>
      <c r="FP36" s="7">
        <f>IFERROR('PNAD 2015 | renda (SCN65)'!FP35/'PNAD 2015 | renda (SCN65)'!$KT35,"")</f>
        <v>0</v>
      </c>
      <c r="FQ36" s="7">
        <f>IFERROR('PNAD 2015 | renda (SCN65)'!FQ35/'PNAD 2015 | renda (SCN65)'!$KT35,"")</f>
        <v>0</v>
      </c>
      <c r="FR36" s="7">
        <f>IFERROR('PNAD 2015 | renda (SCN65)'!FR35/'PNAD 2015 | renda (SCN65)'!$KT35,"")</f>
        <v>0</v>
      </c>
      <c r="FS36" s="7">
        <f>IFERROR('PNAD 2015 | renda (SCN65)'!FS35/'PNAD 2015 | renda (SCN65)'!$KT35,"")</f>
        <v>1.4793738297898876E-3</v>
      </c>
      <c r="FT36" s="7">
        <f>IFERROR('PNAD 2015 | renda (SCN65)'!FT35/'PNAD 2015 | renda (SCN65)'!$KT35,"")</f>
        <v>0</v>
      </c>
      <c r="FU36" s="7">
        <f>IFERROR('PNAD 2015 | renda (SCN65)'!FU35/'PNAD 2015 | renda (SCN65)'!$KT35,"")</f>
        <v>0</v>
      </c>
      <c r="FV36" s="7">
        <f>IFERROR('PNAD 2015 | renda (SCN65)'!FV35/'PNAD 2015 | renda (SCN65)'!$KT35,"")</f>
        <v>4.415826170398358E-3</v>
      </c>
      <c r="FW36" s="7">
        <f>IFERROR('PNAD 2015 | renda (SCN65)'!FW35/'PNAD 2015 | renda (SCN65)'!$KT35,"")</f>
        <v>2.839917727331661E-3</v>
      </c>
      <c r="FX36" s="7">
        <f>IFERROR('PNAD 2015 | renda (SCN65)'!FX35/'PNAD 2015 | renda (SCN65)'!$KT35,"")</f>
        <v>3.5690746630818461E-3</v>
      </c>
      <c r="FY36" s="7">
        <f>IFERROR('PNAD 2015 | renda (SCN65)'!FY35/'PNAD 2015 | renda (SCN65)'!$KT35,"")</f>
        <v>1.1135776492427474E-2</v>
      </c>
      <c r="FZ36" s="7">
        <f>IFERROR('PNAD 2015 | renda (SCN65)'!FZ35/'PNAD 2015 | renda (SCN65)'!$KT35,"")</f>
        <v>1.1965880043889423E-2</v>
      </c>
      <c r="GA36" s="7">
        <f>IFERROR('PNAD 2015 | renda (SCN65)'!GA35/'PNAD 2015 | renda (SCN65)'!$KT35,"")</f>
        <v>0</v>
      </c>
      <c r="GB36" s="7">
        <f>IFERROR('PNAD 2015 | renda (SCN65)'!GB35/'PNAD 2015 | renda (SCN65)'!$KT35,"")</f>
        <v>2.816387047678569E-3</v>
      </c>
      <c r="GC36" s="7">
        <f>IFERROR('PNAD 2015 | renda (SCN65)'!GC35/'PNAD 2015 | renda (SCN65)'!$KT35,"")</f>
        <v>0</v>
      </c>
      <c r="GD36" s="7">
        <f>IFERROR('PNAD 2015 | renda (SCN65)'!GD35/'PNAD 2015 | renda (SCN65)'!$KT35,"")</f>
        <v>0</v>
      </c>
      <c r="GE36" s="7">
        <f>IFERROR('PNAD 2015 | renda (SCN65)'!GE35/'PNAD 2015 | renda (SCN65)'!$KT35,"")</f>
        <v>2.9155100357172187E-3</v>
      </c>
      <c r="GF36" s="7">
        <f>IFERROR('PNAD 2015 | renda (SCN65)'!GF35/'PNAD 2015 | renda (SCN65)'!$KT35,"")</f>
        <v>5.6716585434838721E-3</v>
      </c>
      <c r="GG36" s="7">
        <f>IFERROR('PNAD 2015 | renda (SCN65)'!GG35/'PNAD 2015 | renda (SCN65)'!$KT35,"")</f>
        <v>4.2987610391242255E-3</v>
      </c>
      <c r="GH36" s="7">
        <f>IFERROR('PNAD 2015 | renda (SCN65)'!GH35/'PNAD 2015 | renda (SCN65)'!$KT35,"")</f>
        <v>2.5166650155973112E-3</v>
      </c>
      <c r="GI36" s="7">
        <f>IFERROR('PNAD 2015 | renda (SCN65)'!GI35/'PNAD 2015 | renda (SCN65)'!$KT35,"")</f>
        <v>0</v>
      </c>
      <c r="GJ36" s="7">
        <f>IFERROR('PNAD 2015 | renda (SCN65)'!GJ35/'PNAD 2015 | renda (SCN65)'!$KT35,"")</f>
        <v>0</v>
      </c>
      <c r="GK36" s="7">
        <f>IFERROR('PNAD 2015 | renda (SCN65)'!GK35/'PNAD 2015 | renda (SCN65)'!$KT35,"")</f>
        <v>3.0312809796104309E-3</v>
      </c>
      <c r="GL36" s="7">
        <f>IFERROR('PNAD 2015 | renda (SCN65)'!GL35/'PNAD 2015 | renda (SCN65)'!$KT35,"")</f>
        <v>4.0489240479075223E-3</v>
      </c>
      <c r="GM36" s="7">
        <f>IFERROR('PNAD 2015 | renda (SCN65)'!GM35/'PNAD 2015 | renda (SCN65)'!$KT35,"")</f>
        <v>0</v>
      </c>
      <c r="GN36" s="7">
        <f>IFERROR('PNAD 2015 | renda (SCN65)'!GN35/'PNAD 2015 | renda (SCN65)'!$KT35,"")</f>
        <v>9.5223366153140959E-3</v>
      </c>
      <c r="GO36" s="7">
        <f>IFERROR('PNAD 2015 | renda (SCN65)'!GO35/'PNAD 2015 | renda (SCN65)'!$KT35,"")</f>
        <v>0</v>
      </c>
      <c r="GP36" s="7">
        <f>IFERROR('PNAD 2015 | renda (SCN65)'!GP35/'PNAD 2015 | renda (SCN65)'!$KT35,"")</f>
        <v>0</v>
      </c>
      <c r="GQ36" s="7">
        <f>IFERROR('PNAD 2015 | renda (SCN65)'!GQ35/'PNAD 2015 | renda (SCN65)'!$KT35,"")</f>
        <v>3.6169007694767555E-3</v>
      </c>
      <c r="GR36" s="7">
        <f>IFERROR('PNAD 2015 | renda (SCN65)'!GR35/'PNAD 2015 | renda (SCN65)'!$KT35,"")</f>
        <v>0</v>
      </c>
      <c r="GS36" s="7">
        <f>IFERROR('PNAD 2015 | renda (SCN65)'!GS35/'PNAD 2015 | renda (SCN65)'!$KT35,"")</f>
        <v>0</v>
      </c>
      <c r="GT36" s="7">
        <f>IFERROR('PNAD 2015 | renda (SCN65)'!GT35/'PNAD 2015 | renda (SCN65)'!$KT35,"")</f>
        <v>9.7473487394967862E-3</v>
      </c>
      <c r="GU36" s="7">
        <f>IFERROR('PNAD 2015 | renda (SCN65)'!GU35/'PNAD 2015 | renda (SCN65)'!$KT35,"")</f>
        <v>1.3546318142789341E-2</v>
      </c>
      <c r="GV36" s="7">
        <f>IFERROR('PNAD 2015 | renda (SCN65)'!GV35/'PNAD 2015 | renda (SCN65)'!$KT35,"")</f>
        <v>0</v>
      </c>
      <c r="GW36" s="7">
        <f>IFERROR('PNAD 2015 | renda (SCN65)'!GW35/'PNAD 2015 | renda (SCN65)'!$KT35,"")</f>
        <v>0</v>
      </c>
      <c r="GX36" s="7">
        <f>IFERROR('PNAD 2015 | renda (SCN65)'!GX35/'PNAD 2015 | renda (SCN65)'!$KT35,"")</f>
        <v>4.5105371560020526E-3</v>
      </c>
      <c r="GY36" s="7">
        <f>IFERROR('PNAD 2015 | renda (SCN65)'!GY35/'PNAD 2015 | renda (SCN65)'!$KT35,"")</f>
        <v>0</v>
      </c>
      <c r="GZ36" s="7">
        <f>IFERROR('PNAD 2015 | renda (SCN65)'!GZ35/'PNAD 2015 | renda (SCN65)'!$KT35,"")</f>
        <v>6.4883496075435598E-3</v>
      </c>
      <c r="HA36" s="7">
        <f>IFERROR('PNAD 2015 | renda (SCN65)'!HA35/'PNAD 2015 | renda (SCN65)'!$KT35,"")</f>
        <v>7.8609529784075417E-3</v>
      </c>
      <c r="HB36" s="7">
        <f>IFERROR('PNAD 2015 | renda (SCN65)'!HB35/'PNAD 2015 | renda (SCN65)'!$KT35,"")</f>
        <v>0</v>
      </c>
      <c r="HC36" s="7">
        <f>IFERROR('PNAD 2015 | renda (SCN65)'!HC35/'PNAD 2015 | renda (SCN65)'!$KT35,"")</f>
        <v>7.1267369465319429E-3</v>
      </c>
      <c r="HD36" s="7">
        <f>IFERROR('PNAD 2015 | renda (SCN65)'!HD35/'PNAD 2015 | renda (SCN65)'!$KT35,"")</f>
        <v>1.6362646363768777E-2</v>
      </c>
      <c r="HE36" s="7">
        <f>IFERROR('PNAD 2015 | renda (SCN65)'!HE35/'PNAD 2015 | renda (SCN65)'!$KT35,"")</f>
        <v>0</v>
      </c>
      <c r="HF36" s="7">
        <f>IFERROR('PNAD 2015 | renda (SCN65)'!HF35/'PNAD 2015 | renda (SCN65)'!$KT35,"")</f>
        <v>0</v>
      </c>
      <c r="HG36" s="7">
        <f>IFERROR('PNAD 2015 | renda (SCN65)'!HG35/'PNAD 2015 | renda (SCN65)'!$KT35,"")</f>
        <v>0</v>
      </c>
      <c r="HH36" s="7">
        <f>IFERROR('PNAD 2015 | renda (SCN65)'!HH35/'PNAD 2015 | renda (SCN65)'!$KT35,"")</f>
        <v>0</v>
      </c>
      <c r="HI36" s="7">
        <f>IFERROR('PNAD 2015 | renda (SCN65)'!HI35/'PNAD 2015 | renda (SCN65)'!$KT35,"")</f>
        <v>1.4418718090927722E-2</v>
      </c>
      <c r="HJ36" s="7">
        <f>IFERROR('PNAD 2015 | renda (SCN65)'!HJ35/'PNAD 2015 | renda (SCN65)'!$KT35,"")</f>
        <v>6.4447590234862065E-3</v>
      </c>
      <c r="HK36" s="7">
        <f>IFERROR('PNAD 2015 | renda (SCN65)'!HK35/'PNAD 2015 | renda (SCN65)'!$KT35,"")</f>
        <v>0</v>
      </c>
      <c r="HL36" s="7">
        <f>IFERROR('PNAD 2015 | renda (SCN65)'!HL35/'PNAD 2015 | renda (SCN65)'!$KT35,"")</f>
        <v>4.4642405437845941E-3</v>
      </c>
      <c r="HM36" s="7">
        <f>IFERROR('PNAD 2015 | renda (SCN65)'!HM35/'PNAD 2015 | renda (SCN65)'!$KT35,"")</f>
        <v>0</v>
      </c>
      <c r="HN36" s="7">
        <f>IFERROR('PNAD 2015 | renda (SCN65)'!HN35/'PNAD 2015 | renda (SCN65)'!$KT35,"")</f>
        <v>0</v>
      </c>
      <c r="HO36" s="7">
        <f>IFERROR('PNAD 2015 | renda (SCN65)'!HO35/'PNAD 2015 | renda (SCN65)'!$KT35,"")</f>
        <v>6.4165222079024965E-3</v>
      </c>
      <c r="HP36" s="7">
        <f>IFERROR('PNAD 2015 | renda (SCN65)'!HP35/'PNAD 2015 | renda (SCN65)'!$KT35,"")</f>
        <v>0</v>
      </c>
      <c r="HQ36" s="7">
        <f>IFERROR('PNAD 2015 | renda (SCN65)'!HQ35/'PNAD 2015 | renda (SCN65)'!$KT35,"")</f>
        <v>0</v>
      </c>
      <c r="HR36" s="7">
        <f>IFERROR('PNAD 2015 | renda (SCN65)'!HR35/'PNAD 2015 | renda (SCN65)'!$KT35,"")</f>
        <v>5.8997884827205983E-3</v>
      </c>
      <c r="HS36" s="7">
        <f>IFERROR('PNAD 2015 | renda (SCN65)'!HS35/'PNAD 2015 | renda (SCN65)'!$KT35,"")</f>
        <v>0</v>
      </c>
      <c r="HT36" s="7">
        <f>IFERROR('PNAD 2015 | renda (SCN65)'!HT35/'PNAD 2015 | renda (SCN65)'!$KT35,"")</f>
        <v>0</v>
      </c>
      <c r="HU36" s="7">
        <f>IFERROR('PNAD 2015 | renda (SCN65)'!HU35/'PNAD 2015 | renda (SCN65)'!$KT35,"")</f>
        <v>2.8912146089754014E-3</v>
      </c>
      <c r="HV36" s="7">
        <f>IFERROR('PNAD 2015 | renda (SCN65)'!HV35/'PNAD 2015 | renda (SCN65)'!$KT35,"")</f>
        <v>6.4883496075435598E-3</v>
      </c>
      <c r="HW36" s="7">
        <f>IFERROR('PNAD 2015 | renda (SCN65)'!HW35/'PNAD 2015 | renda (SCN65)'!$KT35,"")</f>
        <v>0</v>
      </c>
      <c r="HX36" s="7">
        <f>IFERROR('PNAD 2015 | renda (SCN65)'!HX35/'PNAD 2015 | renda (SCN65)'!$KT35,"")</f>
        <v>0</v>
      </c>
      <c r="HY36" s="7">
        <f>IFERROR('PNAD 2015 | renda (SCN65)'!HY35/'PNAD 2015 | renda (SCN65)'!$KT35,"")</f>
        <v>1.276986454093644E-2</v>
      </c>
      <c r="HZ36" s="7">
        <f>IFERROR('PNAD 2015 | renda (SCN65)'!HZ35/'PNAD 2015 | renda (SCN65)'!$KT35,"")</f>
        <v>0</v>
      </c>
      <c r="IA36" s="7">
        <f>IFERROR('PNAD 2015 | renda (SCN65)'!IA35/'PNAD 2015 | renda (SCN65)'!$KT35,"")</f>
        <v>0</v>
      </c>
      <c r="IB36" s="7">
        <f>IFERROR('PNAD 2015 | renda (SCN65)'!IB35/'PNAD 2015 | renda (SCN65)'!$KT35,"")</f>
        <v>3.9107989583438731E-3</v>
      </c>
      <c r="IC36" s="7">
        <f>IFERROR('PNAD 2015 | renda (SCN65)'!IC35/'PNAD 2015 | renda (SCN65)'!$KT35,"")</f>
        <v>0</v>
      </c>
      <c r="ID36" s="7">
        <f>IFERROR('PNAD 2015 | renda (SCN65)'!ID35/'PNAD 2015 | renda (SCN65)'!$KT35,"")</f>
        <v>0</v>
      </c>
      <c r="IE36" s="7">
        <f>IFERROR('PNAD 2015 | renda (SCN65)'!IE35/'PNAD 2015 | renda (SCN65)'!$KT35,"")</f>
        <v>0</v>
      </c>
      <c r="IF36" s="7">
        <f>IFERROR('PNAD 2015 | renda (SCN65)'!IF35/'PNAD 2015 | renda (SCN65)'!$KT35,"")</f>
        <v>0</v>
      </c>
      <c r="IG36" s="7">
        <f>IFERROR('PNAD 2015 | renda (SCN65)'!IG35/'PNAD 2015 | renda (SCN65)'!$KT35,"")</f>
        <v>0</v>
      </c>
      <c r="IH36" s="7">
        <f>IFERROR('PNAD 2015 | renda (SCN65)'!IH35/'PNAD 2015 | renda (SCN65)'!$KT35,"")</f>
        <v>8.9259515395064808E-3</v>
      </c>
      <c r="II36" s="7">
        <f>IFERROR('PNAD 2015 | renda (SCN65)'!II35/'PNAD 2015 | renda (SCN65)'!$KT35,"")</f>
        <v>0</v>
      </c>
      <c r="IJ36" s="7">
        <f>IFERROR('PNAD 2015 | renda (SCN65)'!IJ35/'PNAD 2015 | renda (SCN65)'!$KT35,"")</f>
        <v>2.8912146089754014E-3</v>
      </c>
      <c r="IK36" s="7">
        <f>IFERROR('PNAD 2015 | renda (SCN65)'!IK35/'PNAD 2015 | renda (SCN65)'!$KT35,"")</f>
        <v>3.0568352977136885E-2</v>
      </c>
      <c r="IL36" s="7">
        <f>IFERROR('PNAD 2015 | renda (SCN65)'!IL35/'PNAD 2015 | renda (SCN65)'!$KT35,"")</f>
        <v>0</v>
      </c>
      <c r="IM36" s="7">
        <f>IFERROR('PNAD 2015 | renda (SCN65)'!IM35/'PNAD 2015 | renda (SCN65)'!$KT35,"")</f>
        <v>1.1449734585698854E-2</v>
      </c>
      <c r="IN36" s="7">
        <f>IFERROR('PNAD 2015 | renda (SCN65)'!IN35/'PNAD 2015 | renda (SCN65)'!$KT35,"")</f>
        <v>2.2515683786255777E-2</v>
      </c>
      <c r="IO36" s="7">
        <f>IFERROR('PNAD 2015 | renda (SCN65)'!IO35/'PNAD 2015 | renda (SCN65)'!$KT35,"")</f>
        <v>0</v>
      </c>
      <c r="IP36" s="7">
        <f>IFERROR('PNAD 2015 | renda (SCN65)'!IP35/'PNAD 2015 | renda (SCN65)'!$KT35,"")</f>
        <v>0</v>
      </c>
      <c r="IQ36" s="7">
        <f>IFERROR('PNAD 2015 | renda (SCN65)'!IQ35/'PNAD 2015 | renda (SCN65)'!$KT35,"")</f>
        <v>6.769541229398008E-3</v>
      </c>
      <c r="IR36" s="7">
        <f>IFERROR('PNAD 2015 | renda (SCN65)'!IR35/'PNAD 2015 | renda (SCN65)'!$KT35,"")</f>
        <v>0</v>
      </c>
      <c r="IS36" s="7">
        <f>IFERROR('PNAD 2015 | renda (SCN65)'!IS35/'PNAD 2015 | renda (SCN65)'!$KT35,"")</f>
        <v>6.6601235690111303E-3</v>
      </c>
      <c r="IT36" s="7">
        <f>IFERROR('PNAD 2015 | renda (SCN65)'!IT35/'PNAD 2015 | renda (SCN65)'!$KT35,"")</f>
        <v>0</v>
      </c>
      <c r="IU36" s="7">
        <f>IFERROR('PNAD 2015 | renda (SCN65)'!IU35/'PNAD 2015 | renda (SCN65)'!$KT35,"")</f>
        <v>0</v>
      </c>
      <c r="IV36" s="7">
        <f>IFERROR('PNAD 2015 | renda (SCN65)'!IV35/'PNAD 2015 | renda (SCN65)'!$KT35,"")</f>
        <v>8.6018164272851413E-3</v>
      </c>
      <c r="IW36" s="7">
        <f>IFERROR('PNAD 2015 | renda (SCN65)'!IW35/'PNAD 2015 | renda (SCN65)'!$KT35,"")</f>
        <v>9.9308880407909042E-3</v>
      </c>
      <c r="IX36" s="7">
        <f>IFERROR('PNAD 2015 | renda (SCN65)'!IX35/'PNAD 2015 | renda (SCN65)'!$KT35,"")</f>
        <v>0</v>
      </c>
      <c r="IY36" s="7">
        <f>IFERROR('PNAD 2015 | renda (SCN65)'!IY35/'PNAD 2015 | renda (SCN65)'!$KT35,"")</f>
        <v>0</v>
      </c>
      <c r="IZ36" s="7">
        <f>IFERROR('PNAD 2015 | renda (SCN65)'!IZ35/'PNAD 2015 | renda (SCN65)'!$KT35,"")</f>
        <v>8.5385777257174569E-3</v>
      </c>
      <c r="JA36" s="7">
        <f>IFERROR('PNAD 2015 | renda (SCN65)'!JA35/'PNAD 2015 | renda (SCN65)'!$KT35,"")</f>
        <v>0</v>
      </c>
      <c r="JB36" s="7">
        <f>IFERROR('PNAD 2015 | renda (SCN65)'!JB35/'PNAD 2015 | renda (SCN65)'!$KT35,"")</f>
        <v>0</v>
      </c>
      <c r="JC36" s="7">
        <f>IFERROR('PNAD 2015 | renda (SCN65)'!JC35/'PNAD 2015 | renda (SCN65)'!$KT35,"")</f>
        <v>0</v>
      </c>
      <c r="JD36" s="7">
        <f>IFERROR('PNAD 2015 | renda (SCN65)'!JD35/'PNAD 2015 | renda (SCN65)'!$KT35,"")</f>
        <v>0</v>
      </c>
      <c r="JE36" s="7">
        <f>IFERROR('PNAD 2015 | renda (SCN65)'!JE35/'PNAD 2015 | renda (SCN65)'!$KT35,"")</f>
        <v>0</v>
      </c>
      <c r="JF36" s="7">
        <f>IFERROR('PNAD 2015 | renda (SCN65)'!JF35/'PNAD 2015 | renda (SCN65)'!$KT35,"")</f>
        <v>8.5342833766807666E-3</v>
      </c>
      <c r="JG36" s="7">
        <f>IFERROR('PNAD 2015 | renda (SCN65)'!JG35/'PNAD 2015 | renda (SCN65)'!$KT35,"")</f>
        <v>0</v>
      </c>
      <c r="JH36" s="7">
        <f>IFERROR('PNAD 2015 | renda (SCN65)'!JH35/'PNAD 2015 | renda (SCN65)'!$KT35,"")</f>
        <v>0</v>
      </c>
      <c r="JI36" s="7">
        <f>IFERROR('PNAD 2015 | renda (SCN65)'!JI35/'PNAD 2015 | renda (SCN65)'!$KT35,"")</f>
        <v>0</v>
      </c>
      <c r="JJ36" s="7">
        <f>IFERROR('PNAD 2015 | renda (SCN65)'!JJ35/'PNAD 2015 | renda (SCN65)'!$KT35,"")</f>
        <v>0</v>
      </c>
      <c r="JK36" s="7">
        <f>IFERROR('PNAD 2015 | renda (SCN65)'!JK35/'PNAD 2015 | renda (SCN65)'!$KT35,"")</f>
        <v>0</v>
      </c>
      <c r="JL36" s="7">
        <f>IFERROR('PNAD 2015 | renda (SCN65)'!JL35/'PNAD 2015 | renda (SCN65)'!$KT35,"")</f>
        <v>2.2741225350730664E-2</v>
      </c>
      <c r="JM36" s="7">
        <f>IFERROR('PNAD 2015 | renda (SCN65)'!JM35/'PNAD 2015 | renda (SCN65)'!$KT35,"")</f>
        <v>0</v>
      </c>
      <c r="JN36" s="7">
        <f>IFERROR('PNAD 2015 | renda (SCN65)'!JN35/'PNAD 2015 | renda (SCN65)'!$KT35,"")</f>
        <v>0</v>
      </c>
      <c r="JO36" s="7">
        <f>IFERROR('PNAD 2015 | renda (SCN65)'!JO35/'PNAD 2015 | renda (SCN65)'!$KT35,"")</f>
        <v>5.5869480967327412E-3</v>
      </c>
      <c r="JP36" s="7">
        <f>IFERROR('PNAD 2015 | renda (SCN65)'!JP35/'PNAD 2015 | renda (SCN65)'!$KT35,"")</f>
        <v>0</v>
      </c>
      <c r="JQ36" s="7">
        <f>IFERROR('PNAD 2015 | renda (SCN65)'!JQ35/'PNAD 2015 | renda (SCN65)'!$KT35,"")</f>
        <v>0</v>
      </c>
      <c r="JR36" s="7">
        <f>IFERROR('PNAD 2015 | renda (SCN65)'!JR35/'PNAD 2015 | renda (SCN65)'!$KT35,"")</f>
        <v>0</v>
      </c>
      <c r="JS36" s="7">
        <f>IFERROR('PNAD 2015 | renda (SCN65)'!JS35/'PNAD 2015 | renda (SCN65)'!$KT35,"")</f>
        <v>0</v>
      </c>
      <c r="JT36" s="7">
        <f>IFERROR('PNAD 2015 | renda (SCN65)'!JT35/'PNAD 2015 | renda (SCN65)'!$KT35,"")</f>
        <v>0</v>
      </c>
      <c r="JU36" s="7">
        <f>IFERROR('PNAD 2015 | renda (SCN65)'!JU35/'PNAD 2015 | renda (SCN65)'!$KT35,"")</f>
        <v>2.128955889623229E-2</v>
      </c>
      <c r="JV36" s="7">
        <f>IFERROR('PNAD 2015 | renda (SCN65)'!JV35/'PNAD 2015 | renda (SCN65)'!$KT35,"")</f>
        <v>0</v>
      </c>
      <c r="JW36" s="7">
        <f>IFERROR('PNAD 2015 | renda (SCN65)'!JW35/'PNAD 2015 | renda (SCN65)'!$KT35,"")</f>
        <v>0</v>
      </c>
      <c r="JX36" s="7">
        <f>IFERROR('PNAD 2015 | renda (SCN65)'!JX35/'PNAD 2015 | renda (SCN65)'!$KT35,"")</f>
        <v>0</v>
      </c>
      <c r="JY36" s="7">
        <f>IFERROR('PNAD 2015 | renda (SCN65)'!JY35/'PNAD 2015 | renda (SCN65)'!$KT35,"")</f>
        <v>0</v>
      </c>
      <c r="JZ36" s="7">
        <f>IFERROR('PNAD 2015 | renda (SCN65)'!JZ35/'PNAD 2015 | renda (SCN65)'!$KT35,"")</f>
        <v>7.0874995382104117E-3</v>
      </c>
      <c r="KA36" s="7">
        <f>IFERROR('PNAD 2015 | renda (SCN65)'!KA35/'PNAD 2015 | renda (SCN65)'!$KT35,"")</f>
        <v>7.0874407115112791E-3</v>
      </c>
      <c r="KB36" s="7">
        <f>IFERROR('PNAD 2015 | renda (SCN65)'!KB35/'PNAD 2015 | renda (SCN65)'!$KT35,"")</f>
        <v>0</v>
      </c>
      <c r="KC36" s="7">
        <f>IFERROR('PNAD 2015 | renda (SCN65)'!KC35/'PNAD 2015 | renda (SCN65)'!$KT35,"")</f>
        <v>0</v>
      </c>
      <c r="KD36" s="7">
        <f>IFERROR('PNAD 2015 | renda (SCN65)'!KD35/'PNAD 2015 | renda (SCN65)'!$KT35,"")</f>
        <v>0</v>
      </c>
      <c r="KE36" s="7">
        <f>IFERROR('PNAD 2015 | renda (SCN65)'!KE35/'PNAD 2015 | renda (SCN65)'!$KT35,"")</f>
        <v>0</v>
      </c>
      <c r="KF36" s="7">
        <f>IFERROR('PNAD 2015 | renda (SCN65)'!KF35/'PNAD 2015 | renda (SCN65)'!$KT35,"")</f>
        <v>0</v>
      </c>
      <c r="KG36" s="7">
        <f>IFERROR('PNAD 2015 | renda (SCN65)'!KG35/'PNAD 2015 | renda (SCN65)'!$KT35,"")</f>
        <v>1.0656338894495727E-2</v>
      </c>
      <c r="KH36" s="7">
        <f>IFERROR('PNAD 2015 | renda (SCN65)'!KH35/'PNAD 2015 | renda (SCN65)'!$KT35,"")</f>
        <v>0</v>
      </c>
      <c r="KI36" s="7">
        <f>IFERROR('PNAD 2015 | renda (SCN65)'!KI35/'PNAD 2015 | renda (SCN65)'!$KT35,"")</f>
        <v>0</v>
      </c>
      <c r="KJ36" s="7">
        <f>IFERROR('PNAD 2015 | renda (SCN65)'!KJ35/'PNAD 2015 | renda (SCN65)'!$KT35,"")</f>
        <v>1.0696811663499044E-2</v>
      </c>
      <c r="KK36" s="7">
        <f>IFERROR('PNAD 2015 | renda (SCN65)'!KK35/'PNAD 2015 | renda (SCN65)'!$KT35,"")</f>
        <v>0</v>
      </c>
      <c r="KL36" s="7">
        <f>IFERROR('PNAD 2015 | renda (SCN65)'!KL35/'PNAD 2015 | renda (SCN65)'!$KT35,"")</f>
        <v>0</v>
      </c>
      <c r="KM36" s="7">
        <f>IFERROR('PNAD 2015 | renda (SCN65)'!KM35/'PNAD 2015 | renda (SCN65)'!$KT35,"")</f>
        <v>0</v>
      </c>
      <c r="KN36" s="7">
        <f>IFERROR('PNAD 2015 | renda (SCN65)'!KN35/'PNAD 2015 | renda (SCN65)'!$KT35,"")</f>
        <v>0</v>
      </c>
      <c r="KO36" s="7">
        <f>IFERROR('PNAD 2015 | renda (SCN65)'!KO35/'PNAD 2015 | renda (SCN65)'!$KT35,"")</f>
        <v>0</v>
      </c>
      <c r="KP36" s="7">
        <f>IFERROR('PNAD 2015 | renda (SCN65)'!KP35/'PNAD 2015 | renda (SCN65)'!$KT35,"")</f>
        <v>0</v>
      </c>
      <c r="KQ36" s="7">
        <f>IFERROR('PNAD 2015 | renda (SCN65)'!KQ35/'PNAD 2015 | renda (SCN65)'!$KT35,"")</f>
        <v>0</v>
      </c>
      <c r="KR36" s="7">
        <f>IFERROR('PNAD 2015 | renda (SCN65)'!KR35/'PNAD 2015 | renda (SCN65)'!$KT35,"")</f>
        <v>0</v>
      </c>
      <c r="KS36" s="7">
        <f>IFERROR('PNAD 2015 | renda (SCN65)'!KS35/'PNAD 2015 | renda (SCN65)'!$KT35,"")</f>
        <v>0</v>
      </c>
      <c r="KT36" s="1">
        <f>IFERROR('PNAD 2015 | renda (SCN65)'!KT35/'PNAD 2015 | renda (SCN65)'!$KT35,"")</f>
        <v>1</v>
      </c>
      <c r="KV36" s="20">
        <v>20227</v>
      </c>
      <c r="KX36" s="7">
        <f t="shared" si="301"/>
        <v>0</v>
      </c>
      <c r="KY36" s="7">
        <f t="shared" si="0"/>
        <v>0</v>
      </c>
      <c r="KZ36" s="7">
        <f t="shared" si="1"/>
        <v>0</v>
      </c>
      <c r="LA36" s="7">
        <f t="shared" si="2"/>
        <v>0</v>
      </c>
      <c r="LB36" s="7">
        <f t="shared" si="3"/>
        <v>0</v>
      </c>
      <c r="LC36" s="7">
        <f t="shared" si="4"/>
        <v>0</v>
      </c>
      <c r="LD36" s="7">
        <f t="shared" si="5"/>
        <v>0</v>
      </c>
      <c r="LE36" s="7">
        <f t="shared" si="6"/>
        <v>0</v>
      </c>
      <c r="LF36" s="7">
        <f t="shared" si="7"/>
        <v>0</v>
      </c>
      <c r="LG36" s="7">
        <f t="shared" si="8"/>
        <v>0</v>
      </c>
      <c r="LH36" s="7">
        <f t="shared" si="9"/>
        <v>0</v>
      </c>
      <c r="LI36" s="7">
        <f t="shared" si="10"/>
        <v>0</v>
      </c>
      <c r="LJ36" s="7">
        <f t="shared" si="11"/>
        <v>0</v>
      </c>
      <c r="LK36" s="7">
        <f t="shared" si="12"/>
        <v>11.578796657514017</v>
      </c>
      <c r="LL36" s="7">
        <f t="shared" si="13"/>
        <v>0</v>
      </c>
      <c r="LM36" s="7">
        <f t="shared" si="14"/>
        <v>0</v>
      </c>
      <c r="LN36" s="7">
        <f t="shared" si="15"/>
        <v>11.579986545157373</v>
      </c>
      <c r="LO36" s="7">
        <f t="shared" si="16"/>
        <v>0</v>
      </c>
      <c r="LP36" s="7">
        <f t="shared" si="17"/>
        <v>0</v>
      </c>
      <c r="LQ36" s="7">
        <f t="shared" si="18"/>
        <v>47.883458544001549</v>
      </c>
      <c r="LR36" s="7">
        <f t="shared" si="19"/>
        <v>0</v>
      </c>
      <c r="LS36" s="7">
        <f t="shared" si="20"/>
        <v>25.874106804813717</v>
      </c>
      <c r="LT36" s="7">
        <f t="shared" si="21"/>
        <v>32.882545024190719</v>
      </c>
      <c r="LU36" s="7">
        <f t="shared" si="22"/>
        <v>0</v>
      </c>
      <c r="LV36" s="7">
        <f t="shared" si="23"/>
        <v>0</v>
      </c>
      <c r="LW36" s="7">
        <f t="shared" si="24"/>
        <v>71.15290129750521</v>
      </c>
      <c r="LX36" s="7">
        <f t="shared" si="25"/>
        <v>0</v>
      </c>
      <c r="LY36" s="7">
        <f t="shared" si="26"/>
        <v>37.554043912013142</v>
      </c>
      <c r="LZ36" s="7">
        <f t="shared" si="27"/>
        <v>60.477229361299699</v>
      </c>
      <c r="MA36" s="7">
        <f t="shared" si="28"/>
        <v>0</v>
      </c>
      <c r="MB36" s="7">
        <f t="shared" si="29"/>
        <v>42.914487745339684</v>
      </c>
      <c r="MC36" s="7">
        <f t="shared" si="30"/>
        <v>122.81425310916752</v>
      </c>
      <c r="MD36" s="7">
        <f t="shared" si="31"/>
        <v>0</v>
      </c>
      <c r="ME36" s="7">
        <f t="shared" si="32"/>
        <v>71.061279948966657</v>
      </c>
      <c r="MF36" s="7">
        <f t="shared" si="33"/>
        <v>154.23680599495833</v>
      </c>
      <c r="MG36" s="7">
        <f t="shared" si="34"/>
        <v>18.962049484548697</v>
      </c>
      <c r="MH36" s="7">
        <f t="shared" si="35"/>
        <v>120.66769580055019</v>
      </c>
      <c r="MI36" s="7">
        <f t="shared" si="36"/>
        <v>125.72947783539396</v>
      </c>
      <c r="MJ36" s="7">
        <f t="shared" si="37"/>
        <v>22.291355110663609</v>
      </c>
      <c r="MK36" s="7">
        <f t="shared" si="38"/>
        <v>28.858345014354892</v>
      </c>
      <c r="ML36" s="7">
        <f t="shared" si="39"/>
        <v>152.86129587923679</v>
      </c>
      <c r="MM36" s="7">
        <f t="shared" si="40"/>
        <v>0</v>
      </c>
      <c r="MN36" s="7">
        <f t="shared" si="41"/>
        <v>73.48032152791292</v>
      </c>
      <c r="MO36" s="7">
        <f t="shared" si="42"/>
        <v>143.64442619378787</v>
      </c>
      <c r="MP36" s="7">
        <f t="shared" si="43"/>
        <v>0</v>
      </c>
      <c r="MQ36" s="7">
        <f t="shared" si="44"/>
        <v>82.597240651319808</v>
      </c>
      <c r="MR36" s="7">
        <f t="shared" si="45"/>
        <v>189.30279484471046</v>
      </c>
      <c r="MS36" s="7">
        <f t="shared" si="46"/>
        <v>0</v>
      </c>
      <c r="MT36" s="7">
        <f t="shared" si="47"/>
        <v>51.378158552543184</v>
      </c>
      <c r="MU36" s="7">
        <f t="shared" si="48"/>
        <v>212.29737355259849</v>
      </c>
      <c r="MV36" s="7">
        <f t="shared" si="49"/>
        <v>37.42553604653051</v>
      </c>
      <c r="MW36" s="7">
        <f t="shared" si="50"/>
        <v>16.506121388658354</v>
      </c>
      <c r="MX36" s="7">
        <f t="shared" si="51"/>
        <v>294.39367150606466</v>
      </c>
      <c r="MY36" s="7">
        <f t="shared" si="52"/>
        <v>0</v>
      </c>
      <c r="MZ36" s="7">
        <f t="shared" si="53"/>
        <v>40.301494480526124</v>
      </c>
      <c r="NA36" s="7">
        <f t="shared" si="54"/>
        <v>140.36271607340726</v>
      </c>
      <c r="NB36" s="7">
        <f t="shared" si="55"/>
        <v>43.617711342564107</v>
      </c>
      <c r="NC36" s="7">
        <f t="shared" si="56"/>
        <v>156.73557004600954</v>
      </c>
      <c r="ND36" s="7">
        <f t="shared" si="57"/>
        <v>298.2239198300332</v>
      </c>
      <c r="NE36" s="7">
        <f t="shared" si="58"/>
        <v>0</v>
      </c>
      <c r="NF36" s="7">
        <f t="shared" si="59"/>
        <v>86.516730548540153</v>
      </c>
      <c r="NG36" s="7">
        <f t="shared" si="60"/>
        <v>114.56119241483836</v>
      </c>
      <c r="NH36" s="7">
        <f t="shared" si="61"/>
        <v>12.70205059284371</v>
      </c>
      <c r="NI36" s="7">
        <f t="shared" si="62"/>
        <v>55.477321483910551</v>
      </c>
      <c r="NJ36" s="7">
        <f t="shared" si="63"/>
        <v>271.92621302418411</v>
      </c>
      <c r="NK36" s="7">
        <f t="shared" si="64"/>
        <v>22.187834885691487</v>
      </c>
      <c r="NL36" s="7">
        <f t="shared" si="65"/>
        <v>22.783968595013707</v>
      </c>
      <c r="NM36" s="7">
        <f t="shared" si="66"/>
        <v>305.65357827515885</v>
      </c>
      <c r="NN36" s="7">
        <f t="shared" si="67"/>
        <v>0</v>
      </c>
      <c r="NO36" s="7">
        <f t="shared" si="68"/>
        <v>52.465715858572139</v>
      </c>
      <c r="NP36" s="7">
        <f t="shared" si="69"/>
        <v>210.49945332348497</v>
      </c>
      <c r="NQ36" s="7">
        <f t="shared" si="70"/>
        <v>0</v>
      </c>
      <c r="NR36" s="7">
        <f t="shared" si="71"/>
        <v>67.452350726662686</v>
      </c>
      <c r="NS36" s="7">
        <f t="shared" si="72"/>
        <v>257.51191411254865</v>
      </c>
      <c r="NT36" s="7">
        <f t="shared" si="73"/>
        <v>0</v>
      </c>
      <c r="NU36" s="7">
        <f t="shared" si="74"/>
        <v>117.71439466973632</v>
      </c>
      <c r="NV36" s="7">
        <f t="shared" si="75"/>
        <v>409.29874144983341</v>
      </c>
      <c r="NW36" s="7">
        <f t="shared" si="76"/>
        <v>43.407101229689786</v>
      </c>
      <c r="NX36" s="7">
        <f t="shared" si="77"/>
        <v>17.435423638120739</v>
      </c>
      <c r="NY36" s="7">
        <f t="shared" si="78"/>
        <v>209.82002747912767</v>
      </c>
      <c r="NZ36" s="7">
        <f t="shared" si="79"/>
        <v>0</v>
      </c>
      <c r="OA36" s="7">
        <f t="shared" si="80"/>
        <v>123.25808120013996</v>
      </c>
      <c r="OB36" s="7">
        <f t="shared" si="81"/>
        <v>225.36471965195304</v>
      </c>
      <c r="OC36" s="7">
        <f t="shared" si="82"/>
        <v>31.800937156378541</v>
      </c>
      <c r="OD36" s="7">
        <f t="shared" si="83"/>
        <v>77.534268728832686</v>
      </c>
      <c r="OE36" s="7">
        <f t="shared" si="84"/>
        <v>225.65505223693228</v>
      </c>
      <c r="OF36" s="7">
        <f t="shared" si="85"/>
        <v>129.56924526050932</v>
      </c>
      <c r="OG36" s="7">
        <f t="shared" si="86"/>
        <v>104.02235755761899</v>
      </c>
      <c r="OH36" s="7">
        <f t="shared" si="87"/>
        <v>119.99421939440971</v>
      </c>
      <c r="OI36" s="7">
        <f t="shared" si="88"/>
        <v>0</v>
      </c>
      <c r="OJ36" s="7">
        <f t="shared" si="89"/>
        <v>98.378720465173302</v>
      </c>
      <c r="OK36" s="7">
        <f t="shared" si="90"/>
        <v>189.42773304726302</v>
      </c>
      <c r="OL36" s="7">
        <f t="shared" si="91"/>
        <v>147.4258891243787</v>
      </c>
      <c r="OM36" s="7">
        <f t="shared" si="92"/>
        <v>0</v>
      </c>
      <c r="ON36" s="7">
        <f t="shared" si="93"/>
        <v>295.27061869921931</v>
      </c>
      <c r="OO36" s="7">
        <f t="shared" si="94"/>
        <v>72.759249616038133</v>
      </c>
      <c r="OP36" s="7">
        <f t="shared" si="95"/>
        <v>54.600374290755902</v>
      </c>
      <c r="OQ36" s="7">
        <f t="shared" si="96"/>
        <v>288.78454115527637</v>
      </c>
      <c r="OR36" s="7">
        <f t="shared" si="97"/>
        <v>273.44926920768205</v>
      </c>
      <c r="OS36" s="7">
        <f t="shared" si="98"/>
        <v>26.272719165338557</v>
      </c>
      <c r="OT36" s="7">
        <f t="shared" si="99"/>
        <v>171.84119367843584</v>
      </c>
      <c r="OU36" s="7">
        <f t="shared" si="100"/>
        <v>0</v>
      </c>
      <c r="OV36" s="7">
        <f t="shared" si="101"/>
        <v>0</v>
      </c>
      <c r="OW36" s="7">
        <f t="shared" si="102"/>
        <v>149.54626890484218</v>
      </c>
      <c r="OX36" s="7">
        <f t="shared" si="103"/>
        <v>0</v>
      </c>
      <c r="OY36" s="7">
        <f t="shared" si="104"/>
        <v>85.549351894490329</v>
      </c>
      <c r="OZ36" s="7">
        <f t="shared" si="105"/>
        <v>37.391029304873136</v>
      </c>
      <c r="PA36" s="7">
        <f t="shared" si="106"/>
        <v>0</v>
      </c>
      <c r="PB36" s="7">
        <f t="shared" si="107"/>
        <v>0</v>
      </c>
      <c r="PC36" s="7">
        <f t="shared" si="108"/>
        <v>207.50807578808363</v>
      </c>
      <c r="PD36" s="7">
        <f t="shared" si="109"/>
        <v>18.5003730789259</v>
      </c>
      <c r="PE36" s="7">
        <f t="shared" si="110"/>
        <v>0</v>
      </c>
      <c r="PF36" s="7">
        <f t="shared" si="111"/>
        <v>24.126161856721222</v>
      </c>
      <c r="PG36" s="7">
        <f t="shared" si="112"/>
        <v>0</v>
      </c>
      <c r="PH36" s="7">
        <f t="shared" si="113"/>
        <v>35.92032817768299</v>
      </c>
      <c r="PI36" s="7">
        <f t="shared" si="114"/>
        <v>177.93817796300084</v>
      </c>
      <c r="PJ36" s="7">
        <f t="shared" si="115"/>
        <v>44.115084377487626</v>
      </c>
      <c r="PK36" s="7">
        <f t="shared" si="116"/>
        <v>18.413511280960787</v>
      </c>
      <c r="PL36" s="7">
        <f t="shared" si="117"/>
        <v>70.737630509973357</v>
      </c>
      <c r="PM36" s="7">
        <f t="shared" si="118"/>
        <v>89.326055274507738</v>
      </c>
      <c r="PN36" s="7">
        <f t="shared" si="119"/>
        <v>36.570006830956302</v>
      </c>
      <c r="PO36" s="7">
        <f t="shared" si="120"/>
        <v>116.15445196929436</v>
      </c>
      <c r="PP36" s="7">
        <f t="shared" si="121"/>
        <v>225.46704998928175</v>
      </c>
      <c r="PQ36" s="7">
        <f t="shared" si="122"/>
        <v>0</v>
      </c>
      <c r="PR36" s="7">
        <f t="shared" si="123"/>
        <v>0</v>
      </c>
      <c r="PS36" s="7">
        <f t="shared" si="124"/>
        <v>26.002614670296353</v>
      </c>
      <c r="PT36" s="7">
        <f t="shared" si="125"/>
        <v>45.437049549258063</v>
      </c>
      <c r="PU36" s="7">
        <f t="shared" si="126"/>
        <v>93.237215958224567</v>
      </c>
      <c r="PV36" s="7">
        <f t="shared" si="127"/>
        <v>100.84892721278395</v>
      </c>
      <c r="PW36" s="7">
        <f t="shared" si="128"/>
        <v>0</v>
      </c>
      <c r="PX36" s="7">
        <f t="shared" si="129"/>
        <v>192.16923417755922</v>
      </c>
      <c r="PY36" s="7">
        <f t="shared" si="130"/>
        <v>101.23088114630175</v>
      </c>
      <c r="PZ36" s="7">
        <f t="shared" si="131"/>
        <v>0</v>
      </c>
      <c r="QA36" s="7">
        <f t="shared" si="132"/>
        <v>163.05625320752577</v>
      </c>
      <c r="QB36" s="7">
        <f t="shared" si="133"/>
        <v>0</v>
      </c>
      <c r="QC36" s="7">
        <f t="shared" si="134"/>
        <v>28.857155126711532</v>
      </c>
      <c r="QD36" s="7">
        <f t="shared" si="135"/>
        <v>44.201946175452747</v>
      </c>
      <c r="QE36" s="7">
        <f t="shared" si="136"/>
        <v>0</v>
      </c>
      <c r="QF36" s="7">
        <f t="shared" si="137"/>
        <v>0</v>
      </c>
      <c r="QG36" s="7">
        <f t="shared" si="138"/>
        <v>130.35814076805551</v>
      </c>
      <c r="QH36" s="7">
        <f t="shared" si="139"/>
        <v>45.467986627985368</v>
      </c>
      <c r="QI36" s="7">
        <f t="shared" si="140"/>
        <v>33.332322553379932</v>
      </c>
      <c r="QJ36" s="7">
        <f t="shared" si="141"/>
        <v>242.551456772612</v>
      </c>
      <c r="QK36" s="7">
        <f t="shared" si="142"/>
        <v>55.04182260644162</v>
      </c>
      <c r="QL36" s="7">
        <f t="shared" si="143"/>
        <v>28.122994450759819</v>
      </c>
      <c r="QM36" s="7">
        <f t="shared" si="144"/>
        <v>71.793060849631658</v>
      </c>
      <c r="QN36" s="7">
        <f t="shared" si="145"/>
        <v>0</v>
      </c>
      <c r="QO36" s="7">
        <f t="shared" si="146"/>
        <v>0</v>
      </c>
      <c r="QP36" s="7">
        <f t="shared" si="147"/>
        <v>249.90615229620607</v>
      </c>
      <c r="QQ36" s="7">
        <f t="shared" si="148"/>
        <v>129.86314750841868</v>
      </c>
      <c r="QR36" s="7">
        <f t="shared" si="149"/>
        <v>0</v>
      </c>
      <c r="QS36" s="7">
        <f t="shared" si="150"/>
        <v>55.925909125456407</v>
      </c>
      <c r="QT36" s="7">
        <f t="shared" si="151"/>
        <v>76.186126028908376</v>
      </c>
      <c r="QU36" s="7">
        <f t="shared" si="152"/>
        <v>0</v>
      </c>
      <c r="QV36" s="7">
        <f t="shared" si="153"/>
        <v>44.663622581075543</v>
      </c>
      <c r="QW36" s="7">
        <f t="shared" si="154"/>
        <v>195.40691845513558</v>
      </c>
      <c r="QX36" s="7">
        <f t="shared" si="155"/>
        <v>37.062620315306397</v>
      </c>
      <c r="QY36" s="7">
        <f t="shared" si="156"/>
        <v>42.550382126472229</v>
      </c>
      <c r="QZ36" s="7">
        <f t="shared" si="157"/>
        <v>0</v>
      </c>
      <c r="RA36" s="7">
        <f t="shared" si="158"/>
        <v>0</v>
      </c>
      <c r="RB36" s="7">
        <f t="shared" si="159"/>
        <v>145.91830148024448</v>
      </c>
      <c r="RC36" s="7">
        <f t="shared" si="160"/>
        <v>0</v>
      </c>
      <c r="RD36" s="7">
        <f t="shared" si="161"/>
        <v>0</v>
      </c>
      <c r="RE36" s="7">
        <f t="shared" si="162"/>
        <v>96.491558662807947</v>
      </c>
      <c r="RF36" s="7">
        <f t="shared" si="163"/>
        <v>173.19885547950702</v>
      </c>
      <c r="RG36" s="7">
        <f t="shared" si="164"/>
        <v>0</v>
      </c>
      <c r="RH36" s="7">
        <f t="shared" si="165"/>
        <v>0</v>
      </c>
      <c r="RI36" s="7">
        <f t="shared" si="166"/>
        <v>0</v>
      </c>
      <c r="RJ36" s="7">
        <f t="shared" si="167"/>
        <v>0</v>
      </c>
      <c r="RK36" s="7">
        <f t="shared" si="168"/>
        <v>29.923294455160057</v>
      </c>
      <c r="RL36" s="7">
        <f t="shared" si="169"/>
        <v>0</v>
      </c>
      <c r="RM36" s="7">
        <f t="shared" si="170"/>
        <v>0</v>
      </c>
      <c r="RN36" s="7">
        <f t="shared" si="171"/>
        <v>89.318915948647586</v>
      </c>
      <c r="RO36" s="7">
        <f t="shared" si="172"/>
        <v>57.443015870737504</v>
      </c>
      <c r="RP36" s="7">
        <f t="shared" si="173"/>
        <v>72.191673210156509</v>
      </c>
      <c r="RQ36" s="7">
        <f t="shared" si="174"/>
        <v>225.24335111233052</v>
      </c>
      <c r="RR36" s="7">
        <f t="shared" si="175"/>
        <v>242.03385564775135</v>
      </c>
      <c r="RS36" s="7">
        <f t="shared" si="176"/>
        <v>0</v>
      </c>
      <c r="RT36" s="7">
        <f t="shared" si="177"/>
        <v>56.967060813394419</v>
      </c>
      <c r="RU36" s="7">
        <f t="shared" si="178"/>
        <v>0</v>
      </c>
      <c r="RV36" s="7">
        <f t="shared" si="179"/>
        <v>0</v>
      </c>
      <c r="RW36" s="7">
        <f t="shared" si="180"/>
        <v>58.972021492452185</v>
      </c>
      <c r="RX36" s="7">
        <f t="shared" si="181"/>
        <v>114.72063735904828</v>
      </c>
      <c r="RY36" s="7">
        <f t="shared" si="182"/>
        <v>86.951039538365706</v>
      </c>
      <c r="RZ36" s="7">
        <f t="shared" si="183"/>
        <v>50.90458327048681</v>
      </c>
      <c r="SA36" s="7">
        <f t="shared" si="184"/>
        <v>0</v>
      </c>
      <c r="SB36" s="7">
        <f t="shared" si="185"/>
        <v>0</v>
      </c>
      <c r="SC36" s="7">
        <f t="shared" si="186"/>
        <v>61.313720374580186</v>
      </c>
      <c r="SD36" s="7">
        <f t="shared" si="187"/>
        <v>81.897586717025447</v>
      </c>
      <c r="SE36" s="7">
        <f t="shared" si="188"/>
        <v>0</v>
      </c>
      <c r="SF36" s="7">
        <f t="shared" si="189"/>
        <v>192.60830271795822</v>
      </c>
      <c r="SG36" s="7">
        <f t="shared" si="190"/>
        <v>0</v>
      </c>
      <c r="SH36" s="7">
        <f t="shared" si="191"/>
        <v>0</v>
      </c>
      <c r="SI36" s="7">
        <f t="shared" si="192"/>
        <v>73.159051864206333</v>
      </c>
      <c r="SJ36" s="7">
        <f t="shared" si="193"/>
        <v>0</v>
      </c>
      <c r="SK36" s="7">
        <f t="shared" si="194"/>
        <v>0</v>
      </c>
      <c r="SL36" s="7">
        <f t="shared" si="195"/>
        <v>197.15962295380149</v>
      </c>
      <c r="SM36" s="7">
        <f t="shared" si="196"/>
        <v>274.00137707419998</v>
      </c>
      <c r="SN36" s="7">
        <f t="shared" si="197"/>
        <v>0</v>
      </c>
      <c r="SO36" s="7">
        <f t="shared" si="198"/>
        <v>0</v>
      </c>
      <c r="SP36" s="7">
        <f t="shared" si="199"/>
        <v>91.23463505445352</v>
      </c>
      <c r="SQ36" s="7">
        <f t="shared" si="200"/>
        <v>0</v>
      </c>
      <c r="SR36" s="7">
        <f t="shared" si="201"/>
        <v>131.23984751178358</v>
      </c>
      <c r="SS36" s="7">
        <f t="shared" si="202"/>
        <v>159.00349589424934</v>
      </c>
      <c r="ST36" s="7">
        <f t="shared" si="203"/>
        <v>0</v>
      </c>
      <c r="SU36" s="7">
        <f t="shared" si="204"/>
        <v>144.15250821750161</v>
      </c>
      <c r="SV36" s="7">
        <f t="shared" si="205"/>
        <v>330.96724799995104</v>
      </c>
      <c r="SW36" s="7">
        <f t="shared" si="206"/>
        <v>0</v>
      </c>
      <c r="SX36" s="7">
        <f t="shared" si="207"/>
        <v>0</v>
      </c>
      <c r="SY36" s="7">
        <f t="shared" si="208"/>
        <v>0</v>
      </c>
      <c r="SZ36" s="7">
        <f t="shared" si="209"/>
        <v>0</v>
      </c>
      <c r="TA36" s="7">
        <f t="shared" si="210"/>
        <v>291.64741082519504</v>
      </c>
      <c r="TB36" s="7">
        <f t="shared" si="211"/>
        <v>130.35814076805551</v>
      </c>
      <c r="TC36" s="7">
        <f t="shared" si="212"/>
        <v>0</v>
      </c>
      <c r="TD36" s="7">
        <f t="shared" si="213"/>
        <v>90.298193479130987</v>
      </c>
      <c r="TE36" s="7">
        <f t="shared" si="214"/>
        <v>0</v>
      </c>
      <c r="TF36" s="7">
        <f t="shared" si="215"/>
        <v>0</v>
      </c>
      <c r="TG36" s="7">
        <f t="shared" si="216"/>
        <v>129.78699469924379</v>
      </c>
      <c r="TH36" s="7">
        <f t="shared" si="217"/>
        <v>0</v>
      </c>
      <c r="TI36" s="7">
        <f t="shared" si="218"/>
        <v>0</v>
      </c>
      <c r="TJ36" s="7">
        <f t="shared" si="219"/>
        <v>119.33502163998955</v>
      </c>
      <c r="TK36" s="7">
        <f t="shared" si="220"/>
        <v>0</v>
      </c>
      <c r="TL36" s="7">
        <f t="shared" si="221"/>
        <v>0</v>
      </c>
      <c r="TM36" s="7">
        <f t="shared" si="222"/>
        <v>58.480597895745447</v>
      </c>
      <c r="TN36" s="7">
        <f t="shared" si="223"/>
        <v>131.23984751178358</v>
      </c>
      <c r="TO36" s="7">
        <f t="shared" si="224"/>
        <v>0</v>
      </c>
      <c r="TP36" s="7">
        <f t="shared" si="225"/>
        <v>0</v>
      </c>
      <c r="TQ36" s="7">
        <f t="shared" si="226"/>
        <v>258.29605006952136</v>
      </c>
      <c r="TR36" s="7">
        <f t="shared" si="227"/>
        <v>0</v>
      </c>
      <c r="TS36" s="7">
        <f t="shared" si="228"/>
        <v>0</v>
      </c>
      <c r="TT36" s="7">
        <f t="shared" si="229"/>
        <v>79.103730530421515</v>
      </c>
      <c r="TU36" s="7">
        <f t="shared" si="230"/>
        <v>0</v>
      </c>
      <c r="TV36" s="7">
        <f t="shared" si="231"/>
        <v>0</v>
      </c>
      <c r="TW36" s="7">
        <f t="shared" si="232"/>
        <v>0</v>
      </c>
      <c r="TX36" s="7">
        <f t="shared" si="233"/>
        <v>0</v>
      </c>
      <c r="TY36" s="7">
        <f t="shared" si="234"/>
        <v>0</v>
      </c>
      <c r="TZ36" s="7">
        <f t="shared" si="235"/>
        <v>180.54522178959758</v>
      </c>
      <c r="UA36" s="7">
        <f t="shared" si="236"/>
        <v>0</v>
      </c>
      <c r="UB36" s="7">
        <f t="shared" si="237"/>
        <v>58.480597895745447</v>
      </c>
      <c r="UC36" s="7">
        <f t="shared" si="238"/>
        <v>618.30607566854781</v>
      </c>
      <c r="UD36" s="7">
        <f t="shared" si="239"/>
        <v>0</v>
      </c>
      <c r="UE36" s="7">
        <f t="shared" si="240"/>
        <v>231.59378146493071</v>
      </c>
      <c r="UF36" s="7">
        <f t="shared" si="241"/>
        <v>455.42473594459562</v>
      </c>
      <c r="UG36" s="7">
        <f t="shared" si="242"/>
        <v>0</v>
      </c>
      <c r="UH36" s="7">
        <f t="shared" si="243"/>
        <v>0</v>
      </c>
      <c r="UI36" s="7">
        <f t="shared" si="244"/>
        <v>136.92751044703351</v>
      </c>
      <c r="UJ36" s="7">
        <f t="shared" si="245"/>
        <v>0</v>
      </c>
      <c r="UK36" s="7">
        <f t="shared" si="246"/>
        <v>134.71431943038814</v>
      </c>
      <c r="UL36" s="7">
        <f t="shared" si="247"/>
        <v>0</v>
      </c>
      <c r="UM36" s="7">
        <f t="shared" si="248"/>
        <v>0</v>
      </c>
      <c r="UN36" s="7">
        <f t="shared" si="249"/>
        <v>173.98894087469654</v>
      </c>
      <c r="UO36" s="7">
        <f t="shared" si="250"/>
        <v>200.87207240107762</v>
      </c>
      <c r="UP36" s="7">
        <f t="shared" si="251"/>
        <v>0</v>
      </c>
      <c r="UQ36" s="7">
        <f t="shared" si="252"/>
        <v>0</v>
      </c>
      <c r="UR36" s="7">
        <f t="shared" si="253"/>
        <v>172.70981165808701</v>
      </c>
      <c r="US36" s="7">
        <f t="shared" si="254"/>
        <v>0</v>
      </c>
      <c r="UT36" s="7">
        <f t="shared" si="255"/>
        <v>0</v>
      </c>
      <c r="UU36" s="7">
        <f t="shared" si="256"/>
        <v>0</v>
      </c>
      <c r="UV36" s="7">
        <f t="shared" si="257"/>
        <v>0</v>
      </c>
      <c r="UW36" s="7">
        <f t="shared" si="258"/>
        <v>0</v>
      </c>
      <c r="UX36" s="7">
        <f t="shared" si="259"/>
        <v>172.62294986012188</v>
      </c>
      <c r="UY36" s="7">
        <f t="shared" si="260"/>
        <v>0</v>
      </c>
      <c r="UZ36" s="7">
        <f t="shared" si="261"/>
        <v>0</v>
      </c>
      <c r="VA36" s="7">
        <f t="shared" si="262"/>
        <v>0</v>
      </c>
      <c r="VB36" s="7">
        <f t="shared" si="263"/>
        <v>0</v>
      </c>
      <c r="VC36" s="7">
        <f t="shared" si="264"/>
        <v>0</v>
      </c>
      <c r="VD36" s="7">
        <f t="shared" si="265"/>
        <v>459.98676516922916</v>
      </c>
      <c r="VE36" s="7">
        <f t="shared" si="266"/>
        <v>0</v>
      </c>
      <c r="VF36" s="7">
        <f t="shared" si="267"/>
        <v>0</v>
      </c>
      <c r="VG36" s="7">
        <f t="shared" si="268"/>
        <v>113.00719915261315</v>
      </c>
      <c r="VH36" s="7">
        <f t="shared" si="269"/>
        <v>0</v>
      </c>
      <c r="VI36" s="7">
        <f t="shared" si="270"/>
        <v>0</v>
      </c>
      <c r="VJ36" s="7">
        <f t="shared" si="271"/>
        <v>0</v>
      </c>
      <c r="VK36" s="7">
        <f t="shared" si="272"/>
        <v>0</v>
      </c>
      <c r="VL36" s="7">
        <f t="shared" si="273"/>
        <v>0</v>
      </c>
      <c r="VM36" s="7">
        <f t="shared" si="274"/>
        <v>430.62390779409054</v>
      </c>
      <c r="VN36" s="7">
        <f t="shared" si="275"/>
        <v>0</v>
      </c>
      <c r="VO36" s="7">
        <f t="shared" si="276"/>
        <v>0</v>
      </c>
      <c r="VP36" s="7">
        <f t="shared" si="277"/>
        <v>0</v>
      </c>
      <c r="VQ36" s="7">
        <f t="shared" si="278"/>
        <v>0</v>
      </c>
      <c r="VR36" s="7">
        <f t="shared" si="279"/>
        <v>143.35885315938199</v>
      </c>
      <c r="VS36" s="7">
        <f t="shared" si="280"/>
        <v>143.35766327173863</v>
      </c>
      <c r="VT36" s="7">
        <f t="shared" si="281"/>
        <v>0</v>
      </c>
      <c r="VU36" s="7">
        <f t="shared" si="282"/>
        <v>0</v>
      </c>
      <c r="VV36" s="7">
        <f t="shared" si="283"/>
        <v>0</v>
      </c>
      <c r="VW36" s="7">
        <f t="shared" si="284"/>
        <v>0</v>
      </c>
      <c r="VX36" s="7">
        <f t="shared" si="285"/>
        <v>0</v>
      </c>
      <c r="VY36" s="7">
        <f t="shared" si="286"/>
        <v>215.54576681896506</v>
      </c>
      <c r="VZ36" s="7">
        <f t="shared" si="287"/>
        <v>0</v>
      </c>
      <c r="WA36" s="7">
        <f t="shared" si="288"/>
        <v>0</v>
      </c>
      <c r="WB36" s="7">
        <f t="shared" si="289"/>
        <v>216.36440951759516</v>
      </c>
      <c r="WC36" s="7">
        <f t="shared" si="290"/>
        <v>0</v>
      </c>
      <c r="WD36" s="7">
        <f t="shared" si="291"/>
        <v>0</v>
      </c>
      <c r="WE36" s="7">
        <f t="shared" si="292"/>
        <v>0</v>
      </c>
      <c r="WF36" s="7">
        <f t="shared" si="293"/>
        <v>0</v>
      </c>
      <c r="WG36" s="7">
        <f t="shared" si="294"/>
        <v>0</v>
      </c>
      <c r="WH36" s="7">
        <f t="shared" si="295"/>
        <v>0</v>
      </c>
      <c r="WI36" s="7">
        <f t="shared" si="296"/>
        <v>0</v>
      </c>
      <c r="WJ36" s="7">
        <f t="shared" si="297"/>
        <v>0</v>
      </c>
      <c r="WK36" s="7">
        <f t="shared" si="298"/>
        <v>0</v>
      </c>
      <c r="WL36" s="6">
        <f t="shared" si="299"/>
        <v>20227</v>
      </c>
      <c r="WM36" s="24" t="str">
        <f t="shared" si="302"/>
        <v>N</v>
      </c>
    </row>
    <row r="37" spans="2:611" x14ac:dyDescent="0.3">
      <c r="B37" s="6">
        <v>2992</v>
      </c>
      <c r="C37" s="7" t="s">
        <v>336</v>
      </c>
      <c r="D37" s="7">
        <v>34</v>
      </c>
      <c r="E37" s="7" t="str">
        <f t="shared" si="300"/>
        <v>S</v>
      </c>
      <c r="F37" s="6">
        <f>IFERROR('PNAD 2015 | renda (SCN65)'!F36/'PNAD 2015 | renda (SCN65)'!$KT36,"")</f>
        <v>0</v>
      </c>
      <c r="G37" s="7">
        <f>IFERROR('PNAD 2015 | renda (SCN65)'!G36/'PNAD 2015 | renda (SCN65)'!$KT36,"")</f>
        <v>0</v>
      </c>
      <c r="H37" s="7">
        <f>IFERROR('PNAD 2015 | renda (SCN65)'!H36/'PNAD 2015 | renda (SCN65)'!$KT36,"")</f>
        <v>0</v>
      </c>
      <c r="I37" s="7">
        <f>IFERROR('PNAD 2015 | renda (SCN65)'!I36/'PNAD 2015 | renda (SCN65)'!$KT36,"")</f>
        <v>0</v>
      </c>
      <c r="J37" s="7">
        <f>IFERROR('PNAD 2015 | renda (SCN65)'!J36/'PNAD 2015 | renda (SCN65)'!$KT36,"")</f>
        <v>0</v>
      </c>
      <c r="K37" s="7">
        <f>IFERROR('PNAD 2015 | renda (SCN65)'!K36/'PNAD 2015 | renda (SCN65)'!$KT36,"")</f>
        <v>0</v>
      </c>
      <c r="L37" s="7">
        <f>IFERROR('PNAD 2015 | renda (SCN65)'!L36/'PNAD 2015 | renda (SCN65)'!$KT36,"")</f>
        <v>0</v>
      </c>
      <c r="M37" s="7">
        <f>IFERROR('PNAD 2015 | renda (SCN65)'!M36/'PNAD 2015 | renda (SCN65)'!$KT36,"")</f>
        <v>0</v>
      </c>
      <c r="N37" s="7">
        <f>IFERROR('PNAD 2015 | renda (SCN65)'!N36/'PNAD 2015 | renda (SCN65)'!$KT36,"")</f>
        <v>0</v>
      </c>
      <c r="O37" s="7">
        <f>IFERROR('PNAD 2015 | renda (SCN65)'!O36/'PNAD 2015 | renda (SCN65)'!$KT36,"")</f>
        <v>0</v>
      </c>
      <c r="P37" s="7">
        <f>IFERROR('PNAD 2015 | renda (SCN65)'!P36/'PNAD 2015 | renda (SCN65)'!$KT36,"")</f>
        <v>0</v>
      </c>
      <c r="Q37" s="7">
        <f>IFERROR('PNAD 2015 | renda (SCN65)'!Q36/'PNAD 2015 | renda (SCN65)'!$KT36,"")</f>
        <v>0</v>
      </c>
      <c r="R37" s="7">
        <f>IFERROR('PNAD 2015 | renda (SCN65)'!R36/'PNAD 2015 | renda (SCN65)'!$KT36,"")</f>
        <v>0</v>
      </c>
      <c r="S37" s="7">
        <f>IFERROR('PNAD 2015 | renda (SCN65)'!S36/'PNAD 2015 | renda (SCN65)'!$KT36,"")</f>
        <v>2.0444550734494966E-3</v>
      </c>
      <c r="T37" s="7">
        <f>IFERROR('PNAD 2015 | renda (SCN65)'!T36/'PNAD 2015 | renda (SCN65)'!$KT36,"")</f>
        <v>0</v>
      </c>
      <c r="U37" s="7">
        <f>IFERROR('PNAD 2015 | renda (SCN65)'!U36/'PNAD 2015 | renda (SCN65)'!$KT36,"")</f>
        <v>0</v>
      </c>
      <c r="V37" s="7">
        <f>IFERROR('PNAD 2015 | renda (SCN65)'!V36/'PNAD 2015 | renda (SCN65)'!$KT36,"")</f>
        <v>2.5893766277283133E-3</v>
      </c>
      <c r="W37" s="7">
        <f>IFERROR('PNAD 2015 | renda (SCN65)'!W36/'PNAD 2015 | renda (SCN65)'!$KT36,"")</f>
        <v>0</v>
      </c>
      <c r="X37" s="7">
        <f>IFERROR('PNAD 2015 | renda (SCN65)'!X36/'PNAD 2015 | renda (SCN65)'!$KT36,"")</f>
        <v>2.0671046246053398E-3</v>
      </c>
      <c r="Y37" s="7">
        <f>IFERROR('PNAD 2015 | renda (SCN65)'!Y36/'PNAD 2015 | renda (SCN65)'!$KT36,"")</f>
        <v>0</v>
      </c>
      <c r="Z37" s="7">
        <f>IFERROR('PNAD 2015 | renda (SCN65)'!Z36/'PNAD 2015 | renda (SCN65)'!$KT36,"")</f>
        <v>0</v>
      </c>
      <c r="AA37" s="7">
        <f>IFERROR('PNAD 2015 | renda (SCN65)'!AA36/'PNAD 2015 | renda (SCN65)'!$KT36,"")</f>
        <v>6.390171160659595E-3</v>
      </c>
      <c r="AB37" s="7">
        <f>IFERROR('PNAD 2015 | renda (SCN65)'!AB36/'PNAD 2015 | renda (SCN65)'!$KT36,"")</f>
        <v>0</v>
      </c>
      <c r="AC37" s="7">
        <f>IFERROR('PNAD 2015 | renda (SCN65)'!AC36/'PNAD 2015 | renda (SCN65)'!$KT36,"")</f>
        <v>0</v>
      </c>
      <c r="AD37" s="7">
        <f>IFERROR('PNAD 2015 | renda (SCN65)'!AD36/'PNAD 2015 | renda (SCN65)'!$KT36,"")</f>
        <v>4.4966020677041718E-3</v>
      </c>
      <c r="AE37" s="7">
        <f>IFERROR('PNAD 2015 | renda (SCN65)'!AE36/'PNAD 2015 | renda (SCN65)'!$KT36,"")</f>
        <v>8.9713872883391121E-3</v>
      </c>
      <c r="AF37" s="7">
        <f>IFERROR('PNAD 2015 | renda (SCN65)'!AF36/'PNAD 2015 | renda (SCN65)'!$KT36,"")</f>
        <v>0</v>
      </c>
      <c r="AG37" s="7">
        <f>IFERROR('PNAD 2015 | renda (SCN65)'!AG36/'PNAD 2015 | renda (SCN65)'!$KT36,"")</f>
        <v>4.1318776777681662E-3</v>
      </c>
      <c r="AH37" s="7">
        <f>IFERROR('PNAD 2015 | renda (SCN65)'!AH36/'PNAD 2015 | renda (SCN65)'!$KT36,"")</f>
        <v>5.5068386655817087E-3</v>
      </c>
      <c r="AI37" s="7">
        <f>IFERROR('PNAD 2015 | renda (SCN65)'!AI36/'PNAD 2015 | renda (SCN65)'!$KT36,"")</f>
        <v>0</v>
      </c>
      <c r="AJ37" s="7">
        <f>IFERROR('PNAD 2015 | renda (SCN65)'!AJ36/'PNAD 2015 | renda (SCN65)'!$KT36,"")</f>
        <v>1.0134175274883946E-2</v>
      </c>
      <c r="AK37" s="7">
        <f>IFERROR('PNAD 2015 | renda (SCN65)'!AK36/'PNAD 2015 | renda (SCN65)'!$KT36,"")</f>
        <v>0</v>
      </c>
      <c r="AL37" s="7">
        <f>IFERROR('PNAD 2015 | renda (SCN65)'!AL36/'PNAD 2015 | renda (SCN65)'!$KT36,"")</f>
        <v>0</v>
      </c>
      <c r="AM37" s="7">
        <f>IFERROR('PNAD 2015 | renda (SCN65)'!AM36/'PNAD 2015 | renda (SCN65)'!$KT36,"")</f>
        <v>5.0203729381830464E-3</v>
      </c>
      <c r="AN37" s="7">
        <f>IFERROR('PNAD 2015 | renda (SCN65)'!AN36/'PNAD 2015 | renda (SCN65)'!$KT36,"")</f>
        <v>1.4838453741789121E-2</v>
      </c>
      <c r="AO37" s="7">
        <f>IFERROR('PNAD 2015 | renda (SCN65)'!AO36/'PNAD 2015 | renda (SCN65)'!$KT36,"")</f>
        <v>0</v>
      </c>
      <c r="AP37" s="7">
        <f>IFERROR('PNAD 2015 | renda (SCN65)'!AP36/'PNAD 2015 | renda (SCN65)'!$KT36,"")</f>
        <v>2.5101031986828619E-3</v>
      </c>
      <c r="AQ37" s="7">
        <f>IFERROR('PNAD 2015 | renda (SCN65)'!AQ36/'PNAD 2015 | renda (SCN65)'!$KT36,"")</f>
        <v>2.1104052371091579E-3</v>
      </c>
      <c r="AR37" s="7">
        <f>IFERROR('PNAD 2015 | renda (SCN65)'!AR36/'PNAD 2015 | renda (SCN65)'!$KT36,"")</f>
        <v>6.4552886202326439E-3</v>
      </c>
      <c r="AS37" s="7">
        <f>IFERROR('PNAD 2015 | renda (SCN65)'!AS36/'PNAD 2015 | renda (SCN65)'!$KT36,"")</f>
        <v>9.7064984560000823E-3</v>
      </c>
      <c r="AT37" s="7">
        <f>IFERROR('PNAD 2015 | renda (SCN65)'!AT36/'PNAD 2015 | renda (SCN65)'!$KT36,"")</f>
        <v>2.1273924004760404E-3</v>
      </c>
      <c r="AU37" s="7">
        <f>IFERROR('PNAD 2015 | renda (SCN65)'!AU36/'PNAD 2015 | renda (SCN65)'!$KT36,"")</f>
        <v>0</v>
      </c>
      <c r="AV37" s="7">
        <f>IFERROR('PNAD 2015 | renda (SCN65)'!AV36/'PNAD 2015 | renda (SCN65)'!$KT36,"")</f>
        <v>5.094483601891504E-3</v>
      </c>
      <c r="AW37" s="7">
        <f>IFERROR('PNAD 2015 | renda (SCN65)'!AW36/'PNAD 2015 | renda (SCN65)'!$KT36,"")</f>
        <v>0</v>
      </c>
      <c r="AX37" s="7">
        <f>IFERROR('PNAD 2015 | renda (SCN65)'!AX36/'PNAD 2015 | renda (SCN65)'!$KT36,"")</f>
        <v>3.0663495285396004E-3</v>
      </c>
      <c r="AY37" s="7">
        <f>IFERROR('PNAD 2015 | renda (SCN65)'!AY36/'PNAD 2015 | renda (SCN65)'!$KT36,"")</f>
        <v>1.4812140292652185E-2</v>
      </c>
      <c r="AZ37" s="7">
        <f>IFERROR('PNAD 2015 | renda (SCN65)'!AZ36/'PNAD 2015 | renda (SCN65)'!$KT36,"")</f>
        <v>6.0242809850023331E-3</v>
      </c>
      <c r="BA37" s="7">
        <f>IFERROR('PNAD 2015 | renda (SCN65)'!BA36/'PNAD 2015 | renda (SCN65)'!$KT36,"")</f>
        <v>2.5773856888811021E-3</v>
      </c>
      <c r="BB37" s="7">
        <f>IFERROR('PNAD 2015 | renda (SCN65)'!BB36/'PNAD 2015 | renda (SCN65)'!$KT36,"")</f>
        <v>1.0501564317897109E-2</v>
      </c>
      <c r="BC37" s="7">
        <f>IFERROR('PNAD 2015 | renda (SCN65)'!BC36/'PNAD 2015 | renda (SCN65)'!$KT36,"")</f>
        <v>9.9686337024655035E-3</v>
      </c>
      <c r="BD37" s="7">
        <f>IFERROR('PNAD 2015 | renda (SCN65)'!BD36/'PNAD 2015 | renda (SCN65)'!$KT36,"")</f>
        <v>0</v>
      </c>
      <c r="BE37" s="7">
        <f>IFERROR('PNAD 2015 | renda (SCN65)'!BE36/'PNAD 2015 | renda (SCN65)'!$KT36,"")</f>
        <v>1.1588909314194906E-2</v>
      </c>
      <c r="BF37" s="7">
        <f>IFERROR('PNAD 2015 | renda (SCN65)'!BF36/'PNAD 2015 | renda (SCN65)'!$KT36,"")</f>
        <v>1.5171535376433875E-2</v>
      </c>
      <c r="BG37" s="7">
        <f>IFERROR('PNAD 2015 | renda (SCN65)'!BG36/'PNAD 2015 | renda (SCN65)'!$KT36,"")</f>
        <v>0</v>
      </c>
      <c r="BH37" s="7">
        <f>IFERROR('PNAD 2015 | renda (SCN65)'!BH36/'PNAD 2015 | renda (SCN65)'!$KT36,"")</f>
        <v>5.1762551431967906E-3</v>
      </c>
      <c r="BI37" s="7">
        <f>IFERROR('PNAD 2015 | renda (SCN65)'!BI36/'PNAD 2015 | renda (SCN65)'!$KT36,"")</f>
        <v>2.6524289811665651E-2</v>
      </c>
      <c r="BJ37" s="7">
        <f>IFERROR('PNAD 2015 | renda (SCN65)'!BJ36/'PNAD 2015 | renda (SCN65)'!$KT36,"")</f>
        <v>0</v>
      </c>
      <c r="BK37" s="7">
        <f>IFERROR('PNAD 2015 | renda (SCN65)'!BK36/'PNAD 2015 | renda (SCN65)'!$KT36,"")</f>
        <v>3.5178416843005635E-3</v>
      </c>
      <c r="BL37" s="7">
        <f>IFERROR('PNAD 2015 | renda (SCN65)'!BL36/'PNAD 2015 | renda (SCN65)'!$KT36,"")</f>
        <v>2.5849299879058058E-2</v>
      </c>
      <c r="BM37" s="7">
        <f>IFERROR('PNAD 2015 | renda (SCN65)'!BM36/'PNAD 2015 | renda (SCN65)'!$KT36,"")</f>
        <v>0</v>
      </c>
      <c r="BN37" s="7">
        <f>IFERROR('PNAD 2015 | renda (SCN65)'!BN36/'PNAD 2015 | renda (SCN65)'!$KT36,"")</f>
        <v>0</v>
      </c>
      <c r="BO37" s="7">
        <f>IFERROR('PNAD 2015 | renda (SCN65)'!BO36/'PNAD 2015 | renda (SCN65)'!$KT36,"")</f>
        <v>1.4151972492786285E-2</v>
      </c>
      <c r="BP37" s="7">
        <f>IFERROR('PNAD 2015 | renda (SCN65)'!BP36/'PNAD 2015 | renda (SCN65)'!$KT36,"")</f>
        <v>5.3213121950845812E-3</v>
      </c>
      <c r="BQ37" s="7">
        <f>IFERROR('PNAD 2015 | renda (SCN65)'!BQ36/'PNAD 2015 | renda (SCN65)'!$KT36,"")</f>
        <v>4.4811137716931904E-3</v>
      </c>
      <c r="BR37" s="7">
        <f>IFERROR('PNAD 2015 | renda (SCN65)'!BR36/'PNAD 2015 | renda (SCN65)'!$KT36,"")</f>
        <v>2.8818389570281391E-2</v>
      </c>
      <c r="BS37" s="7">
        <f>IFERROR('PNAD 2015 | renda (SCN65)'!BS36/'PNAD 2015 | renda (SCN65)'!$KT36,"")</f>
        <v>0</v>
      </c>
      <c r="BT37" s="7">
        <f>IFERROR('PNAD 2015 | renda (SCN65)'!BT36/'PNAD 2015 | renda (SCN65)'!$KT36,"")</f>
        <v>7.8420740060760746E-3</v>
      </c>
      <c r="BU37" s="7">
        <f>IFERROR('PNAD 2015 | renda (SCN65)'!BU36/'PNAD 2015 | renda (SCN65)'!$KT36,"")</f>
        <v>1.3202523293231416E-2</v>
      </c>
      <c r="BV37" s="7">
        <f>IFERROR('PNAD 2015 | renda (SCN65)'!BV36/'PNAD 2015 | renda (SCN65)'!$KT36,"")</f>
        <v>7.3770920441119997E-3</v>
      </c>
      <c r="BW37" s="7">
        <f>IFERROR('PNAD 2015 | renda (SCN65)'!BW36/'PNAD 2015 | renda (SCN65)'!$KT36,"")</f>
        <v>0</v>
      </c>
      <c r="BX37" s="7">
        <f>IFERROR('PNAD 2015 | renda (SCN65)'!BX36/'PNAD 2015 | renda (SCN65)'!$KT36,"")</f>
        <v>8.5760193880157886E-3</v>
      </c>
      <c r="BY37" s="7">
        <f>IFERROR('PNAD 2015 | renda (SCN65)'!BY36/'PNAD 2015 | renda (SCN65)'!$KT36,"")</f>
        <v>0</v>
      </c>
      <c r="BZ37" s="7">
        <f>IFERROR('PNAD 2015 | renda (SCN65)'!BZ36/'PNAD 2015 | renda (SCN65)'!$KT36,"")</f>
        <v>8.5958377452771528E-3</v>
      </c>
      <c r="CA37" s="7">
        <f>IFERROR('PNAD 2015 | renda (SCN65)'!CA36/'PNAD 2015 | renda (SCN65)'!$KT36,"")</f>
        <v>1.4170958145961036E-2</v>
      </c>
      <c r="CB37" s="7">
        <f>IFERROR('PNAD 2015 | renda (SCN65)'!CB36/'PNAD 2015 | renda (SCN65)'!$KT36,"")</f>
        <v>1.0039913172279482E-2</v>
      </c>
      <c r="CC37" s="7">
        <f>IFERROR('PNAD 2015 | renda (SCN65)'!CC36/'PNAD 2015 | renda (SCN65)'!$KT36,"")</f>
        <v>0</v>
      </c>
      <c r="CD37" s="7">
        <f>IFERROR('PNAD 2015 | renda (SCN65)'!CD36/'PNAD 2015 | renda (SCN65)'!$KT36,"")</f>
        <v>9.5441211591107654E-3</v>
      </c>
      <c r="CE37" s="7">
        <f>IFERROR('PNAD 2015 | renda (SCN65)'!CE36/'PNAD 2015 | renda (SCN65)'!$KT36,"")</f>
        <v>3.0398695385853423E-3</v>
      </c>
      <c r="CF37" s="7">
        <f>IFERROR('PNAD 2015 | renda (SCN65)'!CF36/'PNAD 2015 | renda (SCN65)'!$KT36,"")</f>
        <v>2.4294974430988316E-3</v>
      </c>
      <c r="CG37" s="7">
        <f>IFERROR('PNAD 2015 | renda (SCN65)'!CG36/'PNAD 2015 | renda (SCN65)'!$KT36,"")</f>
        <v>0</v>
      </c>
      <c r="CH37" s="7">
        <f>IFERROR('PNAD 2015 | renda (SCN65)'!CH36/'PNAD 2015 | renda (SCN65)'!$KT36,"")</f>
        <v>0</v>
      </c>
      <c r="CI37" s="7">
        <f>IFERROR('PNAD 2015 | renda (SCN65)'!CI36/'PNAD 2015 | renda (SCN65)'!$KT36,"")</f>
        <v>9.8325698547131225E-3</v>
      </c>
      <c r="CJ37" s="7">
        <f>IFERROR('PNAD 2015 | renda (SCN65)'!CJ36/'PNAD 2015 | renda (SCN65)'!$KT36,"")</f>
        <v>2.8799903539558608E-2</v>
      </c>
      <c r="CK37" s="7">
        <f>IFERROR('PNAD 2015 | renda (SCN65)'!CK36/'PNAD 2015 | renda (SCN65)'!$KT36,"")</f>
        <v>0</v>
      </c>
      <c r="CL37" s="7">
        <f>IFERROR('PNAD 2015 | renda (SCN65)'!CL36/'PNAD 2015 | renda (SCN65)'!$KT36,"")</f>
        <v>0</v>
      </c>
      <c r="CM37" s="7">
        <f>IFERROR('PNAD 2015 | renda (SCN65)'!CM36/'PNAD 2015 | renda (SCN65)'!$KT36,"")</f>
        <v>0</v>
      </c>
      <c r="CN37" s="7">
        <f>IFERROR('PNAD 2015 | renda (SCN65)'!CN36/'PNAD 2015 | renda (SCN65)'!$KT36,"")</f>
        <v>0</v>
      </c>
      <c r="CO37" s="7">
        <f>IFERROR('PNAD 2015 | renda (SCN65)'!CO36/'PNAD 2015 | renda (SCN65)'!$KT36,"")</f>
        <v>1.4006915440898495E-2</v>
      </c>
      <c r="CP37" s="7">
        <f>IFERROR('PNAD 2015 | renda (SCN65)'!CP36/'PNAD 2015 | renda (SCN65)'!$KT36,"")</f>
        <v>1.5238651325814792E-2</v>
      </c>
      <c r="CQ37" s="7">
        <f>IFERROR('PNAD 2015 | renda (SCN65)'!CQ36/'PNAD 2015 | renda (SCN65)'!$KT36,"")</f>
        <v>6.4752735183113298E-3</v>
      </c>
      <c r="CR37" s="7">
        <f>IFERROR('PNAD 2015 | renda (SCN65)'!CR36/'PNAD 2015 | renda (SCN65)'!$KT36,"")</f>
        <v>5.7869603203179465E-3</v>
      </c>
      <c r="CS37" s="7">
        <f>IFERROR('PNAD 2015 | renda (SCN65)'!CS36/'PNAD 2015 | renda (SCN65)'!$KT36,"")</f>
        <v>1.0823154636146618E-2</v>
      </c>
      <c r="CT37" s="7">
        <f>IFERROR('PNAD 2015 | renda (SCN65)'!CT36/'PNAD 2015 | renda (SCN65)'!$KT36,"")</f>
        <v>0</v>
      </c>
      <c r="CU37" s="7">
        <f>IFERROR('PNAD 2015 | renda (SCN65)'!CU36/'PNAD 2015 | renda (SCN65)'!$KT36,"")</f>
        <v>0</v>
      </c>
      <c r="CV37" s="7">
        <f>IFERROR('PNAD 2015 | renda (SCN65)'!CV36/'PNAD 2015 | renda (SCN65)'!$KT36,"")</f>
        <v>3.2776898257216962E-3</v>
      </c>
      <c r="CW37" s="7">
        <f>IFERROR('PNAD 2015 | renda (SCN65)'!CW36/'PNAD 2015 | renda (SCN65)'!$KT36,"")</f>
        <v>2.527256902867067E-3</v>
      </c>
      <c r="CX37" s="7">
        <f>IFERROR('PNAD 2015 | renda (SCN65)'!CX36/'PNAD 2015 | renda (SCN65)'!$KT36,"")</f>
        <v>0</v>
      </c>
      <c r="CY37" s="7">
        <f>IFERROR('PNAD 2015 | renda (SCN65)'!CY36/'PNAD 2015 | renda (SCN65)'!$KT36,"")</f>
        <v>3.1889235700888695E-3</v>
      </c>
      <c r="CZ37" s="7">
        <f>IFERROR('PNAD 2015 | renda (SCN65)'!CZ36/'PNAD 2015 | renda (SCN65)'!$KT36,"")</f>
        <v>0</v>
      </c>
      <c r="DA37" s="7">
        <f>IFERROR('PNAD 2015 | renda (SCN65)'!DA36/'PNAD 2015 | renda (SCN65)'!$KT36,"")</f>
        <v>2.4669691269963664E-3</v>
      </c>
      <c r="DB37" s="7">
        <f>IFERROR('PNAD 2015 | renda (SCN65)'!DB36/'PNAD 2015 | renda (SCN65)'!$KT36,"")</f>
        <v>0</v>
      </c>
      <c r="DC37" s="7">
        <f>IFERROR('PNAD 2015 | renda (SCN65)'!DC36/'PNAD 2015 | renda (SCN65)'!$KT36,"")</f>
        <v>0</v>
      </c>
      <c r="DD37" s="7">
        <f>IFERROR('PNAD 2015 | renda (SCN65)'!DD36/'PNAD 2015 | renda (SCN65)'!$KT36,"")</f>
        <v>2.5204287293568491E-3</v>
      </c>
      <c r="DE37" s="7">
        <f>IFERROR('PNAD 2015 | renda (SCN65)'!DE36/'PNAD 2015 | renda (SCN65)'!$KT36,"")</f>
        <v>2.4529463901778223E-2</v>
      </c>
      <c r="DF37" s="7">
        <f>IFERROR('PNAD 2015 | renda (SCN65)'!DF36/'PNAD 2015 | renda (SCN65)'!$KT36,"")</f>
        <v>0</v>
      </c>
      <c r="DG37" s="7">
        <f>IFERROR('PNAD 2015 | renda (SCN65)'!DG36/'PNAD 2015 | renda (SCN65)'!$KT36,"")</f>
        <v>6.1866582818916509E-3</v>
      </c>
      <c r="DH37" s="7">
        <f>IFERROR('PNAD 2015 | renda (SCN65)'!DH36/'PNAD 2015 | renda (SCN65)'!$KT36,"")</f>
        <v>1.5121240049602518E-2</v>
      </c>
      <c r="DI37" s="7">
        <f>IFERROR('PNAD 2015 | renda (SCN65)'!DI36/'PNAD 2015 | renda (SCN65)'!$KT36,"")</f>
        <v>0</v>
      </c>
      <c r="DJ37" s="7">
        <f>IFERROR('PNAD 2015 | renda (SCN65)'!DJ36/'PNAD 2015 | renda (SCN65)'!$KT36,"")</f>
        <v>4.1881684740231297E-3</v>
      </c>
      <c r="DK37" s="7">
        <f>IFERROR('PNAD 2015 | renda (SCN65)'!DK36/'PNAD 2015 | renda (SCN65)'!$KT36,"")</f>
        <v>2.1619662741521658E-2</v>
      </c>
      <c r="DL37" s="7">
        <f>IFERROR('PNAD 2015 | renda (SCN65)'!DL36/'PNAD 2015 | renda (SCN65)'!$KT36,"")</f>
        <v>0</v>
      </c>
      <c r="DM37" s="7">
        <f>IFERROR('PNAD 2015 | renda (SCN65)'!DM36/'PNAD 2015 | renda (SCN65)'!$KT36,"")</f>
        <v>8.646299612925833E-3</v>
      </c>
      <c r="DN37" s="7">
        <f>IFERROR('PNAD 2015 | renda (SCN65)'!DN36/'PNAD 2015 | renda (SCN65)'!$KT36,"")</f>
        <v>1.8719520948669788E-2</v>
      </c>
      <c r="DO37" s="7">
        <f>IFERROR('PNAD 2015 | renda (SCN65)'!DO36/'PNAD 2015 | renda (SCN65)'!$KT36,"")</f>
        <v>0</v>
      </c>
      <c r="DP37" s="7">
        <f>IFERROR('PNAD 2015 | renda (SCN65)'!DP36/'PNAD 2015 | renda (SCN65)'!$KT36,"")</f>
        <v>0</v>
      </c>
      <c r="DQ37" s="7">
        <f>IFERROR('PNAD 2015 | renda (SCN65)'!DQ36/'PNAD 2015 | renda (SCN65)'!$KT36,"")</f>
        <v>2.4322620206663832E-2</v>
      </c>
      <c r="DR37" s="7">
        <f>IFERROR('PNAD 2015 | renda (SCN65)'!DR36/'PNAD 2015 | renda (SCN65)'!$KT36,"")</f>
        <v>0</v>
      </c>
      <c r="DS37" s="7">
        <f>IFERROR('PNAD 2015 | renda (SCN65)'!DS36/'PNAD 2015 | renda (SCN65)'!$KT36,"")</f>
        <v>8.4639374179578293E-3</v>
      </c>
      <c r="DT37" s="7">
        <f>IFERROR('PNAD 2015 | renda (SCN65)'!DT36/'PNAD 2015 | renda (SCN65)'!$KT36,"")</f>
        <v>4.5878664355968341E-3</v>
      </c>
      <c r="DU37" s="7">
        <f>IFERROR('PNAD 2015 | renda (SCN65)'!DU36/'PNAD 2015 | renda (SCN65)'!$KT36,"")</f>
        <v>0</v>
      </c>
      <c r="DV37" s="7">
        <f>IFERROR('PNAD 2015 | renda (SCN65)'!DV36/'PNAD 2015 | renda (SCN65)'!$KT36,"")</f>
        <v>0</v>
      </c>
      <c r="DW37" s="7">
        <f>IFERROR('PNAD 2015 | renda (SCN65)'!DW36/'PNAD 2015 | renda (SCN65)'!$KT36,"")</f>
        <v>5.783796044788821E-3</v>
      </c>
      <c r="DX37" s="7">
        <f>IFERROR('PNAD 2015 | renda (SCN65)'!DX36/'PNAD 2015 | renda (SCN65)'!$KT36,"")</f>
        <v>3.2395519785548719E-3</v>
      </c>
      <c r="DY37" s="7">
        <f>IFERROR('PNAD 2015 | renda (SCN65)'!DY36/'PNAD 2015 | renda (SCN65)'!$KT36,"")</f>
        <v>0</v>
      </c>
      <c r="DZ37" s="7">
        <f>IFERROR('PNAD 2015 | renda (SCN65)'!DZ36/'PNAD 2015 | renda (SCN65)'!$KT36,"")</f>
        <v>1.266959267779981E-2</v>
      </c>
      <c r="EA37" s="7">
        <f>IFERROR('PNAD 2015 | renda (SCN65)'!EA36/'PNAD 2015 | renda (SCN65)'!$KT36,"")</f>
        <v>0</v>
      </c>
      <c r="EB37" s="7">
        <f>IFERROR('PNAD 2015 | renda (SCN65)'!EB36/'PNAD 2015 | renda (SCN65)'!$KT36,"")</f>
        <v>5.3183144603727783E-3</v>
      </c>
      <c r="EC37" s="7">
        <f>IFERROR('PNAD 2015 | renda (SCN65)'!EC36/'PNAD 2015 | renda (SCN65)'!$KT36,"")</f>
        <v>0</v>
      </c>
      <c r="ED37" s="7">
        <f>IFERROR('PNAD 2015 | renda (SCN65)'!ED36/'PNAD 2015 | renda (SCN65)'!$KT36,"")</f>
        <v>0</v>
      </c>
      <c r="EE37" s="7">
        <f>IFERROR('PNAD 2015 | renda (SCN65)'!EE36/'PNAD 2015 | renda (SCN65)'!$KT36,"")</f>
        <v>3.1889235700888695E-3</v>
      </c>
      <c r="EF37" s="7">
        <f>IFERROR('PNAD 2015 | renda (SCN65)'!EF36/'PNAD 2015 | renda (SCN65)'!$KT36,"")</f>
        <v>5.5093367778415447E-3</v>
      </c>
      <c r="EG37" s="7">
        <f>IFERROR('PNAD 2015 | renda (SCN65)'!EG36/'PNAD 2015 | renda (SCN65)'!$KT36,"")</f>
        <v>8.1160336505713849E-3</v>
      </c>
      <c r="EH37" s="7">
        <f>IFERROR('PNAD 2015 | renda (SCN65)'!EH36/'PNAD 2015 | renda (SCN65)'!$KT36,"")</f>
        <v>5.1184654795859265E-3</v>
      </c>
      <c r="EI37" s="7">
        <f>IFERROR('PNAD 2015 | renda (SCN65)'!EI36/'PNAD 2015 | renda (SCN65)'!$KT36,"")</f>
        <v>5.437391144758278E-3</v>
      </c>
      <c r="EJ37" s="7">
        <f>IFERROR('PNAD 2015 | renda (SCN65)'!EJ36/'PNAD 2015 | renda (SCN65)'!$KT36,"")</f>
        <v>0</v>
      </c>
      <c r="EK37" s="7">
        <f>IFERROR('PNAD 2015 | renda (SCN65)'!EK36/'PNAD 2015 | renda (SCN65)'!$KT36,"")</f>
        <v>0</v>
      </c>
      <c r="EL37" s="7">
        <f>IFERROR('PNAD 2015 | renda (SCN65)'!EL36/'PNAD 2015 | renda (SCN65)'!$KT36,"")</f>
        <v>1.0350511796585714E-2</v>
      </c>
      <c r="EM37" s="7">
        <f>IFERROR('PNAD 2015 | renda (SCN65)'!EM36/'PNAD 2015 | renda (SCN65)'!$KT36,"")</f>
        <v>0</v>
      </c>
      <c r="EN37" s="7">
        <f>IFERROR('PNAD 2015 | renda (SCN65)'!EN36/'PNAD 2015 | renda (SCN65)'!$KT36,"")</f>
        <v>0</v>
      </c>
      <c r="EO37" s="7">
        <f>IFERROR('PNAD 2015 | renda (SCN65)'!EO36/'PNAD 2015 | renda (SCN65)'!$KT36,"")</f>
        <v>7.2745029006414151E-3</v>
      </c>
      <c r="EP37" s="7">
        <f>IFERROR('PNAD 2015 | renda (SCN65)'!EP36/'PNAD 2015 | renda (SCN65)'!$KT36,"")</f>
        <v>0</v>
      </c>
      <c r="EQ37" s="7">
        <f>IFERROR('PNAD 2015 | renda (SCN65)'!EQ36/'PNAD 2015 | renda (SCN65)'!$KT36,"")</f>
        <v>3.0665160693569226E-3</v>
      </c>
      <c r="ER37" s="7">
        <f>IFERROR('PNAD 2015 | renda (SCN65)'!ER36/'PNAD 2015 | renda (SCN65)'!$KT36,"")</f>
        <v>6.1745008022271166E-3</v>
      </c>
      <c r="ES37" s="7">
        <f>IFERROR('PNAD 2015 | renda (SCN65)'!ES36/'PNAD 2015 | renda (SCN65)'!$KT36,"")</f>
        <v>0</v>
      </c>
      <c r="ET37" s="7">
        <f>IFERROR('PNAD 2015 | renda (SCN65)'!ET36/'PNAD 2015 | renda (SCN65)'!$KT36,"")</f>
        <v>0</v>
      </c>
      <c r="EU37" s="7">
        <f>IFERROR('PNAD 2015 | renda (SCN65)'!EU36/'PNAD 2015 | renda (SCN65)'!$KT36,"")</f>
        <v>7.6630426274545199E-3</v>
      </c>
      <c r="EV37" s="7">
        <f>IFERROR('PNAD 2015 | renda (SCN65)'!EV36/'PNAD 2015 | renda (SCN65)'!$KT36,"")</f>
        <v>0</v>
      </c>
      <c r="EW37" s="7">
        <f>IFERROR('PNAD 2015 | renda (SCN65)'!EW36/'PNAD 2015 | renda (SCN65)'!$KT36,"")</f>
        <v>8.4416209484366317E-3</v>
      </c>
      <c r="EX37" s="7">
        <f>IFERROR('PNAD 2015 | renda (SCN65)'!EX36/'PNAD 2015 | renda (SCN65)'!$KT36,"")</f>
        <v>3.6660630117174788E-3</v>
      </c>
      <c r="EY37" s="7">
        <f>IFERROR('PNAD 2015 | renda (SCN65)'!EY36/'PNAD 2015 | renda (SCN65)'!$KT36,"")</f>
        <v>0</v>
      </c>
      <c r="EZ37" s="7">
        <f>IFERROR('PNAD 2015 | renda (SCN65)'!EZ36/'PNAD 2015 | renda (SCN65)'!$KT36,"")</f>
        <v>0</v>
      </c>
      <c r="FA37" s="7">
        <f>IFERROR('PNAD 2015 | renda (SCN65)'!FA36/'PNAD 2015 | renda (SCN65)'!$KT36,"")</f>
        <v>0</v>
      </c>
      <c r="FB37" s="7">
        <f>IFERROR('PNAD 2015 | renda (SCN65)'!FB36/'PNAD 2015 | renda (SCN65)'!$KT36,"")</f>
        <v>0</v>
      </c>
      <c r="FC37" s="7">
        <f>IFERROR('PNAD 2015 | renda (SCN65)'!FC36/'PNAD 2015 | renda (SCN65)'!$KT36,"")</f>
        <v>0</v>
      </c>
      <c r="FD37" s="7">
        <f>IFERROR('PNAD 2015 | renda (SCN65)'!FD36/'PNAD 2015 | renda (SCN65)'!$KT36,"")</f>
        <v>1.2259569185552118E-2</v>
      </c>
      <c r="FE37" s="7">
        <f>IFERROR('PNAD 2015 | renda (SCN65)'!FE36/'PNAD 2015 | renda (SCN65)'!$KT36,"")</f>
        <v>0</v>
      </c>
      <c r="FF37" s="7">
        <f>IFERROR('PNAD 2015 | renda (SCN65)'!FF36/'PNAD 2015 | renda (SCN65)'!$KT36,"")</f>
        <v>0</v>
      </c>
      <c r="FG37" s="7">
        <f>IFERROR('PNAD 2015 | renda (SCN65)'!FG36/'PNAD 2015 | renda (SCN65)'!$KT36,"")</f>
        <v>6.1745008022271166E-3</v>
      </c>
      <c r="FH37" s="7">
        <f>IFERROR('PNAD 2015 | renda (SCN65)'!FH36/'PNAD 2015 | renda (SCN65)'!$KT36,"")</f>
        <v>0</v>
      </c>
      <c r="FI37" s="7">
        <f>IFERROR('PNAD 2015 | renda (SCN65)'!FI36/'PNAD 2015 | renda (SCN65)'!$KT36,"")</f>
        <v>0</v>
      </c>
      <c r="FJ37" s="7">
        <f>IFERROR('PNAD 2015 | renda (SCN65)'!FJ36/'PNAD 2015 | renda (SCN65)'!$KT36,"")</f>
        <v>0</v>
      </c>
      <c r="FK37" s="7">
        <f>IFERROR('PNAD 2015 | renda (SCN65)'!FK36/'PNAD 2015 | renda (SCN65)'!$KT36,"")</f>
        <v>0</v>
      </c>
      <c r="FL37" s="7">
        <f>IFERROR('PNAD 2015 | renda (SCN65)'!FL36/'PNAD 2015 | renda (SCN65)'!$KT36,"")</f>
        <v>0</v>
      </c>
      <c r="FM37" s="7">
        <f>IFERROR('PNAD 2015 | renda (SCN65)'!FM36/'PNAD 2015 | renda (SCN65)'!$KT36,"")</f>
        <v>0</v>
      </c>
      <c r="FN37" s="7">
        <f>IFERROR('PNAD 2015 | renda (SCN65)'!FN36/'PNAD 2015 | renda (SCN65)'!$KT36,"")</f>
        <v>0</v>
      </c>
      <c r="FO37" s="7">
        <f>IFERROR('PNAD 2015 | renda (SCN65)'!FO36/'PNAD 2015 | renda (SCN65)'!$KT36,"")</f>
        <v>0</v>
      </c>
      <c r="FP37" s="7">
        <f>IFERROR('PNAD 2015 | renda (SCN65)'!FP36/'PNAD 2015 | renda (SCN65)'!$KT36,"")</f>
        <v>3.1960848252337318E-2</v>
      </c>
      <c r="FQ37" s="7">
        <f>IFERROR('PNAD 2015 | renda (SCN65)'!FQ36/'PNAD 2015 | renda (SCN65)'!$KT36,"")</f>
        <v>0</v>
      </c>
      <c r="FR37" s="7">
        <f>IFERROR('PNAD 2015 | renda (SCN65)'!FR36/'PNAD 2015 | renda (SCN65)'!$KT36,"")</f>
        <v>0</v>
      </c>
      <c r="FS37" s="7">
        <f>IFERROR('PNAD 2015 | renda (SCN65)'!FS36/'PNAD 2015 | renda (SCN65)'!$KT36,"")</f>
        <v>0</v>
      </c>
      <c r="FT37" s="7">
        <f>IFERROR('PNAD 2015 | renda (SCN65)'!FT36/'PNAD 2015 | renda (SCN65)'!$KT36,"")</f>
        <v>0</v>
      </c>
      <c r="FU37" s="7">
        <f>IFERROR('PNAD 2015 | renda (SCN65)'!FU36/'PNAD 2015 | renda (SCN65)'!$KT36,"")</f>
        <v>0</v>
      </c>
      <c r="FV37" s="7">
        <f>IFERROR('PNAD 2015 | renda (SCN65)'!FV36/'PNAD 2015 | renda (SCN65)'!$KT36,"")</f>
        <v>0</v>
      </c>
      <c r="FW37" s="7">
        <f>IFERROR('PNAD 2015 | renda (SCN65)'!FW36/'PNAD 2015 | renda (SCN65)'!$KT36,"")</f>
        <v>0</v>
      </c>
      <c r="FX37" s="7">
        <f>IFERROR('PNAD 2015 | renda (SCN65)'!FX36/'PNAD 2015 | renda (SCN65)'!$KT36,"")</f>
        <v>0</v>
      </c>
      <c r="FY37" s="7">
        <f>IFERROR('PNAD 2015 | renda (SCN65)'!FY36/'PNAD 2015 | renda (SCN65)'!$KT36,"")</f>
        <v>1.0227604673401799E-2</v>
      </c>
      <c r="FZ37" s="7">
        <f>IFERROR('PNAD 2015 | renda (SCN65)'!FZ36/'PNAD 2015 | renda (SCN65)'!$KT36,"")</f>
        <v>1.0183637897628692E-2</v>
      </c>
      <c r="GA37" s="7">
        <f>IFERROR('PNAD 2015 | renda (SCN65)'!GA36/'PNAD 2015 | renda (SCN65)'!$KT36,"")</f>
        <v>0</v>
      </c>
      <c r="GB37" s="7">
        <f>IFERROR('PNAD 2015 | renda (SCN65)'!GB36/'PNAD 2015 | renda (SCN65)'!$KT36,"")</f>
        <v>0</v>
      </c>
      <c r="GC37" s="7">
        <f>IFERROR('PNAD 2015 | renda (SCN65)'!GC36/'PNAD 2015 | renda (SCN65)'!$KT36,"")</f>
        <v>0</v>
      </c>
      <c r="GD37" s="7">
        <f>IFERROR('PNAD 2015 | renda (SCN65)'!GD36/'PNAD 2015 | renda (SCN65)'!$KT36,"")</f>
        <v>1.0111692264545426E-2</v>
      </c>
      <c r="GE37" s="7">
        <f>IFERROR('PNAD 2015 | renda (SCN65)'!GE36/'PNAD 2015 | renda (SCN65)'!$KT36,"")</f>
        <v>3.7195226140779619E-3</v>
      </c>
      <c r="GF37" s="7">
        <f>IFERROR('PNAD 2015 | renda (SCN65)'!GF36/'PNAD 2015 | renda (SCN65)'!$KT36,"")</f>
        <v>0</v>
      </c>
      <c r="GG37" s="7">
        <f>IFERROR('PNAD 2015 | renda (SCN65)'!GG36/'PNAD 2015 | renda (SCN65)'!$KT36,"")</f>
        <v>0</v>
      </c>
      <c r="GH37" s="7">
        <f>IFERROR('PNAD 2015 | renda (SCN65)'!GH36/'PNAD 2015 | renda (SCN65)'!$KT36,"")</f>
        <v>0</v>
      </c>
      <c r="GI37" s="7">
        <f>IFERROR('PNAD 2015 | renda (SCN65)'!GI36/'PNAD 2015 | renda (SCN65)'!$KT36,"")</f>
        <v>3.0713457530592717E-3</v>
      </c>
      <c r="GJ37" s="7">
        <f>IFERROR('PNAD 2015 | renda (SCN65)'!GJ36/'PNAD 2015 | renda (SCN65)'!$KT36,"")</f>
        <v>0</v>
      </c>
      <c r="GK37" s="7">
        <f>IFERROR('PNAD 2015 | renda (SCN65)'!GK36/'PNAD 2015 | renda (SCN65)'!$KT36,"")</f>
        <v>0</v>
      </c>
      <c r="GL37" s="7">
        <f>IFERROR('PNAD 2015 | renda (SCN65)'!GL36/'PNAD 2015 | renda (SCN65)'!$KT36,"")</f>
        <v>0</v>
      </c>
      <c r="GM37" s="7">
        <f>IFERROR('PNAD 2015 | renda (SCN65)'!GM36/'PNAD 2015 | renda (SCN65)'!$KT36,"")</f>
        <v>0</v>
      </c>
      <c r="GN37" s="7">
        <f>IFERROR('PNAD 2015 | renda (SCN65)'!GN36/'PNAD 2015 | renda (SCN65)'!$KT36,"")</f>
        <v>1.256667045269458E-2</v>
      </c>
      <c r="GO37" s="7">
        <f>IFERROR('PNAD 2015 | renda (SCN65)'!GO36/'PNAD 2015 | renda (SCN65)'!$KT36,"")</f>
        <v>0</v>
      </c>
      <c r="GP37" s="7">
        <f>IFERROR('PNAD 2015 | renda (SCN65)'!GP36/'PNAD 2015 | renda (SCN65)'!$KT36,"")</f>
        <v>0</v>
      </c>
      <c r="GQ37" s="7">
        <f>IFERROR('PNAD 2015 | renda (SCN65)'!GQ36/'PNAD 2015 | renda (SCN65)'!$KT36,"")</f>
        <v>0</v>
      </c>
      <c r="GR37" s="7">
        <f>IFERROR('PNAD 2015 | renda (SCN65)'!GR36/'PNAD 2015 | renda (SCN65)'!$KT36,"")</f>
        <v>0</v>
      </c>
      <c r="GS37" s="7">
        <f>IFERROR('PNAD 2015 | renda (SCN65)'!GS36/'PNAD 2015 | renda (SCN65)'!$KT36,"")</f>
        <v>0</v>
      </c>
      <c r="GT37" s="7">
        <f>IFERROR('PNAD 2015 | renda (SCN65)'!GT36/'PNAD 2015 | renda (SCN65)'!$KT36,"")</f>
        <v>0</v>
      </c>
      <c r="GU37" s="7">
        <f>IFERROR('PNAD 2015 | renda (SCN65)'!GU36/'PNAD 2015 | renda (SCN65)'!$KT36,"")</f>
        <v>0</v>
      </c>
      <c r="GV37" s="7">
        <f>IFERROR('PNAD 2015 | renda (SCN65)'!GV36/'PNAD 2015 | renda (SCN65)'!$KT36,"")</f>
        <v>0</v>
      </c>
      <c r="GW37" s="7">
        <f>IFERROR('PNAD 2015 | renda (SCN65)'!GW36/'PNAD 2015 | renda (SCN65)'!$KT36,"")</f>
        <v>0</v>
      </c>
      <c r="GX37" s="7">
        <f>IFERROR('PNAD 2015 | renda (SCN65)'!GX36/'PNAD 2015 | renda (SCN65)'!$KT36,"")</f>
        <v>0</v>
      </c>
      <c r="GY37" s="7">
        <f>IFERROR('PNAD 2015 | renda (SCN65)'!GY36/'PNAD 2015 | renda (SCN65)'!$KT36,"")</f>
        <v>0</v>
      </c>
      <c r="GZ37" s="7">
        <f>IFERROR('PNAD 2015 | renda (SCN65)'!GZ36/'PNAD 2015 | renda (SCN65)'!$KT36,"")</f>
        <v>0</v>
      </c>
      <c r="HA37" s="7">
        <f>IFERROR('PNAD 2015 | renda (SCN65)'!HA36/'PNAD 2015 | renda (SCN65)'!$KT36,"")</f>
        <v>0</v>
      </c>
      <c r="HB37" s="7">
        <f>IFERROR('PNAD 2015 | renda (SCN65)'!HB36/'PNAD 2015 | renda (SCN65)'!$KT36,"")</f>
        <v>0</v>
      </c>
      <c r="HC37" s="7">
        <f>IFERROR('PNAD 2015 | renda (SCN65)'!HC36/'PNAD 2015 | renda (SCN65)'!$KT36,"")</f>
        <v>0</v>
      </c>
      <c r="HD37" s="7">
        <f>IFERROR('PNAD 2015 | renda (SCN65)'!HD36/'PNAD 2015 | renda (SCN65)'!$KT36,"")</f>
        <v>6.0754090159203028E-3</v>
      </c>
      <c r="HE37" s="7">
        <f>IFERROR('PNAD 2015 | renda (SCN65)'!HE36/'PNAD 2015 | renda (SCN65)'!$KT36,"")</f>
        <v>0</v>
      </c>
      <c r="HF37" s="7">
        <f>IFERROR('PNAD 2015 | renda (SCN65)'!HF36/'PNAD 2015 | renda (SCN65)'!$KT36,"")</f>
        <v>0</v>
      </c>
      <c r="HG37" s="7">
        <f>IFERROR('PNAD 2015 | renda (SCN65)'!HG36/'PNAD 2015 | renda (SCN65)'!$KT36,"")</f>
        <v>0</v>
      </c>
      <c r="HH37" s="7">
        <f>IFERROR('PNAD 2015 | renda (SCN65)'!HH36/'PNAD 2015 | renda (SCN65)'!$KT36,"")</f>
        <v>7.1737457061613772E-3</v>
      </c>
      <c r="HI37" s="7">
        <f>IFERROR('PNAD 2015 | renda (SCN65)'!HI36/'PNAD 2015 | renda (SCN65)'!$KT36,"")</f>
        <v>6.7240854993909603E-3</v>
      </c>
      <c r="HJ37" s="7">
        <f>IFERROR('PNAD 2015 | renda (SCN65)'!HJ36/'PNAD 2015 | renda (SCN65)'!$KT36,"")</f>
        <v>7.3236324417515165E-3</v>
      </c>
      <c r="HK37" s="7">
        <f>IFERROR('PNAD 2015 | renda (SCN65)'!HK36/'PNAD 2015 | renda (SCN65)'!$KT36,"")</f>
        <v>0</v>
      </c>
      <c r="HL37" s="7">
        <f>IFERROR('PNAD 2015 | renda (SCN65)'!HL36/'PNAD 2015 | renda (SCN65)'!$KT36,"")</f>
        <v>0</v>
      </c>
      <c r="HM37" s="7">
        <f>IFERROR('PNAD 2015 | renda (SCN65)'!HM36/'PNAD 2015 | renda (SCN65)'!$KT36,"")</f>
        <v>0</v>
      </c>
      <c r="HN37" s="7">
        <f>IFERROR('PNAD 2015 | renda (SCN65)'!HN36/'PNAD 2015 | renda (SCN65)'!$KT36,"")</f>
        <v>0</v>
      </c>
      <c r="HO37" s="7">
        <f>IFERROR('PNAD 2015 | renda (SCN65)'!HO36/'PNAD 2015 | renda (SCN65)'!$KT36,"")</f>
        <v>9.8725396508704925E-3</v>
      </c>
      <c r="HP37" s="7">
        <f>IFERROR('PNAD 2015 | renda (SCN65)'!HP36/'PNAD 2015 | renda (SCN65)'!$KT36,"")</f>
        <v>1.5110747978111207E-2</v>
      </c>
      <c r="HQ37" s="7">
        <f>IFERROR('PNAD 2015 | renda (SCN65)'!HQ36/'PNAD 2015 | renda (SCN65)'!$KT36,"")</f>
        <v>0</v>
      </c>
      <c r="HR37" s="7">
        <f>IFERROR('PNAD 2015 | renda (SCN65)'!HR36/'PNAD 2015 | renda (SCN65)'!$KT36,"")</f>
        <v>7.6678723111568694E-3</v>
      </c>
      <c r="HS37" s="7">
        <f>IFERROR('PNAD 2015 | renda (SCN65)'!HS36/'PNAD 2015 | renda (SCN65)'!$KT36,"")</f>
        <v>0</v>
      </c>
      <c r="HT37" s="7">
        <f>IFERROR('PNAD 2015 | renda (SCN65)'!HT36/'PNAD 2015 | renda (SCN65)'!$KT36,"")</f>
        <v>0</v>
      </c>
      <c r="HU37" s="7">
        <f>IFERROR('PNAD 2015 | renda (SCN65)'!HU36/'PNAD 2015 | renda (SCN65)'!$KT36,"")</f>
        <v>0</v>
      </c>
      <c r="HV37" s="7">
        <f>IFERROR('PNAD 2015 | renda (SCN65)'!HV36/'PNAD 2015 | renda (SCN65)'!$KT36,"")</f>
        <v>1.8165439649438241E-2</v>
      </c>
      <c r="HW37" s="7">
        <f>IFERROR('PNAD 2015 | renda (SCN65)'!HW36/'PNAD 2015 | renda (SCN65)'!$KT36,"")</f>
        <v>0</v>
      </c>
      <c r="HX37" s="7">
        <f>IFERROR('PNAD 2015 | renda (SCN65)'!HX36/'PNAD 2015 | renda (SCN65)'!$KT36,"")</f>
        <v>0</v>
      </c>
      <c r="HY37" s="7">
        <f>IFERROR('PNAD 2015 | renda (SCN65)'!HY36/'PNAD 2015 | renda (SCN65)'!$KT36,"")</f>
        <v>0</v>
      </c>
      <c r="HZ37" s="7">
        <f>IFERROR('PNAD 2015 | renda (SCN65)'!HZ36/'PNAD 2015 | renda (SCN65)'!$KT36,"")</f>
        <v>0</v>
      </c>
      <c r="IA37" s="7">
        <f>IFERROR('PNAD 2015 | renda (SCN65)'!IA36/'PNAD 2015 | renda (SCN65)'!$KT36,"")</f>
        <v>0</v>
      </c>
      <c r="IB37" s="7">
        <f>IFERROR('PNAD 2015 | renda (SCN65)'!IB36/'PNAD 2015 | renda (SCN65)'!$KT36,"")</f>
        <v>8.1058746607147198E-3</v>
      </c>
      <c r="IC37" s="7">
        <f>IFERROR('PNAD 2015 | renda (SCN65)'!IC36/'PNAD 2015 | renda (SCN65)'!$KT36,"")</f>
        <v>0</v>
      </c>
      <c r="ID37" s="7">
        <f>IFERROR('PNAD 2015 | renda (SCN65)'!ID36/'PNAD 2015 | renda (SCN65)'!$KT36,"")</f>
        <v>0</v>
      </c>
      <c r="IE37" s="7">
        <f>IFERROR('PNAD 2015 | renda (SCN65)'!IE36/'PNAD 2015 | renda (SCN65)'!$KT36,"")</f>
        <v>0</v>
      </c>
      <c r="IF37" s="7">
        <f>IFERROR('PNAD 2015 | renda (SCN65)'!IF36/'PNAD 2015 | renda (SCN65)'!$KT36,"")</f>
        <v>0</v>
      </c>
      <c r="IG37" s="7">
        <f>IFERROR('PNAD 2015 | renda (SCN65)'!IG36/'PNAD 2015 | renda (SCN65)'!$KT36,"")</f>
        <v>6.1745008022271166E-3</v>
      </c>
      <c r="IH37" s="7">
        <f>IFERROR('PNAD 2015 | renda (SCN65)'!IH36/'PNAD 2015 | renda (SCN65)'!$KT36,"")</f>
        <v>0</v>
      </c>
      <c r="II37" s="7">
        <f>IFERROR('PNAD 2015 | renda (SCN65)'!II36/'PNAD 2015 | renda (SCN65)'!$KT36,"")</f>
        <v>0</v>
      </c>
      <c r="IJ37" s="7">
        <f>IFERROR('PNAD 2015 | renda (SCN65)'!IJ36/'PNAD 2015 | renda (SCN65)'!$KT36,"")</f>
        <v>3.0290610395411199E-2</v>
      </c>
      <c r="IK37" s="7">
        <f>IFERROR('PNAD 2015 | renda (SCN65)'!IK36/'PNAD 2015 | renda (SCN65)'!$KT36,"")</f>
        <v>0</v>
      </c>
      <c r="IL37" s="7">
        <f>IFERROR('PNAD 2015 | renda (SCN65)'!IL36/'PNAD 2015 | renda (SCN65)'!$KT36,"")</f>
        <v>0</v>
      </c>
      <c r="IM37" s="7">
        <f>IFERROR('PNAD 2015 | renda (SCN65)'!IM36/'PNAD 2015 | renda (SCN65)'!$KT36,"")</f>
        <v>9.8347348853383126E-3</v>
      </c>
      <c r="IN37" s="7">
        <f>IFERROR('PNAD 2015 | renda (SCN65)'!IN36/'PNAD 2015 | renda (SCN65)'!$KT36,"")</f>
        <v>0</v>
      </c>
      <c r="IO37" s="7">
        <f>IFERROR('PNAD 2015 | renda (SCN65)'!IO36/'PNAD 2015 | renda (SCN65)'!$KT36,"")</f>
        <v>0</v>
      </c>
      <c r="IP37" s="7">
        <f>IFERROR('PNAD 2015 | renda (SCN65)'!IP36/'PNAD 2015 | renda (SCN65)'!$KT36,"")</f>
        <v>0</v>
      </c>
      <c r="IQ37" s="7">
        <f>IFERROR('PNAD 2015 | renda (SCN65)'!IQ36/'PNAD 2015 | renda (SCN65)'!$KT36,"")</f>
        <v>0</v>
      </c>
      <c r="IR37" s="7">
        <f>IFERROR('PNAD 2015 | renda (SCN65)'!IR36/'PNAD 2015 | renda (SCN65)'!$KT36,"")</f>
        <v>0</v>
      </c>
      <c r="IS37" s="7">
        <f>IFERROR('PNAD 2015 | renda (SCN65)'!IS36/'PNAD 2015 | renda (SCN65)'!$KT36,"")</f>
        <v>0</v>
      </c>
      <c r="IT37" s="7">
        <f>IFERROR('PNAD 2015 | renda (SCN65)'!IT36/'PNAD 2015 | renda (SCN65)'!$KT36,"")</f>
        <v>0</v>
      </c>
      <c r="IU37" s="7">
        <f>IFERROR('PNAD 2015 | renda (SCN65)'!IU36/'PNAD 2015 | renda (SCN65)'!$KT36,"")</f>
        <v>0</v>
      </c>
      <c r="IV37" s="7">
        <f>IFERROR('PNAD 2015 | renda (SCN65)'!IV36/'PNAD 2015 | renda (SCN65)'!$KT36,"")</f>
        <v>1.0114523458439906E-2</v>
      </c>
      <c r="IW37" s="7">
        <f>IFERROR('PNAD 2015 | renda (SCN65)'!IW36/'PNAD 2015 | renda (SCN65)'!$KT36,"")</f>
        <v>1.2113013266308426E-2</v>
      </c>
      <c r="IX37" s="7">
        <f>IFERROR('PNAD 2015 | renda (SCN65)'!IX36/'PNAD 2015 | renda (SCN65)'!$KT36,"")</f>
        <v>0</v>
      </c>
      <c r="IY37" s="7">
        <f>IFERROR('PNAD 2015 | renda (SCN65)'!IY36/'PNAD 2015 | renda (SCN65)'!$KT36,"")</f>
        <v>0</v>
      </c>
      <c r="IZ37" s="7">
        <f>IFERROR('PNAD 2015 | renda (SCN65)'!IZ36/'PNAD 2015 | renda (SCN65)'!$KT36,"")</f>
        <v>0</v>
      </c>
      <c r="JA37" s="7">
        <f>IFERROR('PNAD 2015 | renda (SCN65)'!JA36/'PNAD 2015 | renda (SCN65)'!$KT36,"")</f>
        <v>0</v>
      </c>
      <c r="JB37" s="7">
        <f>IFERROR('PNAD 2015 | renda (SCN65)'!JB36/'PNAD 2015 | renda (SCN65)'!$KT36,"")</f>
        <v>0</v>
      </c>
      <c r="JC37" s="7">
        <f>IFERROR('PNAD 2015 | renda (SCN65)'!JC36/'PNAD 2015 | renda (SCN65)'!$KT36,"")</f>
        <v>0</v>
      </c>
      <c r="JD37" s="7">
        <f>IFERROR('PNAD 2015 | renda (SCN65)'!JD36/'PNAD 2015 | renda (SCN65)'!$KT36,"")</f>
        <v>0</v>
      </c>
      <c r="JE37" s="7">
        <f>IFERROR('PNAD 2015 | renda (SCN65)'!JE36/'PNAD 2015 | renda (SCN65)'!$KT36,"")</f>
        <v>0</v>
      </c>
      <c r="JF37" s="7">
        <f>IFERROR('PNAD 2015 | renda (SCN65)'!JF36/'PNAD 2015 | renda (SCN65)'!$KT36,"")</f>
        <v>1.616694984156972E-2</v>
      </c>
      <c r="JG37" s="7">
        <f>IFERROR('PNAD 2015 | renda (SCN65)'!JG36/'PNAD 2015 | renda (SCN65)'!$KT36,"")</f>
        <v>1.4180617513365733E-2</v>
      </c>
      <c r="JH37" s="7">
        <f>IFERROR('PNAD 2015 | renda (SCN65)'!JH36/'PNAD 2015 | renda (SCN65)'!$KT36,"")</f>
        <v>5.7178458811291601E-3</v>
      </c>
      <c r="JI37" s="7">
        <f>IFERROR('PNAD 2015 | renda (SCN65)'!JI36/'PNAD 2015 | renda (SCN65)'!$KT36,"")</f>
        <v>0</v>
      </c>
      <c r="JJ37" s="7">
        <f>IFERROR('PNAD 2015 | renda (SCN65)'!JJ36/'PNAD 2015 | renda (SCN65)'!$KT36,"")</f>
        <v>0</v>
      </c>
      <c r="JK37" s="7">
        <f>IFERROR('PNAD 2015 | renda (SCN65)'!JK36/'PNAD 2015 | renda (SCN65)'!$KT36,"")</f>
        <v>0</v>
      </c>
      <c r="JL37" s="7">
        <f>IFERROR('PNAD 2015 | renda (SCN65)'!JL36/'PNAD 2015 | renda (SCN65)'!$KT36,"")</f>
        <v>0</v>
      </c>
      <c r="JM37" s="7">
        <f>IFERROR('PNAD 2015 | renda (SCN65)'!JM36/'PNAD 2015 | renda (SCN65)'!$KT36,"")</f>
        <v>0</v>
      </c>
      <c r="JN37" s="7">
        <f>IFERROR('PNAD 2015 | renda (SCN65)'!JN36/'PNAD 2015 | renda (SCN65)'!$KT36,"")</f>
        <v>0</v>
      </c>
      <c r="JO37" s="7">
        <f>IFERROR('PNAD 2015 | renda (SCN65)'!JO36/'PNAD 2015 | renda (SCN65)'!$KT36,"")</f>
        <v>0</v>
      </c>
      <c r="JP37" s="7">
        <f>IFERROR('PNAD 2015 | renda (SCN65)'!JP36/'PNAD 2015 | renda (SCN65)'!$KT36,"")</f>
        <v>0</v>
      </c>
      <c r="JQ37" s="7">
        <f>IFERROR('PNAD 2015 | renda (SCN65)'!JQ36/'PNAD 2015 | renda (SCN65)'!$KT36,"")</f>
        <v>0</v>
      </c>
      <c r="JR37" s="7">
        <f>IFERROR('PNAD 2015 | renda (SCN65)'!JR36/'PNAD 2015 | renda (SCN65)'!$KT36,"")</f>
        <v>0</v>
      </c>
      <c r="JS37" s="7">
        <f>IFERROR('PNAD 2015 | renda (SCN65)'!JS36/'PNAD 2015 | renda (SCN65)'!$KT36,"")</f>
        <v>0</v>
      </c>
      <c r="JT37" s="7">
        <f>IFERROR('PNAD 2015 | renda (SCN65)'!JT36/'PNAD 2015 | renda (SCN65)'!$KT36,"")</f>
        <v>0</v>
      </c>
      <c r="JU37" s="7">
        <f>IFERROR('PNAD 2015 | renda (SCN65)'!JU36/'PNAD 2015 | renda (SCN65)'!$KT36,"")</f>
        <v>0</v>
      </c>
      <c r="JV37" s="7">
        <f>IFERROR('PNAD 2015 | renda (SCN65)'!JV36/'PNAD 2015 | renda (SCN65)'!$KT36,"")</f>
        <v>0</v>
      </c>
      <c r="JW37" s="7">
        <f>IFERROR('PNAD 2015 | renda (SCN65)'!JW36/'PNAD 2015 | renda (SCN65)'!$KT36,"")</f>
        <v>0</v>
      </c>
      <c r="JX37" s="7">
        <f>IFERROR('PNAD 2015 | renda (SCN65)'!JX36/'PNAD 2015 | renda (SCN65)'!$KT36,"")</f>
        <v>0</v>
      </c>
      <c r="JY37" s="7">
        <f>IFERROR('PNAD 2015 | renda (SCN65)'!JY36/'PNAD 2015 | renda (SCN65)'!$KT36,"")</f>
        <v>0</v>
      </c>
      <c r="JZ37" s="7">
        <f>IFERROR('PNAD 2015 | renda (SCN65)'!JZ36/'PNAD 2015 | renda (SCN65)'!$KT36,"")</f>
        <v>0</v>
      </c>
      <c r="KA37" s="7">
        <f>IFERROR('PNAD 2015 | renda (SCN65)'!KA36/'PNAD 2015 | renda (SCN65)'!$KT36,"")</f>
        <v>0</v>
      </c>
      <c r="KB37" s="7">
        <f>IFERROR('PNAD 2015 | renda (SCN65)'!KB36/'PNAD 2015 | renda (SCN65)'!$KT36,"")</f>
        <v>0</v>
      </c>
      <c r="KC37" s="7">
        <f>IFERROR('PNAD 2015 | renda (SCN65)'!KC36/'PNAD 2015 | renda (SCN65)'!$KT36,"")</f>
        <v>0</v>
      </c>
      <c r="KD37" s="7">
        <f>IFERROR('PNAD 2015 | renda (SCN65)'!KD36/'PNAD 2015 | renda (SCN65)'!$KT36,"")</f>
        <v>0</v>
      </c>
      <c r="KE37" s="7">
        <f>IFERROR('PNAD 2015 | renda (SCN65)'!KE36/'PNAD 2015 | renda (SCN65)'!$KT36,"")</f>
        <v>0</v>
      </c>
      <c r="KF37" s="7">
        <f>IFERROR('PNAD 2015 | renda (SCN65)'!KF36/'PNAD 2015 | renda (SCN65)'!$KT36,"")</f>
        <v>0</v>
      </c>
      <c r="KG37" s="7">
        <f>IFERROR('PNAD 2015 | renda (SCN65)'!KG36/'PNAD 2015 | renda (SCN65)'!$KT36,"")</f>
        <v>0</v>
      </c>
      <c r="KH37" s="7">
        <f>IFERROR('PNAD 2015 | renda (SCN65)'!KH36/'PNAD 2015 | renda (SCN65)'!$KT36,"")</f>
        <v>0</v>
      </c>
      <c r="KI37" s="7">
        <f>IFERROR('PNAD 2015 | renda (SCN65)'!KI36/'PNAD 2015 | renda (SCN65)'!$KT36,"")</f>
        <v>0</v>
      </c>
      <c r="KJ37" s="7">
        <f>IFERROR('PNAD 2015 | renda (SCN65)'!KJ36/'PNAD 2015 | renda (SCN65)'!$KT36,"")</f>
        <v>0</v>
      </c>
      <c r="KK37" s="7">
        <f>IFERROR('PNAD 2015 | renda (SCN65)'!KK36/'PNAD 2015 | renda (SCN65)'!$KT36,"")</f>
        <v>0</v>
      </c>
      <c r="KL37" s="7">
        <f>IFERROR('PNAD 2015 | renda (SCN65)'!KL36/'PNAD 2015 | renda (SCN65)'!$KT36,"")</f>
        <v>0</v>
      </c>
      <c r="KM37" s="7">
        <f>IFERROR('PNAD 2015 | renda (SCN65)'!KM36/'PNAD 2015 | renda (SCN65)'!$KT36,"")</f>
        <v>0</v>
      </c>
      <c r="KN37" s="7">
        <f>IFERROR('PNAD 2015 | renda (SCN65)'!KN36/'PNAD 2015 | renda (SCN65)'!$KT36,"")</f>
        <v>0</v>
      </c>
      <c r="KO37" s="7">
        <f>IFERROR('PNAD 2015 | renda (SCN65)'!KO36/'PNAD 2015 | renda (SCN65)'!$KT36,"")</f>
        <v>0</v>
      </c>
      <c r="KP37" s="7">
        <f>IFERROR('PNAD 2015 | renda (SCN65)'!KP36/'PNAD 2015 | renda (SCN65)'!$KT36,"")</f>
        <v>0</v>
      </c>
      <c r="KQ37" s="7">
        <f>IFERROR('PNAD 2015 | renda (SCN65)'!KQ36/'PNAD 2015 | renda (SCN65)'!$KT36,"")</f>
        <v>0</v>
      </c>
      <c r="KR37" s="7">
        <f>IFERROR('PNAD 2015 | renda (SCN65)'!KR36/'PNAD 2015 | renda (SCN65)'!$KT36,"")</f>
        <v>0</v>
      </c>
      <c r="KS37" s="7">
        <f>IFERROR('PNAD 2015 | renda (SCN65)'!KS36/'PNAD 2015 | renda (SCN65)'!$KT36,"")</f>
        <v>0</v>
      </c>
      <c r="KT37" s="1">
        <f>IFERROR('PNAD 2015 | renda (SCN65)'!KT36/'PNAD 2015 | renda (SCN65)'!$KT36,"")</f>
        <v>1</v>
      </c>
      <c r="KV37" s="20">
        <v>16168</v>
      </c>
      <c r="KX37" s="7">
        <f t="shared" si="301"/>
        <v>0</v>
      </c>
      <c r="KY37" s="7">
        <f t="shared" si="0"/>
        <v>0</v>
      </c>
      <c r="KZ37" s="7">
        <f t="shared" si="1"/>
        <v>0</v>
      </c>
      <c r="LA37" s="7">
        <f t="shared" si="2"/>
        <v>0</v>
      </c>
      <c r="LB37" s="7">
        <f t="shared" si="3"/>
        <v>0</v>
      </c>
      <c r="LC37" s="7">
        <f t="shared" si="4"/>
        <v>0</v>
      </c>
      <c r="LD37" s="7">
        <f t="shared" si="5"/>
        <v>0</v>
      </c>
      <c r="LE37" s="7">
        <f t="shared" si="6"/>
        <v>0</v>
      </c>
      <c r="LF37" s="7">
        <f t="shared" si="7"/>
        <v>0</v>
      </c>
      <c r="LG37" s="7">
        <f t="shared" si="8"/>
        <v>0</v>
      </c>
      <c r="LH37" s="7">
        <f t="shared" si="9"/>
        <v>0</v>
      </c>
      <c r="LI37" s="7">
        <f t="shared" si="10"/>
        <v>0</v>
      </c>
      <c r="LJ37" s="7">
        <f t="shared" si="11"/>
        <v>0</v>
      </c>
      <c r="LK37" s="7">
        <f t="shared" si="12"/>
        <v>33.054749627531464</v>
      </c>
      <c r="LL37" s="7">
        <f t="shared" si="13"/>
        <v>0</v>
      </c>
      <c r="LM37" s="7">
        <f t="shared" si="14"/>
        <v>0</v>
      </c>
      <c r="LN37" s="7">
        <f t="shared" si="15"/>
        <v>41.86504131711137</v>
      </c>
      <c r="LO37" s="7">
        <f t="shared" si="16"/>
        <v>0</v>
      </c>
      <c r="LP37" s="7">
        <f t="shared" si="17"/>
        <v>33.420947570619134</v>
      </c>
      <c r="LQ37" s="7">
        <f t="shared" si="18"/>
        <v>0</v>
      </c>
      <c r="LR37" s="7">
        <f t="shared" si="19"/>
        <v>0</v>
      </c>
      <c r="LS37" s="7">
        <f t="shared" si="20"/>
        <v>103.31628732554434</v>
      </c>
      <c r="LT37" s="7">
        <f t="shared" si="21"/>
        <v>0</v>
      </c>
      <c r="LU37" s="7">
        <f t="shared" si="22"/>
        <v>0</v>
      </c>
      <c r="LV37" s="7">
        <f t="shared" si="23"/>
        <v>72.701062230641057</v>
      </c>
      <c r="LW37" s="7">
        <f t="shared" si="24"/>
        <v>145.04938967786677</v>
      </c>
      <c r="LX37" s="7">
        <f t="shared" si="25"/>
        <v>0</v>
      </c>
      <c r="LY37" s="7">
        <f t="shared" si="26"/>
        <v>66.804198294155711</v>
      </c>
      <c r="LZ37" s="7">
        <f t="shared" si="27"/>
        <v>89.034567545125071</v>
      </c>
      <c r="MA37" s="7">
        <f t="shared" si="28"/>
        <v>0</v>
      </c>
      <c r="MB37" s="7">
        <f t="shared" si="29"/>
        <v>163.84934584432364</v>
      </c>
      <c r="MC37" s="7">
        <f t="shared" si="30"/>
        <v>0</v>
      </c>
      <c r="MD37" s="7">
        <f t="shared" si="31"/>
        <v>0</v>
      </c>
      <c r="ME37" s="7">
        <f t="shared" si="32"/>
        <v>81.169389664543488</v>
      </c>
      <c r="MF37" s="7">
        <f t="shared" si="33"/>
        <v>239.90812009724652</v>
      </c>
      <c r="MG37" s="7">
        <f t="shared" si="34"/>
        <v>0</v>
      </c>
      <c r="MH37" s="7">
        <f t="shared" si="35"/>
        <v>40.583348516304511</v>
      </c>
      <c r="MI37" s="7">
        <f t="shared" si="36"/>
        <v>34.121031873580868</v>
      </c>
      <c r="MJ37" s="7">
        <f t="shared" si="37"/>
        <v>104.36910641192139</v>
      </c>
      <c r="MK37" s="7">
        <f t="shared" si="38"/>
        <v>156.93466703660934</v>
      </c>
      <c r="ML37" s="7">
        <f t="shared" si="39"/>
        <v>34.395680330896624</v>
      </c>
      <c r="MM37" s="7">
        <f t="shared" si="40"/>
        <v>0</v>
      </c>
      <c r="MN37" s="7">
        <f t="shared" si="41"/>
        <v>82.367610875381843</v>
      </c>
      <c r="MO37" s="7">
        <f t="shared" si="42"/>
        <v>0</v>
      </c>
      <c r="MP37" s="7">
        <f t="shared" si="43"/>
        <v>49.576739177428259</v>
      </c>
      <c r="MQ37" s="7">
        <f t="shared" si="44"/>
        <v>239.48268425160052</v>
      </c>
      <c r="MR37" s="7">
        <f t="shared" si="45"/>
        <v>97.40057496551772</v>
      </c>
      <c r="MS37" s="7">
        <f t="shared" si="46"/>
        <v>41.671171817829659</v>
      </c>
      <c r="MT37" s="7">
        <f t="shared" si="47"/>
        <v>169.78929189176046</v>
      </c>
      <c r="MU37" s="7">
        <f t="shared" si="48"/>
        <v>161.17286970146225</v>
      </c>
      <c r="MV37" s="7">
        <f t="shared" si="49"/>
        <v>0</v>
      </c>
      <c r="MW37" s="7">
        <f t="shared" si="50"/>
        <v>187.36948579190323</v>
      </c>
      <c r="MX37" s="7">
        <f t="shared" si="51"/>
        <v>245.29338396618289</v>
      </c>
      <c r="MY37" s="7">
        <f t="shared" si="52"/>
        <v>0</v>
      </c>
      <c r="MZ37" s="7">
        <f t="shared" si="53"/>
        <v>83.689693155205717</v>
      </c>
      <c r="NA37" s="7">
        <f t="shared" si="54"/>
        <v>428.84471767501026</v>
      </c>
      <c r="NB37" s="7">
        <f t="shared" si="55"/>
        <v>0</v>
      </c>
      <c r="NC37" s="7">
        <f t="shared" si="56"/>
        <v>56.87646435177151</v>
      </c>
      <c r="ND37" s="7">
        <f t="shared" si="57"/>
        <v>417.93148044461066</v>
      </c>
      <c r="NE37" s="7">
        <f t="shared" si="58"/>
        <v>0</v>
      </c>
      <c r="NF37" s="7">
        <f t="shared" si="59"/>
        <v>0</v>
      </c>
      <c r="NG37" s="7">
        <f t="shared" si="60"/>
        <v>228.80909126336866</v>
      </c>
      <c r="NH37" s="7">
        <f t="shared" si="61"/>
        <v>86.034975570127514</v>
      </c>
      <c r="NI37" s="7">
        <f t="shared" si="62"/>
        <v>72.450647460735496</v>
      </c>
      <c r="NJ37" s="7">
        <f t="shared" si="63"/>
        <v>465.93572257230954</v>
      </c>
      <c r="NK37" s="7">
        <f t="shared" si="64"/>
        <v>0</v>
      </c>
      <c r="NL37" s="7">
        <f t="shared" si="65"/>
        <v>126.79065253023798</v>
      </c>
      <c r="NM37" s="7">
        <f t="shared" si="66"/>
        <v>213.45839660496551</v>
      </c>
      <c r="NN37" s="7">
        <f t="shared" si="67"/>
        <v>119.27282416920281</v>
      </c>
      <c r="NO37" s="7">
        <f t="shared" si="68"/>
        <v>0</v>
      </c>
      <c r="NP37" s="7">
        <f t="shared" si="69"/>
        <v>138.65708146543926</v>
      </c>
      <c r="NQ37" s="7">
        <f t="shared" si="70"/>
        <v>0</v>
      </c>
      <c r="NR37" s="7">
        <f t="shared" si="71"/>
        <v>138.97750466564099</v>
      </c>
      <c r="NS37" s="7">
        <f t="shared" si="72"/>
        <v>229.11605130389802</v>
      </c>
      <c r="NT37" s="7">
        <f t="shared" si="73"/>
        <v>162.32531616941466</v>
      </c>
      <c r="NU37" s="7">
        <f t="shared" si="74"/>
        <v>0</v>
      </c>
      <c r="NV37" s="7">
        <f t="shared" si="75"/>
        <v>154.30935090050286</v>
      </c>
      <c r="NW37" s="7">
        <f t="shared" si="76"/>
        <v>49.148610699847815</v>
      </c>
      <c r="NX37" s="7">
        <f t="shared" si="77"/>
        <v>39.280114660021908</v>
      </c>
      <c r="NY37" s="7">
        <f t="shared" si="78"/>
        <v>0</v>
      </c>
      <c r="NZ37" s="7">
        <f t="shared" si="79"/>
        <v>0</v>
      </c>
      <c r="OA37" s="7">
        <f t="shared" si="80"/>
        <v>158.97298941100178</v>
      </c>
      <c r="OB37" s="7">
        <f t="shared" si="81"/>
        <v>465.63684042758359</v>
      </c>
      <c r="OC37" s="7">
        <f t="shared" si="82"/>
        <v>0</v>
      </c>
      <c r="OD37" s="7">
        <f t="shared" si="83"/>
        <v>0</v>
      </c>
      <c r="OE37" s="7">
        <f t="shared" si="84"/>
        <v>0</v>
      </c>
      <c r="OF37" s="7">
        <f t="shared" si="85"/>
        <v>0</v>
      </c>
      <c r="OG37" s="7">
        <f t="shared" si="86"/>
        <v>226.46380884844686</v>
      </c>
      <c r="OH37" s="7">
        <f t="shared" si="87"/>
        <v>246.37851463577357</v>
      </c>
      <c r="OI37" s="7">
        <f t="shared" si="88"/>
        <v>104.69222224405758</v>
      </c>
      <c r="OJ37" s="7">
        <f t="shared" si="89"/>
        <v>93.563574458900561</v>
      </c>
      <c r="OK37" s="7">
        <f t="shared" si="90"/>
        <v>174.98876415721853</v>
      </c>
      <c r="OL37" s="7">
        <f t="shared" si="91"/>
        <v>0</v>
      </c>
      <c r="OM37" s="7">
        <f t="shared" si="92"/>
        <v>0</v>
      </c>
      <c r="ON37" s="7">
        <f t="shared" si="93"/>
        <v>52.993689102268384</v>
      </c>
      <c r="OO37" s="7">
        <f t="shared" si="94"/>
        <v>40.86068960555474</v>
      </c>
      <c r="OP37" s="7">
        <f t="shared" si="95"/>
        <v>0</v>
      </c>
      <c r="OQ37" s="7">
        <f t="shared" si="96"/>
        <v>51.558516281196844</v>
      </c>
      <c r="OR37" s="7">
        <f t="shared" si="97"/>
        <v>0</v>
      </c>
      <c r="OS37" s="7">
        <f t="shared" si="98"/>
        <v>39.885956845277249</v>
      </c>
      <c r="OT37" s="7">
        <f t="shared" si="99"/>
        <v>0</v>
      </c>
      <c r="OU37" s="7">
        <f t="shared" si="100"/>
        <v>0</v>
      </c>
      <c r="OV37" s="7">
        <f t="shared" si="101"/>
        <v>40.75029169624154</v>
      </c>
      <c r="OW37" s="7">
        <f t="shared" si="102"/>
        <v>396.59237236395029</v>
      </c>
      <c r="OX37" s="7">
        <f t="shared" si="103"/>
        <v>0</v>
      </c>
      <c r="OY37" s="7">
        <f t="shared" si="104"/>
        <v>100.02589110162421</v>
      </c>
      <c r="OZ37" s="7">
        <f t="shared" si="105"/>
        <v>244.4802091219735</v>
      </c>
      <c r="PA37" s="7">
        <f t="shared" si="106"/>
        <v>0</v>
      </c>
      <c r="PB37" s="7">
        <f t="shared" si="107"/>
        <v>67.714307888005962</v>
      </c>
      <c r="PC37" s="7">
        <f t="shared" si="108"/>
        <v>349.54670720492214</v>
      </c>
      <c r="PD37" s="7">
        <f t="shared" si="109"/>
        <v>0</v>
      </c>
      <c r="PE37" s="7">
        <f t="shared" si="110"/>
        <v>139.79337214178486</v>
      </c>
      <c r="PF37" s="7">
        <f t="shared" si="111"/>
        <v>302.65721469809313</v>
      </c>
      <c r="PG37" s="7">
        <f t="shared" si="112"/>
        <v>0</v>
      </c>
      <c r="PH37" s="7">
        <f t="shared" si="113"/>
        <v>0</v>
      </c>
      <c r="PI37" s="7">
        <f t="shared" si="114"/>
        <v>393.24812350134084</v>
      </c>
      <c r="PJ37" s="7">
        <f t="shared" si="115"/>
        <v>0</v>
      </c>
      <c r="PK37" s="7">
        <f t="shared" si="116"/>
        <v>136.84494017354217</v>
      </c>
      <c r="PL37" s="7">
        <f t="shared" si="117"/>
        <v>74.176624530729612</v>
      </c>
      <c r="PM37" s="7">
        <f t="shared" si="118"/>
        <v>0</v>
      </c>
      <c r="PN37" s="7">
        <f t="shared" si="119"/>
        <v>0</v>
      </c>
      <c r="PO37" s="7">
        <f t="shared" si="120"/>
        <v>93.512414452145663</v>
      </c>
      <c r="PP37" s="7">
        <f t="shared" si="121"/>
        <v>52.377076389275167</v>
      </c>
      <c r="PQ37" s="7">
        <f t="shared" si="122"/>
        <v>0</v>
      </c>
      <c r="PR37" s="7">
        <f t="shared" si="123"/>
        <v>204.84197441466733</v>
      </c>
      <c r="PS37" s="7">
        <f t="shared" si="124"/>
        <v>0</v>
      </c>
      <c r="PT37" s="7">
        <f t="shared" si="125"/>
        <v>85.986508195307081</v>
      </c>
      <c r="PU37" s="7">
        <f t="shared" si="126"/>
        <v>0</v>
      </c>
      <c r="PV37" s="7">
        <f t="shared" si="127"/>
        <v>0</v>
      </c>
      <c r="PW37" s="7">
        <f t="shared" si="128"/>
        <v>51.558516281196844</v>
      </c>
      <c r="PX37" s="7">
        <f t="shared" si="129"/>
        <v>89.074957024142094</v>
      </c>
      <c r="PY37" s="7">
        <f t="shared" si="130"/>
        <v>131.22003206243815</v>
      </c>
      <c r="PZ37" s="7">
        <f t="shared" si="131"/>
        <v>82.755349873945264</v>
      </c>
      <c r="QA37" s="7">
        <f t="shared" si="132"/>
        <v>87.911740028451845</v>
      </c>
      <c r="QB37" s="7">
        <f t="shared" si="133"/>
        <v>0</v>
      </c>
      <c r="QC37" s="7">
        <f t="shared" si="134"/>
        <v>0</v>
      </c>
      <c r="QD37" s="7">
        <f t="shared" si="135"/>
        <v>167.34707472719782</v>
      </c>
      <c r="QE37" s="7">
        <f t="shared" si="136"/>
        <v>0</v>
      </c>
      <c r="QF37" s="7">
        <f t="shared" si="137"/>
        <v>0</v>
      </c>
      <c r="QG37" s="7">
        <f t="shared" si="138"/>
        <v>117.6141628975704</v>
      </c>
      <c r="QH37" s="7">
        <f t="shared" si="139"/>
        <v>0</v>
      </c>
      <c r="QI37" s="7">
        <f t="shared" si="140"/>
        <v>49.579431809362724</v>
      </c>
      <c r="QJ37" s="7">
        <f t="shared" si="141"/>
        <v>99.829328970408028</v>
      </c>
      <c r="QK37" s="7">
        <f t="shared" si="142"/>
        <v>0</v>
      </c>
      <c r="QL37" s="7">
        <f t="shared" si="143"/>
        <v>0</v>
      </c>
      <c r="QM37" s="7">
        <f t="shared" si="144"/>
        <v>123.89607320068468</v>
      </c>
      <c r="QN37" s="7">
        <f t="shared" si="145"/>
        <v>0</v>
      </c>
      <c r="QO37" s="7">
        <f t="shared" si="146"/>
        <v>136.48412749432347</v>
      </c>
      <c r="QP37" s="7">
        <f t="shared" si="147"/>
        <v>59.272906773448199</v>
      </c>
      <c r="QQ37" s="7">
        <f t="shared" si="148"/>
        <v>0</v>
      </c>
      <c r="QR37" s="7">
        <f t="shared" si="149"/>
        <v>0</v>
      </c>
      <c r="QS37" s="7">
        <f t="shared" si="150"/>
        <v>0</v>
      </c>
      <c r="QT37" s="7">
        <f t="shared" si="151"/>
        <v>0</v>
      </c>
      <c r="QU37" s="7">
        <f t="shared" si="152"/>
        <v>0</v>
      </c>
      <c r="QV37" s="7">
        <f t="shared" si="153"/>
        <v>198.21271459200665</v>
      </c>
      <c r="QW37" s="7">
        <f t="shared" si="154"/>
        <v>0</v>
      </c>
      <c r="QX37" s="7">
        <f t="shared" si="155"/>
        <v>0</v>
      </c>
      <c r="QY37" s="7">
        <f t="shared" si="156"/>
        <v>99.829328970408028</v>
      </c>
      <c r="QZ37" s="7">
        <f t="shared" si="157"/>
        <v>0</v>
      </c>
      <c r="RA37" s="7">
        <f t="shared" si="158"/>
        <v>0</v>
      </c>
      <c r="RB37" s="7">
        <f t="shared" si="159"/>
        <v>0</v>
      </c>
      <c r="RC37" s="7">
        <f t="shared" si="160"/>
        <v>0</v>
      </c>
      <c r="RD37" s="7">
        <f t="shared" si="161"/>
        <v>0</v>
      </c>
      <c r="RE37" s="7">
        <f t="shared" si="162"/>
        <v>0</v>
      </c>
      <c r="RF37" s="7">
        <f t="shared" si="163"/>
        <v>0</v>
      </c>
      <c r="RG37" s="7">
        <f t="shared" si="164"/>
        <v>0</v>
      </c>
      <c r="RH37" s="7">
        <f t="shared" si="165"/>
        <v>516.74299454378979</v>
      </c>
      <c r="RI37" s="7">
        <f t="shared" si="166"/>
        <v>0</v>
      </c>
      <c r="RJ37" s="7">
        <f t="shared" si="167"/>
        <v>0</v>
      </c>
      <c r="RK37" s="7">
        <f t="shared" si="168"/>
        <v>0</v>
      </c>
      <c r="RL37" s="7">
        <f t="shared" si="169"/>
        <v>0</v>
      </c>
      <c r="RM37" s="7">
        <f t="shared" si="170"/>
        <v>0</v>
      </c>
      <c r="RN37" s="7">
        <f t="shared" si="171"/>
        <v>0</v>
      </c>
      <c r="RO37" s="7">
        <f t="shared" si="172"/>
        <v>0</v>
      </c>
      <c r="RP37" s="7">
        <f t="shared" si="173"/>
        <v>0</v>
      </c>
      <c r="RQ37" s="7">
        <f t="shared" si="174"/>
        <v>165.3599123595603</v>
      </c>
      <c r="RR37" s="7">
        <f t="shared" si="175"/>
        <v>164.64905752886071</v>
      </c>
      <c r="RS37" s="7">
        <f t="shared" si="176"/>
        <v>0</v>
      </c>
      <c r="RT37" s="7">
        <f t="shared" si="177"/>
        <v>0</v>
      </c>
      <c r="RU37" s="7">
        <f t="shared" si="178"/>
        <v>0</v>
      </c>
      <c r="RV37" s="7">
        <f t="shared" si="179"/>
        <v>163.48584053317043</v>
      </c>
      <c r="RW37" s="7">
        <f t="shared" si="180"/>
        <v>60.137241624412489</v>
      </c>
      <c r="RX37" s="7">
        <f t="shared" si="181"/>
        <v>0</v>
      </c>
      <c r="RY37" s="7">
        <f t="shared" si="182"/>
        <v>0</v>
      </c>
      <c r="RZ37" s="7">
        <f t="shared" si="183"/>
        <v>0</v>
      </c>
      <c r="SA37" s="7">
        <f t="shared" si="184"/>
        <v>49.657518135462304</v>
      </c>
      <c r="SB37" s="7">
        <f t="shared" si="185"/>
        <v>0</v>
      </c>
      <c r="SC37" s="7">
        <f t="shared" si="186"/>
        <v>0</v>
      </c>
      <c r="SD37" s="7">
        <f t="shared" si="187"/>
        <v>0</v>
      </c>
      <c r="SE37" s="7">
        <f t="shared" si="188"/>
        <v>0</v>
      </c>
      <c r="SF37" s="7">
        <f t="shared" si="189"/>
        <v>203.17792787916596</v>
      </c>
      <c r="SG37" s="7">
        <f t="shared" si="190"/>
        <v>0</v>
      </c>
      <c r="SH37" s="7">
        <f t="shared" si="191"/>
        <v>0</v>
      </c>
      <c r="SI37" s="7">
        <f t="shared" si="192"/>
        <v>0</v>
      </c>
      <c r="SJ37" s="7">
        <f t="shared" si="193"/>
        <v>0</v>
      </c>
      <c r="SK37" s="7">
        <f t="shared" si="194"/>
        <v>0</v>
      </c>
      <c r="SL37" s="7">
        <f t="shared" si="195"/>
        <v>0</v>
      </c>
      <c r="SM37" s="7">
        <f t="shared" si="196"/>
        <v>0</v>
      </c>
      <c r="SN37" s="7">
        <f t="shared" si="197"/>
        <v>0</v>
      </c>
      <c r="SO37" s="7">
        <f t="shared" si="198"/>
        <v>0</v>
      </c>
      <c r="SP37" s="7">
        <f t="shared" si="199"/>
        <v>0</v>
      </c>
      <c r="SQ37" s="7">
        <f t="shared" si="200"/>
        <v>0</v>
      </c>
      <c r="SR37" s="7">
        <f t="shared" si="201"/>
        <v>0</v>
      </c>
      <c r="SS37" s="7">
        <f t="shared" si="202"/>
        <v>0</v>
      </c>
      <c r="ST37" s="7">
        <f t="shared" si="203"/>
        <v>0</v>
      </c>
      <c r="SU37" s="7">
        <f t="shared" si="204"/>
        <v>0</v>
      </c>
      <c r="SV37" s="7">
        <f t="shared" si="205"/>
        <v>98.22721296939946</v>
      </c>
      <c r="SW37" s="7">
        <f t="shared" si="206"/>
        <v>0</v>
      </c>
      <c r="SX37" s="7">
        <f t="shared" si="207"/>
        <v>0</v>
      </c>
      <c r="SY37" s="7">
        <f t="shared" si="208"/>
        <v>0</v>
      </c>
      <c r="SZ37" s="7">
        <f t="shared" si="209"/>
        <v>115.98512057721715</v>
      </c>
      <c r="TA37" s="7">
        <f t="shared" si="210"/>
        <v>108.71501435415304</v>
      </c>
      <c r="TB37" s="7">
        <f t="shared" si="211"/>
        <v>118.40848931823852</v>
      </c>
      <c r="TC37" s="7">
        <f t="shared" si="212"/>
        <v>0</v>
      </c>
      <c r="TD37" s="7">
        <f t="shared" si="213"/>
        <v>0</v>
      </c>
      <c r="TE37" s="7">
        <f t="shared" si="214"/>
        <v>0</v>
      </c>
      <c r="TF37" s="7">
        <f t="shared" si="215"/>
        <v>0</v>
      </c>
      <c r="TG37" s="7">
        <f t="shared" si="216"/>
        <v>159.61922107527411</v>
      </c>
      <c r="TH37" s="7">
        <f t="shared" si="217"/>
        <v>244.310573310102</v>
      </c>
      <c r="TI37" s="7">
        <f t="shared" si="218"/>
        <v>0</v>
      </c>
      <c r="TJ37" s="7">
        <f t="shared" si="219"/>
        <v>123.97415952678426</v>
      </c>
      <c r="TK37" s="7">
        <f t="shared" si="220"/>
        <v>0</v>
      </c>
      <c r="TL37" s="7">
        <f t="shared" si="221"/>
        <v>0</v>
      </c>
      <c r="TM37" s="7">
        <f t="shared" si="222"/>
        <v>0</v>
      </c>
      <c r="TN37" s="7">
        <f t="shared" si="223"/>
        <v>293.69882825211749</v>
      </c>
      <c r="TO37" s="7">
        <f t="shared" si="224"/>
        <v>0</v>
      </c>
      <c r="TP37" s="7">
        <f t="shared" si="225"/>
        <v>0</v>
      </c>
      <c r="TQ37" s="7">
        <f t="shared" si="226"/>
        <v>0</v>
      </c>
      <c r="TR37" s="7">
        <f t="shared" si="227"/>
        <v>0</v>
      </c>
      <c r="TS37" s="7">
        <f t="shared" si="228"/>
        <v>0</v>
      </c>
      <c r="TT37" s="7">
        <f t="shared" si="229"/>
        <v>131.05578151443558</v>
      </c>
      <c r="TU37" s="7">
        <f t="shared" si="230"/>
        <v>0</v>
      </c>
      <c r="TV37" s="7">
        <f t="shared" si="231"/>
        <v>0</v>
      </c>
      <c r="TW37" s="7">
        <f t="shared" si="232"/>
        <v>0</v>
      </c>
      <c r="TX37" s="7">
        <f t="shared" si="233"/>
        <v>0</v>
      </c>
      <c r="TY37" s="7">
        <f t="shared" si="234"/>
        <v>99.829328970408028</v>
      </c>
      <c r="TZ37" s="7">
        <f t="shared" si="235"/>
        <v>0</v>
      </c>
      <c r="UA37" s="7">
        <f t="shared" si="236"/>
        <v>0</v>
      </c>
      <c r="UB37" s="7">
        <f t="shared" si="237"/>
        <v>489.73858887300827</v>
      </c>
      <c r="UC37" s="7">
        <f t="shared" si="238"/>
        <v>0</v>
      </c>
      <c r="UD37" s="7">
        <f t="shared" si="239"/>
        <v>0</v>
      </c>
      <c r="UE37" s="7">
        <f t="shared" si="240"/>
        <v>159.00799362614984</v>
      </c>
      <c r="UF37" s="7">
        <f t="shared" si="241"/>
        <v>0</v>
      </c>
      <c r="UG37" s="7">
        <f t="shared" si="242"/>
        <v>0</v>
      </c>
      <c r="UH37" s="7">
        <f t="shared" si="243"/>
        <v>0</v>
      </c>
      <c r="UI37" s="7">
        <f t="shared" si="244"/>
        <v>0</v>
      </c>
      <c r="UJ37" s="7">
        <f t="shared" si="245"/>
        <v>0</v>
      </c>
      <c r="UK37" s="7">
        <f t="shared" si="246"/>
        <v>0</v>
      </c>
      <c r="UL37" s="7">
        <f t="shared" si="247"/>
        <v>0</v>
      </c>
      <c r="UM37" s="7">
        <f t="shared" si="248"/>
        <v>0</v>
      </c>
      <c r="UN37" s="7">
        <f t="shared" si="249"/>
        <v>163.53161527605641</v>
      </c>
      <c r="UO37" s="7">
        <f t="shared" si="250"/>
        <v>195.84319848967462</v>
      </c>
      <c r="UP37" s="7">
        <f t="shared" si="251"/>
        <v>0</v>
      </c>
      <c r="UQ37" s="7">
        <f t="shared" si="252"/>
        <v>0</v>
      </c>
      <c r="UR37" s="7">
        <f t="shared" si="253"/>
        <v>0</v>
      </c>
      <c r="US37" s="7">
        <f t="shared" si="254"/>
        <v>0</v>
      </c>
      <c r="UT37" s="7">
        <f t="shared" si="255"/>
        <v>0</v>
      </c>
      <c r="UU37" s="7">
        <f t="shared" si="256"/>
        <v>0</v>
      </c>
      <c r="UV37" s="7">
        <f t="shared" si="257"/>
        <v>0</v>
      </c>
      <c r="UW37" s="7">
        <f t="shared" si="258"/>
        <v>0</v>
      </c>
      <c r="UX37" s="7">
        <f t="shared" si="259"/>
        <v>261.38724503849926</v>
      </c>
      <c r="UY37" s="7">
        <f t="shared" si="260"/>
        <v>229.27222395609718</v>
      </c>
      <c r="UZ37" s="7">
        <f t="shared" si="261"/>
        <v>92.446132206096266</v>
      </c>
      <c r="VA37" s="7">
        <f t="shared" si="262"/>
        <v>0</v>
      </c>
      <c r="VB37" s="7">
        <f t="shared" si="263"/>
        <v>0</v>
      </c>
      <c r="VC37" s="7">
        <f t="shared" si="264"/>
        <v>0</v>
      </c>
      <c r="VD37" s="7">
        <f t="shared" si="265"/>
        <v>0</v>
      </c>
      <c r="VE37" s="7">
        <f t="shared" si="266"/>
        <v>0</v>
      </c>
      <c r="VF37" s="7">
        <f t="shared" si="267"/>
        <v>0</v>
      </c>
      <c r="VG37" s="7">
        <f t="shared" si="268"/>
        <v>0</v>
      </c>
      <c r="VH37" s="7">
        <f t="shared" si="269"/>
        <v>0</v>
      </c>
      <c r="VI37" s="7">
        <f t="shared" si="270"/>
        <v>0</v>
      </c>
      <c r="VJ37" s="7">
        <f t="shared" si="271"/>
        <v>0</v>
      </c>
      <c r="VK37" s="7">
        <f t="shared" si="272"/>
        <v>0</v>
      </c>
      <c r="VL37" s="7">
        <f t="shared" si="273"/>
        <v>0</v>
      </c>
      <c r="VM37" s="7">
        <f t="shared" si="274"/>
        <v>0</v>
      </c>
      <c r="VN37" s="7">
        <f t="shared" si="275"/>
        <v>0</v>
      </c>
      <c r="VO37" s="7">
        <f t="shared" si="276"/>
        <v>0</v>
      </c>
      <c r="VP37" s="7">
        <f t="shared" si="277"/>
        <v>0</v>
      </c>
      <c r="VQ37" s="7">
        <f t="shared" si="278"/>
        <v>0</v>
      </c>
      <c r="VR37" s="7">
        <f t="shared" si="279"/>
        <v>0</v>
      </c>
      <c r="VS37" s="7">
        <f t="shared" si="280"/>
        <v>0</v>
      </c>
      <c r="VT37" s="7">
        <f t="shared" si="281"/>
        <v>0</v>
      </c>
      <c r="VU37" s="7">
        <f t="shared" si="282"/>
        <v>0</v>
      </c>
      <c r="VV37" s="7">
        <f t="shared" si="283"/>
        <v>0</v>
      </c>
      <c r="VW37" s="7">
        <f t="shared" si="284"/>
        <v>0</v>
      </c>
      <c r="VX37" s="7">
        <f t="shared" si="285"/>
        <v>0</v>
      </c>
      <c r="VY37" s="7">
        <f t="shared" si="286"/>
        <v>0</v>
      </c>
      <c r="VZ37" s="7">
        <f t="shared" si="287"/>
        <v>0</v>
      </c>
      <c r="WA37" s="7">
        <f t="shared" si="288"/>
        <v>0</v>
      </c>
      <c r="WB37" s="7">
        <f t="shared" si="289"/>
        <v>0</v>
      </c>
      <c r="WC37" s="7">
        <f t="shared" si="290"/>
        <v>0</v>
      </c>
      <c r="WD37" s="7">
        <f t="shared" si="291"/>
        <v>0</v>
      </c>
      <c r="WE37" s="7">
        <f t="shared" si="292"/>
        <v>0</v>
      </c>
      <c r="WF37" s="7">
        <f t="shared" si="293"/>
        <v>0</v>
      </c>
      <c r="WG37" s="7">
        <f t="shared" si="294"/>
        <v>0</v>
      </c>
      <c r="WH37" s="7">
        <f t="shared" si="295"/>
        <v>0</v>
      </c>
      <c r="WI37" s="7">
        <f t="shared" si="296"/>
        <v>0</v>
      </c>
      <c r="WJ37" s="7">
        <f t="shared" si="297"/>
        <v>0</v>
      </c>
      <c r="WK37" s="7">
        <f t="shared" si="298"/>
        <v>0</v>
      </c>
      <c r="WL37" s="6">
        <f t="shared" si="299"/>
        <v>16168</v>
      </c>
      <c r="WM37" s="24" t="str">
        <f t="shared" si="302"/>
        <v>N</v>
      </c>
    </row>
    <row r="38" spans="2:611" x14ac:dyDescent="0.3">
      <c r="B38" s="6">
        <v>3000</v>
      </c>
      <c r="C38" s="7" t="s">
        <v>337</v>
      </c>
      <c r="D38" s="7">
        <v>35</v>
      </c>
      <c r="E38" s="7" t="str">
        <f t="shared" si="300"/>
        <v>S</v>
      </c>
      <c r="F38" s="6">
        <f>IFERROR('PNAD 2015 | renda (SCN65)'!F37/'PNAD 2015 | renda (SCN65)'!$KT37,"")</f>
        <v>0</v>
      </c>
      <c r="G38" s="7">
        <f>IFERROR('PNAD 2015 | renda (SCN65)'!G37/'PNAD 2015 | renda (SCN65)'!$KT37,"")</f>
        <v>0</v>
      </c>
      <c r="H38" s="7">
        <f>IFERROR('PNAD 2015 | renda (SCN65)'!H37/'PNAD 2015 | renda (SCN65)'!$KT37,"")</f>
        <v>0</v>
      </c>
      <c r="I38" s="7">
        <f>IFERROR('PNAD 2015 | renda (SCN65)'!I37/'PNAD 2015 | renda (SCN65)'!$KT37,"")</f>
        <v>0</v>
      </c>
      <c r="J38" s="7">
        <f>IFERROR('PNAD 2015 | renda (SCN65)'!J37/'PNAD 2015 | renda (SCN65)'!$KT37,"")</f>
        <v>0</v>
      </c>
      <c r="K38" s="7">
        <f>IFERROR('PNAD 2015 | renda (SCN65)'!K37/'PNAD 2015 | renda (SCN65)'!$KT37,"")</f>
        <v>0</v>
      </c>
      <c r="L38" s="7">
        <f>IFERROR('PNAD 2015 | renda (SCN65)'!L37/'PNAD 2015 | renda (SCN65)'!$KT37,"")</f>
        <v>5.9211585047350558E-4</v>
      </c>
      <c r="M38" s="7">
        <f>IFERROR('PNAD 2015 | renda (SCN65)'!M37/'PNAD 2015 | renda (SCN65)'!$KT37,"")</f>
        <v>0</v>
      </c>
      <c r="N38" s="7">
        <f>IFERROR('PNAD 2015 | renda (SCN65)'!N37/'PNAD 2015 | renda (SCN65)'!$KT37,"")</f>
        <v>0</v>
      </c>
      <c r="O38" s="7">
        <f>IFERROR('PNAD 2015 | renda (SCN65)'!O37/'PNAD 2015 | renda (SCN65)'!$KT37,"")</f>
        <v>0</v>
      </c>
      <c r="P38" s="7">
        <f>IFERROR('PNAD 2015 | renda (SCN65)'!P37/'PNAD 2015 | renda (SCN65)'!$KT37,"")</f>
        <v>0</v>
      </c>
      <c r="Q38" s="7">
        <f>IFERROR('PNAD 2015 | renda (SCN65)'!Q37/'PNAD 2015 | renda (SCN65)'!$KT37,"")</f>
        <v>0</v>
      </c>
      <c r="R38" s="7">
        <f>IFERROR('PNAD 2015 | renda (SCN65)'!R37/'PNAD 2015 | renda (SCN65)'!$KT37,"")</f>
        <v>3.6983850073593453E-4</v>
      </c>
      <c r="S38" s="7">
        <f>IFERROR('PNAD 2015 | renda (SCN65)'!S37/'PNAD 2015 | renda (SCN65)'!$KT37,"")</f>
        <v>1.3073329872418415E-3</v>
      </c>
      <c r="T38" s="7">
        <f>IFERROR('PNAD 2015 | renda (SCN65)'!T37/'PNAD 2015 | renda (SCN65)'!$KT37,"")</f>
        <v>0</v>
      </c>
      <c r="U38" s="7">
        <f>IFERROR('PNAD 2015 | renda (SCN65)'!U37/'PNAD 2015 | renda (SCN65)'!$KT37,"")</f>
        <v>1.3073329872418415E-3</v>
      </c>
      <c r="V38" s="7">
        <f>IFERROR('PNAD 2015 | renda (SCN65)'!V37/'PNAD 2015 | renda (SCN65)'!$KT37,"")</f>
        <v>1.488442914418275E-3</v>
      </c>
      <c r="W38" s="7">
        <f>IFERROR('PNAD 2015 | renda (SCN65)'!W37/'PNAD 2015 | renda (SCN65)'!$KT37,"")</f>
        <v>1.3073329872418415E-3</v>
      </c>
      <c r="X38" s="7">
        <f>IFERROR('PNAD 2015 | renda (SCN65)'!X37/'PNAD 2015 | renda (SCN65)'!$KT37,"")</f>
        <v>6.1368864917924456E-3</v>
      </c>
      <c r="Y38" s="7">
        <f>IFERROR('PNAD 2015 | renda (SCN65)'!Y37/'PNAD 2015 | renda (SCN65)'!$KT37,"")</f>
        <v>6.9002213951906829E-3</v>
      </c>
      <c r="Z38" s="7">
        <f>IFERROR('PNAD 2015 | renda (SCN65)'!Z37/'PNAD 2015 | renda (SCN65)'!$KT37,"")</f>
        <v>0</v>
      </c>
      <c r="AA38" s="7">
        <f>IFERROR('PNAD 2015 | renda (SCN65)'!AA37/'PNAD 2015 | renda (SCN65)'!$KT37,"")</f>
        <v>0</v>
      </c>
      <c r="AB38" s="7">
        <f>IFERROR('PNAD 2015 | renda (SCN65)'!AB37/'PNAD 2015 | renda (SCN65)'!$KT37,"")</f>
        <v>7.5131882778704789E-3</v>
      </c>
      <c r="AC38" s="7">
        <f>IFERROR('PNAD 2015 | renda (SCN65)'!AC37/'PNAD 2015 | renda (SCN65)'!$KT37,"")</f>
        <v>0</v>
      </c>
      <c r="AD38" s="7">
        <f>IFERROR('PNAD 2015 | renda (SCN65)'!AD37/'PNAD 2015 | renda (SCN65)'!$KT37,"")</f>
        <v>8.605060598980651E-3</v>
      </c>
      <c r="AE38" s="7">
        <f>IFERROR('PNAD 2015 | renda (SCN65)'!AE37/'PNAD 2015 | renda (SCN65)'!$KT37,"")</f>
        <v>1.3073329872418415E-3</v>
      </c>
      <c r="AF38" s="7">
        <f>IFERROR('PNAD 2015 | renda (SCN65)'!AF37/'PNAD 2015 | renda (SCN65)'!$KT37,"")</f>
        <v>0</v>
      </c>
      <c r="AG38" s="7">
        <f>IFERROR('PNAD 2015 | renda (SCN65)'!AG37/'PNAD 2015 | renda (SCN65)'!$KT37,"")</f>
        <v>6.2305824762578918E-3</v>
      </c>
      <c r="AH38" s="7">
        <f>IFERROR('PNAD 2015 | renda (SCN65)'!AH37/'PNAD 2015 | renda (SCN65)'!$KT37,"")</f>
        <v>1.4311159418972621E-2</v>
      </c>
      <c r="AI38" s="7">
        <f>IFERROR('PNAD 2015 | renda (SCN65)'!AI37/'PNAD 2015 | renda (SCN65)'!$KT37,"")</f>
        <v>0</v>
      </c>
      <c r="AJ38" s="7">
        <f>IFERROR('PNAD 2015 | renda (SCN65)'!AJ37/'PNAD 2015 | renda (SCN65)'!$KT37,"")</f>
        <v>0</v>
      </c>
      <c r="AK38" s="7">
        <f>IFERROR('PNAD 2015 | renda (SCN65)'!AK37/'PNAD 2015 | renda (SCN65)'!$KT37,"")</f>
        <v>1.6474988652226703E-3</v>
      </c>
      <c r="AL38" s="7">
        <f>IFERROR('PNAD 2015 | renda (SCN65)'!AL37/'PNAD 2015 | renda (SCN65)'!$KT37,"")</f>
        <v>0</v>
      </c>
      <c r="AM38" s="7">
        <f>IFERROR('PNAD 2015 | renda (SCN65)'!AM37/'PNAD 2015 | renda (SCN65)'!$KT37,"")</f>
        <v>1.0307493914439126E-2</v>
      </c>
      <c r="AN38" s="7">
        <f>IFERROR('PNAD 2015 | renda (SCN65)'!AN37/'PNAD 2015 | renda (SCN65)'!$KT37,"")</f>
        <v>6.8930037301961978E-3</v>
      </c>
      <c r="AO38" s="7">
        <f>IFERROR('PNAD 2015 | renda (SCN65)'!AO37/'PNAD 2015 | renda (SCN65)'!$KT37,"")</f>
        <v>0</v>
      </c>
      <c r="AP38" s="7">
        <f>IFERROR('PNAD 2015 | renda (SCN65)'!AP37/'PNAD 2015 | renda (SCN65)'!$KT37,"")</f>
        <v>3.3612933200243156E-3</v>
      </c>
      <c r="AQ38" s="7">
        <f>IFERROR('PNAD 2015 | renda (SCN65)'!AQ37/'PNAD 2015 | renda (SCN65)'!$KT37,"")</f>
        <v>1.5945292237909209E-2</v>
      </c>
      <c r="AR38" s="7">
        <f>IFERROR('PNAD 2015 | renda (SCN65)'!AR37/'PNAD 2015 | renda (SCN65)'!$KT37,"")</f>
        <v>0</v>
      </c>
      <c r="AS38" s="7">
        <f>IFERROR('PNAD 2015 | renda (SCN65)'!AS37/'PNAD 2015 | renda (SCN65)'!$KT37,"")</f>
        <v>2.3353156071045347E-3</v>
      </c>
      <c r="AT38" s="7">
        <f>IFERROR('PNAD 2015 | renda (SCN65)'!AT37/'PNAD 2015 | renda (SCN65)'!$KT37,"")</f>
        <v>3.2446077359468053E-3</v>
      </c>
      <c r="AU38" s="7">
        <f>IFERROR('PNAD 2015 | renda (SCN65)'!AU37/'PNAD 2015 | renda (SCN65)'!$KT37,"")</f>
        <v>0</v>
      </c>
      <c r="AV38" s="7">
        <f>IFERROR('PNAD 2015 | renda (SCN65)'!AV37/'PNAD 2015 | renda (SCN65)'!$KT37,"")</f>
        <v>3.1984948762598165E-3</v>
      </c>
      <c r="AW38" s="7">
        <f>IFERROR('PNAD 2015 | renda (SCN65)'!AW37/'PNAD 2015 | renda (SCN65)'!$KT37,"")</f>
        <v>1.1581411785965758E-2</v>
      </c>
      <c r="AX38" s="7">
        <f>IFERROR('PNAD 2015 | renda (SCN65)'!AX37/'PNAD 2015 | renda (SCN65)'!$KT37,"")</f>
        <v>0</v>
      </c>
      <c r="AY38" s="7">
        <f>IFERROR('PNAD 2015 | renda (SCN65)'!AY37/'PNAD 2015 | renda (SCN65)'!$KT37,"")</f>
        <v>1.8555547417118484E-2</v>
      </c>
      <c r="AZ38" s="7">
        <f>IFERROR('PNAD 2015 | renda (SCN65)'!AZ37/'PNAD 2015 | renda (SCN65)'!$KT37,"")</f>
        <v>1.3892000207441038E-2</v>
      </c>
      <c r="BA38" s="7">
        <f>IFERROR('PNAD 2015 | renda (SCN65)'!BA37/'PNAD 2015 | renda (SCN65)'!$KT37,"")</f>
        <v>0</v>
      </c>
      <c r="BB38" s="7">
        <f>IFERROR('PNAD 2015 | renda (SCN65)'!BB37/'PNAD 2015 | renda (SCN65)'!$KT37,"")</f>
        <v>1.1065883380711511E-2</v>
      </c>
      <c r="BC38" s="7">
        <f>IFERROR('PNAD 2015 | renda (SCN65)'!BC37/'PNAD 2015 | renda (SCN65)'!$KT37,"")</f>
        <v>1.5123948693629367E-2</v>
      </c>
      <c r="BD38" s="7">
        <f>IFERROR('PNAD 2015 | renda (SCN65)'!BD37/'PNAD 2015 | renda (SCN65)'!$KT37,"")</f>
        <v>0</v>
      </c>
      <c r="BE38" s="7">
        <f>IFERROR('PNAD 2015 | renda (SCN65)'!BE37/'PNAD 2015 | renda (SCN65)'!$KT37,"")</f>
        <v>9.377083432464843E-3</v>
      </c>
      <c r="BF38" s="7">
        <f>IFERROR('PNAD 2015 | renda (SCN65)'!BF37/'PNAD 2015 | renda (SCN65)'!$KT37,"")</f>
        <v>7.827290365593445E-3</v>
      </c>
      <c r="BG38" s="7">
        <f>IFERROR('PNAD 2015 | renda (SCN65)'!BG37/'PNAD 2015 | renda (SCN65)'!$KT37,"")</f>
        <v>0</v>
      </c>
      <c r="BH38" s="7">
        <f>IFERROR('PNAD 2015 | renda (SCN65)'!BH37/'PNAD 2015 | renda (SCN65)'!$KT37,"")</f>
        <v>3.2720081308332768E-3</v>
      </c>
      <c r="BI38" s="7">
        <f>IFERROR('PNAD 2015 | renda (SCN65)'!BI37/'PNAD 2015 | renda (SCN65)'!$KT37,"")</f>
        <v>1.0661025838706038E-2</v>
      </c>
      <c r="BJ38" s="7">
        <f>IFERROR('PNAD 2015 | renda (SCN65)'!BJ37/'PNAD 2015 | renda (SCN65)'!$KT37,"")</f>
        <v>0</v>
      </c>
      <c r="BK38" s="7">
        <f>IFERROR('PNAD 2015 | renda (SCN65)'!BK37/'PNAD 2015 | renda (SCN65)'!$KT37,"")</f>
        <v>3.8860442972159597E-3</v>
      </c>
      <c r="BL38" s="7">
        <f>IFERROR('PNAD 2015 | renda (SCN65)'!BL37/'PNAD 2015 | renda (SCN65)'!$KT37,"")</f>
        <v>1.8743875009289403E-2</v>
      </c>
      <c r="BM38" s="7">
        <f>IFERROR('PNAD 2015 | renda (SCN65)'!BM37/'PNAD 2015 | renda (SCN65)'!$KT37,"")</f>
        <v>0</v>
      </c>
      <c r="BN38" s="7">
        <f>IFERROR('PNAD 2015 | renda (SCN65)'!BN37/'PNAD 2015 | renda (SCN65)'!$KT37,"")</f>
        <v>1.382677390156495E-2</v>
      </c>
      <c r="BO38" s="7">
        <f>IFERROR('PNAD 2015 | renda (SCN65)'!BO37/'PNAD 2015 | renda (SCN65)'!$KT37,"")</f>
        <v>1.6825580046310677E-2</v>
      </c>
      <c r="BP38" s="7">
        <f>IFERROR('PNAD 2015 | renda (SCN65)'!BP37/'PNAD 2015 | renda (SCN65)'!$KT37,"")</f>
        <v>5.2174361677727512E-3</v>
      </c>
      <c r="BQ38" s="7">
        <f>IFERROR('PNAD 2015 | renda (SCN65)'!BQ37/'PNAD 2015 | renda (SCN65)'!$KT37,"")</f>
        <v>8.7881754330999973E-3</v>
      </c>
      <c r="BR38" s="7">
        <f>IFERROR('PNAD 2015 | renda (SCN65)'!BR37/'PNAD 2015 | renda (SCN65)'!$KT37,"")</f>
        <v>1.3810200004170206E-2</v>
      </c>
      <c r="BS38" s="7">
        <f>IFERROR('PNAD 2015 | renda (SCN65)'!BS37/'PNAD 2015 | renda (SCN65)'!$KT37,"")</f>
        <v>0</v>
      </c>
      <c r="BT38" s="7">
        <f>IFERROR('PNAD 2015 | renda (SCN65)'!BT37/'PNAD 2015 | renda (SCN65)'!$KT37,"")</f>
        <v>5.8699665474593555E-3</v>
      </c>
      <c r="BU38" s="7">
        <f>IFERROR('PNAD 2015 | renda (SCN65)'!BU37/'PNAD 2015 | renda (SCN65)'!$KT37,"")</f>
        <v>1.2015139987949173E-2</v>
      </c>
      <c r="BV38" s="7">
        <f>IFERROR('PNAD 2015 | renda (SCN65)'!BV37/'PNAD 2015 | renda (SCN65)'!$KT37,"")</f>
        <v>1.5302786392937166E-3</v>
      </c>
      <c r="BW38" s="7">
        <f>IFERROR('PNAD 2015 | renda (SCN65)'!BW37/'PNAD 2015 | renda (SCN65)'!$KT37,"")</f>
        <v>0</v>
      </c>
      <c r="BX38" s="7">
        <f>IFERROR('PNAD 2015 | renda (SCN65)'!BX37/'PNAD 2015 | renda (SCN65)'!$KT37,"")</f>
        <v>7.0489854903547939E-3</v>
      </c>
      <c r="BY38" s="7">
        <f>IFERROR('PNAD 2015 | renda (SCN65)'!BY37/'PNAD 2015 | renda (SCN65)'!$KT37,"")</f>
        <v>3.2927255025767062E-3</v>
      </c>
      <c r="BZ38" s="7">
        <f>IFERROR('PNAD 2015 | renda (SCN65)'!BZ37/'PNAD 2015 | renda (SCN65)'!$KT37,"")</f>
        <v>5.2205103584185512E-3</v>
      </c>
      <c r="CA38" s="7">
        <f>IFERROR('PNAD 2015 | renda (SCN65)'!CA37/'PNAD 2015 | renda (SCN65)'!$KT37,"")</f>
        <v>6.0215375123435439E-3</v>
      </c>
      <c r="CB38" s="7">
        <f>IFERROR('PNAD 2015 | renda (SCN65)'!CB37/'PNAD 2015 | renda (SCN65)'!$KT37,"")</f>
        <v>2.3353156071045347E-3</v>
      </c>
      <c r="CC38" s="7">
        <f>IFERROR('PNAD 2015 | renda (SCN65)'!CC37/'PNAD 2015 | renda (SCN65)'!$KT37,"")</f>
        <v>5.3049837709465992E-3</v>
      </c>
      <c r="CD38" s="7">
        <f>IFERROR('PNAD 2015 | renda (SCN65)'!CD37/'PNAD 2015 | renda (SCN65)'!$KT37,"")</f>
        <v>1.5700960911799598E-2</v>
      </c>
      <c r="CE38" s="7">
        <f>IFERROR('PNAD 2015 | renda (SCN65)'!CE37/'PNAD 2015 | renda (SCN65)'!$KT37,"")</f>
        <v>3.2514244195527078E-3</v>
      </c>
      <c r="CF38" s="7">
        <f>IFERROR('PNAD 2015 | renda (SCN65)'!CF37/'PNAD 2015 | renda (SCN65)'!$KT37,"")</f>
        <v>4.195334608275935E-3</v>
      </c>
      <c r="CG38" s="7">
        <f>IFERROR('PNAD 2015 | renda (SCN65)'!CG37/'PNAD 2015 | renda (SCN65)'!$KT37,"")</f>
        <v>5.7766715443824911E-3</v>
      </c>
      <c r="CH38" s="7">
        <f>IFERROR('PNAD 2015 | renda (SCN65)'!CH37/'PNAD 2015 | renda (SCN65)'!$KT37,"")</f>
        <v>0</v>
      </c>
      <c r="CI38" s="7">
        <f>IFERROR('PNAD 2015 | renda (SCN65)'!CI37/'PNAD 2015 | renda (SCN65)'!$KT37,"")</f>
        <v>4.5758659460407363E-3</v>
      </c>
      <c r="CJ38" s="7">
        <f>IFERROR('PNAD 2015 | renda (SCN65)'!CJ37/'PNAD 2015 | renda (SCN65)'!$KT37,"")</f>
        <v>3.0165829863062182E-2</v>
      </c>
      <c r="CK38" s="7">
        <f>IFERROR('PNAD 2015 | renda (SCN65)'!CK37/'PNAD 2015 | renda (SCN65)'!$KT37,"")</f>
        <v>2.7702467532536965E-3</v>
      </c>
      <c r="CL38" s="7">
        <f>IFERROR('PNAD 2015 | renda (SCN65)'!CL37/'PNAD 2015 | renda (SCN65)'!$KT37,"")</f>
        <v>5.2146292980526738E-3</v>
      </c>
      <c r="CM38" s="7">
        <f>IFERROR('PNAD 2015 | renda (SCN65)'!CM37/'PNAD 2015 | renda (SCN65)'!$KT37,"")</f>
        <v>1.2580791066776233E-2</v>
      </c>
      <c r="CN38" s="7">
        <f>IFERROR('PNAD 2015 | renda (SCN65)'!CN37/'PNAD 2015 | renda (SCN65)'!$KT37,"")</f>
        <v>0</v>
      </c>
      <c r="CO38" s="7">
        <f>IFERROR('PNAD 2015 | renda (SCN65)'!CO37/'PNAD 2015 | renda (SCN65)'!$KT37,"")</f>
        <v>3.8011699032993282E-3</v>
      </c>
      <c r="CP38" s="7">
        <f>IFERROR('PNAD 2015 | renda (SCN65)'!CP37/'PNAD 2015 | renda (SCN65)'!$KT37,"")</f>
        <v>3.7871355546989405E-3</v>
      </c>
      <c r="CQ38" s="7">
        <f>IFERROR('PNAD 2015 | renda (SCN65)'!CQ37/'PNAD 2015 | renda (SCN65)'!$KT37,"")</f>
        <v>0</v>
      </c>
      <c r="CR38" s="7">
        <f>IFERROR('PNAD 2015 | renda (SCN65)'!CR37/'PNAD 2015 | renda (SCN65)'!$KT37,"")</f>
        <v>8.3650064076825903E-3</v>
      </c>
      <c r="CS38" s="7">
        <f>IFERROR('PNAD 2015 | renda (SCN65)'!CS37/'PNAD 2015 | renda (SCN65)'!$KT37,"")</f>
        <v>0</v>
      </c>
      <c r="CT38" s="7">
        <f>IFERROR('PNAD 2015 | renda (SCN65)'!CT37/'PNAD 2015 | renda (SCN65)'!$KT37,"")</f>
        <v>0</v>
      </c>
      <c r="CU38" s="7">
        <f>IFERROR('PNAD 2015 | renda (SCN65)'!CU37/'PNAD 2015 | renda (SCN65)'!$KT37,"")</f>
        <v>0</v>
      </c>
      <c r="CV38" s="7">
        <f>IFERROR('PNAD 2015 | renda (SCN65)'!CV37/'PNAD 2015 | renda (SCN65)'!$KT37,"")</f>
        <v>8.0447559386680259E-3</v>
      </c>
      <c r="CW38" s="7">
        <f>IFERROR('PNAD 2015 | renda (SCN65)'!CW37/'PNAD 2015 | renda (SCN65)'!$KT37,"")</f>
        <v>4.6948237579868806E-3</v>
      </c>
      <c r="CX38" s="7">
        <f>IFERROR('PNAD 2015 | renda (SCN65)'!CX37/'PNAD 2015 | renda (SCN65)'!$KT37,"")</f>
        <v>0</v>
      </c>
      <c r="CY38" s="7">
        <f>IFERROR('PNAD 2015 | renda (SCN65)'!CY37/'PNAD 2015 | renda (SCN65)'!$KT37,"")</f>
        <v>4.9511845257539655E-3</v>
      </c>
      <c r="CZ38" s="7">
        <f>IFERROR('PNAD 2015 | renda (SCN65)'!CZ37/'PNAD 2015 | renda (SCN65)'!$KT37,"")</f>
        <v>0</v>
      </c>
      <c r="DA38" s="7">
        <f>IFERROR('PNAD 2015 | renda (SCN65)'!DA37/'PNAD 2015 | renda (SCN65)'!$KT37,"")</f>
        <v>4.2581550258205285E-3</v>
      </c>
      <c r="DB38" s="7">
        <f>IFERROR('PNAD 2015 | renda (SCN65)'!DB37/'PNAD 2015 | renda (SCN65)'!$KT37,"")</f>
        <v>1.8624248895028953E-3</v>
      </c>
      <c r="DC38" s="7">
        <f>IFERROR('PNAD 2015 | renda (SCN65)'!DC37/'PNAD 2015 | renda (SCN65)'!$KT37,"")</f>
        <v>8.8027444235518285E-3</v>
      </c>
      <c r="DD38" s="7">
        <f>IFERROR('PNAD 2015 | renda (SCN65)'!DD37/'PNAD 2015 | renda (SCN65)'!$KT37,"")</f>
        <v>1.9681503156258168E-3</v>
      </c>
      <c r="DE38" s="7">
        <f>IFERROR('PNAD 2015 | renda (SCN65)'!DE37/'PNAD 2015 | renda (SCN65)'!$KT37,"")</f>
        <v>1.1037948343973597E-2</v>
      </c>
      <c r="DF38" s="7">
        <f>IFERROR('PNAD 2015 | renda (SCN65)'!DF37/'PNAD 2015 | renda (SCN65)'!$KT37,"")</f>
        <v>0</v>
      </c>
      <c r="DG38" s="7">
        <f>IFERROR('PNAD 2015 | renda (SCN65)'!DG37/'PNAD 2015 | renda (SCN65)'!$KT37,"")</f>
        <v>3.2957996932225057E-3</v>
      </c>
      <c r="DH38" s="7">
        <f>IFERROR('PNAD 2015 | renda (SCN65)'!DH37/'PNAD 2015 | renda (SCN65)'!$KT37,"")</f>
        <v>9.2355370022952181E-3</v>
      </c>
      <c r="DI38" s="7">
        <f>IFERROR('PNAD 2015 | renda (SCN65)'!DI37/'PNAD 2015 | renda (SCN65)'!$KT37,"")</f>
        <v>0</v>
      </c>
      <c r="DJ38" s="7">
        <f>IFERROR('PNAD 2015 | renda (SCN65)'!DJ37/'PNAD 2015 | renda (SCN65)'!$KT37,"")</f>
        <v>3.3059578883999291E-3</v>
      </c>
      <c r="DK38" s="7">
        <f>IFERROR('PNAD 2015 | renda (SCN65)'!DK37/'PNAD 2015 | renda (SCN65)'!$KT37,"")</f>
        <v>5.1917733589034705E-3</v>
      </c>
      <c r="DL38" s="7">
        <f>IFERROR('PNAD 2015 | renda (SCN65)'!DL37/'PNAD 2015 | renda (SCN65)'!$KT37,"")</f>
        <v>0</v>
      </c>
      <c r="DM38" s="7">
        <f>IFERROR('PNAD 2015 | renda (SCN65)'!DM37/'PNAD 2015 | renda (SCN65)'!$KT37,"")</f>
        <v>0</v>
      </c>
      <c r="DN38" s="7">
        <f>IFERROR('PNAD 2015 | renda (SCN65)'!DN37/'PNAD 2015 | renda (SCN65)'!$KT37,"")</f>
        <v>6.9324335667401444E-3</v>
      </c>
      <c r="DO38" s="7">
        <f>IFERROR('PNAD 2015 | renda (SCN65)'!DO37/'PNAD 2015 | renda (SCN65)'!$KT37,"")</f>
        <v>0</v>
      </c>
      <c r="DP38" s="7">
        <f>IFERROR('PNAD 2015 | renda (SCN65)'!DP37/'PNAD 2015 | renda (SCN65)'!$KT37,"")</f>
        <v>4.8552163134198845E-3</v>
      </c>
      <c r="DQ38" s="7">
        <f>IFERROR('PNAD 2015 | renda (SCN65)'!DQ37/'PNAD 2015 | renda (SCN65)'!$KT37,"")</f>
        <v>1.3688168001578262E-2</v>
      </c>
      <c r="DR38" s="7">
        <f>IFERROR('PNAD 2015 | renda (SCN65)'!DR37/'PNAD 2015 | renda (SCN65)'!$KT37,"")</f>
        <v>2.9827668892024265E-3</v>
      </c>
      <c r="DS38" s="7">
        <f>IFERROR('PNAD 2015 | renda (SCN65)'!DS37/'PNAD 2015 | renda (SCN65)'!$KT37,"")</f>
        <v>2.501722883366276E-3</v>
      </c>
      <c r="DT38" s="7">
        <f>IFERROR('PNAD 2015 | renda (SCN65)'!DT37/'PNAD 2015 | renda (SCN65)'!$KT37,"")</f>
        <v>8.0982201238123594E-3</v>
      </c>
      <c r="DU38" s="7">
        <f>IFERROR('PNAD 2015 | renda (SCN65)'!DU37/'PNAD 2015 | renda (SCN65)'!$KT37,"")</f>
        <v>5.6573127510477642E-3</v>
      </c>
      <c r="DV38" s="7">
        <f>IFERROR('PNAD 2015 | renda (SCN65)'!DV37/'PNAD 2015 | renda (SCN65)'!$KT37,"")</f>
        <v>4.4184139207906715E-3</v>
      </c>
      <c r="DW38" s="7">
        <f>IFERROR('PNAD 2015 | renda (SCN65)'!DW37/'PNAD 2015 | renda (SCN65)'!$KT37,"")</f>
        <v>9.4332208268663939E-3</v>
      </c>
      <c r="DX38" s="7">
        <f>IFERROR('PNAD 2015 | renda (SCN65)'!DX37/'PNAD 2015 | renda (SCN65)'!$KT37,"")</f>
        <v>0</v>
      </c>
      <c r="DY38" s="7">
        <f>IFERROR('PNAD 2015 | renda (SCN65)'!DY37/'PNAD 2015 | renda (SCN65)'!$KT37,"")</f>
        <v>9.2352696813694964E-3</v>
      </c>
      <c r="DZ38" s="7">
        <f>IFERROR('PNAD 2015 | renda (SCN65)'!DZ37/'PNAD 2015 | renda (SCN65)'!$KT37,"")</f>
        <v>3.1712281418362059E-3</v>
      </c>
      <c r="EA38" s="7">
        <f>IFERROR('PNAD 2015 | renda (SCN65)'!EA37/'PNAD 2015 | renda (SCN65)'!$KT37,"")</f>
        <v>0</v>
      </c>
      <c r="EB38" s="7">
        <f>IFERROR('PNAD 2015 | renda (SCN65)'!EB37/'PNAD 2015 | renda (SCN65)'!$KT37,"")</f>
        <v>0</v>
      </c>
      <c r="EC38" s="7">
        <f>IFERROR('PNAD 2015 | renda (SCN65)'!EC37/'PNAD 2015 | renda (SCN65)'!$KT37,"")</f>
        <v>7.0195801885254098E-3</v>
      </c>
      <c r="ED38" s="7">
        <f>IFERROR('PNAD 2015 | renda (SCN65)'!ED37/'PNAD 2015 | renda (SCN65)'!$KT37,"")</f>
        <v>0</v>
      </c>
      <c r="EE38" s="7">
        <f>IFERROR('PNAD 2015 | renda (SCN65)'!EE37/'PNAD 2015 | renda (SCN65)'!$KT37,"")</f>
        <v>7.7144809349388981E-3</v>
      </c>
      <c r="EF38" s="7">
        <f>IFERROR('PNAD 2015 | renda (SCN65)'!EF37/'PNAD 2015 | renda (SCN65)'!$KT37,"")</f>
        <v>2.1069567063067958E-2</v>
      </c>
      <c r="EG38" s="7">
        <f>IFERROR('PNAD 2015 | renda (SCN65)'!EG37/'PNAD 2015 | renda (SCN65)'!$KT37,"")</f>
        <v>5.6571790905849033E-3</v>
      </c>
      <c r="EH38" s="7">
        <f>IFERROR('PNAD 2015 | renda (SCN65)'!EH37/'PNAD 2015 | renda (SCN65)'!$KT37,"")</f>
        <v>4.266040993129318E-3</v>
      </c>
      <c r="EI38" s="7">
        <f>IFERROR('PNAD 2015 | renda (SCN65)'!EI37/'PNAD 2015 | renda (SCN65)'!$KT37,"")</f>
        <v>1.3346799179431686E-2</v>
      </c>
      <c r="EJ38" s="7">
        <f>IFERROR('PNAD 2015 | renda (SCN65)'!EJ37/'PNAD 2015 | renda (SCN65)'!$KT37,"")</f>
        <v>4.8553499738827454E-3</v>
      </c>
      <c r="EK38" s="7">
        <f>IFERROR('PNAD 2015 | renda (SCN65)'!EK37/'PNAD 2015 | renda (SCN65)'!$KT37,"")</f>
        <v>3.4663504438329331E-3</v>
      </c>
      <c r="EL38" s="7">
        <f>IFERROR('PNAD 2015 | renda (SCN65)'!EL37/'PNAD 2015 | renda (SCN65)'!$KT37,"")</f>
        <v>0</v>
      </c>
      <c r="EM38" s="7">
        <f>IFERROR('PNAD 2015 | renda (SCN65)'!EM37/'PNAD 2015 | renda (SCN65)'!$KT37,"")</f>
        <v>4.0532535362548658E-3</v>
      </c>
      <c r="EN38" s="7">
        <f>IFERROR('PNAD 2015 | renda (SCN65)'!EN37/'PNAD 2015 | renda (SCN65)'!$KT37,"")</f>
        <v>0</v>
      </c>
      <c r="EO38" s="7">
        <f>IFERROR('PNAD 2015 | renda (SCN65)'!EO37/'PNAD 2015 | renda (SCN65)'!$KT37,"")</f>
        <v>2.1678123150473346E-2</v>
      </c>
      <c r="EP38" s="7">
        <f>IFERROR('PNAD 2015 | renda (SCN65)'!EP37/'PNAD 2015 | renda (SCN65)'!$KT37,"")</f>
        <v>0</v>
      </c>
      <c r="EQ38" s="7">
        <f>IFERROR('PNAD 2015 | renda (SCN65)'!EQ37/'PNAD 2015 | renda (SCN65)'!$KT37,"")</f>
        <v>0</v>
      </c>
      <c r="ER38" s="7">
        <f>IFERROR('PNAD 2015 | renda (SCN65)'!ER37/'PNAD 2015 | renda (SCN65)'!$KT37,"")</f>
        <v>1.7560712592045277E-2</v>
      </c>
      <c r="ES38" s="7">
        <f>IFERROR('PNAD 2015 | renda (SCN65)'!ES37/'PNAD 2015 | renda (SCN65)'!$KT37,"")</f>
        <v>2.97688582883655E-3</v>
      </c>
      <c r="ET38" s="7">
        <f>IFERROR('PNAD 2015 | renda (SCN65)'!ET37/'PNAD 2015 | renda (SCN65)'!$KT37,"")</f>
        <v>0</v>
      </c>
      <c r="EU38" s="7">
        <f>IFERROR('PNAD 2015 | renda (SCN65)'!EU37/'PNAD 2015 | renda (SCN65)'!$KT37,"")</f>
        <v>0</v>
      </c>
      <c r="EV38" s="7">
        <f>IFERROR('PNAD 2015 | renda (SCN65)'!EV37/'PNAD 2015 | renda (SCN65)'!$KT37,"")</f>
        <v>0</v>
      </c>
      <c r="EW38" s="7">
        <f>IFERROR('PNAD 2015 | renda (SCN65)'!EW37/'PNAD 2015 | renda (SCN65)'!$KT37,"")</f>
        <v>0</v>
      </c>
      <c r="EX38" s="7">
        <f>IFERROR('PNAD 2015 | renda (SCN65)'!EX37/'PNAD 2015 | renda (SCN65)'!$KT37,"")</f>
        <v>0</v>
      </c>
      <c r="EY38" s="7">
        <f>IFERROR('PNAD 2015 | renda (SCN65)'!EY37/'PNAD 2015 | renda (SCN65)'!$KT37,"")</f>
        <v>0</v>
      </c>
      <c r="EZ38" s="7">
        <f>IFERROR('PNAD 2015 | renda (SCN65)'!EZ37/'PNAD 2015 | renda (SCN65)'!$KT37,"")</f>
        <v>0</v>
      </c>
      <c r="FA38" s="7">
        <f>IFERROR('PNAD 2015 | renda (SCN65)'!FA37/'PNAD 2015 | renda (SCN65)'!$KT37,"")</f>
        <v>0</v>
      </c>
      <c r="FB38" s="7">
        <f>IFERROR('PNAD 2015 | renda (SCN65)'!FB37/'PNAD 2015 | renda (SCN65)'!$KT37,"")</f>
        <v>0</v>
      </c>
      <c r="FC38" s="7">
        <f>IFERROR('PNAD 2015 | renda (SCN65)'!FC37/'PNAD 2015 | renda (SCN65)'!$KT37,"")</f>
        <v>0</v>
      </c>
      <c r="FD38" s="7">
        <f>IFERROR('PNAD 2015 | renda (SCN65)'!FD37/'PNAD 2015 | renda (SCN65)'!$KT37,"")</f>
        <v>7.6965704329155461E-3</v>
      </c>
      <c r="FE38" s="7">
        <f>IFERROR('PNAD 2015 | renda (SCN65)'!FE37/'PNAD 2015 | renda (SCN65)'!$KT37,"")</f>
        <v>8.0996903889038289E-3</v>
      </c>
      <c r="FF38" s="7">
        <f>IFERROR('PNAD 2015 | renda (SCN65)'!FF37/'PNAD 2015 | renda (SCN65)'!$KT37,"")</f>
        <v>0</v>
      </c>
      <c r="FG38" s="7">
        <f>IFERROR('PNAD 2015 | renda (SCN65)'!FG37/'PNAD 2015 | renda (SCN65)'!$KT37,"")</f>
        <v>0</v>
      </c>
      <c r="FH38" s="7">
        <f>IFERROR('PNAD 2015 | renda (SCN65)'!FH37/'PNAD 2015 | renda (SCN65)'!$KT37,"")</f>
        <v>0</v>
      </c>
      <c r="FI38" s="7">
        <f>IFERROR('PNAD 2015 | renda (SCN65)'!FI37/'PNAD 2015 | renda (SCN65)'!$KT37,"")</f>
        <v>0</v>
      </c>
      <c r="FJ38" s="7">
        <f>IFERROR('PNAD 2015 | renda (SCN65)'!FJ37/'PNAD 2015 | renda (SCN65)'!$KT37,"")</f>
        <v>0</v>
      </c>
      <c r="FK38" s="7">
        <f>IFERROR('PNAD 2015 | renda (SCN65)'!FK37/'PNAD 2015 | renda (SCN65)'!$KT37,"")</f>
        <v>0</v>
      </c>
      <c r="FL38" s="7">
        <f>IFERROR('PNAD 2015 | renda (SCN65)'!FL37/'PNAD 2015 | renda (SCN65)'!$KT37,"")</f>
        <v>6.5007102716996426E-3</v>
      </c>
      <c r="FM38" s="7">
        <f>IFERROR('PNAD 2015 | renda (SCN65)'!FM37/'PNAD 2015 | renda (SCN65)'!$KT37,"")</f>
        <v>8.468860587325459E-3</v>
      </c>
      <c r="FN38" s="7">
        <f>IFERROR('PNAD 2015 | renda (SCN65)'!FN37/'PNAD 2015 | renda (SCN65)'!$KT37,"")</f>
        <v>0</v>
      </c>
      <c r="FO38" s="7">
        <f>IFERROR('PNAD 2015 | renda (SCN65)'!FO37/'PNAD 2015 | renda (SCN65)'!$KT37,"")</f>
        <v>5.5382212786387591E-3</v>
      </c>
      <c r="FP38" s="7">
        <f>IFERROR('PNAD 2015 | renda (SCN65)'!FP37/'PNAD 2015 | renda (SCN65)'!$KT37,"")</f>
        <v>0</v>
      </c>
      <c r="FQ38" s="7">
        <f>IFERROR('PNAD 2015 | renda (SCN65)'!FQ37/'PNAD 2015 | renda (SCN65)'!$KT37,"")</f>
        <v>0</v>
      </c>
      <c r="FR38" s="7">
        <f>IFERROR('PNAD 2015 | renda (SCN65)'!FR37/'PNAD 2015 | renda (SCN65)'!$KT37,"")</f>
        <v>0</v>
      </c>
      <c r="FS38" s="7">
        <f>IFERROR('PNAD 2015 | renda (SCN65)'!FS37/'PNAD 2015 | renda (SCN65)'!$KT37,"")</f>
        <v>0</v>
      </c>
      <c r="FT38" s="7">
        <f>IFERROR('PNAD 2015 | renda (SCN65)'!FT37/'PNAD 2015 | renda (SCN65)'!$KT37,"")</f>
        <v>0</v>
      </c>
      <c r="FU38" s="7">
        <f>IFERROR('PNAD 2015 | renda (SCN65)'!FU37/'PNAD 2015 | renda (SCN65)'!$KT37,"")</f>
        <v>0</v>
      </c>
      <c r="FV38" s="7">
        <f>IFERROR('PNAD 2015 | renda (SCN65)'!FV37/'PNAD 2015 | renda (SCN65)'!$KT37,"")</f>
        <v>0</v>
      </c>
      <c r="FW38" s="7">
        <f>IFERROR('PNAD 2015 | renda (SCN65)'!FW37/'PNAD 2015 | renda (SCN65)'!$KT37,"")</f>
        <v>0</v>
      </c>
      <c r="FX38" s="7">
        <f>IFERROR('PNAD 2015 | renda (SCN65)'!FX37/'PNAD 2015 | renda (SCN65)'!$KT37,"")</f>
        <v>0</v>
      </c>
      <c r="FY38" s="7">
        <f>IFERROR('PNAD 2015 | renda (SCN65)'!FY37/'PNAD 2015 | renda (SCN65)'!$KT37,"")</f>
        <v>4.8997252475525433E-3</v>
      </c>
      <c r="FZ38" s="7">
        <f>IFERROR('PNAD 2015 | renda (SCN65)'!FZ37/'PNAD 2015 | renda (SCN65)'!$KT37,"")</f>
        <v>0</v>
      </c>
      <c r="GA38" s="7">
        <f>IFERROR('PNAD 2015 | renda (SCN65)'!GA37/'PNAD 2015 | renda (SCN65)'!$KT37,"")</f>
        <v>0</v>
      </c>
      <c r="GB38" s="7">
        <f>IFERROR('PNAD 2015 | renda (SCN65)'!GB37/'PNAD 2015 | renda (SCN65)'!$KT37,"")</f>
        <v>9.1354253156124502E-3</v>
      </c>
      <c r="GC38" s="7">
        <f>IFERROR('PNAD 2015 | renda (SCN65)'!GC37/'PNAD 2015 | renda (SCN65)'!$KT37,"")</f>
        <v>0</v>
      </c>
      <c r="GD38" s="7">
        <f>IFERROR('PNAD 2015 | renda (SCN65)'!GD37/'PNAD 2015 | renda (SCN65)'!$KT37,"")</f>
        <v>0</v>
      </c>
      <c r="GE38" s="7">
        <f>IFERROR('PNAD 2015 | renda (SCN65)'!GE37/'PNAD 2015 | renda (SCN65)'!$KT37,"")</f>
        <v>5.698613834071763E-3</v>
      </c>
      <c r="GF38" s="7">
        <f>IFERROR('PNAD 2015 | renda (SCN65)'!GF37/'PNAD 2015 | renda (SCN65)'!$KT37,"")</f>
        <v>0</v>
      </c>
      <c r="GG38" s="7">
        <f>IFERROR('PNAD 2015 | renda (SCN65)'!GG37/'PNAD 2015 | renda (SCN65)'!$KT37,"")</f>
        <v>1.2999816617844954E-3</v>
      </c>
      <c r="GH38" s="7">
        <f>IFERROR('PNAD 2015 | renda (SCN65)'!GH37/'PNAD 2015 | renda (SCN65)'!$KT37,"")</f>
        <v>0</v>
      </c>
      <c r="GI38" s="7">
        <f>IFERROR('PNAD 2015 | renda (SCN65)'!GI37/'PNAD 2015 | renda (SCN65)'!$KT37,"")</f>
        <v>0</v>
      </c>
      <c r="GJ38" s="7">
        <f>IFERROR('PNAD 2015 | renda (SCN65)'!GJ37/'PNAD 2015 | renda (SCN65)'!$KT37,"")</f>
        <v>0</v>
      </c>
      <c r="GK38" s="7">
        <f>IFERROR('PNAD 2015 | renda (SCN65)'!GK37/'PNAD 2015 | renda (SCN65)'!$KT37,"")</f>
        <v>0</v>
      </c>
      <c r="GL38" s="7">
        <f>IFERROR('PNAD 2015 | renda (SCN65)'!GL37/'PNAD 2015 | renda (SCN65)'!$KT37,"")</f>
        <v>0</v>
      </c>
      <c r="GM38" s="7">
        <f>IFERROR('PNAD 2015 | renda (SCN65)'!GM37/'PNAD 2015 | renda (SCN65)'!$KT37,"")</f>
        <v>0</v>
      </c>
      <c r="GN38" s="7">
        <f>IFERROR('PNAD 2015 | renda (SCN65)'!GN37/'PNAD 2015 | renda (SCN65)'!$KT37,"")</f>
        <v>0</v>
      </c>
      <c r="GO38" s="7">
        <f>IFERROR('PNAD 2015 | renda (SCN65)'!GO37/'PNAD 2015 | renda (SCN65)'!$KT37,"")</f>
        <v>0</v>
      </c>
      <c r="GP38" s="7">
        <f>IFERROR('PNAD 2015 | renda (SCN65)'!GP37/'PNAD 2015 | renda (SCN65)'!$KT37,"")</f>
        <v>0</v>
      </c>
      <c r="GQ38" s="7">
        <f>IFERROR('PNAD 2015 | renda (SCN65)'!GQ37/'PNAD 2015 | renda (SCN65)'!$KT37,"")</f>
        <v>0</v>
      </c>
      <c r="GR38" s="7">
        <f>IFERROR('PNAD 2015 | renda (SCN65)'!GR37/'PNAD 2015 | renda (SCN65)'!$KT37,"")</f>
        <v>0</v>
      </c>
      <c r="GS38" s="7">
        <f>IFERROR('PNAD 2015 | renda (SCN65)'!GS37/'PNAD 2015 | renda (SCN65)'!$KT37,"")</f>
        <v>6.5691444286843908E-3</v>
      </c>
      <c r="GT38" s="7">
        <f>IFERROR('PNAD 2015 | renda (SCN65)'!GT37/'PNAD 2015 | renda (SCN65)'!$KT37,"")</f>
        <v>2.2535421359262751E-2</v>
      </c>
      <c r="GU38" s="7">
        <f>IFERROR('PNAD 2015 | renda (SCN65)'!GU37/'PNAD 2015 | renda (SCN65)'!$KT37,"")</f>
        <v>9.6671266368728581E-3</v>
      </c>
      <c r="GV38" s="7">
        <f>IFERROR('PNAD 2015 | renda (SCN65)'!GV37/'PNAD 2015 | renda (SCN65)'!$KT37,"")</f>
        <v>0</v>
      </c>
      <c r="GW38" s="7">
        <f>IFERROR('PNAD 2015 | renda (SCN65)'!GW37/'PNAD 2015 | renda (SCN65)'!$KT37,"")</f>
        <v>0</v>
      </c>
      <c r="GX38" s="7">
        <f>IFERROR('PNAD 2015 | renda (SCN65)'!GX37/'PNAD 2015 | renda (SCN65)'!$KT37,"")</f>
        <v>5.2282626652644789E-3</v>
      </c>
      <c r="GY38" s="7">
        <f>IFERROR('PNAD 2015 | renda (SCN65)'!GY37/'PNAD 2015 | renda (SCN65)'!$KT37,"")</f>
        <v>0</v>
      </c>
      <c r="GZ38" s="7">
        <f>IFERROR('PNAD 2015 | renda (SCN65)'!GZ37/'PNAD 2015 | renda (SCN65)'!$KT37,"")</f>
        <v>0</v>
      </c>
      <c r="HA38" s="7">
        <f>IFERROR('PNAD 2015 | renda (SCN65)'!HA37/'PNAD 2015 | renda (SCN65)'!$KT37,"")</f>
        <v>0</v>
      </c>
      <c r="HB38" s="7">
        <f>IFERROR('PNAD 2015 | renda (SCN65)'!HB37/'PNAD 2015 | renda (SCN65)'!$KT37,"")</f>
        <v>0</v>
      </c>
      <c r="HC38" s="7">
        <f>IFERROR('PNAD 2015 | renda (SCN65)'!HC37/'PNAD 2015 | renda (SCN65)'!$KT37,"")</f>
        <v>0</v>
      </c>
      <c r="HD38" s="7">
        <f>IFERROR('PNAD 2015 | renda (SCN65)'!HD37/'PNAD 2015 | renda (SCN65)'!$KT37,"")</f>
        <v>0</v>
      </c>
      <c r="HE38" s="7">
        <f>IFERROR('PNAD 2015 | renda (SCN65)'!HE37/'PNAD 2015 | renda (SCN65)'!$KT37,"")</f>
        <v>0</v>
      </c>
      <c r="HF38" s="7">
        <f>IFERROR('PNAD 2015 | renda (SCN65)'!HF37/'PNAD 2015 | renda (SCN65)'!$KT37,"")</f>
        <v>0</v>
      </c>
      <c r="HG38" s="7">
        <f>IFERROR('PNAD 2015 | renda (SCN65)'!HG37/'PNAD 2015 | renda (SCN65)'!$KT37,"")</f>
        <v>0</v>
      </c>
      <c r="HH38" s="7">
        <f>IFERROR('PNAD 2015 | renda (SCN65)'!HH37/'PNAD 2015 | renda (SCN65)'!$KT37,"")</f>
        <v>0</v>
      </c>
      <c r="HI38" s="7">
        <f>IFERROR('PNAD 2015 | renda (SCN65)'!HI37/'PNAD 2015 | renda (SCN65)'!$KT37,"")</f>
        <v>1.6884657970895167E-2</v>
      </c>
      <c r="HJ38" s="7">
        <f>IFERROR('PNAD 2015 | renda (SCN65)'!HJ37/'PNAD 2015 | renda (SCN65)'!$KT37,"")</f>
        <v>0</v>
      </c>
      <c r="HK38" s="7">
        <f>IFERROR('PNAD 2015 | renda (SCN65)'!HK37/'PNAD 2015 | renda (SCN65)'!$KT37,"")</f>
        <v>0</v>
      </c>
      <c r="HL38" s="7">
        <f>IFERROR('PNAD 2015 | renda (SCN65)'!HL37/'PNAD 2015 | renda (SCN65)'!$KT37,"")</f>
        <v>9.4063550738313663E-3</v>
      </c>
      <c r="HM38" s="7">
        <f>IFERROR('PNAD 2015 | renda (SCN65)'!HM37/'PNAD 2015 | renda (SCN65)'!$KT37,"")</f>
        <v>0</v>
      </c>
      <c r="HN38" s="7">
        <f>IFERROR('PNAD 2015 | renda (SCN65)'!HN37/'PNAD 2015 | renda (SCN65)'!$KT37,"")</f>
        <v>0</v>
      </c>
      <c r="HO38" s="7">
        <f>IFERROR('PNAD 2015 | renda (SCN65)'!HO37/'PNAD 2015 | renda (SCN65)'!$KT37,"")</f>
        <v>0</v>
      </c>
      <c r="HP38" s="7">
        <f>IFERROR('PNAD 2015 | renda (SCN65)'!HP37/'PNAD 2015 | renda (SCN65)'!$KT37,"")</f>
        <v>9.7216601057200803E-3</v>
      </c>
      <c r="HQ38" s="7">
        <f>IFERROR('PNAD 2015 | renda (SCN65)'!HQ37/'PNAD 2015 | renda (SCN65)'!$KT37,"")</f>
        <v>0</v>
      </c>
      <c r="HR38" s="7">
        <f>IFERROR('PNAD 2015 | renda (SCN65)'!HR37/'PNAD 2015 | renda (SCN65)'!$KT37,"")</f>
        <v>2.1288502901234008E-2</v>
      </c>
      <c r="HS38" s="7">
        <f>IFERROR('PNAD 2015 | renda (SCN65)'!HS37/'PNAD 2015 | renda (SCN65)'!$KT37,"")</f>
        <v>0</v>
      </c>
      <c r="HT38" s="7">
        <f>IFERROR('PNAD 2015 | renda (SCN65)'!HT37/'PNAD 2015 | renda (SCN65)'!$KT37,"")</f>
        <v>0</v>
      </c>
      <c r="HU38" s="7">
        <f>IFERROR('PNAD 2015 | renda (SCN65)'!HU37/'PNAD 2015 | renda (SCN65)'!$KT37,"")</f>
        <v>2.0781528765602855E-3</v>
      </c>
      <c r="HV38" s="7">
        <f>IFERROR('PNAD 2015 | renda (SCN65)'!HV37/'PNAD 2015 | renda (SCN65)'!$KT37,"")</f>
        <v>0</v>
      </c>
      <c r="HW38" s="7">
        <f>IFERROR('PNAD 2015 | renda (SCN65)'!HW37/'PNAD 2015 | renda (SCN65)'!$KT37,"")</f>
        <v>0</v>
      </c>
      <c r="HX38" s="7">
        <f>IFERROR('PNAD 2015 | renda (SCN65)'!HX37/'PNAD 2015 | renda (SCN65)'!$KT37,"")</f>
        <v>0</v>
      </c>
      <c r="HY38" s="7">
        <f>IFERROR('PNAD 2015 | renda (SCN65)'!HY37/'PNAD 2015 | renda (SCN65)'!$KT37,"")</f>
        <v>0</v>
      </c>
      <c r="HZ38" s="7">
        <f>IFERROR('PNAD 2015 | renda (SCN65)'!HZ37/'PNAD 2015 | renda (SCN65)'!$KT37,"")</f>
        <v>0</v>
      </c>
      <c r="IA38" s="7">
        <f>IFERROR('PNAD 2015 | renda (SCN65)'!IA37/'PNAD 2015 | renda (SCN65)'!$KT37,"")</f>
        <v>2.2087391487753227E-3</v>
      </c>
      <c r="IB38" s="7">
        <f>IFERROR('PNAD 2015 | renda (SCN65)'!IB37/'PNAD 2015 | renda (SCN65)'!$KT37,"")</f>
        <v>1.9400548863324693E-2</v>
      </c>
      <c r="IC38" s="7">
        <f>IFERROR('PNAD 2015 | renda (SCN65)'!IC37/'PNAD 2015 | renda (SCN65)'!$KT37,"")</f>
        <v>0</v>
      </c>
      <c r="ID38" s="7">
        <f>IFERROR('PNAD 2015 | renda (SCN65)'!ID37/'PNAD 2015 | renda (SCN65)'!$KT37,"")</f>
        <v>0</v>
      </c>
      <c r="IE38" s="7">
        <f>IFERROR('PNAD 2015 | renda (SCN65)'!IE37/'PNAD 2015 | renda (SCN65)'!$KT37,"")</f>
        <v>1.2874844085070072E-2</v>
      </c>
      <c r="IF38" s="7">
        <f>IFERROR('PNAD 2015 | renda (SCN65)'!IF37/'PNAD 2015 | renda (SCN65)'!$KT37,"")</f>
        <v>0</v>
      </c>
      <c r="IG38" s="7">
        <f>IFERROR('PNAD 2015 | renda (SCN65)'!IG37/'PNAD 2015 | renda (SCN65)'!$KT37,"")</f>
        <v>0</v>
      </c>
      <c r="IH38" s="7">
        <f>IFERROR('PNAD 2015 | renda (SCN65)'!IH37/'PNAD 2015 | renda (SCN65)'!$KT37,"")</f>
        <v>8.0632010825428205E-3</v>
      </c>
      <c r="II38" s="7">
        <f>IFERROR('PNAD 2015 | renda (SCN65)'!II37/'PNAD 2015 | renda (SCN65)'!$KT37,"")</f>
        <v>0</v>
      </c>
      <c r="IJ38" s="7">
        <f>IFERROR('PNAD 2015 | renda (SCN65)'!IJ37/'PNAD 2015 | renda (SCN65)'!$KT37,"")</f>
        <v>0</v>
      </c>
      <c r="IK38" s="7">
        <f>IFERROR('PNAD 2015 | renda (SCN65)'!IK37/'PNAD 2015 | renda (SCN65)'!$KT37,"")</f>
        <v>0</v>
      </c>
      <c r="IL38" s="7">
        <f>IFERROR('PNAD 2015 | renda (SCN65)'!IL37/'PNAD 2015 | renda (SCN65)'!$KT37,"")</f>
        <v>0</v>
      </c>
      <c r="IM38" s="7">
        <f>IFERROR('PNAD 2015 | renda (SCN65)'!IM37/'PNAD 2015 | renda (SCN65)'!$KT37,"")</f>
        <v>0</v>
      </c>
      <c r="IN38" s="7">
        <f>IFERROR('PNAD 2015 | renda (SCN65)'!IN37/'PNAD 2015 | renda (SCN65)'!$KT37,"")</f>
        <v>1.1371163877885662E-2</v>
      </c>
      <c r="IO38" s="7">
        <f>IFERROR('PNAD 2015 | renda (SCN65)'!IO37/'PNAD 2015 | renda (SCN65)'!$KT37,"")</f>
        <v>0</v>
      </c>
      <c r="IP38" s="7">
        <f>IFERROR('PNAD 2015 | renda (SCN65)'!IP37/'PNAD 2015 | renda (SCN65)'!$KT37,"")</f>
        <v>0</v>
      </c>
      <c r="IQ38" s="7">
        <f>IFERROR('PNAD 2015 | renda (SCN65)'!IQ37/'PNAD 2015 | renda (SCN65)'!$KT37,"")</f>
        <v>0</v>
      </c>
      <c r="IR38" s="7">
        <f>IFERROR('PNAD 2015 | renda (SCN65)'!IR37/'PNAD 2015 | renda (SCN65)'!$KT37,"")</f>
        <v>0</v>
      </c>
      <c r="IS38" s="7">
        <f>IFERROR('PNAD 2015 | renda (SCN65)'!IS37/'PNAD 2015 | renda (SCN65)'!$KT37,"")</f>
        <v>0</v>
      </c>
      <c r="IT38" s="7">
        <f>IFERROR('PNAD 2015 | renda (SCN65)'!IT37/'PNAD 2015 | renda (SCN65)'!$KT37,"")</f>
        <v>0</v>
      </c>
      <c r="IU38" s="7">
        <f>IFERROR('PNAD 2015 | renda (SCN65)'!IU37/'PNAD 2015 | renda (SCN65)'!$KT37,"")</f>
        <v>0</v>
      </c>
      <c r="IV38" s="7">
        <f>IFERROR('PNAD 2015 | renda (SCN65)'!IV37/'PNAD 2015 | renda (SCN65)'!$KT37,"")</f>
        <v>0</v>
      </c>
      <c r="IW38" s="7">
        <f>IFERROR('PNAD 2015 | renda (SCN65)'!IW37/'PNAD 2015 | renda (SCN65)'!$KT37,"")</f>
        <v>0</v>
      </c>
      <c r="IX38" s="7">
        <f>IFERROR('PNAD 2015 | renda (SCN65)'!IX37/'PNAD 2015 | renda (SCN65)'!$KT37,"")</f>
        <v>0</v>
      </c>
      <c r="IY38" s="7">
        <f>IFERROR('PNAD 2015 | renda (SCN65)'!IY37/'PNAD 2015 | renda (SCN65)'!$KT37,"")</f>
        <v>0</v>
      </c>
      <c r="IZ38" s="7">
        <f>IFERROR('PNAD 2015 | renda (SCN65)'!IZ37/'PNAD 2015 | renda (SCN65)'!$KT37,"")</f>
        <v>0</v>
      </c>
      <c r="JA38" s="7">
        <f>IFERROR('PNAD 2015 | renda (SCN65)'!JA37/'PNAD 2015 | renda (SCN65)'!$KT37,"")</f>
        <v>0</v>
      </c>
      <c r="JB38" s="7">
        <f>IFERROR('PNAD 2015 | renda (SCN65)'!JB37/'PNAD 2015 | renda (SCN65)'!$KT37,"")</f>
        <v>0</v>
      </c>
      <c r="JC38" s="7">
        <f>IFERROR('PNAD 2015 | renda (SCN65)'!JC37/'PNAD 2015 | renda (SCN65)'!$KT37,"")</f>
        <v>0</v>
      </c>
      <c r="JD38" s="7">
        <f>IFERROR('PNAD 2015 | renda (SCN65)'!JD37/'PNAD 2015 | renda (SCN65)'!$KT37,"")</f>
        <v>0</v>
      </c>
      <c r="JE38" s="7">
        <f>IFERROR('PNAD 2015 | renda (SCN65)'!JE37/'PNAD 2015 | renda (SCN65)'!$KT37,"")</f>
        <v>0</v>
      </c>
      <c r="JF38" s="7">
        <f>IFERROR('PNAD 2015 | renda (SCN65)'!JF37/'PNAD 2015 | renda (SCN65)'!$KT37,"")</f>
        <v>0</v>
      </c>
      <c r="JG38" s="7">
        <f>IFERROR('PNAD 2015 | renda (SCN65)'!JG37/'PNAD 2015 | renda (SCN65)'!$KT37,"")</f>
        <v>0</v>
      </c>
      <c r="JH38" s="7">
        <f>IFERROR('PNAD 2015 | renda (SCN65)'!JH37/'PNAD 2015 | renda (SCN65)'!$KT37,"")</f>
        <v>0</v>
      </c>
      <c r="JI38" s="7">
        <f>IFERROR('PNAD 2015 | renda (SCN65)'!JI37/'PNAD 2015 | renda (SCN65)'!$KT37,"")</f>
        <v>0</v>
      </c>
      <c r="JJ38" s="7">
        <f>IFERROR('PNAD 2015 | renda (SCN65)'!JJ37/'PNAD 2015 | renda (SCN65)'!$KT37,"")</f>
        <v>0</v>
      </c>
      <c r="JK38" s="7">
        <f>IFERROR('PNAD 2015 | renda (SCN65)'!JK37/'PNAD 2015 | renda (SCN65)'!$KT37,"")</f>
        <v>0</v>
      </c>
      <c r="JL38" s="7">
        <f>IFERROR('PNAD 2015 | renda (SCN65)'!JL37/'PNAD 2015 | renda (SCN65)'!$KT37,"")</f>
        <v>0</v>
      </c>
      <c r="JM38" s="7">
        <f>IFERROR('PNAD 2015 | renda (SCN65)'!JM37/'PNAD 2015 | renda (SCN65)'!$KT37,"")</f>
        <v>0</v>
      </c>
      <c r="JN38" s="7">
        <f>IFERROR('PNAD 2015 | renda (SCN65)'!JN37/'PNAD 2015 | renda (SCN65)'!$KT37,"")</f>
        <v>0</v>
      </c>
      <c r="JO38" s="7">
        <f>IFERROR('PNAD 2015 | renda (SCN65)'!JO37/'PNAD 2015 | renda (SCN65)'!$KT37,"")</f>
        <v>0</v>
      </c>
      <c r="JP38" s="7">
        <f>IFERROR('PNAD 2015 | renda (SCN65)'!JP37/'PNAD 2015 | renda (SCN65)'!$KT37,"")</f>
        <v>0</v>
      </c>
      <c r="JQ38" s="7">
        <f>IFERROR('PNAD 2015 | renda (SCN65)'!JQ37/'PNAD 2015 | renda (SCN65)'!$KT37,"")</f>
        <v>0</v>
      </c>
      <c r="JR38" s="7">
        <f>IFERROR('PNAD 2015 | renda (SCN65)'!JR37/'PNAD 2015 | renda (SCN65)'!$KT37,"")</f>
        <v>0</v>
      </c>
      <c r="JS38" s="7">
        <f>IFERROR('PNAD 2015 | renda (SCN65)'!JS37/'PNAD 2015 | renda (SCN65)'!$KT37,"")</f>
        <v>0</v>
      </c>
      <c r="JT38" s="7">
        <f>IFERROR('PNAD 2015 | renda (SCN65)'!JT37/'PNAD 2015 | renda (SCN65)'!$KT37,"")</f>
        <v>0</v>
      </c>
      <c r="JU38" s="7">
        <f>IFERROR('PNAD 2015 | renda (SCN65)'!JU37/'PNAD 2015 | renda (SCN65)'!$KT37,"")</f>
        <v>2.4312838194386153E-2</v>
      </c>
      <c r="JV38" s="7">
        <f>IFERROR('PNAD 2015 | renda (SCN65)'!JV37/'PNAD 2015 | renda (SCN65)'!$KT37,"")</f>
        <v>0</v>
      </c>
      <c r="JW38" s="7">
        <f>IFERROR('PNAD 2015 | renda (SCN65)'!JW37/'PNAD 2015 | renda (SCN65)'!$KT37,"")</f>
        <v>0</v>
      </c>
      <c r="JX38" s="7">
        <f>IFERROR('PNAD 2015 | renda (SCN65)'!JX37/'PNAD 2015 | renda (SCN65)'!$KT37,"")</f>
        <v>0</v>
      </c>
      <c r="JY38" s="7">
        <f>IFERROR('PNAD 2015 | renda (SCN65)'!JY37/'PNAD 2015 | renda (SCN65)'!$KT37,"")</f>
        <v>0</v>
      </c>
      <c r="JZ38" s="7">
        <f>IFERROR('PNAD 2015 | renda (SCN65)'!JZ37/'PNAD 2015 | renda (SCN65)'!$KT37,"")</f>
        <v>0</v>
      </c>
      <c r="KA38" s="7">
        <f>IFERROR('PNAD 2015 | renda (SCN65)'!KA37/'PNAD 2015 | renda (SCN65)'!$KT37,"")</f>
        <v>0</v>
      </c>
      <c r="KB38" s="7">
        <f>IFERROR('PNAD 2015 | renda (SCN65)'!KB37/'PNAD 2015 | renda (SCN65)'!$KT37,"")</f>
        <v>0</v>
      </c>
      <c r="KC38" s="7">
        <f>IFERROR('PNAD 2015 | renda (SCN65)'!KC37/'PNAD 2015 | renda (SCN65)'!$KT37,"")</f>
        <v>0</v>
      </c>
      <c r="KD38" s="7">
        <f>IFERROR('PNAD 2015 | renda (SCN65)'!KD37/'PNAD 2015 | renda (SCN65)'!$KT37,"")</f>
        <v>0</v>
      </c>
      <c r="KE38" s="7">
        <f>IFERROR('PNAD 2015 | renda (SCN65)'!KE37/'PNAD 2015 | renda (SCN65)'!$KT37,"")</f>
        <v>0</v>
      </c>
      <c r="KF38" s="7">
        <f>IFERROR('PNAD 2015 | renda (SCN65)'!KF37/'PNAD 2015 | renda (SCN65)'!$KT37,"")</f>
        <v>0</v>
      </c>
      <c r="KG38" s="7">
        <f>IFERROR('PNAD 2015 | renda (SCN65)'!KG37/'PNAD 2015 | renda (SCN65)'!$KT37,"")</f>
        <v>4.5216799943969536E-2</v>
      </c>
      <c r="KH38" s="7">
        <f>IFERROR('PNAD 2015 | renda (SCN65)'!KH37/'PNAD 2015 | renda (SCN65)'!$KT37,"")</f>
        <v>0</v>
      </c>
      <c r="KI38" s="7">
        <f>IFERROR('PNAD 2015 | renda (SCN65)'!KI37/'PNAD 2015 | renda (SCN65)'!$KT37,"")</f>
        <v>0</v>
      </c>
      <c r="KJ38" s="7">
        <f>IFERROR('PNAD 2015 | renda (SCN65)'!KJ37/'PNAD 2015 | renda (SCN65)'!$KT37,"")</f>
        <v>0</v>
      </c>
      <c r="KK38" s="7">
        <f>IFERROR('PNAD 2015 | renda (SCN65)'!KK37/'PNAD 2015 | renda (SCN65)'!$KT37,"")</f>
        <v>0</v>
      </c>
      <c r="KL38" s="7">
        <f>IFERROR('PNAD 2015 | renda (SCN65)'!KL37/'PNAD 2015 | renda (SCN65)'!$KT37,"")</f>
        <v>0</v>
      </c>
      <c r="KM38" s="7">
        <f>IFERROR('PNAD 2015 | renda (SCN65)'!KM37/'PNAD 2015 | renda (SCN65)'!$KT37,"")</f>
        <v>0</v>
      </c>
      <c r="KN38" s="7">
        <f>IFERROR('PNAD 2015 | renda (SCN65)'!KN37/'PNAD 2015 | renda (SCN65)'!$KT37,"")</f>
        <v>0</v>
      </c>
      <c r="KO38" s="7">
        <f>IFERROR('PNAD 2015 | renda (SCN65)'!KO37/'PNAD 2015 | renda (SCN65)'!$KT37,"")</f>
        <v>2.8958608562503107E-2</v>
      </c>
      <c r="KP38" s="7">
        <f>IFERROR('PNAD 2015 | renda (SCN65)'!KP37/'PNAD 2015 | renda (SCN65)'!$KT37,"")</f>
        <v>0</v>
      </c>
      <c r="KQ38" s="7">
        <f>IFERROR('PNAD 2015 | renda (SCN65)'!KQ37/'PNAD 2015 | renda (SCN65)'!$KT37,"")</f>
        <v>0</v>
      </c>
      <c r="KR38" s="7">
        <f>IFERROR('PNAD 2015 | renda (SCN65)'!KR37/'PNAD 2015 | renda (SCN65)'!$KT37,"")</f>
        <v>0</v>
      </c>
      <c r="KS38" s="7">
        <f>IFERROR('PNAD 2015 | renda (SCN65)'!KS37/'PNAD 2015 | renda (SCN65)'!$KT37,"")</f>
        <v>0</v>
      </c>
      <c r="KT38" s="1">
        <f>IFERROR('PNAD 2015 | renda (SCN65)'!KT37/'PNAD 2015 | renda (SCN65)'!$KT37,"")</f>
        <v>1</v>
      </c>
      <c r="KV38" s="20">
        <v>9718</v>
      </c>
      <c r="KX38" s="7">
        <f t="shared" si="301"/>
        <v>0</v>
      </c>
      <c r="KY38" s="7">
        <f t="shared" si="0"/>
        <v>0</v>
      </c>
      <c r="KZ38" s="7">
        <f t="shared" si="1"/>
        <v>0</v>
      </c>
      <c r="LA38" s="7">
        <f t="shared" si="2"/>
        <v>0</v>
      </c>
      <c r="LB38" s="7">
        <f t="shared" si="3"/>
        <v>0</v>
      </c>
      <c r="LC38" s="7">
        <f t="shared" si="4"/>
        <v>0</v>
      </c>
      <c r="LD38" s="7">
        <f t="shared" si="5"/>
        <v>5.7541818349015275</v>
      </c>
      <c r="LE38" s="7">
        <f t="shared" si="6"/>
        <v>0</v>
      </c>
      <c r="LF38" s="7">
        <f t="shared" si="7"/>
        <v>0</v>
      </c>
      <c r="LG38" s="7">
        <f t="shared" si="8"/>
        <v>0</v>
      </c>
      <c r="LH38" s="7">
        <f t="shared" si="9"/>
        <v>0</v>
      </c>
      <c r="LI38" s="7">
        <f t="shared" si="10"/>
        <v>0</v>
      </c>
      <c r="LJ38" s="7">
        <f t="shared" si="11"/>
        <v>3.5940905501518117</v>
      </c>
      <c r="LK38" s="7">
        <f t="shared" si="12"/>
        <v>12.704661970016215</v>
      </c>
      <c r="LL38" s="7">
        <f t="shared" si="13"/>
        <v>0</v>
      </c>
      <c r="LM38" s="7">
        <f t="shared" si="14"/>
        <v>12.704661970016215</v>
      </c>
      <c r="LN38" s="7">
        <f t="shared" si="15"/>
        <v>14.464688242316797</v>
      </c>
      <c r="LO38" s="7">
        <f t="shared" si="16"/>
        <v>12.704661970016215</v>
      </c>
      <c r="LP38" s="7">
        <f t="shared" si="17"/>
        <v>59.638262927238983</v>
      </c>
      <c r="LQ38" s="7">
        <f t="shared" si="18"/>
        <v>67.05635151846306</v>
      </c>
      <c r="LR38" s="7">
        <f t="shared" si="19"/>
        <v>0</v>
      </c>
      <c r="LS38" s="7">
        <f t="shared" si="20"/>
        <v>0</v>
      </c>
      <c r="LT38" s="7">
        <f t="shared" si="21"/>
        <v>73.013163684345315</v>
      </c>
      <c r="LU38" s="7">
        <f t="shared" si="22"/>
        <v>0</v>
      </c>
      <c r="LV38" s="7">
        <f t="shared" si="23"/>
        <v>83.62397890089396</v>
      </c>
      <c r="LW38" s="7">
        <f t="shared" si="24"/>
        <v>12.704661970016215</v>
      </c>
      <c r="LX38" s="7">
        <f t="shared" si="25"/>
        <v>0</v>
      </c>
      <c r="LY38" s="7">
        <f t="shared" si="26"/>
        <v>60.54880050427419</v>
      </c>
      <c r="LZ38" s="7">
        <f t="shared" si="27"/>
        <v>139.07584723357593</v>
      </c>
      <c r="MA38" s="7">
        <f t="shared" si="28"/>
        <v>0</v>
      </c>
      <c r="MB38" s="7">
        <f t="shared" si="29"/>
        <v>0</v>
      </c>
      <c r="MC38" s="7">
        <f t="shared" si="30"/>
        <v>16.01039397223391</v>
      </c>
      <c r="MD38" s="7">
        <f t="shared" si="31"/>
        <v>0</v>
      </c>
      <c r="ME38" s="7">
        <f t="shared" si="32"/>
        <v>100.16822586051943</v>
      </c>
      <c r="MF38" s="7">
        <f t="shared" si="33"/>
        <v>66.986210250046653</v>
      </c>
      <c r="MG38" s="7">
        <f t="shared" si="34"/>
        <v>0</v>
      </c>
      <c r="MH38" s="7">
        <f t="shared" si="35"/>
        <v>32.665048483996301</v>
      </c>
      <c r="MI38" s="7">
        <f t="shared" si="36"/>
        <v>154.95634996800169</v>
      </c>
      <c r="MJ38" s="7">
        <f t="shared" si="37"/>
        <v>0</v>
      </c>
      <c r="MK38" s="7">
        <f t="shared" si="38"/>
        <v>22.694597069841869</v>
      </c>
      <c r="ML38" s="7">
        <f t="shared" si="39"/>
        <v>31.531097977931054</v>
      </c>
      <c r="MM38" s="7">
        <f t="shared" si="40"/>
        <v>0</v>
      </c>
      <c r="MN38" s="7">
        <f t="shared" si="41"/>
        <v>31.082973207492898</v>
      </c>
      <c r="MO38" s="7">
        <f t="shared" si="42"/>
        <v>112.54815973601524</v>
      </c>
      <c r="MP38" s="7">
        <f t="shared" si="43"/>
        <v>0</v>
      </c>
      <c r="MQ38" s="7">
        <f t="shared" si="44"/>
        <v>180.32280979955743</v>
      </c>
      <c r="MR38" s="7">
        <f t="shared" si="45"/>
        <v>135.002458015912</v>
      </c>
      <c r="MS38" s="7">
        <f t="shared" si="46"/>
        <v>0</v>
      </c>
      <c r="MT38" s="7">
        <f t="shared" si="47"/>
        <v>107.53825469375447</v>
      </c>
      <c r="MU38" s="7">
        <f t="shared" si="48"/>
        <v>146.97453340469019</v>
      </c>
      <c r="MV38" s="7">
        <f t="shared" si="49"/>
        <v>0</v>
      </c>
      <c r="MW38" s="7">
        <f t="shared" si="50"/>
        <v>91.126496796693345</v>
      </c>
      <c r="MX38" s="7">
        <f t="shared" si="51"/>
        <v>76.065607772837097</v>
      </c>
      <c r="MY38" s="7">
        <f t="shared" si="52"/>
        <v>0</v>
      </c>
      <c r="MZ38" s="7">
        <f t="shared" si="53"/>
        <v>31.797375015437783</v>
      </c>
      <c r="NA38" s="7">
        <f t="shared" si="54"/>
        <v>103.60384910054528</v>
      </c>
      <c r="NB38" s="7">
        <f t="shared" si="55"/>
        <v>0</v>
      </c>
      <c r="NC38" s="7">
        <f t="shared" si="56"/>
        <v>37.764578480344696</v>
      </c>
      <c r="ND38" s="7">
        <f t="shared" si="57"/>
        <v>182.15297734027442</v>
      </c>
      <c r="NE38" s="7">
        <f t="shared" si="58"/>
        <v>0</v>
      </c>
      <c r="NF38" s="7">
        <f t="shared" si="59"/>
        <v>134.36858877540817</v>
      </c>
      <c r="NG38" s="7">
        <f t="shared" si="60"/>
        <v>163.51098689004715</v>
      </c>
      <c r="NH38" s="7">
        <f t="shared" si="61"/>
        <v>50.703044678415594</v>
      </c>
      <c r="NI38" s="7">
        <f t="shared" si="62"/>
        <v>85.403488858865771</v>
      </c>
      <c r="NJ38" s="7">
        <f t="shared" si="63"/>
        <v>134.20752364052606</v>
      </c>
      <c r="NK38" s="7">
        <f t="shared" si="64"/>
        <v>0</v>
      </c>
      <c r="NL38" s="7">
        <f t="shared" si="65"/>
        <v>57.044334908210018</v>
      </c>
      <c r="NM38" s="7">
        <f t="shared" si="66"/>
        <v>116.76313040289007</v>
      </c>
      <c r="NN38" s="7">
        <f t="shared" si="67"/>
        <v>14.871247816656338</v>
      </c>
      <c r="NO38" s="7">
        <f t="shared" si="68"/>
        <v>0</v>
      </c>
      <c r="NP38" s="7">
        <f t="shared" si="69"/>
        <v>68.50204099526789</v>
      </c>
      <c r="NQ38" s="7">
        <f t="shared" si="70"/>
        <v>31.998706434040432</v>
      </c>
      <c r="NR38" s="7">
        <f t="shared" si="71"/>
        <v>50.732919663111481</v>
      </c>
      <c r="NS38" s="7">
        <f t="shared" si="72"/>
        <v>58.517301544954556</v>
      </c>
      <c r="NT38" s="7">
        <f t="shared" si="73"/>
        <v>22.694597069841869</v>
      </c>
      <c r="NU38" s="7">
        <f t="shared" si="74"/>
        <v>51.553832286059048</v>
      </c>
      <c r="NV38" s="7">
        <f t="shared" si="75"/>
        <v>152.58193814086849</v>
      </c>
      <c r="NW38" s="7">
        <f t="shared" si="76"/>
        <v>31.597342509213213</v>
      </c>
      <c r="NX38" s="7">
        <f t="shared" si="77"/>
        <v>40.770261723225538</v>
      </c>
      <c r="NY38" s="7">
        <f t="shared" si="78"/>
        <v>56.137694068309045</v>
      </c>
      <c r="NZ38" s="7">
        <f t="shared" si="79"/>
        <v>0</v>
      </c>
      <c r="OA38" s="7">
        <f t="shared" si="80"/>
        <v>44.468265263623877</v>
      </c>
      <c r="OB38" s="7">
        <f t="shared" si="81"/>
        <v>293.1515346092383</v>
      </c>
      <c r="OC38" s="7">
        <f t="shared" si="82"/>
        <v>26.921257948119422</v>
      </c>
      <c r="OD38" s="7">
        <f t="shared" si="83"/>
        <v>50.675767518475887</v>
      </c>
      <c r="OE38" s="7">
        <f t="shared" si="84"/>
        <v>122.26012758693143</v>
      </c>
      <c r="OF38" s="7">
        <f t="shared" si="85"/>
        <v>0</v>
      </c>
      <c r="OG38" s="7">
        <f t="shared" si="86"/>
        <v>36.939769120262874</v>
      </c>
      <c r="OH38" s="7">
        <f t="shared" si="87"/>
        <v>36.803383320564301</v>
      </c>
      <c r="OI38" s="7">
        <f t="shared" si="88"/>
        <v>0</v>
      </c>
      <c r="OJ38" s="7">
        <f t="shared" si="89"/>
        <v>81.291132269859418</v>
      </c>
      <c r="OK38" s="7">
        <f t="shared" si="90"/>
        <v>0</v>
      </c>
      <c r="OL38" s="7">
        <f t="shared" si="91"/>
        <v>0</v>
      </c>
      <c r="OM38" s="7">
        <f t="shared" si="92"/>
        <v>0</v>
      </c>
      <c r="ON38" s="7">
        <f t="shared" si="93"/>
        <v>78.178938211975876</v>
      </c>
      <c r="OO38" s="7">
        <f t="shared" si="94"/>
        <v>45.624297280116508</v>
      </c>
      <c r="OP38" s="7">
        <f t="shared" si="95"/>
        <v>0</v>
      </c>
      <c r="OQ38" s="7">
        <f t="shared" si="96"/>
        <v>48.115611221277035</v>
      </c>
      <c r="OR38" s="7">
        <f t="shared" si="97"/>
        <v>0</v>
      </c>
      <c r="OS38" s="7">
        <f t="shared" si="98"/>
        <v>41.380750540923898</v>
      </c>
      <c r="OT38" s="7">
        <f t="shared" si="99"/>
        <v>18.099045076189135</v>
      </c>
      <c r="OU38" s="7">
        <f t="shared" si="100"/>
        <v>85.545070308076674</v>
      </c>
      <c r="OV38" s="7">
        <f t="shared" si="101"/>
        <v>19.126484767251689</v>
      </c>
      <c r="OW38" s="7">
        <f t="shared" si="102"/>
        <v>107.26678200673541</v>
      </c>
      <c r="OX38" s="7">
        <f t="shared" si="103"/>
        <v>0</v>
      </c>
      <c r="OY38" s="7">
        <f t="shared" si="104"/>
        <v>32.028581418736309</v>
      </c>
      <c r="OZ38" s="7">
        <f t="shared" si="105"/>
        <v>89.750948588304936</v>
      </c>
      <c r="PA38" s="7">
        <f t="shared" si="106"/>
        <v>0</v>
      </c>
      <c r="PB38" s="7">
        <f t="shared" si="107"/>
        <v>32.127298759470513</v>
      </c>
      <c r="PC38" s="7">
        <f t="shared" si="108"/>
        <v>50.453653501823929</v>
      </c>
      <c r="PD38" s="7">
        <f t="shared" si="109"/>
        <v>0</v>
      </c>
      <c r="PE38" s="7">
        <f t="shared" si="110"/>
        <v>0</v>
      </c>
      <c r="PF38" s="7">
        <f t="shared" si="111"/>
        <v>67.369389401580719</v>
      </c>
      <c r="PG38" s="7">
        <f t="shared" si="112"/>
        <v>0</v>
      </c>
      <c r="PH38" s="7">
        <f t="shared" si="113"/>
        <v>47.182992133814437</v>
      </c>
      <c r="PI38" s="7">
        <f t="shared" si="114"/>
        <v>133.02161663933757</v>
      </c>
      <c r="PJ38" s="7">
        <f t="shared" si="115"/>
        <v>28.986528629269181</v>
      </c>
      <c r="PK38" s="7">
        <f t="shared" si="116"/>
        <v>24.311742980553472</v>
      </c>
      <c r="PL38" s="7">
        <f t="shared" si="117"/>
        <v>78.698503163208514</v>
      </c>
      <c r="PM38" s="7">
        <f t="shared" si="118"/>
        <v>54.977765314682173</v>
      </c>
      <c r="PN38" s="7">
        <f t="shared" si="119"/>
        <v>42.938146482243745</v>
      </c>
      <c r="PO38" s="7">
        <f t="shared" si="120"/>
        <v>91.672039995487623</v>
      </c>
      <c r="PP38" s="7">
        <f t="shared" si="121"/>
        <v>0</v>
      </c>
      <c r="PQ38" s="7">
        <f t="shared" si="122"/>
        <v>89.748350763548771</v>
      </c>
      <c r="PR38" s="7">
        <f t="shared" si="123"/>
        <v>30.817995082364249</v>
      </c>
      <c r="PS38" s="7">
        <f t="shared" si="124"/>
        <v>0</v>
      </c>
      <c r="PT38" s="7">
        <f t="shared" si="125"/>
        <v>0</v>
      </c>
      <c r="PU38" s="7">
        <f t="shared" si="126"/>
        <v>68.216280272089932</v>
      </c>
      <c r="PV38" s="7">
        <f t="shared" si="127"/>
        <v>0</v>
      </c>
      <c r="PW38" s="7">
        <f t="shared" si="128"/>
        <v>74.969325725736212</v>
      </c>
      <c r="PX38" s="7">
        <f t="shared" si="129"/>
        <v>204.75405271889443</v>
      </c>
      <c r="PY38" s="7">
        <f t="shared" si="130"/>
        <v>54.976466402304091</v>
      </c>
      <c r="PZ38" s="7">
        <f t="shared" si="131"/>
        <v>41.457386371230712</v>
      </c>
      <c r="QA38" s="7">
        <f t="shared" si="132"/>
        <v>129.70419442571713</v>
      </c>
      <c r="QB38" s="7">
        <f t="shared" si="133"/>
        <v>47.18429104619252</v>
      </c>
      <c r="QC38" s="7">
        <f t="shared" si="134"/>
        <v>33.685993613168442</v>
      </c>
      <c r="QD38" s="7">
        <f t="shared" si="135"/>
        <v>0</v>
      </c>
      <c r="QE38" s="7">
        <f t="shared" si="136"/>
        <v>39.389517865324784</v>
      </c>
      <c r="QF38" s="7">
        <f t="shared" si="137"/>
        <v>0</v>
      </c>
      <c r="QG38" s="7">
        <f t="shared" si="138"/>
        <v>210.66800077629998</v>
      </c>
      <c r="QH38" s="7">
        <f t="shared" si="139"/>
        <v>0</v>
      </c>
      <c r="QI38" s="7">
        <f t="shared" si="140"/>
        <v>0</v>
      </c>
      <c r="QJ38" s="7">
        <f t="shared" si="141"/>
        <v>170.65500496949599</v>
      </c>
      <c r="QK38" s="7">
        <f t="shared" si="142"/>
        <v>28.929376484633593</v>
      </c>
      <c r="QL38" s="7">
        <f t="shared" si="143"/>
        <v>0</v>
      </c>
      <c r="QM38" s="7">
        <f t="shared" si="144"/>
        <v>0</v>
      </c>
      <c r="QN38" s="7">
        <f t="shared" si="145"/>
        <v>0</v>
      </c>
      <c r="QO38" s="7">
        <f t="shared" si="146"/>
        <v>0</v>
      </c>
      <c r="QP38" s="7">
        <f t="shared" si="147"/>
        <v>0</v>
      </c>
      <c r="QQ38" s="7">
        <f t="shared" si="148"/>
        <v>0</v>
      </c>
      <c r="QR38" s="7">
        <f t="shared" si="149"/>
        <v>0</v>
      </c>
      <c r="QS38" s="7">
        <f t="shared" si="150"/>
        <v>0</v>
      </c>
      <c r="QT38" s="7">
        <f t="shared" si="151"/>
        <v>0</v>
      </c>
      <c r="QU38" s="7">
        <f t="shared" si="152"/>
        <v>0</v>
      </c>
      <c r="QV38" s="7">
        <f t="shared" si="153"/>
        <v>74.795271467073277</v>
      </c>
      <c r="QW38" s="7">
        <f t="shared" si="154"/>
        <v>78.712791199367416</v>
      </c>
      <c r="QX38" s="7">
        <f t="shared" si="155"/>
        <v>0</v>
      </c>
      <c r="QY38" s="7">
        <f t="shared" si="156"/>
        <v>0</v>
      </c>
      <c r="QZ38" s="7">
        <f t="shared" si="157"/>
        <v>0</v>
      </c>
      <c r="RA38" s="7">
        <f t="shared" si="158"/>
        <v>0</v>
      </c>
      <c r="RB38" s="7">
        <f t="shared" si="159"/>
        <v>0</v>
      </c>
      <c r="RC38" s="7">
        <f t="shared" si="160"/>
        <v>0</v>
      </c>
      <c r="RD38" s="7">
        <f t="shared" si="161"/>
        <v>63.173902420377125</v>
      </c>
      <c r="RE38" s="7">
        <f t="shared" si="162"/>
        <v>82.300387187628814</v>
      </c>
      <c r="RF38" s="7">
        <f t="shared" si="163"/>
        <v>0</v>
      </c>
      <c r="RG38" s="7">
        <f t="shared" si="164"/>
        <v>53.82043438581146</v>
      </c>
      <c r="RH38" s="7">
        <f t="shared" si="165"/>
        <v>0</v>
      </c>
      <c r="RI38" s="7">
        <f t="shared" si="166"/>
        <v>0</v>
      </c>
      <c r="RJ38" s="7">
        <f t="shared" si="167"/>
        <v>0</v>
      </c>
      <c r="RK38" s="7">
        <f t="shared" si="168"/>
        <v>0</v>
      </c>
      <c r="RL38" s="7">
        <f t="shared" si="169"/>
        <v>0</v>
      </c>
      <c r="RM38" s="7">
        <f t="shared" si="170"/>
        <v>0</v>
      </c>
      <c r="RN38" s="7">
        <f t="shared" si="171"/>
        <v>0</v>
      </c>
      <c r="RO38" s="7">
        <f t="shared" si="172"/>
        <v>0</v>
      </c>
      <c r="RP38" s="7">
        <f t="shared" si="173"/>
        <v>0</v>
      </c>
      <c r="RQ38" s="7">
        <f t="shared" si="174"/>
        <v>47.615529955715616</v>
      </c>
      <c r="RR38" s="7">
        <f t="shared" si="175"/>
        <v>0</v>
      </c>
      <c r="RS38" s="7">
        <f t="shared" si="176"/>
        <v>0</v>
      </c>
      <c r="RT38" s="7">
        <f t="shared" si="177"/>
        <v>88.778063217121797</v>
      </c>
      <c r="RU38" s="7">
        <f t="shared" si="178"/>
        <v>0</v>
      </c>
      <c r="RV38" s="7">
        <f t="shared" si="179"/>
        <v>0</v>
      </c>
      <c r="RW38" s="7">
        <f t="shared" si="180"/>
        <v>55.379129239509396</v>
      </c>
      <c r="RX38" s="7">
        <f t="shared" si="181"/>
        <v>0</v>
      </c>
      <c r="RY38" s="7">
        <f t="shared" si="182"/>
        <v>12.633221789221727</v>
      </c>
      <c r="RZ38" s="7">
        <f t="shared" si="183"/>
        <v>0</v>
      </c>
      <c r="SA38" s="7">
        <f t="shared" si="184"/>
        <v>0</v>
      </c>
      <c r="SB38" s="7">
        <f t="shared" si="185"/>
        <v>0</v>
      </c>
      <c r="SC38" s="7">
        <f t="shared" si="186"/>
        <v>0</v>
      </c>
      <c r="SD38" s="7">
        <f t="shared" si="187"/>
        <v>0</v>
      </c>
      <c r="SE38" s="7">
        <f t="shared" si="188"/>
        <v>0</v>
      </c>
      <c r="SF38" s="7">
        <f t="shared" si="189"/>
        <v>0</v>
      </c>
      <c r="SG38" s="7">
        <f t="shared" si="190"/>
        <v>0</v>
      </c>
      <c r="SH38" s="7">
        <f t="shared" si="191"/>
        <v>0</v>
      </c>
      <c r="SI38" s="7">
        <f t="shared" si="192"/>
        <v>0</v>
      </c>
      <c r="SJ38" s="7">
        <f t="shared" si="193"/>
        <v>0</v>
      </c>
      <c r="SK38" s="7">
        <f t="shared" si="194"/>
        <v>63.838945557954908</v>
      </c>
      <c r="SL38" s="7">
        <f t="shared" si="195"/>
        <v>218.99922476931542</v>
      </c>
      <c r="SM38" s="7">
        <f t="shared" si="196"/>
        <v>93.945136657130433</v>
      </c>
      <c r="SN38" s="7">
        <f t="shared" si="197"/>
        <v>0</v>
      </c>
      <c r="SO38" s="7">
        <f t="shared" si="198"/>
        <v>0</v>
      </c>
      <c r="SP38" s="7">
        <f t="shared" si="199"/>
        <v>50.808256581040204</v>
      </c>
      <c r="SQ38" s="7">
        <f t="shared" si="200"/>
        <v>0</v>
      </c>
      <c r="SR38" s="7">
        <f t="shared" si="201"/>
        <v>0</v>
      </c>
      <c r="SS38" s="7">
        <f t="shared" si="202"/>
        <v>0</v>
      </c>
      <c r="ST38" s="7">
        <f t="shared" si="203"/>
        <v>0</v>
      </c>
      <c r="SU38" s="7">
        <f t="shared" si="204"/>
        <v>0</v>
      </c>
      <c r="SV38" s="7">
        <f t="shared" si="205"/>
        <v>0</v>
      </c>
      <c r="SW38" s="7">
        <f t="shared" si="206"/>
        <v>0</v>
      </c>
      <c r="SX38" s="7">
        <f t="shared" si="207"/>
        <v>0</v>
      </c>
      <c r="SY38" s="7">
        <f t="shared" si="208"/>
        <v>0</v>
      </c>
      <c r="SZ38" s="7">
        <f t="shared" si="209"/>
        <v>0</v>
      </c>
      <c r="TA38" s="7">
        <f t="shared" si="210"/>
        <v>164.08510616115925</v>
      </c>
      <c r="TB38" s="7">
        <f t="shared" si="211"/>
        <v>0</v>
      </c>
      <c r="TC38" s="7">
        <f t="shared" si="212"/>
        <v>0</v>
      </c>
      <c r="TD38" s="7">
        <f t="shared" si="213"/>
        <v>91.410958607493214</v>
      </c>
      <c r="TE38" s="7">
        <f t="shared" si="214"/>
        <v>0</v>
      </c>
      <c r="TF38" s="7">
        <f t="shared" si="215"/>
        <v>0</v>
      </c>
      <c r="TG38" s="7">
        <f t="shared" si="216"/>
        <v>0</v>
      </c>
      <c r="TH38" s="7">
        <f t="shared" si="217"/>
        <v>94.475092907387747</v>
      </c>
      <c r="TI38" s="7">
        <f t="shared" si="218"/>
        <v>0</v>
      </c>
      <c r="TJ38" s="7">
        <f t="shared" si="219"/>
        <v>206.88167119419208</v>
      </c>
      <c r="TK38" s="7">
        <f t="shared" si="220"/>
        <v>0</v>
      </c>
      <c r="TL38" s="7">
        <f t="shared" si="221"/>
        <v>0</v>
      </c>
      <c r="TM38" s="7">
        <f t="shared" si="222"/>
        <v>20.195489654412853</v>
      </c>
      <c r="TN38" s="7">
        <f t="shared" si="223"/>
        <v>0</v>
      </c>
      <c r="TO38" s="7">
        <f t="shared" si="224"/>
        <v>0</v>
      </c>
      <c r="TP38" s="7">
        <f t="shared" si="225"/>
        <v>0</v>
      </c>
      <c r="TQ38" s="7">
        <f t="shared" si="226"/>
        <v>0</v>
      </c>
      <c r="TR38" s="7">
        <f t="shared" si="227"/>
        <v>0</v>
      </c>
      <c r="TS38" s="7">
        <f t="shared" si="228"/>
        <v>21.464527047798587</v>
      </c>
      <c r="TT38" s="7">
        <f t="shared" si="229"/>
        <v>188.53453385378936</v>
      </c>
      <c r="TU38" s="7">
        <f t="shared" si="230"/>
        <v>0</v>
      </c>
      <c r="TV38" s="7">
        <f t="shared" si="231"/>
        <v>0</v>
      </c>
      <c r="TW38" s="7">
        <f t="shared" si="232"/>
        <v>125.11773481871096</v>
      </c>
      <c r="TX38" s="7">
        <f t="shared" si="233"/>
        <v>0</v>
      </c>
      <c r="TY38" s="7">
        <f t="shared" si="234"/>
        <v>0</v>
      </c>
      <c r="TZ38" s="7">
        <f t="shared" si="235"/>
        <v>78.358188120151127</v>
      </c>
      <c r="UA38" s="7">
        <f t="shared" si="236"/>
        <v>0</v>
      </c>
      <c r="UB38" s="7">
        <f t="shared" si="237"/>
        <v>0</v>
      </c>
      <c r="UC38" s="7">
        <f t="shared" si="238"/>
        <v>0</v>
      </c>
      <c r="UD38" s="7">
        <f t="shared" si="239"/>
        <v>0</v>
      </c>
      <c r="UE38" s="7">
        <f t="shared" si="240"/>
        <v>0</v>
      </c>
      <c r="UF38" s="7">
        <f t="shared" si="241"/>
        <v>110.50497056529287</v>
      </c>
      <c r="UG38" s="7">
        <f t="shared" si="242"/>
        <v>0</v>
      </c>
      <c r="UH38" s="7">
        <f t="shared" si="243"/>
        <v>0</v>
      </c>
      <c r="UI38" s="7">
        <f t="shared" si="244"/>
        <v>0</v>
      </c>
      <c r="UJ38" s="7">
        <f t="shared" si="245"/>
        <v>0</v>
      </c>
      <c r="UK38" s="7">
        <f t="shared" si="246"/>
        <v>0</v>
      </c>
      <c r="UL38" s="7">
        <f t="shared" si="247"/>
        <v>0</v>
      </c>
      <c r="UM38" s="7">
        <f t="shared" si="248"/>
        <v>0</v>
      </c>
      <c r="UN38" s="7">
        <f t="shared" si="249"/>
        <v>0</v>
      </c>
      <c r="UO38" s="7">
        <f t="shared" si="250"/>
        <v>0</v>
      </c>
      <c r="UP38" s="7">
        <f t="shared" si="251"/>
        <v>0</v>
      </c>
      <c r="UQ38" s="7">
        <f t="shared" si="252"/>
        <v>0</v>
      </c>
      <c r="UR38" s="7">
        <f t="shared" si="253"/>
        <v>0</v>
      </c>
      <c r="US38" s="7">
        <f t="shared" si="254"/>
        <v>0</v>
      </c>
      <c r="UT38" s="7">
        <f t="shared" si="255"/>
        <v>0</v>
      </c>
      <c r="UU38" s="7">
        <f t="shared" si="256"/>
        <v>0</v>
      </c>
      <c r="UV38" s="7">
        <f t="shared" si="257"/>
        <v>0</v>
      </c>
      <c r="UW38" s="7">
        <f t="shared" si="258"/>
        <v>0</v>
      </c>
      <c r="UX38" s="7">
        <f t="shared" si="259"/>
        <v>0</v>
      </c>
      <c r="UY38" s="7">
        <f t="shared" si="260"/>
        <v>0</v>
      </c>
      <c r="UZ38" s="7">
        <f t="shared" si="261"/>
        <v>0</v>
      </c>
      <c r="VA38" s="7">
        <f t="shared" si="262"/>
        <v>0</v>
      </c>
      <c r="VB38" s="7">
        <f t="shared" si="263"/>
        <v>0</v>
      </c>
      <c r="VC38" s="7">
        <f t="shared" si="264"/>
        <v>0</v>
      </c>
      <c r="VD38" s="7">
        <f t="shared" si="265"/>
        <v>0</v>
      </c>
      <c r="VE38" s="7">
        <f t="shared" si="266"/>
        <v>0</v>
      </c>
      <c r="VF38" s="7">
        <f t="shared" si="267"/>
        <v>0</v>
      </c>
      <c r="VG38" s="7">
        <f t="shared" si="268"/>
        <v>0</v>
      </c>
      <c r="VH38" s="7">
        <f t="shared" si="269"/>
        <v>0</v>
      </c>
      <c r="VI38" s="7">
        <f t="shared" si="270"/>
        <v>0</v>
      </c>
      <c r="VJ38" s="7">
        <f t="shared" si="271"/>
        <v>0</v>
      </c>
      <c r="VK38" s="7">
        <f t="shared" si="272"/>
        <v>0</v>
      </c>
      <c r="VL38" s="7">
        <f t="shared" si="273"/>
        <v>0</v>
      </c>
      <c r="VM38" s="7">
        <f t="shared" si="274"/>
        <v>236.27216157304463</v>
      </c>
      <c r="VN38" s="7">
        <f t="shared" si="275"/>
        <v>0</v>
      </c>
      <c r="VO38" s="7">
        <f t="shared" si="276"/>
        <v>0</v>
      </c>
      <c r="VP38" s="7">
        <f t="shared" si="277"/>
        <v>0</v>
      </c>
      <c r="VQ38" s="7">
        <f t="shared" si="278"/>
        <v>0</v>
      </c>
      <c r="VR38" s="7">
        <f t="shared" si="279"/>
        <v>0</v>
      </c>
      <c r="VS38" s="7">
        <f t="shared" si="280"/>
        <v>0</v>
      </c>
      <c r="VT38" s="7">
        <f t="shared" si="281"/>
        <v>0</v>
      </c>
      <c r="VU38" s="7">
        <f t="shared" si="282"/>
        <v>0</v>
      </c>
      <c r="VV38" s="7">
        <f t="shared" si="283"/>
        <v>0</v>
      </c>
      <c r="VW38" s="7">
        <f t="shared" si="284"/>
        <v>0</v>
      </c>
      <c r="VX38" s="7">
        <f t="shared" si="285"/>
        <v>0</v>
      </c>
      <c r="VY38" s="7">
        <f t="shared" si="286"/>
        <v>439.41686185549594</v>
      </c>
      <c r="VZ38" s="7">
        <f t="shared" si="287"/>
        <v>0</v>
      </c>
      <c r="WA38" s="7">
        <f t="shared" si="288"/>
        <v>0</v>
      </c>
      <c r="WB38" s="7">
        <f t="shared" si="289"/>
        <v>0</v>
      </c>
      <c r="WC38" s="7">
        <f t="shared" si="290"/>
        <v>0</v>
      </c>
      <c r="WD38" s="7">
        <f t="shared" si="291"/>
        <v>0</v>
      </c>
      <c r="WE38" s="7">
        <f t="shared" si="292"/>
        <v>0</v>
      </c>
      <c r="WF38" s="7">
        <f t="shared" si="293"/>
        <v>0</v>
      </c>
      <c r="WG38" s="7">
        <f t="shared" si="294"/>
        <v>281.41975801040519</v>
      </c>
      <c r="WH38" s="7">
        <f t="shared" si="295"/>
        <v>0</v>
      </c>
      <c r="WI38" s="7">
        <f t="shared" si="296"/>
        <v>0</v>
      </c>
      <c r="WJ38" s="7">
        <f t="shared" si="297"/>
        <v>0</v>
      </c>
      <c r="WK38" s="7">
        <f t="shared" si="298"/>
        <v>0</v>
      </c>
      <c r="WL38" s="6">
        <f t="shared" si="299"/>
        <v>9718</v>
      </c>
      <c r="WM38" s="24" t="str">
        <f t="shared" si="302"/>
        <v>N</v>
      </c>
    </row>
    <row r="39" spans="2:611" x14ac:dyDescent="0.3">
      <c r="B39" s="6">
        <v>3180</v>
      </c>
      <c r="C39" s="7" t="s">
        <v>338</v>
      </c>
      <c r="D39" s="7">
        <v>36</v>
      </c>
      <c r="E39" s="7" t="str">
        <f t="shared" si="300"/>
        <v>S</v>
      </c>
      <c r="F39" s="6">
        <f>IFERROR('PNAD 2015 | renda (SCN65)'!F38/'PNAD 2015 | renda (SCN65)'!$KT38,"")</f>
        <v>9.1886487385590824E-5</v>
      </c>
      <c r="G39" s="7">
        <f>IFERROR('PNAD 2015 | renda (SCN65)'!G38/'PNAD 2015 | renda (SCN65)'!$KT38,"")</f>
        <v>0</v>
      </c>
      <c r="H39" s="7">
        <f>IFERROR('PNAD 2015 | renda (SCN65)'!H38/'PNAD 2015 | renda (SCN65)'!$KT38,"")</f>
        <v>0</v>
      </c>
      <c r="I39" s="7">
        <f>IFERROR('PNAD 2015 | renda (SCN65)'!I38/'PNAD 2015 | renda (SCN65)'!$KT38,"")</f>
        <v>0</v>
      </c>
      <c r="J39" s="7">
        <f>IFERROR('PNAD 2015 | renda (SCN65)'!J38/'PNAD 2015 | renda (SCN65)'!$KT38,"")</f>
        <v>1.2720844355800881E-4</v>
      </c>
      <c r="K39" s="7">
        <f>IFERROR('PNAD 2015 | renda (SCN65)'!K38/'PNAD 2015 | renda (SCN65)'!$KT38,"")</f>
        <v>1.4039860061819845E-4</v>
      </c>
      <c r="L39" s="7">
        <f>IFERROR('PNAD 2015 | renda (SCN65)'!L38/'PNAD 2015 | renda (SCN65)'!$KT38,"")</f>
        <v>1.4466193602754066E-3</v>
      </c>
      <c r="M39" s="7">
        <f>IFERROR('PNAD 2015 | renda (SCN65)'!M38/'PNAD 2015 | renda (SCN65)'!$KT38,"")</f>
        <v>0</v>
      </c>
      <c r="N39" s="7">
        <f>IFERROR('PNAD 2015 | renda (SCN65)'!N38/'PNAD 2015 | renda (SCN65)'!$KT38,"")</f>
        <v>0</v>
      </c>
      <c r="O39" s="7">
        <f>IFERROR('PNAD 2015 | renda (SCN65)'!O38/'PNAD 2015 | renda (SCN65)'!$KT38,"")</f>
        <v>7.804917280671771E-4</v>
      </c>
      <c r="P39" s="7">
        <f>IFERROR('PNAD 2015 | renda (SCN65)'!P38/'PNAD 2015 | renda (SCN65)'!$KT38,"")</f>
        <v>6.7497047158565995E-4</v>
      </c>
      <c r="Q39" s="7">
        <f>IFERROR('PNAD 2015 | renda (SCN65)'!Q38/'PNAD 2015 | renda (SCN65)'!$KT38,"")</f>
        <v>2.1578504134422619E-4</v>
      </c>
      <c r="R39" s="7">
        <f>IFERROR('PNAD 2015 | renda (SCN65)'!R38/'PNAD 2015 | renda (SCN65)'!$KT38,"")</f>
        <v>2.7561006081946839E-3</v>
      </c>
      <c r="S39" s="7">
        <f>IFERROR('PNAD 2015 | renda (SCN65)'!S38/'PNAD 2015 | renda (SCN65)'!$KT38,"")</f>
        <v>1.812436263012127E-3</v>
      </c>
      <c r="T39" s="7">
        <f>IFERROR('PNAD 2015 | renda (SCN65)'!T38/'PNAD 2015 | renda (SCN65)'!$KT38,"")</f>
        <v>0</v>
      </c>
      <c r="U39" s="7">
        <f>IFERROR('PNAD 2015 | renda (SCN65)'!U38/'PNAD 2015 | renda (SCN65)'!$KT38,"")</f>
        <v>3.2069866137690319E-3</v>
      </c>
      <c r="V39" s="7">
        <f>IFERROR('PNAD 2015 | renda (SCN65)'!V38/'PNAD 2015 | renda (SCN65)'!$KT38,"")</f>
        <v>3.1320447850787412E-3</v>
      </c>
      <c r="W39" s="7">
        <f>IFERROR('PNAD 2015 | renda (SCN65)'!W38/'PNAD 2015 | renda (SCN65)'!$KT38,"")</f>
        <v>4.832932828458253E-4</v>
      </c>
      <c r="X39" s="7">
        <f>IFERROR('PNAD 2015 | renda (SCN65)'!X38/'PNAD 2015 | renda (SCN65)'!$KT38,"")</f>
        <v>5.7890463106414387E-3</v>
      </c>
      <c r="Y39" s="7">
        <f>IFERROR('PNAD 2015 | renda (SCN65)'!Y38/'PNAD 2015 | renda (SCN65)'!$KT38,"")</f>
        <v>1.9357420009231134E-3</v>
      </c>
      <c r="Z39" s="7">
        <f>IFERROR('PNAD 2015 | renda (SCN65)'!Z38/'PNAD 2015 | renda (SCN65)'!$KT38,"")</f>
        <v>0</v>
      </c>
      <c r="AA39" s="7">
        <f>IFERROR('PNAD 2015 | renda (SCN65)'!AA38/'PNAD 2015 | renda (SCN65)'!$KT38,"")</f>
        <v>6.9865841282296679E-3</v>
      </c>
      <c r="AB39" s="7">
        <f>IFERROR('PNAD 2015 | renda (SCN65)'!AB38/'PNAD 2015 | renda (SCN65)'!$KT38,"")</f>
        <v>4.6135908908281325E-3</v>
      </c>
      <c r="AC39" s="7">
        <f>IFERROR('PNAD 2015 | renda (SCN65)'!AC38/'PNAD 2015 | renda (SCN65)'!$KT38,"")</f>
        <v>0</v>
      </c>
      <c r="AD39" s="7">
        <f>IFERROR('PNAD 2015 | renda (SCN65)'!AD38/'PNAD 2015 | renda (SCN65)'!$KT38,"")</f>
        <v>5.1745924772532781E-3</v>
      </c>
      <c r="AE39" s="7">
        <f>IFERROR('PNAD 2015 | renda (SCN65)'!AE38/'PNAD 2015 | renda (SCN65)'!$KT38,"")</f>
        <v>3.0555715149320237E-3</v>
      </c>
      <c r="AF39" s="7">
        <f>IFERROR('PNAD 2015 | renda (SCN65)'!AF38/'PNAD 2015 | renda (SCN65)'!$KT38,"")</f>
        <v>0</v>
      </c>
      <c r="AG39" s="7">
        <f>IFERROR('PNAD 2015 | renda (SCN65)'!AG38/'PNAD 2015 | renda (SCN65)'!$KT38,"")</f>
        <v>8.4005986058843813E-3</v>
      </c>
      <c r="AH39" s="7">
        <f>IFERROR('PNAD 2015 | renda (SCN65)'!AH38/'PNAD 2015 | renda (SCN65)'!$KT38,"")</f>
        <v>1.339497500465237E-2</v>
      </c>
      <c r="AI39" s="7">
        <f>IFERROR('PNAD 2015 | renda (SCN65)'!AI38/'PNAD 2015 | renda (SCN65)'!$KT38,"")</f>
        <v>7.0060976564647801E-4</v>
      </c>
      <c r="AJ39" s="7">
        <f>IFERROR('PNAD 2015 | renda (SCN65)'!AJ38/'PNAD 2015 | renda (SCN65)'!$KT38,"")</f>
        <v>6.1092163777091875E-3</v>
      </c>
      <c r="AK39" s="7">
        <f>IFERROR('PNAD 2015 | renda (SCN65)'!AK38/'PNAD 2015 | renda (SCN65)'!$KT38,"")</f>
        <v>3.9068059580186446E-3</v>
      </c>
      <c r="AL39" s="7">
        <f>IFERROR('PNAD 2015 | renda (SCN65)'!AL38/'PNAD 2015 | renda (SCN65)'!$KT38,"")</f>
        <v>0</v>
      </c>
      <c r="AM39" s="7">
        <f>IFERROR('PNAD 2015 | renda (SCN65)'!AM38/'PNAD 2015 | renda (SCN65)'!$KT38,"")</f>
        <v>9.0683070808863404E-3</v>
      </c>
      <c r="AN39" s="7">
        <f>IFERROR('PNAD 2015 | renda (SCN65)'!AN38/'PNAD 2015 | renda (SCN65)'!$KT38,"")</f>
        <v>3.3509421106731243E-3</v>
      </c>
      <c r="AO39" s="7">
        <f>IFERROR('PNAD 2015 | renda (SCN65)'!AO38/'PNAD 2015 | renda (SCN65)'!$KT38,"")</f>
        <v>6.0887148227279947E-4</v>
      </c>
      <c r="AP39" s="7">
        <f>IFERROR('PNAD 2015 | renda (SCN65)'!AP38/'PNAD 2015 | renda (SCN65)'!$KT38,"")</f>
        <v>1.6480039117954932E-2</v>
      </c>
      <c r="AQ39" s="7">
        <f>IFERROR('PNAD 2015 | renda (SCN65)'!AQ38/'PNAD 2015 | renda (SCN65)'!$KT38,"")</f>
        <v>7.2358138749287568E-3</v>
      </c>
      <c r="AR39" s="7">
        <f>IFERROR('PNAD 2015 | renda (SCN65)'!AR38/'PNAD 2015 | renda (SCN65)'!$KT38,"")</f>
        <v>9.2548465305465513E-4</v>
      </c>
      <c r="AS39" s="7">
        <f>IFERROR('PNAD 2015 | renda (SCN65)'!AS38/'PNAD 2015 | renda (SCN65)'!$KT38,"")</f>
        <v>1.0153111046746658E-2</v>
      </c>
      <c r="AT39" s="7">
        <f>IFERROR('PNAD 2015 | renda (SCN65)'!AT38/'PNAD 2015 | renda (SCN65)'!$KT38,"")</f>
        <v>4.5968932388193535E-3</v>
      </c>
      <c r="AU39" s="7">
        <f>IFERROR('PNAD 2015 | renda (SCN65)'!AU38/'PNAD 2015 | renda (SCN65)'!$KT38,"")</f>
        <v>1.3396160636747669E-3</v>
      </c>
      <c r="AV39" s="7">
        <f>IFERROR('PNAD 2015 | renda (SCN65)'!AV38/'PNAD 2015 | renda (SCN65)'!$KT38,"")</f>
        <v>1.3622764570961489E-2</v>
      </c>
      <c r="AW39" s="7">
        <f>IFERROR('PNAD 2015 | renda (SCN65)'!AW38/'PNAD 2015 | renda (SCN65)'!$KT38,"")</f>
        <v>1.0105339953573612E-2</v>
      </c>
      <c r="AX39" s="7">
        <f>IFERROR('PNAD 2015 | renda (SCN65)'!AX38/'PNAD 2015 | renda (SCN65)'!$KT38,"")</f>
        <v>3.0500385651539662E-4</v>
      </c>
      <c r="AY39" s="7">
        <f>IFERROR('PNAD 2015 | renda (SCN65)'!AY38/'PNAD 2015 | renda (SCN65)'!$KT38,"")</f>
        <v>1.7298866283770076E-2</v>
      </c>
      <c r="AZ39" s="7">
        <f>IFERROR('PNAD 2015 | renda (SCN65)'!AZ38/'PNAD 2015 | renda (SCN65)'!$KT38,"")</f>
        <v>9.0848071275459047E-3</v>
      </c>
      <c r="BA39" s="7">
        <f>IFERROR('PNAD 2015 | renda (SCN65)'!BA38/'PNAD 2015 | renda (SCN65)'!$KT38,"")</f>
        <v>1.5483861151218137E-3</v>
      </c>
      <c r="BB39" s="7">
        <f>IFERROR('PNAD 2015 | renda (SCN65)'!BB38/'PNAD 2015 | renda (SCN65)'!$KT38,"")</f>
        <v>1.386112602345368E-2</v>
      </c>
      <c r="BC39" s="7">
        <f>IFERROR('PNAD 2015 | renda (SCN65)'!BC38/'PNAD 2015 | renda (SCN65)'!$KT38,"")</f>
        <v>9.6854779878262267E-3</v>
      </c>
      <c r="BD39" s="7">
        <f>IFERROR('PNAD 2015 | renda (SCN65)'!BD38/'PNAD 2015 | renda (SCN65)'!$KT38,"")</f>
        <v>3.4484109491740764E-3</v>
      </c>
      <c r="BE39" s="7">
        <f>IFERROR('PNAD 2015 | renda (SCN65)'!BE38/'PNAD 2015 | renda (SCN65)'!$KT38,"")</f>
        <v>1.2555300474494905E-2</v>
      </c>
      <c r="BF39" s="7">
        <f>IFERROR('PNAD 2015 | renda (SCN65)'!BF38/'PNAD 2015 | renda (SCN65)'!$KT38,"")</f>
        <v>9.9619772727171686E-3</v>
      </c>
      <c r="BG39" s="7">
        <f>IFERROR('PNAD 2015 | renda (SCN65)'!BG38/'PNAD 2015 | renda (SCN65)'!$KT38,"")</f>
        <v>0</v>
      </c>
      <c r="BH39" s="7">
        <f>IFERROR('PNAD 2015 | renda (SCN65)'!BH38/'PNAD 2015 | renda (SCN65)'!$KT38,"")</f>
        <v>1.6311679360422621E-2</v>
      </c>
      <c r="BI39" s="7">
        <f>IFERROR('PNAD 2015 | renda (SCN65)'!BI38/'PNAD 2015 | renda (SCN65)'!$KT38,"")</f>
        <v>4.8652907043924259E-3</v>
      </c>
      <c r="BJ39" s="7">
        <f>IFERROR('PNAD 2015 | renda (SCN65)'!BJ38/'PNAD 2015 | renda (SCN65)'!$KT38,"")</f>
        <v>2.1186751529601255E-3</v>
      </c>
      <c r="BK39" s="7">
        <f>IFERROR('PNAD 2015 | renda (SCN65)'!BK38/'PNAD 2015 | renda (SCN65)'!$KT38,"")</f>
        <v>8.0594823717997019E-3</v>
      </c>
      <c r="BL39" s="7">
        <f>IFERROR('PNAD 2015 | renda (SCN65)'!BL38/'PNAD 2015 | renda (SCN65)'!$KT38,"")</f>
        <v>1.2763724716580823E-2</v>
      </c>
      <c r="BM39" s="7">
        <f>IFERROR('PNAD 2015 | renda (SCN65)'!BM38/'PNAD 2015 | renda (SCN65)'!$KT38,"")</f>
        <v>0</v>
      </c>
      <c r="BN39" s="7">
        <f>IFERROR('PNAD 2015 | renda (SCN65)'!BN38/'PNAD 2015 | renda (SCN65)'!$KT38,"")</f>
        <v>1.9760189112271308E-2</v>
      </c>
      <c r="BO39" s="7">
        <f>IFERROR('PNAD 2015 | renda (SCN65)'!BO38/'PNAD 2015 | renda (SCN65)'!$KT38,"")</f>
        <v>8.0684734151890442E-3</v>
      </c>
      <c r="BP39" s="7">
        <f>IFERROR('PNAD 2015 | renda (SCN65)'!BP38/'PNAD 2015 | renda (SCN65)'!$KT38,"")</f>
        <v>1.4919697879205529E-3</v>
      </c>
      <c r="BQ39" s="7">
        <f>IFERROR('PNAD 2015 | renda (SCN65)'!BQ38/'PNAD 2015 | renda (SCN65)'!$KT38,"")</f>
        <v>1.2479173013709316E-2</v>
      </c>
      <c r="BR39" s="7">
        <f>IFERROR('PNAD 2015 | renda (SCN65)'!BR38/'PNAD 2015 | renda (SCN65)'!$KT38,"")</f>
        <v>9.5340134876519128E-3</v>
      </c>
      <c r="BS39" s="7">
        <f>IFERROR('PNAD 2015 | renda (SCN65)'!BS38/'PNAD 2015 | renda (SCN65)'!$KT38,"")</f>
        <v>7.6809199240385282E-4</v>
      </c>
      <c r="BT39" s="7">
        <f>IFERROR('PNAD 2015 | renda (SCN65)'!BT38/'PNAD 2015 | renda (SCN65)'!$KT38,"")</f>
        <v>1.7601795284118701E-2</v>
      </c>
      <c r="BU39" s="7">
        <f>IFERROR('PNAD 2015 | renda (SCN65)'!BU38/'PNAD 2015 | renda (SCN65)'!$KT38,"")</f>
        <v>1.3698595623723253E-2</v>
      </c>
      <c r="BV39" s="7">
        <f>IFERROR('PNAD 2015 | renda (SCN65)'!BV38/'PNAD 2015 | renda (SCN65)'!$KT38,"")</f>
        <v>5.6979502446527128E-4</v>
      </c>
      <c r="BW39" s="7">
        <f>IFERROR('PNAD 2015 | renda (SCN65)'!BW38/'PNAD 2015 | renda (SCN65)'!$KT38,"")</f>
        <v>1.291548562477896E-2</v>
      </c>
      <c r="BX39" s="7">
        <f>IFERROR('PNAD 2015 | renda (SCN65)'!BX38/'PNAD 2015 | renda (SCN65)'!$KT38,"")</f>
        <v>1.0177367103362962E-2</v>
      </c>
      <c r="BY39" s="7">
        <f>IFERROR('PNAD 2015 | renda (SCN65)'!BY38/'PNAD 2015 | renda (SCN65)'!$KT38,"")</f>
        <v>1.0052184114634421E-3</v>
      </c>
      <c r="BZ39" s="7">
        <f>IFERROR('PNAD 2015 | renda (SCN65)'!BZ38/'PNAD 2015 | renda (SCN65)'!$KT38,"")</f>
        <v>6.113909504753076E-3</v>
      </c>
      <c r="CA39" s="7">
        <f>IFERROR('PNAD 2015 | renda (SCN65)'!CA38/'PNAD 2015 | renda (SCN65)'!$KT38,"")</f>
        <v>8.234461908530756E-3</v>
      </c>
      <c r="CB39" s="7">
        <f>IFERROR('PNAD 2015 | renda (SCN65)'!CB38/'PNAD 2015 | renda (SCN65)'!$KT38,"")</f>
        <v>9.2746070654681841E-4</v>
      </c>
      <c r="CC39" s="7">
        <f>IFERROR('PNAD 2015 | renda (SCN65)'!CC38/'PNAD 2015 | renda (SCN65)'!$KT38,"")</f>
        <v>1.4238749845806076E-2</v>
      </c>
      <c r="CD39" s="7">
        <f>IFERROR('PNAD 2015 | renda (SCN65)'!CD38/'PNAD 2015 | renda (SCN65)'!$KT38,"")</f>
        <v>2.8076904247413357E-2</v>
      </c>
      <c r="CE39" s="7">
        <f>IFERROR('PNAD 2015 | renda (SCN65)'!CE38/'PNAD 2015 | renda (SCN65)'!$KT38,"")</f>
        <v>1.7028640968716751E-3</v>
      </c>
      <c r="CF39" s="7">
        <f>IFERROR('PNAD 2015 | renda (SCN65)'!CF38/'PNAD 2015 | renda (SCN65)'!$KT38,"")</f>
        <v>2.5378454999852537E-3</v>
      </c>
      <c r="CG39" s="7">
        <f>IFERROR('PNAD 2015 | renda (SCN65)'!CG38/'PNAD 2015 | renda (SCN65)'!$KT38,"")</f>
        <v>1.8803137004679343E-3</v>
      </c>
      <c r="CH39" s="7">
        <f>IFERROR('PNAD 2015 | renda (SCN65)'!CH38/'PNAD 2015 | renda (SCN65)'!$KT38,"")</f>
        <v>0</v>
      </c>
      <c r="CI39" s="7">
        <f>IFERROR('PNAD 2015 | renda (SCN65)'!CI38/'PNAD 2015 | renda (SCN65)'!$KT38,"")</f>
        <v>1.0571886183073352E-2</v>
      </c>
      <c r="CJ39" s="7">
        <f>IFERROR('PNAD 2015 | renda (SCN65)'!CJ38/'PNAD 2015 | renda (SCN65)'!$KT38,"")</f>
        <v>1.0939036921917283E-2</v>
      </c>
      <c r="CK39" s="7">
        <f>IFERROR('PNAD 2015 | renda (SCN65)'!CK38/'PNAD 2015 | renda (SCN65)'!$KT38,"")</f>
        <v>3.7752501967778769E-4</v>
      </c>
      <c r="CL39" s="7">
        <f>IFERROR('PNAD 2015 | renda (SCN65)'!CL38/'PNAD 2015 | renda (SCN65)'!$KT38,"")</f>
        <v>3.1643038583383061E-3</v>
      </c>
      <c r="CM39" s="7">
        <f>IFERROR('PNAD 2015 | renda (SCN65)'!CM38/'PNAD 2015 | renda (SCN65)'!$KT38,"")</f>
        <v>4.7001420337848829E-3</v>
      </c>
      <c r="CN39" s="7">
        <f>IFERROR('PNAD 2015 | renda (SCN65)'!CN38/'PNAD 2015 | renda (SCN65)'!$KT38,"")</f>
        <v>0</v>
      </c>
      <c r="CO39" s="7">
        <f>IFERROR('PNAD 2015 | renda (SCN65)'!CO38/'PNAD 2015 | renda (SCN65)'!$KT38,"")</f>
        <v>3.3227339470724942E-3</v>
      </c>
      <c r="CP39" s="7">
        <f>IFERROR('PNAD 2015 | renda (SCN65)'!CP38/'PNAD 2015 | renda (SCN65)'!$KT38,"")</f>
        <v>1.4150272050694466E-2</v>
      </c>
      <c r="CQ39" s="7">
        <f>IFERROR('PNAD 2015 | renda (SCN65)'!CQ38/'PNAD 2015 | renda (SCN65)'!$KT38,"")</f>
        <v>1.8644064698560203E-3</v>
      </c>
      <c r="CR39" s="7">
        <f>IFERROR('PNAD 2015 | renda (SCN65)'!CR38/'PNAD 2015 | renda (SCN65)'!$KT38,"")</f>
        <v>4.9748134691955737E-3</v>
      </c>
      <c r="CS39" s="7">
        <f>IFERROR('PNAD 2015 | renda (SCN65)'!CS38/'PNAD 2015 | renda (SCN65)'!$KT38,"")</f>
        <v>1.5562014066833193E-2</v>
      </c>
      <c r="CT39" s="7">
        <f>IFERROR('PNAD 2015 | renda (SCN65)'!CT38/'PNAD 2015 | renda (SCN65)'!$KT38,"")</f>
        <v>9.02858840569386E-4</v>
      </c>
      <c r="CU39" s="7">
        <f>IFERROR('PNAD 2015 | renda (SCN65)'!CU38/'PNAD 2015 | renda (SCN65)'!$KT38,"")</f>
        <v>4.2275194397967389E-3</v>
      </c>
      <c r="CV39" s="7">
        <f>IFERROR('PNAD 2015 | renda (SCN65)'!CV38/'PNAD 2015 | renda (SCN65)'!$KT38,"")</f>
        <v>6.5288313367700525E-3</v>
      </c>
      <c r="CW39" s="7">
        <f>IFERROR('PNAD 2015 | renda (SCN65)'!CW38/'PNAD 2015 | renda (SCN65)'!$KT38,"")</f>
        <v>3.7538100163879056E-3</v>
      </c>
      <c r="CX39" s="7">
        <f>IFERROR('PNAD 2015 | renda (SCN65)'!CX38/'PNAD 2015 | renda (SCN65)'!$KT38,"")</f>
        <v>5.9064238880759349E-3</v>
      </c>
      <c r="CY39" s="7">
        <f>IFERROR('PNAD 2015 | renda (SCN65)'!CY38/'PNAD 2015 | renda (SCN65)'!$KT38,"")</f>
        <v>1.3960521514109491E-2</v>
      </c>
      <c r="CZ39" s="7">
        <f>IFERROR('PNAD 2015 | renda (SCN65)'!CZ38/'PNAD 2015 | renda (SCN65)'!$KT38,"")</f>
        <v>0</v>
      </c>
      <c r="DA39" s="7">
        <f>IFERROR('PNAD 2015 | renda (SCN65)'!DA38/'PNAD 2015 | renda (SCN65)'!$KT38,"")</f>
        <v>6.4669808624653428E-3</v>
      </c>
      <c r="DB39" s="7">
        <f>IFERROR('PNAD 2015 | renda (SCN65)'!DB38/'PNAD 2015 | renda (SCN65)'!$KT38,"")</f>
        <v>2.345526093860466E-3</v>
      </c>
      <c r="DC39" s="7">
        <f>IFERROR('PNAD 2015 | renda (SCN65)'!DC38/'PNAD 2015 | renda (SCN65)'!$KT38,"")</f>
        <v>1.5057527610283915E-3</v>
      </c>
      <c r="DD39" s="7">
        <f>IFERROR('PNAD 2015 | renda (SCN65)'!DD38/'PNAD 2015 | renda (SCN65)'!$KT38,"")</f>
        <v>4.1465012466180458E-3</v>
      </c>
      <c r="DE39" s="7">
        <f>IFERROR('PNAD 2015 | renda (SCN65)'!DE38/'PNAD 2015 | renda (SCN65)'!$KT38,"")</f>
        <v>3.4812628384812902E-3</v>
      </c>
      <c r="DF39" s="7">
        <f>IFERROR('PNAD 2015 | renda (SCN65)'!DF38/'PNAD 2015 | renda (SCN65)'!$KT38,"")</f>
        <v>1.9475983218760929E-3</v>
      </c>
      <c r="DG39" s="7">
        <f>IFERROR('PNAD 2015 | renda (SCN65)'!DG38/'PNAD 2015 | renda (SCN65)'!$KT38,"")</f>
        <v>6.3635838634879018E-3</v>
      </c>
      <c r="DH39" s="7">
        <f>IFERROR('PNAD 2015 | renda (SCN65)'!DH38/'PNAD 2015 | renda (SCN65)'!$KT38,"")</f>
        <v>4.0087703182142683E-3</v>
      </c>
      <c r="DI39" s="7">
        <f>IFERROR('PNAD 2015 | renda (SCN65)'!DI38/'PNAD 2015 | renda (SCN65)'!$KT38,"")</f>
        <v>2.2228131719971285E-3</v>
      </c>
      <c r="DJ39" s="7">
        <f>IFERROR('PNAD 2015 | renda (SCN65)'!DJ38/'PNAD 2015 | renda (SCN65)'!$KT38,"")</f>
        <v>5.2310088044545382E-3</v>
      </c>
      <c r="DK39" s="7">
        <f>IFERROR('PNAD 2015 | renda (SCN65)'!DK38/'PNAD 2015 | renda (SCN65)'!$KT38,"")</f>
        <v>5.003367442157333E-4</v>
      </c>
      <c r="DL39" s="7">
        <f>IFERROR('PNAD 2015 | renda (SCN65)'!DL38/'PNAD 2015 | renda (SCN65)'!$KT38,"")</f>
        <v>0</v>
      </c>
      <c r="DM39" s="7">
        <f>IFERROR('PNAD 2015 | renda (SCN65)'!DM38/'PNAD 2015 | renda (SCN65)'!$KT38,"")</f>
        <v>4.59975851638299E-3</v>
      </c>
      <c r="DN39" s="7">
        <f>IFERROR('PNAD 2015 | renda (SCN65)'!DN38/'PNAD 2015 | renda (SCN65)'!$KT38,"")</f>
        <v>4.5056983701560194E-3</v>
      </c>
      <c r="DO39" s="7">
        <f>IFERROR('PNAD 2015 | renda (SCN65)'!DO38/'PNAD 2015 | renda (SCN65)'!$KT38,"")</f>
        <v>0</v>
      </c>
      <c r="DP39" s="7">
        <f>IFERROR('PNAD 2015 | renda (SCN65)'!DP38/'PNAD 2015 | renda (SCN65)'!$KT38,"")</f>
        <v>1.1134073401593796E-2</v>
      </c>
      <c r="DQ39" s="7">
        <f>IFERROR('PNAD 2015 | renda (SCN65)'!DQ38/'PNAD 2015 | renda (SCN65)'!$KT38,"")</f>
        <v>5.8975316473612004E-3</v>
      </c>
      <c r="DR39" s="7">
        <f>IFERROR('PNAD 2015 | renda (SCN65)'!DR38/'PNAD 2015 | renda (SCN65)'!$KT38,"")</f>
        <v>2.0873547051093381E-3</v>
      </c>
      <c r="DS39" s="7">
        <f>IFERROR('PNAD 2015 | renda (SCN65)'!DS38/'PNAD 2015 | renda (SCN65)'!$KT38,"")</f>
        <v>5.8005074208959855E-3</v>
      </c>
      <c r="DT39" s="7">
        <f>IFERROR('PNAD 2015 | renda (SCN65)'!DT38/'PNAD 2015 | renda (SCN65)'!$KT38,"")</f>
        <v>3.3533133748637201E-3</v>
      </c>
      <c r="DU39" s="7">
        <f>IFERROR('PNAD 2015 | renda (SCN65)'!DU38/'PNAD 2015 | renda (SCN65)'!$KT38,"")</f>
        <v>4.474773133003665E-4</v>
      </c>
      <c r="DV39" s="7">
        <f>IFERROR('PNAD 2015 | renda (SCN65)'!DV38/'PNAD 2015 | renda (SCN65)'!$KT38,"")</f>
        <v>4.1146373840569139E-3</v>
      </c>
      <c r="DW39" s="7">
        <f>IFERROR('PNAD 2015 | renda (SCN65)'!DW38/'PNAD 2015 | renda (SCN65)'!$KT38,"")</f>
        <v>4.7564101569742313E-3</v>
      </c>
      <c r="DX39" s="7">
        <f>IFERROR('PNAD 2015 | renda (SCN65)'!DX38/'PNAD 2015 | renda (SCN65)'!$KT38,"")</f>
        <v>2.7243849496454641E-3</v>
      </c>
      <c r="DY39" s="7">
        <f>IFERROR('PNAD 2015 | renda (SCN65)'!DY38/'PNAD 2015 | renda (SCN65)'!$KT38,"")</f>
        <v>7.0085677233299836E-4</v>
      </c>
      <c r="DZ39" s="7">
        <f>IFERROR('PNAD 2015 | renda (SCN65)'!DZ38/'PNAD 2015 | renda (SCN65)'!$KT38,"")</f>
        <v>2.0686809996083954E-3</v>
      </c>
      <c r="EA39" s="7">
        <f>IFERROR('PNAD 2015 | renda (SCN65)'!EA38/'PNAD 2015 | renda (SCN65)'!$KT38,"")</f>
        <v>1.2423448305230313E-3</v>
      </c>
      <c r="EB39" s="7">
        <f>IFERROR('PNAD 2015 | renda (SCN65)'!EB38/'PNAD 2015 | renda (SCN65)'!$KT38,"")</f>
        <v>8.8562271398399204E-3</v>
      </c>
      <c r="EC39" s="7">
        <f>IFERROR('PNAD 2015 | renda (SCN65)'!EC38/'PNAD 2015 | renda (SCN65)'!$KT38,"")</f>
        <v>5.0520771607391567E-3</v>
      </c>
      <c r="ED39" s="7">
        <f>IFERROR('PNAD 2015 | renda (SCN65)'!ED38/'PNAD 2015 | renda (SCN65)'!$KT38,"")</f>
        <v>2.9990069837188505E-3</v>
      </c>
      <c r="EE39" s="7">
        <f>IFERROR('PNAD 2015 | renda (SCN65)'!EE38/'PNAD 2015 | renda (SCN65)'!$KT38,"")</f>
        <v>4.9331681418482336E-3</v>
      </c>
      <c r="EF39" s="7">
        <f>IFERROR('PNAD 2015 | renda (SCN65)'!EF38/'PNAD 2015 | renda (SCN65)'!$KT38,"")</f>
        <v>2.4483796781275629E-3</v>
      </c>
      <c r="EG39" s="7">
        <f>IFERROR('PNAD 2015 | renda (SCN65)'!EG38/'PNAD 2015 | renda (SCN65)'!$KT38,"")</f>
        <v>0</v>
      </c>
      <c r="EH39" s="7">
        <f>IFERROR('PNAD 2015 | renda (SCN65)'!EH38/'PNAD 2015 | renda (SCN65)'!$KT38,"")</f>
        <v>4.1695222698017479E-3</v>
      </c>
      <c r="EI39" s="7">
        <f>IFERROR('PNAD 2015 | renda (SCN65)'!EI38/'PNAD 2015 | renda (SCN65)'!$KT38,"")</f>
        <v>1.1880379404246549E-2</v>
      </c>
      <c r="EJ39" s="7">
        <f>IFERROR('PNAD 2015 | renda (SCN65)'!EJ38/'PNAD 2015 | renda (SCN65)'!$KT38,"")</f>
        <v>0</v>
      </c>
      <c r="EK39" s="7">
        <f>IFERROR('PNAD 2015 | renda (SCN65)'!EK38/'PNAD 2015 | renda (SCN65)'!$KT38,"")</f>
        <v>2.4258526683169019E-3</v>
      </c>
      <c r="EL39" s="7">
        <f>IFERROR('PNAD 2015 | renda (SCN65)'!EL38/'PNAD 2015 | renda (SCN65)'!$KT38,"")</f>
        <v>1.194321790529734E-2</v>
      </c>
      <c r="EM39" s="7">
        <f>IFERROR('PNAD 2015 | renda (SCN65)'!EM38/'PNAD 2015 | renda (SCN65)'!$KT38,"")</f>
        <v>0</v>
      </c>
      <c r="EN39" s="7">
        <f>IFERROR('PNAD 2015 | renda (SCN65)'!EN38/'PNAD 2015 | renda (SCN65)'!$KT38,"")</f>
        <v>2.5622497606134697E-3</v>
      </c>
      <c r="EO39" s="7">
        <f>IFERROR('PNAD 2015 | renda (SCN65)'!EO38/'PNAD 2015 | renda (SCN65)'!$KT38,"")</f>
        <v>2.7103549698511047E-3</v>
      </c>
      <c r="EP39" s="7">
        <f>IFERROR('PNAD 2015 | renda (SCN65)'!EP38/'PNAD 2015 | renda (SCN65)'!$KT38,"")</f>
        <v>1.4165833471945252E-3</v>
      </c>
      <c r="EQ39" s="7">
        <f>IFERROR('PNAD 2015 | renda (SCN65)'!EQ38/'PNAD 2015 | renda (SCN65)'!$KT38,"")</f>
        <v>5.246619627042628E-3</v>
      </c>
      <c r="ER39" s="7">
        <f>IFERROR('PNAD 2015 | renda (SCN65)'!ER38/'PNAD 2015 | renda (SCN65)'!$KT38,"")</f>
        <v>2.5339427943382314E-3</v>
      </c>
      <c r="ES39" s="7">
        <f>IFERROR('PNAD 2015 | renda (SCN65)'!ES38/'PNAD 2015 | renda (SCN65)'!$KT38,"")</f>
        <v>0</v>
      </c>
      <c r="ET39" s="7">
        <f>IFERROR('PNAD 2015 | renda (SCN65)'!ET38/'PNAD 2015 | renda (SCN65)'!$KT38,"")</f>
        <v>4.0711642072293226E-3</v>
      </c>
      <c r="EU39" s="7">
        <f>IFERROR('PNAD 2015 | renda (SCN65)'!EU38/'PNAD 2015 | renda (SCN65)'!$KT38,"")</f>
        <v>7.4675061468848969E-4</v>
      </c>
      <c r="EV39" s="7">
        <f>IFERROR('PNAD 2015 | renda (SCN65)'!EV38/'PNAD 2015 | renda (SCN65)'!$KT38,"")</f>
        <v>2.0259982441776696E-3</v>
      </c>
      <c r="EW39" s="7">
        <f>IFERROR('PNAD 2015 | renda (SCN65)'!EW38/'PNAD 2015 | renda (SCN65)'!$KT38,"")</f>
        <v>5.1223258623855602E-3</v>
      </c>
      <c r="EX39" s="7">
        <f>IFERROR('PNAD 2015 | renda (SCN65)'!EX38/'PNAD 2015 | renda (SCN65)'!$KT38,"")</f>
        <v>3.6449788703070149E-3</v>
      </c>
      <c r="EY39" s="7">
        <f>IFERROR('PNAD 2015 | renda (SCN65)'!EY38/'PNAD 2015 | renda (SCN65)'!$KT38,"")</f>
        <v>3.7835002201076582E-3</v>
      </c>
      <c r="EZ39" s="7">
        <f>IFERROR('PNAD 2015 | renda (SCN65)'!EZ38/'PNAD 2015 | renda (SCN65)'!$KT38,"")</f>
        <v>1.7199569595788872E-3</v>
      </c>
      <c r="FA39" s="7">
        <f>IFERROR('PNAD 2015 | renda (SCN65)'!FA38/'PNAD 2015 | renda (SCN65)'!$KT38,"")</f>
        <v>6.665771843776965E-3</v>
      </c>
      <c r="FB39" s="7">
        <f>IFERROR('PNAD 2015 | renda (SCN65)'!FB38/'PNAD 2015 | renda (SCN65)'!$KT38,"")</f>
        <v>9.798755254264485E-4</v>
      </c>
      <c r="FC39" s="7">
        <f>IFERROR('PNAD 2015 | renda (SCN65)'!FC38/'PNAD 2015 | renda (SCN65)'!$KT38,"")</f>
        <v>5.1051835983410435E-3</v>
      </c>
      <c r="FD39" s="7">
        <f>IFERROR('PNAD 2015 | renda (SCN65)'!FD38/'PNAD 2015 | renda (SCN65)'!$KT38,"")</f>
        <v>1.4945386574603651E-3</v>
      </c>
      <c r="FE39" s="7">
        <f>IFERROR('PNAD 2015 | renda (SCN65)'!FE38/'PNAD 2015 | renda (SCN65)'!$KT38,"")</f>
        <v>0</v>
      </c>
      <c r="FF39" s="7">
        <f>IFERROR('PNAD 2015 | renda (SCN65)'!FF38/'PNAD 2015 | renda (SCN65)'!$KT38,"")</f>
        <v>2.5594338843871372E-3</v>
      </c>
      <c r="FG39" s="7">
        <f>IFERROR('PNAD 2015 | renda (SCN65)'!FG38/'PNAD 2015 | renda (SCN65)'!$KT38,"")</f>
        <v>4.4531847486017819E-3</v>
      </c>
      <c r="FH39" s="7">
        <f>IFERROR('PNAD 2015 | renda (SCN65)'!FH38/'PNAD 2015 | renda (SCN65)'!$KT38,"")</f>
        <v>3.3339974519778245E-3</v>
      </c>
      <c r="FI39" s="7">
        <f>IFERROR('PNAD 2015 | renda (SCN65)'!FI38/'PNAD 2015 | renda (SCN65)'!$KT38,"")</f>
        <v>1.5918592919494049E-3</v>
      </c>
      <c r="FJ39" s="7">
        <f>IFERROR('PNAD 2015 | renda (SCN65)'!FJ38/'PNAD 2015 | renda (SCN65)'!$KT38,"")</f>
        <v>2.9165067504210353E-3</v>
      </c>
      <c r="FK39" s="7">
        <f>IFERROR('PNAD 2015 | renda (SCN65)'!FK38/'PNAD 2015 | renda (SCN65)'!$KT38,"")</f>
        <v>3.5065069218436756E-3</v>
      </c>
      <c r="FL39" s="7">
        <f>IFERROR('PNAD 2015 | renda (SCN65)'!FL38/'PNAD 2015 | renda (SCN65)'!$KT38,"")</f>
        <v>3.3266860540568207E-4</v>
      </c>
      <c r="FM39" s="7">
        <f>IFERROR('PNAD 2015 | renda (SCN65)'!FM38/'PNAD 2015 | renda (SCN65)'!$KT38,"")</f>
        <v>0</v>
      </c>
      <c r="FN39" s="7">
        <f>IFERROR('PNAD 2015 | renda (SCN65)'!FN38/'PNAD 2015 | renda (SCN65)'!$KT38,"")</f>
        <v>3.5402974365596673E-3</v>
      </c>
      <c r="FO39" s="7">
        <f>IFERROR('PNAD 2015 | renda (SCN65)'!FO38/'PNAD 2015 | renda (SCN65)'!$KT38,"")</f>
        <v>6.0236038601612155E-3</v>
      </c>
      <c r="FP39" s="7">
        <f>IFERROR('PNAD 2015 | renda (SCN65)'!FP38/'PNAD 2015 | renda (SCN65)'!$KT38,"")</f>
        <v>1.0687979325737945E-3</v>
      </c>
      <c r="FQ39" s="7">
        <f>IFERROR('PNAD 2015 | renda (SCN65)'!FQ38/'PNAD 2015 | renda (SCN65)'!$KT38,"")</f>
        <v>2.9313271516122597E-3</v>
      </c>
      <c r="FR39" s="7">
        <f>IFERROR('PNAD 2015 | renda (SCN65)'!FR38/'PNAD 2015 | renda (SCN65)'!$KT38,"")</f>
        <v>2.5436254564498314E-3</v>
      </c>
      <c r="FS39" s="7">
        <f>IFERROR('PNAD 2015 | renda (SCN65)'!FS38/'PNAD 2015 | renda (SCN65)'!$KT38,"")</f>
        <v>1.9925535388228065E-3</v>
      </c>
      <c r="FT39" s="7">
        <f>IFERROR('PNAD 2015 | renda (SCN65)'!FT38/'PNAD 2015 | renda (SCN65)'!$KT38,"")</f>
        <v>2.1067694306698423E-3</v>
      </c>
      <c r="FU39" s="7">
        <f>IFERROR('PNAD 2015 | renda (SCN65)'!FU38/'PNAD 2015 | renda (SCN65)'!$KT38,"")</f>
        <v>6.2907662923016863E-4</v>
      </c>
      <c r="FV39" s="7">
        <f>IFERROR('PNAD 2015 | renda (SCN65)'!FV38/'PNAD 2015 | renda (SCN65)'!$KT38,"")</f>
        <v>1.7779541295738784E-4</v>
      </c>
      <c r="FW39" s="7">
        <f>IFERROR('PNAD 2015 | renda (SCN65)'!FW38/'PNAD 2015 | renda (SCN65)'!$KT38,"")</f>
        <v>4.2324595735271477E-3</v>
      </c>
      <c r="FX39" s="7">
        <f>IFERROR('PNAD 2015 | renda (SCN65)'!FX38/'PNAD 2015 | renda (SCN65)'!$KT38,"")</f>
        <v>2.1315689019964909E-3</v>
      </c>
      <c r="FY39" s="7">
        <f>IFERROR('PNAD 2015 | renda (SCN65)'!FY38/'PNAD 2015 | renda (SCN65)'!$KT38,"")</f>
        <v>7.5727803966798941E-3</v>
      </c>
      <c r="FZ39" s="7">
        <f>IFERROR('PNAD 2015 | renda (SCN65)'!FZ38/'PNAD 2015 | renda (SCN65)'!$KT38,"")</f>
        <v>4.5028330925923829E-3</v>
      </c>
      <c r="GA39" s="7">
        <f>IFERROR('PNAD 2015 | renda (SCN65)'!GA38/'PNAD 2015 | renda (SCN65)'!$KT38,"")</f>
        <v>9.7518239838256064E-5</v>
      </c>
      <c r="GB39" s="7">
        <f>IFERROR('PNAD 2015 | renda (SCN65)'!GB38/'PNAD 2015 | renda (SCN65)'!$KT38,"")</f>
        <v>9.2464483032048573E-4</v>
      </c>
      <c r="GC39" s="7">
        <f>IFERROR('PNAD 2015 | renda (SCN65)'!GC38/'PNAD 2015 | renda (SCN65)'!$KT38,"")</f>
        <v>0</v>
      </c>
      <c r="GD39" s="7">
        <f>IFERROR('PNAD 2015 | renda (SCN65)'!GD38/'PNAD 2015 | renda (SCN65)'!$KT38,"")</f>
        <v>1.5482379111099014E-4</v>
      </c>
      <c r="GE39" s="7">
        <f>IFERROR('PNAD 2015 | renda (SCN65)'!GE38/'PNAD 2015 | renda (SCN65)'!$KT38,"")</f>
        <v>4.6532107633460058E-3</v>
      </c>
      <c r="GF39" s="7">
        <f>IFERROR('PNAD 2015 | renda (SCN65)'!GF38/'PNAD 2015 | renda (SCN65)'!$KT38,"")</f>
        <v>0</v>
      </c>
      <c r="GG39" s="7">
        <f>IFERROR('PNAD 2015 | renda (SCN65)'!GG38/'PNAD 2015 | renda (SCN65)'!$KT38,"")</f>
        <v>0</v>
      </c>
      <c r="GH39" s="7">
        <f>IFERROR('PNAD 2015 | renda (SCN65)'!GH38/'PNAD 2015 | renda (SCN65)'!$KT38,"")</f>
        <v>0</v>
      </c>
      <c r="GI39" s="7">
        <f>IFERROR('PNAD 2015 | renda (SCN65)'!GI38/'PNAD 2015 | renda (SCN65)'!$KT38,"")</f>
        <v>0</v>
      </c>
      <c r="GJ39" s="7">
        <f>IFERROR('PNAD 2015 | renda (SCN65)'!GJ38/'PNAD 2015 | renda (SCN65)'!$KT38,"")</f>
        <v>0</v>
      </c>
      <c r="GK39" s="7">
        <f>IFERROR('PNAD 2015 | renda (SCN65)'!GK38/'PNAD 2015 | renda (SCN65)'!$KT38,"")</f>
        <v>1.2188297939662886E-3</v>
      </c>
      <c r="GL39" s="7">
        <f>IFERROR('PNAD 2015 | renda (SCN65)'!GL38/'PNAD 2015 | renda (SCN65)'!$KT38,"")</f>
        <v>0</v>
      </c>
      <c r="GM39" s="7">
        <f>IFERROR('PNAD 2015 | renda (SCN65)'!GM38/'PNAD 2015 | renda (SCN65)'!$KT38,"")</f>
        <v>2.6895076055087827E-3</v>
      </c>
      <c r="GN39" s="7">
        <f>IFERROR('PNAD 2015 | renda (SCN65)'!GN38/'PNAD 2015 | renda (SCN65)'!$KT38,"")</f>
        <v>1.8022101861901822E-3</v>
      </c>
      <c r="GO39" s="7">
        <f>IFERROR('PNAD 2015 | renda (SCN65)'!GO38/'PNAD 2015 | renda (SCN65)'!$KT38,"")</f>
        <v>0</v>
      </c>
      <c r="GP39" s="7">
        <f>IFERROR('PNAD 2015 | renda (SCN65)'!GP38/'PNAD 2015 | renda (SCN65)'!$KT38,"")</f>
        <v>1.7751382533475457E-3</v>
      </c>
      <c r="GQ39" s="7">
        <f>IFERROR('PNAD 2015 | renda (SCN65)'!GQ38/'PNAD 2015 | renda (SCN65)'!$KT38,"")</f>
        <v>0</v>
      </c>
      <c r="GR39" s="7">
        <f>IFERROR('PNAD 2015 | renda (SCN65)'!GR38/'PNAD 2015 | renda (SCN65)'!$KT38,"")</f>
        <v>2.393593595057337E-3</v>
      </c>
      <c r="GS39" s="7">
        <f>IFERROR('PNAD 2015 | renda (SCN65)'!GS38/'PNAD 2015 | renda (SCN65)'!$KT38,"")</f>
        <v>2.6913848563263378E-3</v>
      </c>
      <c r="GT39" s="7">
        <f>IFERROR('PNAD 2015 | renda (SCN65)'!GT38/'PNAD 2015 | renda (SCN65)'!$KT38,"")</f>
        <v>6.3150717502552939E-3</v>
      </c>
      <c r="GU39" s="7">
        <f>IFERROR('PNAD 2015 | renda (SCN65)'!GU38/'PNAD 2015 | renda (SCN65)'!$KT38,"")</f>
        <v>8.4207049501671422E-3</v>
      </c>
      <c r="GV39" s="7">
        <f>IFERROR('PNAD 2015 | renda (SCN65)'!GV38/'PNAD 2015 | renda (SCN65)'!$KT38,"")</f>
        <v>1.8000859286861066E-3</v>
      </c>
      <c r="GW39" s="7">
        <f>IFERROR('PNAD 2015 | renda (SCN65)'!GW38/'PNAD 2015 | renda (SCN65)'!$KT38,"")</f>
        <v>1.4945386574603651E-3</v>
      </c>
      <c r="GX39" s="7">
        <f>IFERROR('PNAD 2015 | renda (SCN65)'!GX38/'PNAD 2015 | renda (SCN65)'!$KT38,"")</f>
        <v>0</v>
      </c>
      <c r="GY39" s="7">
        <f>IFERROR('PNAD 2015 | renda (SCN65)'!GY38/'PNAD 2015 | renda (SCN65)'!$KT38,"")</f>
        <v>1.9283812016648054E-3</v>
      </c>
      <c r="GZ39" s="7">
        <f>IFERROR('PNAD 2015 | renda (SCN65)'!GZ38/'PNAD 2015 | renda (SCN65)'!$KT38,"")</f>
        <v>0</v>
      </c>
      <c r="HA39" s="7">
        <f>IFERROR('PNAD 2015 | renda (SCN65)'!HA38/'PNAD 2015 | renda (SCN65)'!$KT38,"")</f>
        <v>0</v>
      </c>
      <c r="HB39" s="7">
        <f>IFERROR('PNAD 2015 | renda (SCN65)'!HB38/'PNAD 2015 | renda (SCN65)'!$KT38,"")</f>
        <v>2.7025001572197559E-3</v>
      </c>
      <c r="HC39" s="7">
        <f>IFERROR('PNAD 2015 | renda (SCN65)'!HC38/'PNAD 2015 | renda (SCN65)'!$KT38,"")</f>
        <v>0</v>
      </c>
      <c r="HD39" s="7">
        <f>IFERROR('PNAD 2015 | renda (SCN65)'!HD38/'PNAD 2015 | renda (SCN65)'!$KT38,"")</f>
        <v>0</v>
      </c>
      <c r="HE39" s="7">
        <f>IFERROR('PNAD 2015 | renda (SCN65)'!HE38/'PNAD 2015 | renda (SCN65)'!$KT38,"")</f>
        <v>0</v>
      </c>
      <c r="HF39" s="7">
        <f>IFERROR('PNAD 2015 | renda (SCN65)'!HF38/'PNAD 2015 | renda (SCN65)'!$KT38,"")</f>
        <v>6.2596434498001148E-4</v>
      </c>
      <c r="HG39" s="7">
        <f>IFERROR('PNAD 2015 | renda (SCN65)'!HG38/'PNAD 2015 | renda (SCN65)'!$KT38,"")</f>
        <v>6.2418589683706455E-4</v>
      </c>
      <c r="HH39" s="7">
        <f>IFERROR('PNAD 2015 | renda (SCN65)'!HH38/'PNAD 2015 | renda (SCN65)'!$KT38,"")</f>
        <v>3.579225690355283E-3</v>
      </c>
      <c r="HI39" s="7">
        <f>IFERROR('PNAD 2015 | renda (SCN65)'!HI38/'PNAD 2015 | renda (SCN65)'!$KT38,"")</f>
        <v>2.1279626043732929E-3</v>
      </c>
      <c r="HJ39" s="7">
        <f>IFERROR('PNAD 2015 | renda (SCN65)'!HJ38/'PNAD 2015 | renda (SCN65)'!$KT38,"")</f>
        <v>0</v>
      </c>
      <c r="HK39" s="7">
        <f>IFERROR('PNAD 2015 | renda (SCN65)'!HK38/'PNAD 2015 | renda (SCN65)'!$KT38,"")</f>
        <v>6.5555574602515611E-5</v>
      </c>
      <c r="HL39" s="7">
        <f>IFERROR('PNAD 2015 | renda (SCN65)'!HL38/'PNAD 2015 | renda (SCN65)'!$KT38,"")</f>
        <v>8.2668197844649287E-3</v>
      </c>
      <c r="HM39" s="7">
        <f>IFERROR('PNAD 2015 | renda (SCN65)'!HM38/'PNAD 2015 | renda (SCN65)'!$KT38,"")</f>
        <v>6.0640141540759538E-4</v>
      </c>
      <c r="HN39" s="7">
        <f>IFERROR('PNAD 2015 | renda (SCN65)'!HN38/'PNAD 2015 | renda (SCN65)'!$KT38,"")</f>
        <v>0</v>
      </c>
      <c r="HO39" s="7">
        <f>IFERROR('PNAD 2015 | renda (SCN65)'!HO38/'PNAD 2015 | renda (SCN65)'!$KT38,"")</f>
        <v>2.7860872199382612E-3</v>
      </c>
      <c r="HP39" s="7">
        <f>IFERROR('PNAD 2015 | renda (SCN65)'!HP38/'PNAD 2015 | renda (SCN65)'!$KT38,"")</f>
        <v>0</v>
      </c>
      <c r="HQ39" s="7">
        <f>IFERROR('PNAD 2015 | renda (SCN65)'!HQ38/'PNAD 2015 | renda (SCN65)'!$KT38,"")</f>
        <v>9.6095481323898535E-4</v>
      </c>
      <c r="HR39" s="7">
        <f>IFERROR('PNAD 2015 | renda (SCN65)'!HR38/'PNAD 2015 | renda (SCN65)'!$KT38,"")</f>
        <v>0</v>
      </c>
      <c r="HS39" s="7">
        <f>IFERROR('PNAD 2015 | renda (SCN65)'!HS38/'PNAD 2015 | renda (SCN65)'!$KT38,"")</f>
        <v>4.6029202019704516E-3</v>
      </c>
      <c r="HT39" s="7">
        <f>IFERROR('PNAD 2015 | renda (SCN65)'!HT38/'PNAD 2015 | renda (SCN65)'!$KT38,"")</f>
        <v>0</v>
      </c>
      <c r="HU39" s="7">
        <f>IFERROR('PNAD 2015 | renda (SCN65)'!HU38/'PNAD 2015 | renda (SCN65)'!$KT38,"")</f>
        <v>0</v>
      </c>
      <c r="HV39" s="7">
        <f>IFERROR('PNAD 2015 | renda (SCN65)'!HV38/'PNAD 2015 | renda (SCN65)'!$KT38,"")</f>
        <v>0</v>
      </c>
      <c r="HW39" s="7">
        <f>IFERROR('PNAD 2015 | renda (SCN65)'!HW38/'PNAD 2015 | renda (SCN65)'!$KT38,"")</f>
        <v>0</v>
      </c>
      <c r="HX39" s="7">
        <f>IFERROR('PNAD 2015 | renda (SCN65)'!HX38/'PNAD 2015 | renda (SCN65)'!$KT38,"")</f>
        <v>0</v>
      </c>
      <c r="HY39" s="7">
        <f>IFERROR('PNAD 2015 | renda (SCN65)'!HY38/'PNAD 2015 | renda (SCN65)'!$KT38,"")</f>
        <v>0</v>
      </c>
      <c r="HZ39" s="7">
        <f>IFERROR('PNAD 2015 | renda (SCN65)'!HZ38/'PNAD 2015 | renda (SCN65)'!$KT38,"")</f>
        <v>0</v>
      </c>
      <c r="IA39" s="7">
        <f>IFERROR('PNAD 2015 | renda (SCN65)'!IA38/'PNAD 2015 | renda (SCN65)'!$KT38,"")</f>
        <v>4.3972130334362577E-3</v>
      </c>
      <c r="IB39" s="7">
        <f>IFERROR('PNAD 2015 | renda (SCN65)'!IB38/'PNAD 2015 | renda (SCN65)'!$KT38,"")</f>
        <v>9.2379018718512507E-3</v>
      </c>
      <c r="IC39" s="7">
        <f>IFERROR('PNAD 2015 | renda (SCN65)'!IC38/'PNAD 2015 | renda (SCN65)'!$KT38,"")</f>
        <v>0</v>
      </c>
      <c r="ID39" s="7">
        <f>IFERROR('PNAD 2015 | renda (SCN65)'!ID38/'PNAD 2015 | renda (SCN65)'!$KT38,"")</f>
        <v>2.1494521861005681E-4</v>
      </c>
      <c r="IE39" s="7">
        <f>IFERROR('PNAD 2015 | renda (SCN65)'!IE38/'PNAD 2015 | renda (SCN65)'!$KT38,"")</f>
        <v>0</v>
      </c>
      <c r="IF39" s="7">
        <f>IFERROR('PNAD 2015 | renda (SCN65)'!IF38/'PNAD 2015 | renda (SCN65)'!$KT38,"")</f>
        <v>3.6247243220123419E-3</v>
      </c>
      <c r="IG39" s="7">
        <f>IFERROR('PNAD 2015 | renda (SCN65)'!IG38/'PNAD 2015 | renda (SCN65)'!$KT38,"")</f>
        <v>1.1024402432778736E-3</v>
      </c>
      <c r="IH39" s="7">
        <f>IFERROR('PNAD 2015 | renda (SCN65)'!IH38/'PNAD 2015 | renda (SCN65)'!$KT38,"")</f>
        <v>1.7909960826221559E-3</v>
      </c>
      <c r="II39" s="7">
        <f>IFERROR('PNAD 2015 | renda (SCN65)'!II38/'PNAD 2015 | renda (SCN65)'!$KT38,"")</f>
        <v>0</v>
      </c>
      <c r="IJ39" s="7">
        <f>IFERROR('PNAD 2015 | renda (SCN65)'!IJ38/'PNAD 2015 | renda (SCN65)'!$KT38,"")</f>
        <v>7.7191071577745827E-3</v>
      </c>
      <c r="IK39" s="7">
        <f>IFERROR('PNAD 2015 | renda (SCN65)'!IK38/'PNAD 2015 | renda (SCN65)'!$KT38,"")</f>
        <v>2.4243706281977793E-3</v>
      </c>
      <c r="IL39" s="7">
        <f>IFERROR('PNAD 2015 | renda (SCN65)'!IL38/'PNAD 2015 | renda (SCN65)'!$KT38,"")</f>
        <v>0</v>
      </c>
      <c r="IM39" s="7">
        <f>IFERROR('PNAD 2015 | renda (SCN65)'!IM38/'PNAD 2015 | renda (SCN65)'!$KT38,"")</f>
        <v>3.7016916055321002E-3</v>
      </c>
      <c r="IN39" s="7">
        <f>IFERROR('PNAD 2015 | renda (SCN65)'!IN38/'PNAD 2015 | renda (SCN65)'!$KT38,"")</f>
        <v>2.9184334025758943E-3</v>
      </c>
      <c r="IO39" s="7">
        <f>IFERROR('PNAD 2015 | renda (SCN65)'!IO38/'PNAD 2015 | renda (SCN65)'!$KT38,"")</f>
        <v>9.7251472616814033E-4</v>
      </c>
      <c r="IP39" s="7">
        <f>IFERROR('PNAD 2015 | renda (SCN65)'!IP38/'PNAD 2015 | renda (SCN65)'!$KT38,"")</f>
        <v>0</v>
      </c>
      <c r="IQ39" s="7">
        <f>IFERROR('PNAD 2015 | renda (SCN65)'!IQ38/'PNAD 2015 | renda (SCN65)'!$KT38,"")</f>
        <v>0</v>
      </c>
      <c r="IR39" s="7">
        <f>IFERROR('PNAD 2015 | renda (SCN65)'!IR38/'PNAD 2015 | renda (SCN65)'!$KT38,"")</f>
        <v>0</v>
      </c>
      <c r="IS39" s="7">
        <f>IFERROR('PNAD 2015 | renda (SCN65)'!IS38/'PNAD 2015 | renda (SCN65)'!$KT38,"")</f>
        <v>1.2072698810371336E-3</v>
      </c>
      <c r="IT39" s="7">
        <f>IFERROR('PNAD 2015 | renda (SCN65)'!IT38/'PNAD 2015 | renda (SCN65)'!$KT38,"")</f>
        <v>9.4237991041265089E-4</v>
      </c>
      <c r="IU39" s="7">
        <f>IFERROR('PNAD 2015 | renda (SCN65)'!IU38/'PNAD 2015 | renda (SCN65)'!$KT38,"")</f>
        <v>0</v>
      </c>
      <c r="IV39" s="7">
        <f>IFERROR('PNAD 2015 | renda (SCN65)'!IV38/'PNAD 2015 | renda (SCN65)'!$KT38,"")</f>
        <v>0</v>
      </c>
      <c r="IW39" s="7">
        <f>IFERROR('PNAD 2015 | renda (SCN65)'!IW38/'PNAD 2015 | renda (SCN65)'!$KT38,"")</f>
        <v>8.7550532010411634E-3</v>
      </c>
      <c r="IX39" s="7">
        <f>IFERROR('PNAD 2015 | renda (SCN65)'!IX38/'PNAD 2015 | renda (SCN65)'!$KT38,"")</f>
        <v>5.9406590148276634E-3</v>
      </c>
      <c r="IY39" s="7">
        <f>IFERROR('PNAD 2015 | renda (SCN65)'!IY38/'PNAD 2015 | renda (SCN65)'!$KT38,"")</f>
        <v>7.1273779395462991E-3</v>
      </c>
      <c r="IZ39" s="7">
        <f>IFERROR('PNAD 2015 | renda (SCN65)'!IZ38/'PNAD 2015 | renda (SCN65)'!$KT38,"")</f>
        <v>8.3525805060248141E-3</v>
      </c>
      <c r="JA39" s="7">
        <f>IFERROR('PNAD 2015 | renda (SCN65)'!JA38/'PNAD 2015 | renda (SCN65)'!$KT38,"")</f>
        <v>0</v>
      </c>
      <c r="JB39" s="7">
        <f>IFERROR('PNAD 2015 | renda (SCN65)'!JB38/'PNAD 2015 | renda (SCN65)'!$KT38,"")</f>
        <v>1.5183007007036281E-3</v>
      </c>
      <c r="JC39" s="7">
        <f>IFERROR('PNAD 2015 | renda (SCN65)'!JC38/'PNAD 2015 | renda (SCN65)'!$KT38,"")</f>
        <v>6.5776398580264846E-3</v>
      </c>
      <c r="JD39" s="7">
        <f>IFERROR('PNAD 2015 | renda (SCN65)'!JD38/'PNAD 2015 | renda (SCN65)'!$KT38,"")</f>
        <v>0</v>
      </c>
      <c r="JE39" s="7">
        <f>IFERROR('PNAD 2015 | renda (SCN65)'!JE38/'PNAD 2015 | renda (SCN65)'!$KT38,"")</f>
        <v>0</v>
      </c>
      <c r="JF39" s="7">
        <f>IFERROR('PNAD 2015 | renda (SCN65)'!JF38/'PNAD 2015 | renda (SCN65)'!$KT38,"")</f>
        <v>4.7629311334983701E-3</v>
      </c>
      <c r="JG39" s="7">
        <f>IFERROR('PNAD 2015 | renda (SCN65)'!JG38/'PNAD 2015 | renda (SCN65)'!$KT38,"")</f>
        <v>4.1701150858493973E-3</v>
      </c>
      <c r="JH39" s="7">
        <f>IFERROR('PNAD 2015 | renda (SCN65)'!JH38/'PNAD 2015 | renda (SCN65)'!$KT38,"")</f>
        <v>0</v>
      </c>
      <c r="JI39" s="7">
        <f>IFERROR('PNAD 2015 | renda (SCN65)'!JI38/'PNAD 2015 | renda (SCN65)'!$KT38,"")</f>
        <v>0</v>
      </c>
      <c r="JJ39" s="7">
        <f>IFERROR('PNAD 2015 | renda (SCN65)'!JJ38/'PNAD 2015 | renda (SCN65)'!$KT38,"")</f>
        <v>0</v>
      </c>
      <c r="JK39" s="7">
        <f>IFERROR('PNAD 2015 | renda (SCN65)'!JK38/'PNAD 2015 | renda (SCN65)'!$KT38,"")</f>
        <v>2.9877928801508241E-3</v>
      </c>
      <c r="JL39" s="7">
        <f>IFERROR('PNAD 2015 | renda (SCN65)'!JL38/'PNAD 2015 | renda (SCN65)'!$KT38,"")</f>
        <v>0</v>
      </c>
      <c r="JM39" s="7">
        <f>IFERROR('PNAD 2015 | renda (SCN65)'!JM38/'PNAD 2015 | renda (SCN65)'!$KT38,"")</f>
        <v>0</v>
      </c>
      <c r="JN39" s="7">
        <f>IFERROR('PNAD 2015 | renda (SCN65)'!JN38/'PNAD 2015 | renda (SCN65)'!$KT38,"")</f>
        <v>0</v>
      </c>
      <c r="JO39" s="7">
        <f>IFERROR('PNAD 2015 | renda (SCN65)'!JO38/'PNAD 2015 | renda (SCN65)'!$KT38,"")</f>
        <v>0</v>
      </c>
      <c r="JP39" s="7">
        <f>IFERROR('PNAD 2015 | renda (SCN65)'!JP38/'PNAD 2015 | renda (SCN65)'!$KT38,"")</f>
        <v>8.1260259731482981E-4</v>
      </c>
      <c r="JQ39" s="7">
        <f>IFERROR('PNAD 2015 | renda (SCN65)'!JQ38/'PNAD 2015 | renda (SCN65)'!$KT38,"")</f>
        <v>0</v>
      </c>
      <c r="JR39" s="7">
        <f>IFERROR('PNAD 2015 | renda (SCN65)'!JR38/'PNAD 2015 | renda (SCN65)'!$KT38,"")</f>
        <v>2.4986010776308916E-2</v>
      </c>
      <c r="JS39" s="7">
        <f>IFERROR('PNAD 2015 | renda (SCN65)'!JS38/'PNAD 2015 | renda (SCN65)'!$KT38,"")</f>
        <v>0</v>
      </c>
      <c r="JT39" s="7">
        <f>IFERROR('PNAD 2015 | renda (SCN65)'!JT38/'PNAD 2015 | renda (SCN65)'!$KT38,"")</f>
        <v>0</v>
      </c>
      <c r="JU39" s="7">
        <f>IFERROR('PNAD 2015 | renda (SCN65)'!JU38/'PNAD 2015 | renda (SCN65)'!$KT38,"")</f>
        <v>5.9812669140916182E-3</v>
      </c>
      <c r="JV39" s="7">
        <f>IFERROR('PNAD 2015 | renda (SCN65)'!JV38/'PNAD 2015 | renda (SCN65)'!$KT38,"")</f>
        <v>0</v>
      </c>
      <c r="JW39" s="7">
        <f>IFERROR('PNAD 2015 | renda (SCN65)'!JW38/'PNAD 2015 | renda (SCN65)'!$KT38,"")</f>
        <v>7.1462986517337622E-3</v>
      </c>
      <c r="JX39" s="7">
        <f>IFERROR('PNAD 2015 | renda (SCN65)'!JX38/'PNAD 2015 | renda (SCN65)'!$KT38,"")</f>
        <v>0</v>
      </c>
      <c r="JY39" s="7">
        <f>IFERROR('PNAD 2015 | renda (SCN65)'!JY38/'PNAD 2015 | renda (SCN65)'!$KT38,"")</f>
        <v>0</v>
      </c>
      <c r="JZ39" s="7">
        <f>IFERROR('PNAD 2015 | renda (SCN65)'!JZ38/'PNAD 2015 | renda (SCN65)'!$KT38,"")</f>
        <v>0</v>
      </c>
      <c r="KA39" s="7">
        <f>IFERROR('PNAD 2015 | renda (SCN65)'!KA38/'PNAD 2015 | renda (SCN65)'!$KT38,"")</f>
        <v>0</v>
      </c>
      <c r="KB39" s="7">
        <f>IFERROR('PNAD 2015 | renda (SCN65)'!KB38/'PNAD 2015 | renda (SCN65)'!$KT38,"")</f>
        <v>0</v>
      </c>
      <c r="KC39" s="7">
        <f>IFERROR('PNAD 2015 | renda (SCN65)'!KC38/'PNAD 2015 | renda (SCN65)'!$KT38,"")</f>
        <v>0</v>
      </c>
      <c r="KD39" s="7">
        <f>IFERROR('PNAD 2015 | renda (SCN65)'!KD38/'PNAD 2015 | renda (SCN65)'!$KT38,"")</f>
        <v>0</v>
      </c>
      <c r="KE39" s="7">
        <f>IFERROR('PNAD 2015 | renda (SCN65)'!KE38/'PNAD 2015 | renda (SCN65)'!$KT38,"")</f>
        <v>0</v>
      </c>
      <c r="KF39" s="7">
        <f>IFERROR('PNAD 2015 | renda (SCN65)'!KF38/'PNAD 2015 | renda (SCN65)'!$KT38,"")</f>
        <v>0</v>
      </c>
      <c r="KG39" s="7">
        <f>IFERROR('PNAD 2015 | renda (SCN65)'!KG38/'PNAD 2015 | renda (SCN65)'!$KT38,"")</f>
        <v>0</v>
      </c>
      <c r="KH39" s="7">
        <f>IFERROR('PNAD 2015 | renda (SCN65)'!KH38/'PNAD 2015 | renda (SCN65)'!$KT38,"")</f>
        <v>0</v>
      </c>
      <c r="KI39" s="7">
        <f>IFERROR('PNAD 2015 | renda (SCN65)'!KI38/'PNAD 2015 | renda (SCN65)'!$KT38,"")</f>
        <v>0</v>
      </c>
      <c r="KJ39" s="7">
        <f>IFERROR('PNAD 2015 | renda (SCN65)'!KJ38/'PNAD 2015 | renda (SCN65)'!$KT38,"")</f>
        <v>0</v>
      </c>
      <c r="KK39" s="7">
        <f>IFERROR('PNAD 2015 | renda (SCN65)'!KK38/'PNAD 2015 | renda (SCN65)'!$KT38,"")</f>
        <v>0</v>
      </c>
      <c r="KL39" s="7">
        <f>IFERROR('PNAD 2015 | renda (SCN65)'!KL38/'PNAD 2015 | renda (SCN65)'!$KT38,"")</f>
        <v>0</v>
      </c>
      <c r="KM39" s="7">
        <f>IFERROR('PNAD 2015 | renda (SCN65)'!KM38/'PNAD 2015 | renda (SCN65)'!$KT38,"")</f>
        <v>0</v>
      </c>
      <c r="KN39" s="7">
        <f>IFERROR('PNAD 2015 | renda (SCN65)'!KN38/'PNAD 2015 | renda (SCN65)'!$KT38,"")</f>
        <v>0</v>
      </c>
      <c r="KO39" s="7">
        <f>IFERROR('PNAD 2015 | renda (SCN65)'!KO38/'PNAD 2015 | renda (SCN65)'!$KT38,"")</f>
        <v>0</v>
      </c>
      <c r="KP39" s="7">
        <f>IFERROR('PNAD 2015 | renda (SCN65)'!KP38/'PNAD 2015 | renda (SCN65)'!$KT38,"")</f>
        <v>0</v>
      </c>
      <c r="KQ39" s="7">
        <f>IFERROR('PNAD 2015 | renda (SCN65)'!KQ38/'PNAD 2015 | renda (SCN65)'!$KT38,"")</f>
        <v>0</v>
      </c>
      <c r="KR39" s="7">
        <f>IFERROR('PNAD 2015 | renda (SCN65)'!KR38/'PNAD 2015 | renda (SCN65)'!$KT38,"")</f>
        <v>0</v>
      </c>
      <c r="KS39" s="7">
        <f>IFERROR('PNAD 2015 | renda (SCN65)'!KS38/'PNAD 2015 | renda (SCN65)'!$KT38,"")</f>
        <v>0</v>
      </c>
      <c r="KT39" s="1">
        <f>IFERROR('PNAD 2015 | renda (SCN65)'!KT38/'PNAD 2015 | renda (SCN65)'!$KT38,"")</f>
        <v>1</v>
      </c>
      <c r="KV39" s="20">
        <v>16132</v>
      </c>
      <c r="KX39" s="7">
        <f t="shared" si="301"/>
        <v>1.4823128145043512</v>
      </c>
      <c r="KY39" s="7">
        <f t="shared" si="0"/>
        <v>0</v>
      </c>
      <c r="KZ39" s="7">
        <f t="shared" si="1"/>
        <v>0</v>
      </c>
      <c r="LA39" s="7">
        <f t="shared" si="2"/>
        <v>0</v>
      </c>
      <c r="LB39" s="7">
        <f t="shared" si="3"/>
        <v>2.0521266114777981</v>
      </c>
      <c r="LC39" s="7">
        <f t="shared" si="4"/>
        <v>2.2649102251727773</v>
      </c>
      <c r="LD39" s="7">
        <f t="shared" si="5"/>
        <v>23.336863519962861</v>
      </c>
      <c r="LE39" s="7">
        <f t="shared" si="6"/>
        <v>0</v>
      </c>
      <c r="LF39" s="7">
        <f t="shared" si="7"/>
        <v>0</v>
      </c>
      <c r="LG39" s="7">
        <f t="shared" si="8"/>
        <v>12.590892557179702</v>
      </c>
      <c r="LH39" s="7">
        <f t="shared" si="9"/>
        <v>10.888623647619866</v>
      </c>
      <c r="LI39" s="7">
        <f t="shared" si="10"/>
        <v>3.4810442869650569</v>
      </c>
      <c r="LJ39" s="7">
        <f t="shared" si="11"/>
        <v>44.461415011396639</v>
      </c>
      <c r="LK39" s="7">
        <f t="shared" si="12"/>
        <v>29.238221794911635</v>
      </c>
      <c r="LL39" s="7">
        <f t="shared" si="13"/>
        <v>0</v>
      </c>
      <c r="LM39" s="7">
        <f t="shared" si="14"/>
        <v>51.735108053322023</v>
      </c>
      <c r="LN39" s="7">
        <f t="shared" si="15"/>
        <v>50.526146472890254</v>
      </c>
      <c r="LO39" s="7">
        <f t="shared" si="16"/>
        <v>7.7964872388688535</v>
      </c>
      <c r="LP39" s="7">
        <f t="shared" si="17"/>
        <v>93.388895083267684</v>
      </c>
      <c r="LQ39" s="7">
        <f t="shared" si="18"/>
        <v>31.227389958891667</v>
      </c>
      <c r="LR39" s="7">
        <f t="shared" si="19"/>
        <v>0</v>
      </c>
      <c r="LS39" s="7">
        <f t="shared" si="20"/>
        <v>112.707575156601</v>
      </c>
      <c r="LT39" s="7">
        <f t="shared" si="21"/>
        <v>74.426448250839428</v>
      </c>
      <c r="LU39" s="7">
        <f t="shared" si="22"/>
        <v>0</v>
      </c>
      <c r="LV39" s="7">
        <f t="shared" si="23"/>
        <v>83.476525843049885</v>
      </c>
      <c r="LW39" s="7">
        <f t="shared" si="24"/>
        <v>49.292479678883403</v>
      </c>
      <c r="LX39" s="7">
        <f t="shared" si="25"/>
        <v>0</v>
      </c>
      <c r="LY39" s="7">
        <f t="shared" si="26"/>
        <v>135.51845671012683</v>
      </c>
      <c r="LZ39" s="7">
        <f t="shared" si="27"/>
        <v>216.08773677505204</v>
      </c>
      <c r="MA39" s="7">
        <f t="shared" si="28"/>
        <v>11.302236739408983</v>
      </c>
      <c r="MB39" s="7">
        <f t="shared" si="29"/>
        <v>98.553878605204616</v>
      </c>
      <c r="MC39" s="7">
        <f t="shared" si="30"/>
        <v>63.024593714756776</v>
      </c>
      <c r="MD39" s="7">
        <f t="shared" si="31"/>
        <v>0</v>
      </c>
      <c r="ME39" s="7">
        <f t="shared" si="32"/>
        <v>146.28992982885845</v>
      </c>
      <c r="MF39" s="7">
        <f t="shared" si="33"/>
        <v>54.057398129378839</v>
      </c>
      <c r="MG39" s="7">
        <f t="shared" si="34"/>
        <v>9.822314752024802</v>
      </c>
      <c r="MH39" s="7">
        <f t="shared" si="35"/>
        <v>265.85599105084896</v>
      </c>
      <c r="MI39" s="7">
        <f t="shared" si="36"/>
        <v>116.72814943035071</v>
      </c>
      <c r="MJ39" s="7">
        <f t="shared" si="37"/>
        <v>14.929918423077696</v>
      </c>
      <c r="MK39" s="7">
        <f t="shared" si="38"/>
        <v>163.78998740611709</v>
      </c>
      <c r="ML39" s="7">
        <f t="shared" si="39"/>
        <v>74.157081728633813</v>
      </c>
      <c r="MM39" s="7">
        <f t="shared" si="40"/>
        <v>21.61068633920134</v>
      </c>
      <c r="MN39" s="7">
        <f t="shared" si="41"/>
        <v>219.76243805875075</v>
      </c>
      <c r="MO39" s="7">
        <f t="shared" si="42"/>
        <v>163.01934413104951</v>
      </c>
      <c r="MP39" s="7">
        <f t="shared" si="43"/>
        <v>4.9203222133063784</v>
      </c>
      <c r="MQ39" s="7">
        <f t="shared" si="44"/>
        <v>279.06531088977886</v>
      </c>
      <c r="MR39" s="7">
        <f t="shared" si="45"/>
        <v>146.55610858157053</v>
      </c>
      <c r="MS39" s="7">
        <f t="shared" si="46"/>
        <v>24.978564809145098</v>
      </c>
      <c r="MT39" s="7">
        <f t="shared" si="47"/>
        <v>223.60768501035477</v>
      </c>
      <c r="MU39" s="7">
        <f t="shared" si="48"/>
        <v>156.24613089961269</v>
      </c>
      <c r="MV39" s="7">
        <f t="shared" si="49"/>
        <v>55.629765432076198</v>
      </c>
      <c r="MW39" s="7">
        <f t="shared" si="50"/>
        <v>202.54210725455181</v>
      </c>
      <c r="MX39" s="7">
        <f t="shared" si="51"/>
        <v>160.70661736347336</v>
      </c>
      <c r="MY39" s="7">
        <f t="shared" si="52"/>
        <v>0</v>
      </c>
      <c r="MZ39" s="7">
        <f t="shared" si="53"/>
        <v>263.14001144233771</v>
      </c>
      <c r="NA39" s="7">
        <f t="shared" si="54"/>
        <v>78.486869643258615</v>
      </c>
      <c r="NB39" s="7">
        <f t="shared" si="55"/>
        <v>34.178467567552744</v>
      </c>
      <c r="NC39" s="7">
        <f t="shared" si="56"/>
        <v>130.0155696218728</v>
      </c>
      <c r="ND39" s="7">
        <f t="shared" si="57"/>
        <v>205.90440712788183</v>
      </c>
      <c r="NE39" s="7">
        <f t="shared" si="58"/>
        <v>0</v>
      </c>
      <c r="NF39" s="7">
        <f t="shared" si="59"/>
        <v>318.77137075916073</v>
      </c>
      <c r="NG39" s="7">
        <f t="shared" si="60"/>
        <v>130.16061313382966</v>
      </c>
      <c r="NH39" s="7">
        <f t="shared" si="61"/>
        <v>24.068456618734359</v>
      </c>
      <c r="NI39" s="7">
        <f t="shared" si="62"/>
        <v>201.3140190571587</v>
      </c>
      <c r="NJ39" s="7">
        <f t="shared" si="63"/>
        <v>153.80270558280066</v>
      </c>
      <c r="NK39" s="7">
        <f t="shared" si="64"/>
        <v>12.390860021458954</v>
      </c>
      <c r="NL39" s="7">
        <f t="shared" si="65"/>
        <v>283.95216152340288</v>
      </c>
      <c r="NM39" s="7">
        <f t="shared" si="66"/>
        <v>220.98574460190352</v>
      </c>
      <c r="NN39" s="7">
        <f t="shared" si="67"/>
        <v>9.191933334673756</v>
      </c>
      <c r="NO39" s="7">
        <f t="shared" si="68"/>
        <v>208.3526140989342</v>
      </c>
      <c r="NP39" s="7">
        <f t="shared" si="69"/>
        <v>164.1812861114513</v>
      </c>
      <c r="NQ39" s="7">
        <f t="shared" si="70"/>
        <v>16.216183413728249</v>
      </c>
      <c r="NR39" s="7">
        <f t="shared" si="71"/>
        <v>98.629588130676623</v>
      </c>
      <c r="NS39" s="7">
        <f t="shared" si="72"/>
        <v>132.83833950841816</v>
      </c>
      <c r="NT39" s="7">
        <f t="shared" si="73"/>
        <v>14.961796118013275</v>
      </c>
      <c r="NU39" s="7">
        <f t="shared" si="74"/>
        <v>229.69951251254363</v>
      </c>
      <c r="NV39" s="7">
        <f t="shared" si="75"/>
        <v>452.93661931927227</v>
      </c>
      <c r="NW39" s="7">
        <f t="shared" si="76"/>
        <v>27.470603610733864</v>
      </c>
      <c r="NX39" s="7">
        <f t="shared" si="77"/>
        <v>40.94052360576211</v>
      </c>
      <c r="NY39" s="7">
        <f t="shared" si="78"/>
        <v>30.333220615948715</v>
      </c>
      <c r="NZ39" s="7">
        <f t="shared" si="79"/>
        <v>0</v>
      </c>
      <c r="OA39" s="7">
        <f t="shared" si="80"/>
        <v>170.54566790533931</v>
      </c>
      <c r="OB39" s="7">
        <f t="shared" si="81"/>
        <v>176.4685436243696</v>
      </c>
      <c r="OC39" s="7">
        <f t="shared" si="82"/>
        <v>6.0902336174420713</v>
      </c>
      <c r="OD39" s="7">
        <f t="shared" si="83"/>
        <v>51.046549842713553</v>
      </c>
      <c r="OE39" s="7">
        <f t="shared" si="84"/>
        <v>75.822691289017726</v>
      </c>
      <c r="OF39" s="7">
        <f t="shared" si="85"/>
        <v>0</v>
      </c>
      <c r="OG39" s="7">
        <f t="shared" si="86"/>
        <v>53.602344034173477</v>
      </c>
      <c r="OH39" s="7">
        <f t="shared" si="87"/>
        <v>228.27218872180313</v>
      </c>
      <c r="OI39" s="7">
        <f t="shared" si="88"/>
        <v>30.076605171717318</v>
      </c>
      <c r="OJ39" s="7">
        <f t="shared" si="89"/>
        <v>80.253690885062994</v>
      </c>
      <c r="OK39" s="7">
        <f t="shared" si="90"/>
        <v>251.04641092615307</v>
      </c>
      <c r="OL39" s="7">
        <f t="shared" si="91"/>
        <v>14.564918816065335</v>
      </c>
      <c r="OM39" s="7">
        <f t="shared" si="92"/>
        <v>68.198343602800989</v>
      </c>
      <c r="ON39" s="7">
        <f t="shared" si="93"/>
        <v>105.32310712477448</v>
      </c>
      <c r="OO39" s="7">
        <f t="shared" si="94"/>
        <v>60.55646318436969</v>
      </c>
      <c r="OP39" s="7">
        <f t="shared" si="95"/>
        <v>95.282430162440988</v>
      </c>
      <c r="OQ39" s="7">
        <f t="shared" si="96"/>
        <v>225.21113306561432</v>
      </c>
      <c r="OR39" s="7">
        <f t="shared" si="97"/>
        <v>0</v>
      </c>
      <c r="OS39" s="7">
        <f t="shared" si="98"/>
        <v>104.32533527329092</v>
      </c>
      <c r="OT39" s="7">
        <f t="shared" si="99"/>
        <v>37.838026946157036</v>
      </c>
      <c r="OU39" s="7">
        <f t="shared" si="100"/>
        <v>24.290803540910012</v>
      </c>
      <c r="OV39" s="7">
        <f t="shared" si="101"/>
        <v>66.891358110442312</v>
      </c>
      <c r="OW39" s="7">
        <f t="shared" si="102"/>
        <v>56.159732110380176</v>
      </c>
      <c r="OX39" s="7">
        <f t="shared" si="103"/>
        <v>31.41865612850513</v>
      </c>
      <c r="OY39" s="7">
        <f t="shared" si="104"/>
        <v>102.65733488578684</v>
      </c>
      <c r="OZ39" s="7">
        <f t="shared" si="105"/>
        <v>64.669482773432577</v>
      </c>
      <c r="PA39" s="7">
        <f t="shared" si="106"/>
        <v>35.858422090657676</v>
      </c>
      <c r="PB39" s="7">
        <f t="shared" si="107"/>
        <v>84.386634033460609</v>
      </c>
      <c r="PC39" s="7">
        <f t="shared" si="108"/>
        <v>8.0714323576882094</v>
      </c>
      <c r="PD39" s="7">
        <f t="shared" si="109"/>
        <v>0</v>
      </c>
      <c r="PE39" s="7">
        <f t="shared" si="110"/>
        <v>74.203304386290398</v>
      </c>
      <c r="PF39" s="7">
        <f t="shared" si="111"/>
        <v>72.685926107356906</v>
      </c>
      <c r="PG39" s="7">
        <f t="shared" si="112"/>
        <v>0</v>
      </c>
      <c r="PH39" s="7">
        <f t="shared" si="113"/>
        <v>179.61487211451112</v>
      </c>
      <c r="PI39" s="7">
        <f t="shared" si="114"/>
        <v>95.138980535230885</v>
      </c>
      <c r="PJ39" s="7">
        <f t="shared" si="115"/>
        <v>33.673206102823841</v>
      </c>
      <c r="PK39" s="7">
        <f t="shared" si="116"/>
        <v>93.57378571389404</v>
      </c>
      <c r="PL39" s="7">
        <f t="shared" si="117"/>
        <v>54.095651363301535</v>
      </c>
      <c r="PM39" s="7">
        <f t="shared" si="118"/>
        <v>7.2187040181615121</v>
      </c>
      <c r="PN39" s="7">
        <f t="shared" si="119"/>
        <v>66.377330279606127</v>
      </c>
      <c r="PO39" s="7">
        <f t="shared" si="120"/>
        <v>76.730408652308299</v>
      </c>
      <c r="PP39" s="7">
        <f t="shared" si="121"/>
        <v>43.949778007680628</v>
      </c>
      <c r="PQ39" s="7">
        <f t="shared" si="122"/>
        <v>11.306221451275929</v>
      </c>
      <c r="PR39" s="7">
        <f t="shared" si="123"/>
        <v>33.371961885682637</v>
      </c>
      <c r="PS39" s="7">
        <f t="shared" si="124"/>
        <v>20.041506805997539</v>
      </c>
      <c r="PT39" s="7">
        <f t="shared" si="125"/>
        <v>142.86865621989759</v>
      </c>
      <c r="PU39" s="7">
        <f t="shared" si="126"/>
        <v>81.500108757044075</v>
      </c>
      <c r="PV39" s="7">
        <f t="shared" si="127"/>
        <v>48.379980661352498</v>
      </c>
      <c r="PW39" s="7">
        <f t="shared" si="128"/>
        <v>79.581868464295709</v>
      </c>
      <c r="PX39" s="7">
        <f t="shared" si="129"/>
        <v>39.497260967553842</v>
      </c>
      <c r="PY39" s="7">
        <f t="shared" si="130"/>
        <v>0</v>
      </c>
      <c r="PZ39" s="7">
        <f t="shared" si="131"/>
        <v>67.262733256441791</v>
      </c>
      <c r="QA39" s="7">
        <f t="shared" si="132"/>
        <v>191.65428054930533</v>
      </c>
      <c r="QB39" s="7">
        <f t="shared" si="133"/>
        <v>0</v>
      </c>
      <c r="QC39" s="7">
        <f t="shared" si="134"/>
        <v>39.13385524528826</v>
      </c>
      <c r="QD39" s="7">
        <f t="shared" si="135"/>
        <v>192.66799124825667</v>
      </c>
      <c r="QE39" s="7">
        <f t="shared" si="136"/>
        <v>0</v>
      </c>
      <c r="QF39" s="7">
        <f t="shared" si="137"/>
        <v>41.334213138216491</v>
      </c>
      <c r="QG39" s="7">
        <f t="shared" si="138"/>
        <v>43.723446373638019</v>
      </c>
      <c r="QH39" s="7">
        <f t="shared" si="139"/>
        <v>22.852322556942081</v>
      </c>
      <c r="QI39" s="7">
        <f t="shared" si="140"/>
        <v>84.638467823451677</v>
      </c>
      <c r="QJ39" s="7">
        <f t="shared" si="141"/>
        <v>40.877565158264346</v>
      </c>
      <c r="QK39" s="7">
        <f t="shared" si="142"/>
        <v>0</v>
      </c>
      <c r="QL39" s="7">
        <f t="shared" si="143"/>
        <v>65.676020991023435</v>
      </c>
      <c r="QM39" s="7">
        <f t="shared" si="144"/>
        <v>12.046580916154715</v>
      </c>
      <c r="QN39" s="7">
        <f t="shared" si="145"/>
        <v>32.683403675074167</v>
      </c>
      <c r="QO39" s="7">
        <f t="shared" si="146"/>
        <v>82.633360812003858</v>
      </c>
      <c r="QP39" s="7">
        <f t="shared" si="147"/>
        <v>58.800799135792765</v>
      </c>
      <c r="QQ39" s="7">
        <f t="shared" si="148"/>
        <v>61.035425550776743</v>
      </c>
      <c r="QR39" s="7">
        <f t="shared" si="149"/>
        <v>27.746345671926608</v>
      </c>
      <c r="QS39" s="7">
        <f t="shared" si="150"/>
        <v>107.53223138381</v>
      </c>
      <c r="QT39" s="7">
        <f t="shared" si="151"/>
        <v>15.807351976179467</v>
      </c>
      <c r="QU39" s="7">
        <f t="shared" si="152"/>
        <v>82.356821808437715</v>
      </c>
      <c r="QV39" s="7">
        <f t="shared" si="153"/>
        <v>24.109897622150608</v>
      </c>
      <c r="QW39" s="7">
        <f t="shared" si="154"/>
        <v>0</v>
      </c>
      <c r="QX39" s="7">
        <f t="shared" si="155"/>
        <v>41.288787422933297</v>
      </c>
      <c r="QY39" s="7">
        <f t="shared" si="156"/>
        <v>71.838776364443945</v>
      </c>
      <c r="QZ39" s="7">
        <f t="shared" si="157"/>
        <v>53.784046895306268</v>
      </c>
      <c r="RA39" s="7">
        <f t="shared" si="158"/>
        <v>25.679874097727801</v>
      </c>
      <c r="RB39" s="7">
        <f t="shared" si="159"/>
        <v>47.049086897792144</v>
      </c>
      <c r="RC39" s="7">
        <f t="shared" si="160"/>
        <v>56.566969663182171</v>
      </c>
      <c r="RD39" s="7">
        <f t="shared" si="161"/>
        <v>5.3666099424044633</v>
      </c>
      <c r="RE39" s="7">
        <f t="shared" si="162"/>
        <v>0</v>
      </c>
      <c r="RF39" s="7">
        <f t="shared" si="163"/>
        <v>57.112078246580552</v>
      </c>
      <c r="RG39" s="7">
        <f t="shared" si="164"/>
        <v>97.172777472120728</v>
      </c>
      <c r="RH39" s="7">
        <f t="shared" si="165"/>
        <v>17.241848248280451</v>
      </c>
      <c r="RI39" s="7">
        <f t="shared" si="166"/>
        <v>47.288169609808975</v>
      </c>
      <c r="RJ39" s="7">
        <f t="shared" si="167"/>
        <v>41.033765863448679</v>
      </c>
      <c r="RK39" s="7">
        <f t="shared" si="168"/>
        <v>32.143873688289517</v>
      </c>
      <c r="RL39" s="7">
        <f t="shared" si="169"/>
        <v>33.986404455565896</v>
      </c>
      <c r="RM39" s="7">
        <f t="shared" si="170"/>
        <v>10.14826418274108</v>
      </c>
      <c r="RN39" s="7">
        <f t="shared" si="171"/>
        <v>2.8681956018285808</v>
      </c>
      <c r="RO39" s="7">
        <f t="shared" si="172"/>
        <v>68.278037840139945</v>
      </c>
      <c r="RP39" s="7">
        <f t="shared" si="173"/>
        <v>34.386469527007392</v>
      </c>
      <c r="RQ39" s="7">
        <f t="shared" si="174"/>
        <v>122.16409335924006</v>
      </c>
      <c r="RR39" s="7">
        <f t="shared" si="175"/>
        <v>72.63970344970032</v>
      </c>
      <c r="RS39" s="7">
        <f t="shared" si="176"/>
        <v>1.5731642450707468</v>
      </c>
      <c r="RT39" s="7">
        <f t="shared" si="177"/>
        <v>14.916370402730076</v>
      </c>
      <c r="RU39" s="7">
        <f t="shared" si="178"/>
        <v>0</v>
      </c>
      <c r="RV39" s="7">
        <f t="shared" si="179"/>
        <v>2.4976173982024932</v>
      </c>
      <c r="RW39" s="7">
        <f t="shared" si="180"/>
        <v>75.065596034297769</v>
      </c>
      <c r="RX39" s="7">
        <f t="shared" si="181"/>
        <v>0</v>
      </c>
      <c r="RY39" s="7">
        <f t="shared" si="182"/>
        <v>0</v>
      </c>
      <c r="RZ39" s="7">
        <f t="shared" si="183"/>
        <v>0</v>
      </c>
      <c r="SA39" s="7">
        <f t="shared" si="184"/>
        <v>0</v>
      </c>
      <c r="SB39" s="7">
        <f t="shared" si="185"/>
        <v>0</v>
      </c>
      <c r="SC39" s="7">
        <f t="shared" si="186"/>
        <v>19.662162236264166</v>
      </c>
      <c r="SD39" s="7">
        <f t="shared" si="187"/>
        <v>0</v>
      </c>
      <c r="SE39" s="7">
        <f t="shared" si="188"/>
        <v>43.387136692067685</v>
      </c>
      <c r="SF39" s="7">
        <f t="shared" si="189"/>
        <v>29.073254723620021</v>
      </c>
      <c r="SG39" s="7">
        <f t="shared" si="190"/>
        <v>0</v>
      </c>
      <c r="SH39" s="7">
        <f t="shared" si="191"/>
        <v>28.636530303002608</v>
      </c>
      <c r="SI39" s="7">
        <f t="shared" si="192"/>
        <v>0</v>
      </c>
      <c r="SJ39" s="7">
        <f t="shared" si="193"/>
        <v>38.61345187546496</v>
      </c>
      <c r="SK39" s="7">
        <f t="shared" si="194"/>
        <v>43.417420502256483</v>
      </c>
      <c r="SL39" s="7">
        <f t="shared" si="195"/>
        <v>101.87473747511839</v>
      </c>
      <c r="SM39" s="7">
        <f t="shared" si="196"/>
        <v>135.84281225609635</v>
      </c>
      <c r="SN39" s="7">
        <f t="shared" si="197"/>
        <v>29.038986201564271</v>
      </c>
      <c r="SO39" s="7">
        <f t="shared" si="198"/>
        <v>24.109897622150608</v>
      </c>
      <c r="SP39" s="7">
        <f t="shared" si="199"/>
        <v>0</v>
      </c>
      <c r="SQ39" s="7">
        <f t="shared" si="200"/>
        <v>31.108645545256639</v>
      </c>
      <c r="SR39" s="7">
        <f t="shared" si="201"/>
        <v>0</v>
      </c>
      <c r="SS39" s="7">
        <f t="shared" si="202"/>
        <v>0</v>
      </c>
      <c r="ST39" s="7">
        <f t="shared" si="203"/>
        <v>43.596732536269101</v>
      </c>
      <c r="SU39" s="7">
        <f t="shared" si="204"/>
        <v>0</v>
      </c>
      <c r="SV39" s="7">
        <f t="shared" si="205"/>
        <v>0</v>
      </c>
      <c r="SW39" s="7">
        <f t="shared" si="206"/>
        <v>0</v>
      </c>
      <c r="SX39" s="7">
        <f t="shared" si="207"/>
        <v>10.098056813217545</v>
      </c>
      <c r="SY39" s="7">
        <f t="shared" si="208"/>
        <v>10.069366887775525</v>
      </c>
      <c r="SZ39" s="7">
        <f t="shared" si="209"/>
        <v>57.740068836811425</v>
      </c>
      <c r="TA39" s="7">
        <f t="shared" si="210"/>
        <v>34.328292733749961</v>
      </c>
      <c r="TB39" s="7">
        <f t="shared" si="211"/>
        <v>0</v>
      </c>
      <c r="TC39" s="7">
        <f t="shared" si="212"/>
        <v>1.0575425294877818</v>
      </c>
      <c r="TD39" s="7">
        <f t="shared" si="213"/>
        <v>133.36033676298823</v>
      </c>
      <c r="TE39" s="7">
        <f t="shared" si="214"/>
        <v>9.7824676333553278</v>
      </c>
      <c r="TF39" s="7">
        <f t="shared" si="215"/>
        <v>0</v>
      </c>
      <c r="TG39" s="7">
        <f t="shared" si="216"/>
        <v>44.945159032044032</v>
      </c>
      <c r="TH39" s="7">
        <f t="shared" si="217"/>
        <v>0</v>
      </c>
      <c r="TI39" s="7">
        <f t="shared" si="218"/>
        <v>15.502123047171311</v>
      </c>
      <c r="TJ39" s="7">
        <f t="shared" si="219"/>
        <v>0</v>
      </c>
      <c r="TK39" s="7">
        <f t="shared" si="220"/>
        <v>74.25430869818733</v>
      </c>
      <c r="TL39" s="7">
        <f t="shared" si="221"/>
        <v>0</v>
      </c>
      <c r="TM39" s="7">
        <f t="shared" si="222"/>
        <v>0</v>
      </c>
      <c r="TN39" s="7">
        <f t="shared" si="223"/>
        <v>0</v>
      </c>
      <c r="TO39" s="7">
        <f t="shared" si="224"/>
        <v>0</v>
      </c>
      <c r="TP39" s="7">
        <f t="shared" si="225"/>
        <v>0</v>
      </c>
      <c r="TQ39" s="7">
        <f t="shared" si="226"/>
        <v>0</v>
      </c>
      <c r="TR39" s="7">
        <f t="shared" si="227"/>
        <v>0</v>
      </c>
      <c r="TS39" s="7">
        <f t="shared" si="228"/>
        <v>70.935840655393704</v>
      </c>
      <c r="TT39" s="7">
        <f t="shared" si="229"/>
        <v>149.02583299670437</v>
      </c>
      <c r="TU39" s="7">
        <f t="shared" si="230"/>
        <v>0</v>
      </c>
      <c r="TV39" s="7">
        <f t="shared" si="231"/>
        <v>3.4674962666174363</v>
      </c>
      <c r="TW39" s="7">
        <f t="shared" si="232"/>
        <v>0</v>
      </c>
      <c r="TX39" s="7">
        <f t="shared" si="233"/>
        <v>58.474052762703096</v>
      </c>
      <c r="TY39" s="7">
        <f t="shared" si="234"/>
        <v>17.784566004558659</v>
      </c>
      <c r="TZ39" s="7">
        <f t="shared" si="235"/>
        <v>28.892348804860617</v>
      </c>
      <c r="UA39" s="7">
        <f t="shared" si="236"/>
        <v>0</v>
      </c>
      <c r="UB39" s="7">
        <f t="shared" si="237"/>
        <v>124.52463666921957</v>
      </c>
      <c r="UC39" s="7">
        <f t="shared" si="238"/>
        <v>39.109946974086576</v>
      </c>
      <c r="UD39" s="7">
        <f t="shared" si="239"/>
        <v>0</v>
      </c>
      <c r="UE39" s="7">
        <f t="shared" si="240"/>
        <v>59.715688980443836</v>
      </c>
      <c r="UF39" s="7">
        <f t="shared" si="241"/>
        <v>47.080167650354326</v>
      </c>
      <c r="UG39" s="7">
        <f t="shared" si="242"/>
        <v>15.688607562544441</v>
      </c>
      <c r="UH39" s="7">
        <f t="shared" si="243"/>
        <v>0</v>
      </c>
      <c r="UI39" s="7">
        <f t="shared" si="244"/>
        <v>0</v>
      </c>
      <c r="UJ39" s="7">
        <f t="shared" si="245"/>
        <v>0</v>
      </c>
      <c r="UK39" s="7">
        <f t="shared" si="246"/>
        <v>19.475677720891039</v>
      </c>
      <c r="UL39" s="7">
        <f t="shared" si="247"/>
        <v>15.202472714776885</v>
      </c>
      <c r="UM39" s="7">
        <f t="shared" si="248"/>
        <v>0</v>
      </c>
      <c r="UN39" s="7">
        <f t="shared" si="249"/>
        <v>0</v>
      </c>
      <c r="UO39" s="7">
        <f t="shared" si="250"/>
        <v>141.23651823919604</v>
      </c>
      <c r="UP39" s="7">
        <f t="shared" si="251"/>
        <v>95.834711227199861</v>
      </c>
      <c r="UQ39" s="7">
        <f t="shared" si="252"/>
        <v>114.97886092076089</v>
      </c>
      <c r="UR39" s="7">
        <f t="shared" si="253"/>
        <v>134.74382872319231</v>
      </c>
      <c r="US39" s="7">
        <f t="shared" si="254"/>
        <v>0</v>
      </c>
      <c r="UT39" s="7">
        <f t="shared" si="255"/>
        <v>24.49322690375093</v>
      </c>
      <c r="UU39" s="7">
        <f t="shared" si="256"/>
        <v>106.11048618968324</v>
      </c>
      <c r="UV39" s="7">
        <f t="shared" si="257"/>
        <v>0</v>
      </c>
      <c r="UW39" s="7">
        <f t="shared" si="258"/>
        <v>0</v>
      </c>
      <c r="UX39" s="7">
        <f t="shared" si="259"/>
        <v>76.835605045595713</v>
      </c>
      <c r="UY39" s="7">
        <f t="shared" si="260"/>
        <v>67.27229656492247</v>
      </c>
      <c r="UZ39" s="7">
        <f t="shared" si="261"/>
        <v>0</v>
      </c>
      <c r="VA39" s="7">
        <f t="shared" si="262"/>
        <v>0</v>
      </c>
      <c r="VB39" s="7">
        <f t="shared" si="263"/>
        <v>0</v>
      </c>
      <c r="VC39" s="7">
        <f t="shared" si="264"/>
        <v>48.199074742593098</v>
      </c>
      <c r="VD39" s="7">
        <f t="shared" si="265"/>
        <v>0</v>
      </c>
      <c r="VE39" s="7">
        <f t="shared" si="266"/>
        <v>0</v>
      </c>
      <c r="VF39" s="7">
        <f t="shared" si="267"/>
        <v>0</v>
      </c>
      <c r="VG39" s="7">
        <f t="shared" si="268"/>
        <v>0</v>
      </c>
      <c r="VH39" s="7">
        <f t="shared" si="269"/>
        <v>13.108905099882834</v>
      </c>
      <c r="VI39" s="7">
        <f t="shared" si="270"/>
        <v>0</v>
      </c>
      <c r="VJ39" s="7">
        <f t="shared" si="271"/>
        <v>403.07432584341541</v>
      </c>
      <c r="VK39" s="7">
        <f t="shared" si="272"/>
        <v>0</v>
      </c>
      <c r="VL39" s="7">
        <f t="shared" si="273"/>
        <v>0</v>
      </c>
      <c r="VM39" s="7">
        <f t="shared" si="274"/>
        <v>96.489797858125982</v>
      </c>
      <c r="VN39" s="7">
        <f t="shared" si="275"/>
        <v>0</v>
      </c>
      <c r="VO39" s="7">
        <f t="shared" si="276"/>
        <v>115.28408984976905</v>
      </c>
      <c r="VP39" s="7">
        <f t="shared" si="277"/>
        <v>0</v>
      </c>
      <c r="VQ39" s="7">
        <f t="shared" si="278"/>
        <v>0</v>
      </c>
      <c r="VR39" s="7">
        <f t="shared" si="279"/>
        <v>0</v>
      </c>
      <c r="VS39" s="7">
        <f t="shared" si="280"/>
        <v>0</v>
      </c>
      <c r="VT39" s="7">
        <f t="shared" si="281"/>
        <v>0</v>
      </c>
      <c r="VU39" s="7">
        <f t="shared" si="282"/>
        <v>0</v>
      </c>
      <c r="VV39" s="7">
        <f t="shared" si="283"/>
        <v>0</v>
      </c>
      <c r="VW39" s="7">
        <f t="shared" si="284"/>
        <v>0</v>
      </c>
      <c r="VX39" s="7">
        <f t="shared" si="285"/>
        <v>0</v>
      </c>
      <c r="VY39" s="7">
        <f t="shared" si="286"/>
        <v>0</v>
      </c>
      <c r="VZ39" s="7">
        <f t="shared" si="287"/>
        <v>0</v>
      </c>
      <c r="WA39" s="7">
        <f t="shared" si="288"/>
        <v>0</v>
      </c>
      <c r="WB39" s="7">
        <f t="shared" si="289"/>
        <v>0</v>
      </c>
      <c r="WC39" s="7">
        <f t="shared" si="290"/>
        <v>0</v>
      </c>
      <c r="WD39" s="7">
        <f t="shared" si="291"/>
        <v>0</v>
      </c>
      <c r="WE39" s="7">
        <f t="shared" si="292"/>
        <v>0</v>
      </c>
      <c r="WF39" s="7">
        <f t="shared" si="293"/>
        <v>0</v>
      </c>
      <c r="WG39" s="7">
        <f t="shared" si="294"/>
        <v>0</v>
      </c>
      <c r="WH39" s="7">
        <f t="shared" si="295"/>
        <v>0</v>
      </c>
      <c r="WI39" s="7">
        <f t="shared" si="296"/>
        <v>0</v>
      </c>
      <c r="WJ39" s="7">
        <f t="shared" si="297"/>
        <v>0</v>
      </c>
      <c r="WK39" s="7">
        <f t="shared" si="298"/>
        <v>0</v>
      </c>
      <c r="WL39" s="6">
        <f t="shared" si="299"/>
        <v>16132</v>
      </c>
      <c r="WM39" s="24" t="str">
        <f t="shared" si="302"/>
        <v>N</v>
      </c>
    </row>
    <row r="40" spans="2:611" x14ac:dyDescent="0.3">
      <c r="B40" s="6">
        <v>3300</v>
      </c>
      <c r="C40" s="7" t="s">
        <v>339</v>
      </c>
      <c r="D40" s="7">
        <v>37</v>
      </c>
      <c r="E40" s="7" t="str">
        <f t="shared" si="300"/>
        <v>S</v>
      </c>
      <c r="F40" s="6">
        <f>IFERROR('PNAD 2015 | renda (SCN65)'!F39/'PNAD 2015 | renda (SCN65)'!$KT39,"")</f>
        <v>3.6865988689573591E-5</v>
      </c>
      <c r="G40" s="7">
        <f>IFERROR('PNAD 2015 | renda (SCN65)'!G39/'PNAD 2015 | renda (SCN65)'!$KT39,"")</f>
        <v>4.9212680143183055E-5</v>
      </c>
      <c r="H40" s="7">
        <f>IFERROR('PNAD 2015 | renda (SCN65)'!H39/'PNAD 2015 | renda (SCN65)'!$KT39,"")</f>
        <v>0</v>
      </c>
      <c r="I40" s="7">
        <f>IFERROR('PNAD 2015 | renda (SCN65)'!I39/'PNAD 2015 | renda (SCN65)'!$KT39,"")</f>
        <v>7.6066064494509584E-4</v>
      </c>
      <c r="J40" s="7">
        <f>IFERROR('PNAD 2015 | renda (SCN65)'!J39/'PNAD 2015 | renda (SCN65)'!$KT39,"")</f>
        <v>3.4174356387864805E-5</v>
      </c>
      <c r="K40" s="7">
        <f>IFERROR('PNAD 2015 | renda (SCN65)'!K39/'PNAD 2015 | renda (SCN65)'!$KT39,"")</f>
        <v>0</v>
      </c>
      <c r="L40" s="7">
        <f>IFERROR('PNAD 2015 | renda (SCN65)'!L39/'PNAD 2015 | renda (SCN65)'!$KT39,"")</f>
        <v>1.2251613894693381E-3</v>
      </c>
      <c r="M40" s="7">
        <f>IFERROR('PNAD 2015 | renda (SCN65)'!M39/'PNAD 2015 | renda (SCN65)'!$KT39,"")</f>
        <v>0</v>
      </c>
      <c r="N40" s="7">
        <f>IFERROR('PNAD 2015 | renda (SCN65)'!N39/'PNAD 2015 | renda (SCN65)'!$KT39,"")</f>
        <v>2.4104169866048844E-5</v>
      </c>
      <c r="O40" s="7">
        <f>IFERROR('PNAD 2015 | renda (SCN65)'!O39/'PNAD 2015 | renda (SCN65)'!$KT39,"")</f>
        <v>3.4638629481895866E-3</v>
      </c>
      <c r="P40" s="7">
        <f>IFERROR('PNAD 2015 | renda (SCN65)'!P39/'PNAD 2015 | renda (SCN65)'!$KT39,"")</f>
        <v>9.9086885837134341E-4</v>
      </c>
      <c r="Q40" s="7">
        <f>IFERROR('PNAD 2015 | renda (SCN65)'!Q39/'PNAD 2015 | renda (SCN65)'!$KT39,"")</f>
        <v>0</v>
      </c>
      <c r="R40" s="7">
        <f>IFERROR('PNAD 2015 | renda (SCN65)'!R39/'PNAD 2015 | renda (SCN65)'!$KT39,"")</f>
        <v>5.4943178704726543E-3</v>
      </c>
      <c r="S40" s="7">
        <f>IFERROR('PNAD 2015 | renda (SCN65)'!S39/'PNAD 2015 | renda (SCN65)'!$KT39,"")</f>
        <v>2.107789133936641E-3</v>
      </c>
      <c r="T40" s="7">
        <f>IFERROR('PNAD 2015 | renda (SCN65)'!T39/'PNAD 2015 | renda (SCN65)'!$KT39,"")</f>
        <v>1.1698557108322371E-4</v>
      </c>
      <c r="U40" s="7">
        <f>IFERROR('PNAD 2015 | renda (SCN65)'!U39/'PNAD 2015 | renda (SCN65)'!$KT39,"")</f>
        <v>6.288416355504152E-3</v>
      </c>
      <c r="V40" s="7">
        <f>IFERROR('PNAD 2015 | renda (SCN65)'!V39/'PNAD 2015 | renda (SCN65)'!$KT39,"")</f>
        <v>2.067106651684943E-3</v>
      </c>
      <c r="W40" s="7">
        <f>IFERROR('PNAD 2015 | renda (SCN65)'!W39/'PNAD 2015 | renda (SCN65)'!$KT39,"")</f>
        <v>0</v>
      </c>
      <c r="X40" s="7">
        <f>IFERROR('PNAD 2015 | renda (SCN65)'!X39/'PNAD 2015 | renda (SCN65)'!$KT39,"")</f>
        <v>1.0897709455728381E-2</v>
      </c>
      <c r="Y40" s="7">
        <f>IFERROR('PNAD 2015 | renda (SCN65)'!Y39/'PNAD 2015 | renda (SCN65)'!$KT39,"")</f>
        <v>3.1841340568940901E-3</v>
      </c>
      <c r="Z40" s="7">
        <f>IFERROR('PNAD 2015 | renda (SCN65)'!Z39/'PNAD 2015 | renda (SCN65)'!$KT39,"")</f>
        <v>0</v>
      </c>
      <c r="AA40" s="7">
        <f>IFERROR('PNAD 2015 | renda (SCN65)'!AA39/'PNAD 2015 | renda (SCN65)'!$KT39,"")</f>
        <v>9.1707662056753105E-3</v>
      </c>
      <c r="AB40" s="7">
        <f>IFERROR('PNAD 2015 | renda (SCN65)'!AB39/'PNAD 2015 | renda (SCN65)'!$KT39,"")</f>
        <v>4.1101091335038371E-3</v>
      </c>
      <c r="AC40" s="7">
        <f>IFERROR('PNAD 2015 | renda (SCN65)'!AC39/'PNAD 2015 | renda (SCN65)'!$KT39,"")</f>
        <v>3.3879749867279762E-6</v>
      </c>
      <c r="AD40" s="7">
        <f>IFERROR('PNAD 2015 | renda (SCN65)'!AD39/'PNAD 2015 | renda (SCN65)'!$KT39,"")</f>
        <v>1.108865465468393E-2</v>
      </c>
      <c r="AE40" s="7">
        <f>IFERROR('PNAD 2015 | renda (SCN65)'!AE39/'PNAD 2015 | renda (SCN65)'!$KT39,"")</f>
        <v>3.9997789915447394E-3</v>
      </c>
      <c r="AF40" s="7">
        <f>IFERROR('PNAD 2015 | renda (SCN65)'!AF39/'PNAD 2015 | renda (SCN65)'!$KT39,"")</f>
        <v>0</v>
      </c>
      <c r="AG40" s="7">
        <f>IFERROR('PNAD 2015 | renda (SCN65)'!AG39/'PNAD 2015 | renda (SCN65)'!$KT39,"")</f>
        <v>1.7162209118243218E-2</v>
      </c>
      <c r="AH40" s="7">
        <f>IFERROR('PNAD 2015 | renda (SCN65)'!AH39/'PNAD 2015 | renda (SCN65)'!$KT39,"")</f>
        <v>8.2349084194204836E-3</v>
      </c>
      <c r="AI40" s="7">
        <f>IFERROR('PNAD 2015 | renda (SCN65)'!AI39/'PNAD 2015 | renda (SCN65)'!$KT39,"")</f>
        <v>6.7774230060588779E-4</v>
      </c>
      <c r="AJ40" s="7">
        <f>IFERROR('PNAD 2015 | renda (SCN65)'!AJ39/'PNAD 2015 | renda (SCN65)'!$KT39,"")</f>
        <v>1.2868225342277873E-2</v>
      </c>
      <c r="AK40" s="7">
        <f>IFERROR('PNAD 2015 | renda (SCN65)'!AK39/'PNAD 2015 | renda (SCN65)'!$KT39,"")</f>
        <v>3.8271931353038298E-3</v>
      </c>
      <c r="AL40" s="7">
        <f>IFERROR('PNAD 2015 | renda (SCN65)'!AL39/'PNAD 2015 | renda (SCN65)'!$KT39,"")</f>
        <v>2.1259877821855079E-4</v>
      </c>
      <c r="AM40" s="7">
        <f>IFERROR('PNAD 2015 | renda (SCN65)'!AM39/'PNAD 2015 | renda (SCN65)'!$KT39,"")</f>
        <v>1.2170436407066722E-2</v>
      </c>
      <c r="AN40" s="7">
        <f>IFERROR('PNAD 2015 | renda (SCN65)'!AN39/'PNAD 2015 | renda (SCN65)'!$KT39,"")</f>
        <v>3.5826027671908393E-3</v>
      </c>
      <c r="AO40" s="7">
        <f>IFERROR('PNAD 2015 | renda (SCN65)'!AO39/'PNAD 2015 | renda (SCN65)'!$KT39,"")</f>
        <v>5.8345482281319341E-4</v>
      </c>
      <c r="AP40" s="7">
        <f>IFERROR('PNAD 2015 | renda (SCN65)'!AP39/'PNAD 2015 | renda (SCN65)'!$KT39,"")</f>
        <v>1.7957552985384463E-2</v>
      </c>
      <c r="AQ40" s="7">
        <f>IFERROR('PNAD 2015 | renda (SCN65)'!AQ39/'PNAD 2015 | renda (SCN65)'!$KT39,"")</f>
        <v>7.8254053558072766E-3</v>
      </c>
      <c r="AR40" s="7">
        <f>IFERROR('PNAD 2015 | renda (SCN65)'!AR39/'PNAD 2015 | renda (SCN65)'!$KT39,"")</f>
        <v>7.9012129700359996E-4</v>
      </c>
      <c r="AS40" s="7">
        <f>IFERROR('PNAD 2015 | renda (SCN65)'!AS39/'PNAD 2015 | renda (SCN65)'!$KT39,"")</f>
        <v>1.7731388916013519E-2</v>
      </c>
      <c r="AT40" s="7">
        <f>IFERROR('PNAD 2015 | renda (SCN65)'!AT39/'PNAD 2015 | renda (SCN65)'!$KT39,"")</f>
        <v>9.2567243536587369E-3</v>
      </c>
      <c r="AU40" s="7">
        <f>IFERROR('PNAD 2015 | renda (SCN65)'!AU39/'PNAD 2015 | renda (SCN65)'!$KT39,"")</f>
        <v>5.0202290228239168E-4</v>
      </c>
      <c r="AV40" s="7">
        <f>IFERROR('PNAD 2015 | renda (SCN65)'!AV39/'PNAD 2015 | renda (SCN65)'!$KT39,"")</f>
        <v>1.1671881827003945E-2</v>
      </c>
      <c r="AW40" s="7">
        <f>IFERROR('PNAD 2015 | renda (SCN65)'!AW39/'PNAD 2015 | renda (SCN65)'!$KT39,"")</f>
        <v>5.8132696026224054E-3</v>
      </c>
      <c r="AX40" s="7">
        <f>IFERROR('PNAD 2015 | renda (SCN65)'!AX39/'PNAD 2015 | renda (SCN65)'!$KT39,"")</f>
        <v>4.9492556337738848E-4</v>
      </c>
      <c r="AY40" s="7">
        <f>IFERROR('PNAD 2015 | renda (SCN65)'!AY39/'PNAD 2015 | renda (SCN65)'!$KT39,"")</f>
        <v>2.1265515519362638E-2</v>
      </c>
      <c r="AZ40" s="7">
        <f>IFERROR('PNAD 2015 | renda (SCN65)'!AZ39/'PNAD 2015 | renda (SCN65)'!$KT39,"")</f>
        <v>1.3385219612288177E-2</v>
      </c>
      <c r="BA40" s="7">
        <f>IFERROR('PNAD 2015 | renda (SCN65)'!BA39/'PNAD 2015 | renda (SCN65)'!$KT39,"")</f>
        <v>1.3735627286113122E-3</v>
      </c>
      <c r="BB40" s="7">
        <f>IFERROR('PNAD 2015 | renda (SCN65)'!BB39/'PNAD 2015 | renda (SCN65)'!$KT39,"")</f>
        <v>1.2932637040642148E-2</v>
      </c>
      <c r="BC40" s="7">
        <f>IFERROR('PNAD 2015 | renda (SCN65)'!BC39/'PNAD 2015 | renda (SCN65)'!$KT39,"")</f>
        <v>9.0267973555475927E-3</v>
      </c>
      <c r="BD40" s="7">
        <f>IFERROR('PNAD 2015 | renda (SCN65)'!BD39/'PNAD 2015 | renda (SCN65)'!$KT39,"")</f>
        <v>9.2938983400743774E-4</v>
      </c>
      <c r="BE40" s="7">
        <f>IFERROR('PNAD 2015 | renda (SCN65)'!BE39/'PNAD 2015 | renda (SCN65)'!$KT39,"")</f>
        <v>1.1987405410550524E-2</v>
      </c>
      <c r="BF40" s="7">
        <f>IFERROR('PNAD 2015 | renda (SCN65)'!BF39/'PNAD 2015 | renda (SCN65)'!$KT39,"")</f>
        <v>8.0790615700309966E-3</v>
      </c>
      <c r="BG40" s="7">
        <f>IFERROR('PNAD 2015 | renda (SCN65)'!BG39/'PNAD 2015 | renda (SCN65)'!$KT39,"")</f>
        <v>2.9294601110538027E-4</v>
      </c>
      <c r="BH40" s="7">
        <f>IFERROR('PNAD 2015 | renda (SCN65)'!BH39/'PNAD 2015 | renda (SCN65)'!$KT39,"")</f>
        <v>1.7771843747772038E-2</v>
      </c>
      <c r="BI40" s="7">
        <f>IFERROR('PNAD 2015 | renda (SCN65)'!BI39/'PNAD 2015 | renda (SCN65)'!$KT39,"")</f>
        <v>9.1228792548747606E-3</v>
      </c>
      <c r="BJ40" s="7">
        <f>IFERROR('PNAD 2015 | renda (SCN65)'!BJ39/'PNAD 2015 | renda (SCN65)'!$KT39,"")</f>
        <v>3.7768555939002307E-4</v>
      </c>
      <c r="BK40" s="7">
        <f>IFERROR('PNAD 2015 | renda (SCN65)'!BK39/'PNAD 2015 | renda (SCN65)'!$KT39,"")</f>
        <v>1.2911103982228478E-2</v>
      </c>
      <c r="BL40" s="7">
        <f>IFERROR('PNAD 2015 | renda (SCN65)'!BL39/'PNAD 2015 | renda (SCN65)'!$KT39,"")</f>
        <v>9.0086790545316139E-3</v>
      </c>
      <c r="BM40" s="7">
        <f>IFERROR('PNAD 2015 | renda (SCN65)'!BM39/'PNAD 2015 | renda (SCN65)'!$KT39,"")</f>
        <v>3.7353428569087023E-4</v>
      </c>
      <c r="BN40" s="7">
        <f>IFERROR('PNAD 2015 | renda (SCN65)'!BN39/'PNAD 2015 | renda (SCN65)'!$KT39,"")</f>
        <v>1.7222161545182274E-2</v>
      </c>
      <c r="BO40" s="7">
        <f>IFERROR('PNAD 2015 | renda (SCN65)'!BO39/'PNAD 2015 | renda (SCN65)'!$KT39,"")</f>
        <v>9.7211045773336491E-3</v>
      </c>
      <c r="BP40" s="7">
        <f>IFERROR('PNAD 2015 | renda (SCN65)'!BP39/'PNAD 2015 | renda (SCN65)'!$KT39,"")</f>
        <v>4.3655329868510682E-6</v>
      </c>
      <c r="BQ40" s="7">
        <f>IFERROR('PNAD 2015 | renda (SCN65)'!BQ39/'PNAD 2015 | renda (SCN65)'!$KT39,"")</f>
        <v>1.0572798637139523E-2</v>
      </c>
      <c r="BR40" s="7">
        <f>IFERROR('PNAD 2015 | renda (SCN65)'!BR39/'PNAD 2015 | renda (SCN65)'!$KT39,"")</f>
        <v>9.4565747042592435E-3</v>
      </c>
      <c r="BS40" s="7">
        <f>IFERROR('PNAD 2015 | renda (SCN65)'!BS39/'PNAD 2015 | renda (SCN65)'!$KT39,"")</f>
        <v>4.2664380662906453E-4</v>
      </c>
      <c r="BT40" s="7">
        <f>IFERROR('PNAD 2015 | renda (SCN65)'!BT39/'PNAD 2015 | renda (SCN65)'!$KT39,"")</f>
        <v>1.5568588709960363E-2</v>
      </c>
      <c r="BU40" s="7">
        <f>IFERROR('PNAD 2015 | renda (SCN65)'!BU39/'PNAD 2015 | renda (SCN65)'!$KT39,"")</f>
        <v>1.480727189594669E-2</v>
      </c>
      <c r="BV40" s="7">
        <f>IFERROR('PNAD 2015 | renda (SCN65)'!BV39/'PNAD 2015 | renda (SCN65)'!$KT39,"")</f>
        <v>1.4681448129245916E-3</v>
      </c>
      <c r="BW40" s="7">
        <f>IFERROR('PNAD 2015 | renda (SCN65)'!BW39/'PNAD 2015 | renda (SCN65)'!$KT39,"")</f>
        <v>9.5494293230654562E-3</v>
      </c>
      <c r="BX40" s="7">
        <f>IFERROR('PNAD 2015 | renda (SCN65)'!BX39/'PNAD 2015 | renda (SCN65)'!$KT39,"")</f>
        <v>6.065760781969267E-3</v>
      </c>
      <c r="BY40" s="7">
        <f>IFERROR('PNAD 2015 | renda (SCN65)'!BY39/'PNAD 2015 | renda (SCN65)'!$KT39,"")</f>
        <v>7.4321190420317265E-4</v>
      </c>
      <c r="BZ40" s="7">
        <f>IFERROR('PNAD 2015 | renda (SCN65)'!BZ39/'PNAD 2015 | renda (SCN65)'!$KT39,"")</f>
        <v>8.5865346929442105E-3</v>
      </c>
      <c r="CA40" s="7">
        <f>IFERROR('PNAD 2015 | renda (SCN65)'!CA39/'PNAD 2015 | renda (SCN65)'!$KT39,"")</f>
        <v>6.2574826708427234E-3</v>
      </c>
      <c r="CB40" s="7">
        <f>IFERROR('PNAD 2015 | renda (SCN65)'!CB39/'PNAD 2015 | renda (SCN65)'!$KT39,"")</f>
        <v>0</v>
      </c>
      <c r="CC40" s="7">
        <f>IFERROR('PNAD 2015 | renda (SCN65)'!CC39/'PNAD 2015 | renda (SCN65)'!$KT39,"")</f>
        <v>1.8839511169577709E-2</v>
      </c>
      <c r="CD40" s="7">
        <f>IFERROR('PNAD 2015 | renda (SCN65)'!CD39/'PNAD 2015 | renda (SCN65)'!$KT39,"")</f>
        <v>1.6370735309486024E-2</v>
      </c>
      <c r="CE40" s="7">
        <f>IFERROR('PNAD 2015 | renda (SCN65)'!CE39/'PNAD 2015 | renda (SCN65)'!$KT39,"")</f>
        <v>1.217501619934127E-3</v>
      </c>
      <c r="CF40" s="7">
        <f>IFERROR('PNAD 2015 | renda (SCN65)'!CF39/'PNAD 2015 | renda (SCN65)'!$KT39,"")</f>
        <v>7.2326436451846917E-3</v>
      </c>
      <c r="CG40" s="7">
        <f>IFERROR('PNAD 2015 | renda (SCN65)'!CG39/'PNAD 2015 | renda (SCN65)'!$KT39,"")</f>
        <v>4.9048905700148733E-3</v>
      </c>
      <c r="CH40" s="7">
        <f>IFERROR('PNAD 2015 | renda (SCN65)'!CH39/'PNAD 2015 | renda (SCN65)'!$KT39,"")</f>
        <v>2.7004704973263385E-4</v>
      </c>
      <c r="CI40" s="7">
        <f>IFERROR('PNAD 2015 | renda (SCN65)'!CI39/'PNAD 2015 | renda (SCN65)'!$KT39,"")</f>
        <v>7.7031168673535209E-3</v>
      </c>
      <c r="CJ40" s="7">
        <f>IFERROR('PNAD 2015 | renda (SCN65)'!CJ39/'PNAD 2015 | renda (SCN65)'!$KT39,"")</f>
        <v>7.1303080528978329E-3</v>
      </c>
      <c r="CK40" s="7">
        <f>IFERROR('PNAD 2015 | renda (SCN65)'!CK39/'PNAD 2015 | renda (SCN65)'!$KT39,"")</f>
        <v>0</v>
      </c>
      <c r="CL40" s="7">
        <f>IFERROR('PNAD 2015 | renda (SCN65)'!CL39/'PNAD 2015 | renda (SCN65)'!$KT39,"")</f>
        <v>5.4618977620028188E-3</v>
      </c>
      <c r="CM40" s="7">
        <f>IFERROR('PNAD 2015 | renda (SCN65)'!CM39/'PNAD 2015 | renda (SCN65)'!$KT39,"")</f>
        <v>5.2415856494271319E-3</v>
      </c>
      <c r="CN40" s="7">
        <f>IFERROR('PNAD 2015 | renda (SCN65)'!CN39/'PNAD 2015 | renda (SCN65)'!$KT39,"")</f>
        <v>7.0230177145829526E-4</v>
      </c>
      <c r="CO40" s="7">
        <f>IFERROR('PNAD 2015 | renda (SCN65)'!CO39/'PNAD 2015 | renda (SCN65)'!$KT39,"")</f>
        <v>9.4473481636827405E-3</v>
      </c>
      <c r="CP40" s="7">
        <f>IFERROR('PNAD 2015 | renda (SCN65)'!CP39/'PNAD 2015 | renda (SCN65)'!$KT39,"")</f>
        <v>9.9253874169484124E-3</v>
      </c>
      <c r="CQ40" s="7">
        <f>IFERROR('PNAD 2015 | renda (SCN65)'!CQ39/'PNAD 2015 | renda (SCN65)'!$KT39,"")</f>
        <v>2.0404045879555536E-3</v>
      </c>
      <c r="CR40" s="7">
        <f>IFERROR('PNAD 2015 | renda (SCN65)'!CR39/'PNAD 2015 | renda (SCN65)'!$KT39,"")</f>
        <v>8.790509534832909E-3</v>
      </c>
      <c r="CS40" s="7">
        <f>IFERROR('PNAD 2015 | renda (SCN65)'!CS39/'PNAD 2015 | renda (SCN65)'!$KT39,"")</f>
        <v>8.5256047080050322E-3</v>
      </c>
      <c r="CT40" s="7">
        <f>IFERROR('PNAD 2015 | renda (SCN65)'!CT39/'PNAD 2015 | renda (SCN65)'!$KT39,"")</f>
        <v>4.5856844049609811E-4</v>
      </c>
      <c r="CU40" s="7">
        <f>IFERROR('PNAD 2015 | renda (SCN65)'!CU39/'PNAD 2015 | renda (SCN65)'!$KT39,"")</f>
        <v>1.0190935021639385E-2</v>
      </c>
      <c r="CV40" s="7">
        <f>IFERROR('PNAD 2015 | renda (SCN65)'!CV39/'PNAD 2015 | renda (SCN65)'!$KT39,"")</f>
        <v>1.121182696269944E-2</v>
      </c>
      <c r="CW40" s="7">
        <f>IFERROR('PNAD 2015 | renda (SCN65)'!CW39/'PNAD 2015 | renda (SCN65)'!$KT39,"")</f>
        <v>1.3546811288829073E-3</v>
      </c>
      <c r="CX40" s="7">
        <f>IFERROR('PNAD 2015 | renda (SCN65)'!CX39/'PNAD 2015 | renda (SCN65)'!$KT39,"")</f>
        <v>1.1785251772607261E-2</v>
      </c>
      <c r="CY40" s="7">
        <f>IFERROR('PNAD 2015 | renda (SCN65)'!CY39/'PNAD 2015 | renda (SCN65)'!$KT39,"")</f>
        <v>9.2936305159647542E-3</v>
      </c>
      <c r="CZ40" s="7">
        <f>IFERROR('PNAD 2015 | renda (SCN65)'!CZ39/'PNAD 2015 | renda (SCN65)'!$KT39,"")</f>
        <v>1.7011651795018781E-3</v>
      </c>
      <c r="DA40" s="7">
        <f>IFERROR('PNAD 2015 | renda (SCN65)'!DA39/'PNAD 2015 | renda (SCN65)'!$KT39,"")</f>
        <v>8.8165420382882425E-3</v>
      </c>
      <c r="DB40" s="7">
        <f>IFERROR('PNAD 2015 | renda (SCN65)'!DB39/'PNAD 2015 | renda (SCN65)'!$KT39,"")</f>
        <v>7.0567099875734974E-3</v>
      </c>
      <c r="DC40" s="7">
        <f>IFERROR('PNAD 2015 | renda (SCN65)'!DC39/'PNAD 2015 | renda (SCN65)'!$KT39,"")</f>
        <v>1.6454711559058242E-3</v>
      </c>
      <c r="DD40" s="7">
        <f>IFERROR('PNAD 2015 | renda (SCN65)'!DD39/'PNAD 2015 | renda (SCN65)'!$KT39,"")</f>
        <v>3.7520550813491629E-3</v>
      </c>
      <c r="DE40" s="7">
        <f>IFERROR('PNAD 2015 | renda (SCN65)'!DE39/'PNAD 2015 | renda (SCN65)'!$KT39,"")</f>
        <v>6.7874396277587687E-3</v>
      </c>
      <c r="DF40" s="7">
        <f>IFERROR('PNAD 2015 | renda (SCN65)'!DF39/'PNAD 2015 | renda (SCN65)'!$KT39,"")</f>
        <v>1.1422430451301301E-3</v>
      </c>
      <c r="DG40" s="7">
        <f>IFERROR('PNAD 2015 | renda (SCN65)'!DG39/'PNAD 2015 | renda (SCN65)'!$KT39,"")</f>
        <v>9.4405989961202467E-3</v>
      </c>
      <c r="DH40" s="7">
        <f>IFERROR('PNAD 2015 | renda (SCN65)'!DH39/'PNAD 2015 | renda (SCN65)'!$KT39,"")</f>
        <v>8.3797343066989941E-3</v>
      </c>
      <c r="DI40" s="7">
        <f>IFERROR('PNAD 2015 | renda (SCN65)'!DI39/'PNAD 2015 | renda (SCN65)'!$KT39,"")</f>
        <v>9.210337217872074E-4</v>
      </c>
      <c r="DJ40" s="7">
        <f>IFERROR('PNAD 2015 | renda (SCN65)'!DJ39/'PNAD 2015 | renda (SCN65)'!$KT39,"")</f>
        <v>6.5332075916993597E-3</v>
      </c>
      <c r="DK40" s="7">
        <f>IFERROR('PNAD 2015 | renda (SCN65)'!DK39/'PNAD 2015 | renda (SCN65)'!$KT39,"")</f>
        <v>4.593143306413975E-3</v>
      </c>
      <c r="DL40" s="7">
        <f>IFERROR('PNAD 2015 | renda (SCN65)'!DL39/'PNAD 2015 | renda (SCN65)'!$KT39,"")</f>
        <v>6.6056138397358735E-4</v>
      </c>
      <c r="DM40" s="7">
        <f>IFERROR('PNAD 2015 | renda (SCN65)'!DM39/'PNAD 2015 | renda (SCN65)'!$KT39,"")</f>
        <v>2.2000947133181269E-3</v>
      </c>
      <c r="DN40" s="7">
        <f>IFERROR('PNAD 2015 | renda (SCN65)'!DN39/'PNAD 2015 | renda (SCN65)'!$KT39,"")</f>
        <v>3.7022799705757718E-3</v>
      </c>
      <c r="DO40" s="7">
        <f>IFERROR('PNAD 2015 | renda (SCN65)'!DO39/'PNAD 2015 | renda (SCN65)'!$KT39,"")</f>
        <v>2.15330584136703E-4</v>
      </c>
      <c r="DP40" s="7">
        <f>IFERROR('PNAD 2015 | renda (SCN65)'!DP39/'PNAD 2015 | renda (SCN65)'!$KT39,"")</f>
        <v>1.3118989056117667E-2</v>
      </c>
      <c r="DQ40" s="7">
        <f>IFERROR('PNAD 2015 | renda (SCN65)'!DQ39/'PNAD 2015 | renda (SCN65)'!$KT39,"")</f>
        <v>1.4417413730774313E-2</v>
      </c>
      <c r="DR40" s="7">
        <f>IFERROR('PNAD 2015 | renda (SCN65)'!DR39/'PNAD 2015 | renda (SCN65)'!$KT39,"")</f>
        <v>1.6391906805351703E-3</v>
      </c>
      <c r="DS40" s="7">
        <f>IFERROR('PNAD 2015 | renda (SCN65)'!DS39/'PNAD 2015 | renda (SCN65)'!$KT39,"")</f>
        <v>4.6576219608056553E-3</v>
      </c>
      <c r="DT40" s="7">
        <f>IFERROR('PNAD 2015 | renda (SCN65)'!DT39/'PNAD 2015 | renda (SCN65)'!$KT39,"")</f>
        <v>3.3702450306709493E-3</v>
      </c>
      <c r="DU40" s="7">
        <f>IFERROR('PNAD 2015 | renda (SCN65)'!DU39/'PNAD 2015 | renda (SCN65)'!$KT39,"")</f>
        <v>0</v>
      </c>
      <c r="DV40" s="7">
        <f>IFERROR('PNAD 2015 | renda (SCN65)'!DV39/'PNAD 2015 | renda (SCN65)'!$KT39,"")</f>
        <v>5.1932969624621473E-3</v>
      </c>
      <c r="DW40" s="7">
        <f>IFERROR('PNAD 2015 | renda (SCN65)'!DW39/'PNAD 2015 | renda (SCN65)'!$KT39,"")</f>
        <v>6.3612377309105825E-3</v>
      </c>
      <c r="DX40" s="7">
        <f>IFERROR('PNAD 2015 | renda (SCN65)'!DX39/'PNAD 2015 | renda (SCN65)'!$KT39,"")</f>
        <v>5.8455290166264668E-4</v>
      </c>
      <c r="DY40" s="7">
        <f>IFERROR('PNAD 2015 | renda (SCN65)'!DY39/'PNAD 2015 | renda (SCN65)'!$KT39,"")</f>
        <v>5.3474163463445674E-3</v>
      </c>
      <c r="DZ40" s="7">
        <f>IFERROR('PNAD 2015 | renda (SCN65)'!DZ39/'PNAD 2015 | renda (SCN65)'!$KT39,"")</f>
        <v>5.6675063309602151E-3</v>
      </c>
      <c r="EA40" s="7">
        <f>IFERROR('PNAD 2015 | renda (SCN65)'!EA39/'PNAD 2015 | renda (SCN65)'!$KT39,"")</f>
        <v>0</v>
      </c>
      <c r="EB40" s="7">
        <f>IFERROR('PNAD 2015 | renda (SCN65)'!EB39/'PNAD 2015 | renda (SCN65)'!$KT39,"")</f>
        <v>8.4357898928430382E-3</v>
      </c>
      <c r="EC40" s="7">
        <f>IFERROR('PNAD 2015 | renda (SCN65)'!EC39/'PNAD 2015 | renda (SCN65)'!$KT39,"")</f>
        <v>7.9153540830240818E-3</v>
      </c>
      <c r="ED40" s="7">
        <f>IFERROR('PNAD 2015 | renda (SCN65)'!ED39/'PNAD 2015 | renda (SCN65)'!$KT39,"")</f>
        <v>3.7497785764173692E-3</v>
      </c>
      <c r="EE40" s="7">
        <f>IFERROR('PNAD 2015 | renda (SCN65)'!EE39/'PNAD 2015 | renda (SCN65)'!$KT39,"")</f>
        <v>3.9850754479264497E-3</v>
      </c>
      <c r="EF40" s="7">
        <f>IFERROR('PNAD 2015 | renda (SCN65)'!EF39/'PNAD 2015 | renda (SCN65)'!$KT39,"")</f>
        <v>1.7429189581920673E-3</v>
      </c>
      <c r="EG40" s="7">
        <f>IFERROR('PNAD 2015 | renda (SCN65)'!EG39/'PNAD 2015 | renda (SCN65)'!$KT39,"")</f>
        <v>4.1210095747654839E-4</v>
      </c>
      <c r="EH40" s="7">
        <f>IFERROR('PNAD 2015 | renda (SCN65)'!EH39/'PNAD 2015 | renda (SCN65)'!$KT39,"")</f>
        <v>4.4476880324778511E-3</v>
      </c>
      <c r="EI40" s="7">
        <f>IFERROR('PNAD 2015 | renda (SCN65)'!EI39/'PNAD 2015 | renda (SCN65)'!$KT39,"")</f>
        <v>4.4824516019068865E-3</v>
      </c>
      <c r="EJ40" s="7">
        <f>IFERROR('PNAD 2015 | renda (SCN65)'!EJ39/'PNAD 2015 | renda (SCN65)'!$KT39,"")</f>
        <v>6.4920564172558221E-4</v>
      </c>
      <c r="EK40" s="7">
        <f>IFERROR('PNAD 2015 | renda (SCN65)'!EK39/'PNAD 2015 | renda (SCN65)'!$KT39,"")</f>
        <v>8.2768362837819275E-4</v>
      </c>
      <c r="EL40" s="7">
        <f>IFERROR('PNAD 2015 | renda (SCN65)'!EL39/'PNAD 2015 | renda (SCN65)'!$KT39,"")</f>
        <v>3.9752730855142559E-3</v>
      </c>
      <c r="EM40" s="7">
        <f>IFERROR('PNAD 2015 | renda (SCN65)'!EM39/'PNAD 2015 | renda (SCN65)'!$KT39,"")</f>
        <v>1.5499918608253085E-3</v>
      </c>
      <c r="EN40" s="7">
        <f>IFERROR('PNAD 2015 | renda (SCN65)'!EN39/'PNAD 2015 | renda (SCN65)'!$KT39,"")</f>
        <v>1.8490442616300878E-3</v>
      </c>
      <c r="EO40" s="7">
        <f>IFERROR('PNAD 2015 | renda (SCN65)'!EO39/'PNAD 2015 | renda (SCN65)'!$KT39,"")</f>
        <v>1.4904947348726113E-3</v>
      </c>
      <c r="EP40" s="7">
        <f>IFERROR('PNAD 2015 | renda (SCN65)'!EP39/'PNAD 2015 | renda (SCN65)'!$KT39,"")</f>
        <v>0</v>
      </c>
      <c r="EQ40" s="7">
        <f>IFERROR('PNAD 2015 | renda (SCN65)'!EQ39/'PNAD 2015 | renda (SCN65)'!$KT39,"")</f>
        <v>5.0062619955070897E-3</v>
      </c>
      <c r="ER40" s="7">
        <f>IFERROR('PNAD 2015 | renda (SCN65)'!ER39/'PNAD 2015 | renda (SCN65)'!$KT39,"")</f>
        <v>5.0010394253694459E-3</v>
      </c>
      <c r="ES40" s="7">
        <f>IFERROR('PNAD 2015 | renda (SCN65)'!ES39/'PNAD 2015 | renda (SCN65)'!$KT39,"")</f>
        <v>9.2320309707515178E-4</v>
      </c>
      <c r="ET40" s="7">
        <f>IFERROR('PNAD 2015 | renda (SCN65)'!ET39/'PNAD 2015 | renda (SCN65)'!$KT39,"")</f>
        <v>3.3025792693747577E-3</v>
      </c>
      <c r="EU40" s="7">
        <f>IFERROR('PNAD 2015 | renda (SCN65)'!EU39/'PNAD 2015 | renda (SCN65)'!$KT39,"")</f>
        <v>5.1002280843682373E-3</v>
      </c>
      <c r="EV40" s="7">
        <f>IFERROR('PNAD 2015 | renda (SCN65)'!EV39/'PNAD 2015 | renda (SCN65)'!$KT39,"")</f>
        <v>0</v>
      </c>
      <c r="EW40" s="7">
        <f>IFERROR('PNAD 2015 | renda (SCN65)'!EW39/'PNAD 2015 | renda (SCN65)'!$KT39,"")</f>
        <v>9.362206879233663E-3</v>
      </c>
      <c r="EX40" s="7">
        <f>IFERROR('PNAD 2015 | renda (SCN65)'!EX39/'PNAD 2015 | renda (SCN65)'!$KT39,"")</f>
        <v>9.1151793117231067E-3</v>
      </c>
      <c r="EY40" s="7">
        <f>IFERROR('PNAD 2015 | renda (SCN65)'!EY39/'PNAD 2015 | renda (SCN65)'!$KT39,"")</f>
        <v>3.0014110581039585E-3</v>
      </c>
      <c r="EZ40" s="7">
        <f>IFERROR('PNAD 2015 | renda (SCN65)'!EZ39/'PNAD 2015 | renda (SCN65)'!$KT39,"")</f>
        <v>2.4326062140871303E-3</v>
      </c>
      <c r="FA40" s="7">
        <f>IFERROR('PNAD 2015 | renda (SCN65)'!FA39/'PNAD 2015 | renda (SCN65)'!$KT39,"")</f>
        <v>3.8225463870018746E-3</v>
      </c>
      <c r="FB40" s="7">
        <f>IFERROR('PNAD 2015 | renda (SCN65)'!FB39/'PNAD 2015 | renda (SCN65)'!$KT39,"")</f>
        <v>9.1767252921144172E-4</v>
      </c>
      <c r="FC40" s="7">
        <f>IFERROR('PNAD 2015 | renda (SCN65)'!FC39/'PNAD 2015 | renda (SCN65)'!$KT39,"")</f>
        <v>8.6242041539626537E-4</v>
      </c>
      <c r="FD40" s="7">
        <f>IFERROR('PNAD 2015 | renda (SCN65)'!FD39/'PNAD 2015 | renda (SCN65)'!$KT39,"")</f>
        <v>8.835785200564637E-4</v>
      </c>
      <c r="FE40" s="7">
        <f>IFERROR('PNAD 2015 | renda (SCN65)'!FE39/'PNAD 2015 | renda (SCN65)'!$KT39,"")</f>
        <v>1.9491569138070774E-3</v>
      </c>
      <c r="FF40" s="7">
        <f>IFERROR('PNAD 2015 | renda (SCN65)'!FF39/'PNAD 2015 | renda (SCN65)'!$KT39,"")</f>
        <v>2.5159664682072157E-3</v>
      </c>
      <c r="FG40" s="7">
        <f>IFERROR('PNAD 2015 | renda (SCN65)'!FG39/'PNAD 2015 | renda (SCN65)'!$KT39,"")</f>
        <v>3.0256089664083751E-3</v>
      </c>
      <c r="FH40" s="7">
        <f>IFERROR('PNAD 2015 | renda (SCN65)'!FH39/'PNAD 2015 | renda (SCN65)'!$KT39,"")</f>
        <v>0</v>
      </c>
      <c r="FI40" s="7">
        <f>IFERROR('PNAD 2015 | renda (SCN65)'!FI39/'PNAD 2015 | renda (SCN65)'!$KT39,"")</f>
        <v>4.0937450804058861E-3</v>
      </c>
      <c r="FJ40" s="7">
        <f>IFERROR('PNAD 2015 | renda (SCN65)'!FJ39/'PNAD 2015 | renda (SCN65)'!$KT39,"")</f>
        <v>9.1693601290997911E-4</v>
      </c>
      <c r="FK40" s="7">
        <f>IFERROR('PNAD 2015 | renda (SCN65)'!FK39/'PNAD 2015 | renda (SCN65)'!$KT39,"")</f>
        <v>0</v>
      </c>
      <c r="FL40" s="7">
        <f>IFERROR('PNAD 2015 | renda (SCN65)'!FL39/'PNAD 2015 | renda (SCN65)'!$KT39,"")</f>
        <v>2.3946689289590659E-3</v>
      </c>
      <c r="FM40" s="7">
        <f>IFERROR('PNAD 2015 | renda (SCN65)'!FM39/'PNAD 2015 | renda (SCN65)'!$KT39,"")</f>
        <v>3.1934409447034809E-3</v>
      </c>
      <c r="FN40" s="7">
        <f>IFERROR('PNAD 2015 | renda (SCN65)'!FN39/'PNAD 2015 | renda (SCN65)'!$KT39,"")</f>
        <v>1.3111998846856514E-3</v>
      </c>
      <c r="FO40" s="7">
        <f>IFERROR('PNAD 2015 | renda (SCN65)'!FO39/'PNAD 2015 | renda (SCN65)'!$KT39,"")</f>
        <v>2.3892856643556483E-3</v>
      </c>
      <c r="FP40" s="7">
        <f>IFERROR('PNAD 2015 | renda (SCN65)'!FP39/'PNAD 2015 | renda (SCN65)'!$KT39,"")</f>
        <v>5.4095113661606058E-3</v>
      </c>
      <c r="FQ40" s="7">
        <f>IFERROR('PNAD 2015 | renda (SCN65)'!FQ39/'PNAD 2015 | renda (SCN65)'!$KT39,"")</f>
        <v>1.1402343643079594E-3</v>
      </c>
      <c r="FR40" s="7">
        <f>IFERROR('PNAD 2015 | renda (SCN65)'!FR39/'PNAD 2015 | renda (SCN65)'!$KT39,"")</f>
        <v>2.0960316555242017E-3</v>
      </c>
      <c r="FS40" s="7">
        <f>IFERROR('PNAD 2015 | renda (SCN65)'!FS39/'PNAD 2015 | renda (SCN65)'!$KT39,"")</f>
        <v>3.8775708503238715E-3</v>
      </c>
      <c r="FT40" s="7">
        <f>IFERROR('PNAD 2015 | renda (SCN65)'!FT39/'PNAD 2015 | renda (SCN65)'!$KT39,"")</f>
        <v>0</v>
      </c>
      <c r="FU40" s="7">
        <f>IFERROR('PNAD 2015 | renda (SCN65)'!FU39/'PNAD 2015 | renda (SCN65)'!$KT39,"")</f>
        <v>1.6761236252521496E-3</v>
      </c>
      <c r="FV40" s="7">
        <f>IFERROR('PNAD 2015 | renda (SCN65)'!FV39/'PNAD 2015 | renda (SCN65)'!$KT39,"")</f>
        <v>2.8601606226889122E-3</v>
      </c>
      <c r="FW40" s="7">
        <f>IFERROR('PNAD 2015 | renda (SCN65)'!FW39/'PNAD 2015 | renda (SCN65)'!$KT39,"")</f>
        <v>0</v>
      </c>
      <c r="FX40" s="7">
        <f>IFERROR('PNAD 2015 | renda (SCN65)'!FX39/'PNAD 2015 | renda (SCN65)'!$KT39,"")</f>
        <v>1.4549276931147082E-3</v>
      </c>
      <c r="FY40" s="7">
        <f>IFERROR('PNAD 2015 | renda (SCN65)'!FY39/'PNAD 2015 | renda (SCN65)'!$KT39,"")</f>
        <v>3.642006154705169E-3</v>
      </c>
      <c r="FZ40" s="7">
        <f>IFERROR('PNAD 2015 | renda (SCN65)'!FZ39/'PNAD 2015 | renda (SCN65)'!$KT39,"")</f>
        <v>2.4291646742784778E-3</v>
      </c>
      <c r="GA40" s="7">
        <f>IFERROR('PNAD 2015 | renda (SCN65)'!GA39/'PNAD 2015 | renda (SCN65)'!$KT39,"")</f>
        <v>2.5652461043778048E-3</v>
      </c>
      <c r="GB40" s="7">
        <f>IFERROR('PNAD 2015 | renda (SCN65)'!GB39/'PNAD 2015 | renda (SCN65)'!$KT39,"")</f>
        <v>7.0376141285573941E-4</v>
      </c>
      <c r="GC40" s="7">
        <f>IFERROR('PNAD 2015 | renda (SCN65)'!GC39/'PNAD 2015 | renda (SCN65)'!$KT39,"")</f>
        <v>6.2601207383225076E-4</v>
      </c>
      <c r="GD40" s="7">
        <f>IFERROR('PNAD 2015 | renda (SCN65)'!GD39/'PNAD 2015 | renda (SCN65)'!$KT39,"")</f>
        <v>6.9560215135608186E-3</v>
      </c>
      <c r="GE40" s="7">
        <f>IFERROR('PNAD 2015 | renda (SCN65)'!GE39/'PNAD 2015 | renda (SCN65)'!$KT39,"")</f>
        <v>3.0455082977533469E-3</v>
      </c>
      <c r="GF40" s="7">
        <f>IFERROR('PNAD 2015 | renda (SCN65)'!GF39/'PNAD 2015 | renda (SCN65)'!$KT39,"")</f>
        <v>2.7916913890638525E-3</v>
      </c>
      <c r="GG40" s="7">
        <f>IFERROR('PNAD 2015 | renda (SCN65)'!GG39/'PNAD 2015 | renda (SCN65)'!$KT39,"")</f>
        <v>9.8411969080884967E-4</v>
      </c>
      <c r="GH40" s="7">
        <f>IFERROR('PNAD 2015 | renda (SCN65)'!GH39/'PNAD 2015 | renda (SCN65)'!$KT39,"")</f>
        <v>1.3623676808290806E-3</v>
      </c>
      <c r="GI40" s="7">
        <f>IFERROR('PNAD 2015 | renda (SCN65)'!GI39/'PNAD 2015 | renda (SCN65)'!$KT39,"")</f>
        <v>0</v>
      </c>
      <c r="GJ40" s="7">
        <f>IFERROR('PNAD 2015 | renda (SCN65)'!GJ39/'PNAD 2015 | renda (SCN65)'!$KT39,"")</f>
        <v>3.8091953551371797E-3</v>
      </c>
      <c r="GK40" s="7">
        <f>IFERROR('PNAD 2015 | renda (SCN65)'!GK39/'PNAD 2015 | renda (SCN65)'!$KT39,"")</f>
        <v>7.5555190005404151E-3</v>
      </c>
      <c r="GL40" s="7">
        <f>IFERROR('PNAD 2015 | renda (SCN65)'!GL39/'PNAD 2015 | renda (SCN65)'!$KT39,"")</f>
        <v>8.9995596435989578E-4</v>
      </c>
      <c r="GM40" s="7">
        <f>IFERROR('PNAD 2015 | renda (SCN65)'!GM39/'PNAD 2015 | renda (SCN65)'!$KT39,"")</f>
        <v>1.3083609491236501E-3</v>
      </c>
      <c r="GN40" s="7">
        <f>IFERROR('PNAD 2015 | renda (SCN65)'!GN39/'PNAD 2015 | renda (SCN65)'!$KT39,"")</f>
        <v>1.3575200644449085E-3</v>
      </c>
      <c r="GO40" s="7">
        <f>IFERROR('PNAD 2015 | renda (SCN65)'!GO39/'PNAD 2015 | renda (SCN65)'!$KT39,"")</f>
        <v>5.7201873333230133E-4</v>
      </c>
      <c r="GP40" s="7">
        <f>IFERROR('PNAD 2015 | renda (SCN65)'!GP39/'PNAD 2015 | renda (SCN65)'!$KT39,"")</f>
        <v>1.9050998477741325E-3</v>
      </c>
      <c r="GQ40" s="7">
        <f>IFERROR('PNAD 2015 | renda (SCN65)'!GQ39/'PNAD 2015 | renda (SCN65)'!$KT39,"")</f>
        <v>1.4422997863459948E-3</v>
      </c>
      <c r="GR40" s="7">
        <f>IFERROR('PNAD 2015 | renda (SCN65)'!GR39/'PNAD 2015 | renda (SCN65)'!$KT39,"")</f>
        <v>0</v>
      </c>
      <c r="GS40" s="7">
        <f>IFERROR('PNAD 2015 | renda (SCN65)'!GS39/'PNAD 2015 | renda (SCN65)'!$KT39,"")</f>
        <v>1.9536027940268152E-3</v>
      </c>
      <c r="GT40" s="7">
        <f>IFERROR('PNAD 2015 | renda (SCN65)'!GT39/'PNAD 2015 | renda (SCN65)'!$KT39,"")</f>
        <v>3.9045809117793273E-3</v>
      </c>
      <c r="GU40" s="7">
        <f>IFERROR('PNAD 2015 | renda (SCN65)'!GU39/'PNAD 2015 | renda (SCN65)'!$KT39,"")</f>
        <v>9.6866623968361613E-4</v>
      </c>
      <c r="GV40" s="7">
        <f>IFERROR('PNAD 2015 | renda (SCN65)'!GV39/'PNAD 2015 | renda (SCN65)'!$KT39,"")</f>
        <v>2.1966933471259179E-3</v>
      </c>
      <c r="GW40" s="7">
        <f>IFERROR('PNAD 2015 | renda (SCN65)'!GW39/'PNAD 2015 | renda (SCN65)'!$KT39,"")</f>
        <v>4.9167150044547179E-4</v>
      </c>
      <c r="GX40" s="7">
        <f>IFERROR('PNAD 2015 | renda (SCN65)'!GX39/'PNAD 2015 | renda (SCN65)'!$KT39,"")</f>
        <v>1.0505668524062577E-3</v>
      </c>
      <c r="GY40" s="7">
        <f>IFERROR('PNAD 2015 | renda (SCN65)'!GY39/'PNAD 2015 | renda (SCN65)'!$KT39,"")</f>
        <v>8.1306043199278974E-4</v>
      </c>
      <c r="GZ40" s="7">
        <f>IFERROR('PNAD 2015 | renda (SCN65)'!GZ39/'PNAD 2015 | renda (SCN65)'!$KT39,"")</f>
        <v>2.0421454446681014E-3</v>
      </c>
      <c r="HA40" s="7">
        <f>IFERROR('PNAD 2015 | renda (SCN65)'!HA39/'PNAD 2015 | renda (SCN65)'!$KT39,"")</f>
        <v>0</v>
      </c>
      <c r="HB40" s="7">
        <f>IFERROR('PNAD 2015 | renda (SCN65)'!HB39/'PNAD 2015 | renda (SCN65)'!$KT39,"")</f>
        <v>3.7627010897066677E-3</v>
      </c>
      <c r="HC40" s="7">
        <f>IFERROR('PNAD 2015 | renda (SCN65)'!HC39/'PNAD 2015 | renda (SCN65)'!$KT39,"")</f>
        <v>4.3044690898570775E-3</v>
      </c>
      <c r="HD40" s="7">
        <f>IFERROR('PNAD 2015 | renda (SCN65)'!HD39/'PNAD 2015 | renda (SCN65)'!$KT39,"")</f>
        <v>6.5236596621913077E-4</v>
      </c>
      <c r="HE40" s="7">
        <f>IFERROR('PNAD 2015 | renda (SCN65)'!HE39/'PNAD 2015 | renda (SCN65)'!$KT39,"")</f>
        <v>0</v>
      </c>
      <c r="HF40" s="7">
        <f>IFERROR('PNAD 2015 | renda (SCN65)'!HF39/'PNAD 2015 | renda (SCN65)'!$KT39,"")</f>
        <v>9.8053084773990461E-4</v>
      </c>
      <c r="HG40" s="7">
        <f>IFERROR('PNAD 2015 | renda (SCN65)'!HG39/'PNAD 2015 | renda (SCN65)'!$KT39,"")</f>
        <v>9.6755476962868167E-4</v>
      </c>
      <c r="HH40" s="7">
        <f>IFERROR('PNAD 2015 | renda (SCN65)'!HH39/'PNAD 2015 | renda (SCN65)'!$KT39,"")</f>
        <v>0</v>
      </c>
      <c r="HI40" s="7">
        <f>IFERROR('PNAD 2015 | renda (SCN65)'!HI39/'PNAD 2015 | renda (SCN65)'!$KT39,"")</f>
        <v>1.8631585922072075E-3</v>
      </c>
      <c r="HJ40" s="7">
        <f>IFERROR('PNAD 2015 | renda (SCN65)'!HJ39/'PNAD 2015 | renda (SCN65)'!$KT39,"")</f>
        <v>1.1352260534580137E-3</v>
      </c>
      <c r="HK40" s="7">
        <f>IFERROR('PNAD 2015 | renda (SCN65)'!HK39/'PNAD 2015 | renda (SCN65)'!$KT39,"")</f>
        <v>1.2935904494779545E-3</v>
      </c>
      <c r="HL40" s="7">
        <f>IFERROR('PNAD 2015 | renda (SCN65)'!HL39/'PNAD 2015 | renda (SCN65)'!$KT39,"")</f>
        <v>2.0249511368303197E-3</v>
      </c>
      <c r="HM40" s="7">
        <f>IFERROR('PNAD 2015 | renda (SCN65)'!HM39/'PNAD 2015 | renda (SCN65)'!$KT39,"")</f>
        <v>3.367620354396646E-4</v>
      </c>
      <c r="HN40" s="7">
        <f>IFERROR('PNAD 2015 | renda (SCN65)'!HN39/'PNAD 2015 | renda (SCN65)'!$KT39,"")</f>
        <v>5.6514904492047742E-4</v>
      </c>
      <c r="HO40" s="7">
        <f>IFERROR('PNAD 2015 | renda (SCN65)'!HO39/'PNAD 2015 | renda (SCN65)'!$KT39,"")</f>
        <v>4.2072355468585334E-3</v>
      </c>
      <c r="HP40" s="7">
        <f>IFERROR('PNAD 2015 | renda (SCN65)'!HP39/'PNAD 2015 | renda (SCN65)'!$KT39,"")</f>
        <v>0</v>
      </c>
      <c r="HQ40" s="7">
        <f>IFERROR('PNAD 2015 | renda (SCN65)'!HQ39/'PNAD 2015 | renda (SCN65)'!$KT39,"")</f>
        <v>0</v>
      </c>
      <c r="HR40" s="7">
        <f>IFERROR('PNAD 2015 | renda (SCN65)'!HR39/'PNAD 2015 | renda (SCN65)'!$KT39,"")</f>
        <v>1.5403635840843702E-3</v>
      </c>
      <c r="HS40" s="7">
        <f>IFERROR('PNAD 2015 | renda (SCN65)'!HS39/'PNAD 2015 | renda (SCN65)'!$KT39,"")</f>
        <v>0</v>
      </c>
      <c r="HT40" s="7">
        <f>IFERROR('PNAD 2015 | renda (SCN65)'!HT39/'PNAD 2015 | renda (SCN65)'!$KT39,"")</f>
        <v>1.2722984327629447E-3</v>
      </c>
      <c r="HU40" s="7">
        <f>IFERROR('PNAD 2015 | renda (SCN65)'!HU39/'PNAD 2015 | renda (SCN65)'!$KT39,"")</f>
        <v>2.6123161916440057E-3</v>
      </c>
      <c r="HV40" s="7">
        <f>IFERROR('PNAD 2015 | renda (SCN65)'!HV39/'PNAD 2015 | renda (SCN65)'!$KT39,"")</f>
        <v>0</v>
      </c>
      <c r="HW40" s="7">
        <f>IFERROR('PNAD 2015 | renda (SCN65)'!HW39/'PNAD 2015 | renda (SCN65)'!$KT39,"")</f>
        <v>0</v>
      </c>
      <c r="HX40" s="7">
        <f>IFERROR('PNAD 2015 | renda (SCN65)'!HX39/'PNAD 2015 | renda (SCN65)'!$KT39,"")</f>
        <v>6.880535288263642E-4</v>
      </c>
      <c r="HY40" s="7">
        <f>IFERROR('PNAD 2015 | renda (SCN65)'!HY39/'PNAD 2015 | renda (SCN65)'!$KT39,"")</f>
        <v>0</v>
      </c>
      <c r="HZ40" s="7">
        <f>IFERROR('PNAD 2015 | renda (SCN65)'!HZ39/'PNAD 2015 | renda (SCN65)'!$KT39,"")</f>
        <v>0</v>
      </c>
      <c r="IA40" s="7">
        <f>IFERROR('PNAD 2015 | renda (SCN65)'!IA39/'PNAD 2015 | renda (SCN65)'!$KT39,"")</f>
        <v>2.0994731953328542E-3</v>
      </c>
      <c r="IB40" s="7">
        <f>IFERROR('PNAD 2015 | renda (SCN65)'!IB39/'PNAD 2015 | renda (SCN65)'!$KT39,"")</f>
        <v>1.0548788205711841E-3</v>
      </c>
      <c r="IC40" s="7">
        <f>IFERROR('PNAD 2015 | renda (SCN65)'!IC39/'PNAD 2015 | renda (SCN65)'!$KT39,"")</f>
        <v>0</v>
      </c>
      <c r="ID40" s="7">
        <f>IFERROR('PNAD 2015 | renda (SCN65)'!ID39/'PNAD 2015 | renda (SCN65)'!$KT39,"")</f>
        <v>0</v>
      </c>
      <c r="IE40" s="7">
        <f>IFERROR('PNAD 2015 | renda (SCN65)'!IE39/'PNAD 2015 | renda (SCN65)'!$KT39,"")</f>
        <v>0</v>
      </c>
      <c r="IF40" s="7">
        <f>IFERROR('PNAD 2015 | renda (SCN65)'!IF39/'PNAD 2015 | renda (SCN65)'!$KT39,"")</f>
        <v>9.416963518446037E-4</v>
      </c>
      <c r="IG40" s="7">
        <f>IFERROR('PNAD 2015 | renda (SCN65)'!IG39/'PNAD 2015 | renda (SCN65)'!$KT39,"")</f>
        <v>0</v>
      </c>
      <c r="IH40" s="7">
        <f>IFERROR('PNAD 2015 | renda (SCN65)'!IH39/'PNAD 2015 | renda (SCN65)'!$KT39,"")</f>
        <v>0</v>
      </c>
      <c r="II40" s="7">
        <f>IFERROR('PNAD 2015 | renda (SCN65)'!II39/'PNAD 2015 | renda (SCN65)'!$KT39,"")</f>
        <v>2.486612945792561E-3</v>
      </c>
      <c r="IJ40" s="7">
        <f>IFERROR('PNAD 2015 | renda (SCN65)'!IJ39/'PNAD 2015 | renda (SCN65)'!$KT39,"")</f>
        <v>8.8987238663259876E-4</v>
      </c>
      <c r="IK40" s="7">
        <f>IFERROR('PNAD 2015 | renda (SCN65)'!IK39/'PNAD 2015 | renda (SCN65)'!$KT39,"")</f>
        <v>0</v>
      </c>
      <c r="IL40" s="7">
        <f>IFERROR('PNAD 2015 | renda (SCN65)'!IL39/'PNAD 2015 | renda (SCN65)'!$KT39,"")</f>
        <v>2.908583221708708E-3</v>
      </c>
      <c r="IM40" s="7">
        <f>IFERROR('PNAD 2015 | renda (SCN65)'!IM39/'PNAD 2015 | renda (SCN65)'!$KT39,"")</f>
        <v>2.4300618850457141E-3</v>
      </c>
      <c r="IN40" s="7">
        <f>IFERROR('PNAD 2015 | renda (SCN65)'!IN39/'PNAD 2015 | renda (SCN65)'!$KT39,"")</f>
        <v>1.1426581725000455E-3</v>
      </c>
      <c r="IO40" s="7">
        <f>IFERROR('PNAD 2015 | renda (SCN65)'!IO39/'PNAD 2015 | renda (SCN65)'!$KT39,"")</f>
        <v>0</v>
      </c>
      <c r="IP40" s="7">
        <f>IFERROR('PNAD 2015 | renda (SCN65)'!IP39/'PNAD 2015 | renda (SCN65)'!$KT39,"")</f>
        <v>0</v>
      </c>
      <c r="IQ40" s="7">
        <f>IFERROR('PNAD 2015 | renda (SCN65)'!IQ39/'PNAD 2015 | renda (SCN65)'!$KT39,"")</f>
        <v>0</v>
      </c>
      <c r="IR40" s="7">
        <f>IFERROR('PNAD 2015 | renda (SCN65)'!IR39/'PNAD 2015 | renda (SCN65)'!$KT39,"")</f>
        <v>0</v>
      </c>
      <c r="IS40" s="7">
        <f>IFERROR('PNAD 2015 | renda (SCN65)'!IS39/'PNAD 2015 | renda (SCN65)'!$KT39,"")</f>
        <v>3.2477690653404589E-4</v>
      </c>
      <c r="IT40" s="7">
        <f>IFERROR('PNAD 2015 | renda (SCN65)'!IT39/'PNAD 2015 | renda (SCN65)'!$KT39,"")</f>
        <v>0</v>
      </c>
      <c r="IU40" s="7">
        <f>IFERROR('PNAD 2015 | renda (SCN65)'!IU39/'PNAD 2015 | renda (SCN65)'!$KT39,"")</f>
        <v>1.2898944767651603E-3</v>
      </c>
      <c r="IV40" s="7">
        <f>IFERROR('PNAD 2015 | renda (SCN65)'!IV39/'PNAD 2015 | renda (SCN65)'!$KT39,"")</f>
        <v>6.4616583808136383E-4</v>
      </c>
      <c r="IW40" s="7">
        <f>IFERROR('PNAD 2015 | renda (SCN65)'!IW39/'PNAD 2015 | renda (SCN65)'!$KT39,"")</f>
        <v>4.0451216133038734E-3</v>
      </c>
      <c r="IX40" s="7">
        <f>IFERROR('PNAD 2015 | renda (SCN65)'!IX39/'PNAD 2015 | renda (SCN65)'!$KT39,"")</f>
        <v>3.7164880395912595E-3</v>
      </c>
      <c r="IY40" s="7">
        <f>IFERROR('PNAD 2015 | renda (SCN65)'!IY39/'PNAD 2015 | renda (SCN65)'!$KT39,"")</f>
        <v>9.7953989853430032E-4</v>
      </c>
      <c r="IZ40" s="7">
        <f>IFERROR('PNAD 2015 | renda (SCN65)'!IZ39/'PNAD 2015 | renda (SCN65)'!$KT39,"")</f>
        <v>0</v>
      </c>
      <c r="JA40" s="7">
        <f>IFERROR('PNAD 2015 | renda (SCN65)'!JA39/'PNAD 2015 | renda (SCN65)'!$KT39,"")</f>
        <v>0</v>
      </c>
      <c r="JB40" s="7">
        <f>IFERROR('PNAD 2015 | renda (SCN65)'!JB39/'PNAD 2015 | renda (SCN65)'!$KT39,"")</f>
        <v>1.2899078679706416E-3</v>
      </c>
      <c r="JC40" s="7">
        <f>IFERROR('PNAD 2015 | renda (SCN65)'!JC39/'PNAD 2015 | renda (SCN65)'!$KT39,"")</f>
        <v>1.2889437011759995E-3</v>
      </c>
      <c r="JD40" s="7">
        <f>IFERROR('PNAD 2015 | renda (SCN65)'!JD39/'PNAD 2015 | renda (SCN65)'!$KT39,"")</f>
        <v>1.6149793810252724E-3</v>
      </c>
      <c r="JE40" s="7">
        <f>IFERROR('PNAD 2015 | renda (SCN65)'!JE39/'PNAD 2015 | renda (SCN65)'!$KT39,"")</f>
        <v>3.3970140504277447E-3</v>
      </c>
      <c r="JF40" s="7">
        <f>IFERROR('PNAD 2015 | renda (SCN65)'!JF39/'PNAD 2015 | renda (SCN65)'!$KT39,"")</f>
        <v>0</v>
      </c>
      <c r="JG40" s="7">
        <f>IFERROR('PNAD 2015 | renda (SCN65)'!JG39/'PNAD 2015 | renda (SCN65)'!$KT39,"")</f>
        <v>0</v>
      </c>
      <c r="JH40" s="7">
        <f>IFERROR('PNAD 2015 | renda (SCN65)'!JH39/'PNAD 2015 | renda (SCN65)'!$KT39,"")</f>
        <v>0</v>
      </c>
      <c r="JI40" s="7">
        <f>IFERROR('PNAD 2015 | renda (SCN65)'!JI39/'PNAD 2015 | renda (SCN65)'!$KT39,"")</f>
        <v>0</v>
      </c>
      <c r="JJ40" s="7">
        <f>IFERROR('PNAD 2015 | renda (SCN65)'!JJ39/'PNAD 2015 | renda (SCN65)'!$KT39,"")</f>
        <v>3.2214285641590599E-3</v>
      </c>
      <c r="JK40" s="7">
        <f>IFERROR('PNAD 2015 | renda (SCN65)'!JK39/'PNAD 2015 | renda (SCN65)'!$KT39,"")</f>
        <v>2.0967547806201832E-3</v>
      </c>
      <c r="JL40" s="7">
        <f>IFERROR('PNAD 2015 | renda (SCN65)'!JL39/'PNAD 2015 | renda (SCN65)'!$KT39,"")</f>
        <v>1.6146713832992062E-3</v>
      </c>
      <c r="JM40" s="7">
        <f>IFERROR('PNAD 2015 | renda (SCN65)'!JM39/'PNAD 2015 | renda (SCN65)'!$KT39,"")</f>
        <v>0</v>
      </c>
      <c r="JN40" s="7">
        <f>IFERROR('PNAD 2015 | renda (SCN65)'!JN39/'PNAD 2015 | renda (SCN65)'!$KT39,"")</f>
        <v>0</v>
      </c>
      <c r="JO40" s="7">
        <f>IFERROR('PNAD 2015 | renda (SCN65)'!JO39/'PNAD 2015 | renda (SCN65)'!$KT39,"")</f>
        <v>0</v>
      </c>
      <c r="JP40" s="7">
        <f>IFERROR('PNAD 2015 | renda (SCN65)'!JP39/'PNAD 2015 | renda (SCN65)'!$KT39,"")</f>
        <v>0</v>
      </c>
      <c r="JQ40" s="7">
        <f>IFERROR('PNAD 2015 | renda (SCN65)'!JQ39/'PNAD 2015 | renda (SCN65)'!$KT39,"")</f>
        <v>0</v>
      </c>
      <c r="JR40" s="7">
        <f>IFERROR('PNAD 2015 | renda (SCN65)'!JR39/'PNAD 2015 | renda (SCN65)'!$KT39,"")</f>
        <v>3.2229417703784286E-3</v>
      </c>
      <c r="JS40" s="7">
        <f>IFERROR('PNAD 2015 | renda (SCN65)'!JS39/'PNAD 2015 | renda (SCN65)'!$KT39,"")</f>
        <v>0</v>
      </c>
      <c r="JT40" s="7">
        <f>IFERROR('PNAD 2015 | renda (SCN65)'!JT39/'PNAD 2015 | renda (SCN65)'!$KT39,"")</f>
        <v>2.6146328701922428E-4</v>
      </c>
      <c r="JU40" s="7">
        <f>IFERROR('PNAD 2015 | renda (SCN65)'!JU39/'PNAD 2015 | renda (SCN65)'!$KT39,"")</f>
        <v>1.2951572205192477E-3</v>
      </c>
      <c r="JV40" s="7">
        <f>IFERROR('PNAD 2015 | renda (SCN65)'!JV39/'PNAD 2015 | renda (SCN65)'!$KT39,"")</f>
        <v>0</v>
      </c>
      <c r="JW40" s="7">
        <f>IFERROR('PNAD 2015 | renda (SCN65)'!JW39/'PNAD 2015 | renda (SCN65)'!$KT39,"")</f>
        <v>0</v>
      </c>
      <c r="JX40" s="7">
        <f>IFERROR('PNAD 2015 | renda (SCN65)'!JX39/'PNAD 2015 | renda (SCN65)'!$KT39,"")</f>
        <v>0</v>
      </c>
      <c r="JY40" s="7">
        <f>IFERROR('PNAD 2015 | renda (SCN65)'!JY39/'PNAD 2015 | renda (SCN65)'!$KT39,"")</f>
        <v>0</v>
      </c>
      <c r="JZ40" s="7">
        <f>IFERROR('PNAD 2015 | renda (SCN65)'!JZ39/'PNAD 2015 | renda (SCN65)'!$KT39,"")</f>
        <v>0</v>
      </c>
      <c r="KA40" s="7">
        <f>IFERROR('PNAD 2015 | renda (SCN65)'!KA39/'PNAD 2015 | renda (SCN65)'!$KT39,"")</f>
        <v>2.6559581303070351E-3</v>
      </c>
      <c r="KB40" s="7">
        <f>IFERROR('PNAD 2015 | renda (SCN65)'!KB39/'PNAD 2015 | renda (SCN65)'!$KT39,"")</f>
        <v>0</v>
      </c>
      <c r="KC40" s="7">
        <f>IFERROR('PNAD 2015 | renda (SCN65)'!KC39/'PNAD 2015 | renda (SCN65)'!$KT39,"")</f>
        <v>0</v>
      </c>
      <c r="KD40" s="7">
        <f>IFERROR('PNAD 2015 | renda (SCN65)'!KD39/'PNAD 2015 | renda (SCN65)'!$KT39,"")</f>
        <v>0</v>
      </c>
      <c r="KE40" s="7">
        <f>IFERROR('PNAD 2015 | renda (SCN65)'!KE39/'PNAD 2015 | renda (SCN65)'!$KT39,"")</f>
        <v>0</v>
      </c>
      <c r="KF40" s="7">
        <f>IFERROR('PNAD 2015 | renda (SCN65)'!KF39/'PNAD 2015 | renda (SCN65)'!$KT39,"")</f>
        <v>0</v>
      </c>
      <c r="KG40" s="7">
        <f>IFERROR('PNAD 2015 | renda (SCN65)'!KG39/'PNAD 2015 | renda (SCN65)'!$KT39,"")</f>
        <v>5.1646531739379933E-3</v>
      </c>
      <c r="KH40" s="7">
        <f>IFERROR('PNAD 2015 | renda (SCN65)'!KH39/'PNAD 2015 | renda (SCN65)'!$KT39,"")</f>
        <v>0</v>
      </c>
      <c r="KI40" s="7">
        <f>IFERROR('PNAD 2015 | renda (SCN65)'!KI39/'PNAD 2015 | renda (SCN65)'!$KT39,"")</f>
        <v>0</v>
      </c>
      <c r="KJ40" s="7">
        <f>IFERROR('PNAD 2015 | renda (SCN65)'!KJ39/'PNAD 2015 | renda (SCN65)'!$KT39,"")</f>
        <v>0</v>
      </c>
      <c r="KK40" s="7">
        <f>IFERROR('PNAD 2015 | renda (SCN65)'!KK39/'PNAD 2015 | renda (SCN65)'!$KT39,"")</f>
        <v>0</v>
      </c>
      <c r="KL40" s="7">
        <f>IFERROR('PNAD 2015 | renda (SCN65)'!KL39/'PNAD 2015 | renda (SCN65)'!$KT39,"")</f>
        <v>5.0195326801388976E-3</v>
      </c>
      <c r="KM40" s="7">
        <f>IFERROR('PNAD 2015 | renda (SCN65)'!KM39/'PNAD 2015 | renda (SCN65)'!$KT39,"")</f>
        <v>0</v>
      </c>
      <c r="KN40" s="7">
        <f>IFERROR('PNAD 2015 | renda (SCN65)'!KN39/'PNAD 2015 | renda (SCN65)'!$KT39,"")</f>
        <v>0</v>
      </c>
      <c r="KO40" s="7">
        <f>IFERROR('PNAD 2015 | renda (SCN65)'!KO39/'PNAD 2015 | renda (SCN65)'!$KT39,"")</f>
        <v>0</v>
      </c>
      <c r="KP40" s="7">
        <f>IFERROR('PNAD 2015 | renda (SCN65)'!KP39/'PNAD 2015 | renda (SCN65)'!$KT39,"")</f>
        <v>0</v>
      </c>
      <c r="KQ40" s="7">
        <f>IFERROR('PNAD 2015 | renda (SCN65)'!KQ39/'PNAD 2015 | renda (SCN65)'!$KT39,"")</f>
        <v>0</v>
      </c>
      <c r="KR40" s="7">
        <f>IFERROR('PNAD 2015 | renda (SCN65)'!KR39/'PNAD 2015 | renda (SCN65)'!$KT39,"")</f>
        <v>0</v>
      </c>
      <c r="KS40" s="7">
        <f>IFERROR('PNAD 2015 | renda (SCN65)'!KS39/'PNAD 2015 | renda (SCN65)'!$KT39,"")</f>
        <v>0</v>
      </c>
      <c r="KT40" s="1">
        <f>IFERROR('PNAD 2015 | renda (SCN65)'!KT39/'PNAD 2015 | renda (SCN65)'!$KT39,"")</f>
        <v>1</v>
      </c>
      <c r="KV40" s="20">
        <v>11883</v>
      </c>
      <c r="KX40" s="7">
        <f t="shared" si="301"/>
        <v>0.43807854359820297</v>
      </c>
      <c r="KY40" s="7">
        <f t="shared" si="0"/>
        <v>0.58479427814144425</v>
      </c>
      <c r="KZ40" s="7">
        <f t="shared" si="1"/>
        <v>0</v>
      </c>
      <c r="LA40" s="7">
        <f t="shared" si="2"/>
        <v>9.0389304438825739</v>
      </c>
      <c r="LB40" s="7">
        <f t="shared" si="3"/>
        <v>0.4060938769569975</v>
      </c>
      <c r="LC40" s="7">
        <f t="shared" si="4"/>
        <v>0</v>
      </c>
      <c r="LD40" s="7">
        <f t="shared" si="5"/>
        <v>14.558592791064145</v>
      </c>
      <c r="LE40" s="7">
        <f t="shared" si="6"/>
        <v>0</v>
      </c>
      <c r="LF40" s="7">
        <f t="shared" si="7"/>
        <v>0.28642985051825842</v>
      </c>
      <c r="LG40" s="7">
        <f t="shared" si="8"/>
        <v>41.161083413336854</v>
      </c>
      <c r="LH40" s="7">
        <f t="shared" si="9"/>
        <v>11.774494644026674</v>
      </c>
      <c r="LI40" s="7">
        <f t="shared" si="10"/>
        <v>0</v>
      </c>
      <c r="LJ40" s="7">
        <f t="shared" si="11"/>
        <v>65.288979254826558</v>
      </c>
      <c r="LK40" s="7">
        <f t="shared" si="12"/>
        <v>25.046858278569104</v>
      </c>
      <c r="LL40" s="7">
        <f t="shared" si="13"/>
        <v>1.3901395411819473</v>
      </c>
      <c r="LM40" s="7">
        <f t="shared" si="14"/>
        <v>74.725251552455845</v>
      </c>
      <c r="LN40" s="7">
        <f t="shared" si="15"/>
        <v>24.563428341972177</v>
      </c>
      <c r="LO40" s="7">
        <f t="shared" si="16"/>
        <v>0</v>
      </c>
      <c r="LP40" s="7">
        <f t="shared" si="17"/>
        <v>129.49748146242035</v>
      </c>
      <c r="LQ40" s="7">
        <f t="shared" si="18"/>
        <v>37.837064998072471</v>
      </c>
      <c r="LR40" s="7">
        <f t="shared" si="19"/>
        <v>0</v>
      </c>
      <c r="LS40" s="7">
        <f t="shared" si="20"/>
        <v>108.97621482203971</v>
      </c>
      <c r="LT40" s="7">
        <f t="shared" si="21"/>
        <v>48.840426833426093</v>
      </c>
      <c r="LU40" s="7">
        <f t="shared" si="22"/>
        <v>4.025930676728854E-2</v>
      </c>
      <c r="LV40" s="7">
        <f t="shared" si="23"/>
        <v>131.76648326160915</v>
      </c>
      <c r="LW40" s="7">
        <f t="shared" si="24"/>
        <v>47.529373756526141</v>
      </c>
      <c r="LX40" s="7">
        <f t="shared" si="25"/>
        <v>0</v>
      </c>
      <c r="LY40" s="7">
        <f t="shared" si="26"/>
        <v>203.93853095208416</v>
      </c>
      <c r="LZ40" s="7">
        <f t="shared" si="27"/>
        <v>97.855416747973607</v>
      </c>
      <c r="MA40" s="7">
        <f t="shared" si="28"/>
        <v>8.0536117580997644</v>
      </c>
      <c r="MB40" s="7">
        <f t="shared" si="29"/>
        <v>152.91312174228796</v>
      </c>
      <c r="MC40" s="7">
        <f t="shared" si="30"/>
        <v>45.478536026815412</v>
      </c>
      <c r="MD40" s="7">
        <f t="shared" si="31"/>
        <v>2.5263112815710391</v>
      </c>
      <c r="ME40" s="7">
        <f t="shared" si="32"/>
        <v>144.62129582517386</v>
      </c>
      <c r="MF40" s="7">
        <f t="shared" si="33"/>
        <v>42.572068682528744</v>
      </c>
      <c r="MG40" s="7">
        <f t="shared" si="34"/>
        <v>6.9331936594891772</v>
      </c>
      <c r="MH40" s="7">
        <f t="shared" si="35"/>
        <v>213.38960212532356</v>
      </c>
      <c r="MI40" s="7">
        <f t="shared" si="36"/>
        <v>92.98929184305787</v>
      </c>
      <c r="MJ40" s="7">
        <f t="shared" si="37"/>
        <v>9.389011372293778</v>
      </c>
      <c r="MK40" s="7">
        <f t="shared" si="38"/>
        <v>210.70209448898865</v>
      </c>
      <c r="ML40" s="7">
        <f t="shared" si="39"/>
        <v>109.99765549452677</v>
      </c>
      <c r="MM40" s="7">
        <f t="shared" si="40"/>
        <v>5.9655381478216603</v>
      </c>
      <c r="MN40" s="7">
        <f t="shared" si="41"/>
        <v>138.69697175028787</v>
      </c>
      <c r="MO40" s="7">
        <f t="shared" si="42"/>
        <v>69.079082687962043</v>
      </c>
      <c r="MP40" s="7">
        <f t="shared" si="43"/>
        <v>5.881200469613507</v>
      </c>
      <c r="MQ40" s="7">
        <f t="shared" si="44"/>
        <v>252.69812091658622</v>
      </c>
      <c r="MR40" s="7">
        <f t="shared" si="45"/>
        <v>159.05656465282041</v>
      </c>
      <c r="MS40" s="7">
        <f t="shared" si="46"/>
        <v>16.322045904088224</v>
      </c>
      <c r="MT40" s="7">
        <f t="shared" si="47"/>
        <v>153.67852595395064</v>
      </c>
      <c r="MU40" s="7">
        <f t="shared" si="48"/>
        <v>107.26543297597205</v>
      </c>
      <c r="MV40" s="7">
        <f t="shared" si="49"/>
        <v>11.043939397510382</v>
      </c>
      <c r="MW40" s="7">
        <f t="shared" si="50"/>
        <v>142.44633849357189</v>
      </c>
      <c r="MX40" s="7">
        <f t="shared" si="51"/>
        <v>96.003488636678327</v>
      </c>
      <c r="MY40" s="7">
        <f t="shared" si="52"/>
        <v>3.4810774499652339</v>
      </c>
      <c r="MZ40" s="7">
        <f t="shared" si="53"/>
        <v>211.18281925477513</v>
      </c>
      <c r="NA40" s="7">
        <f t="shared" si="54"/>
        <v>108.40717418567678</v>
      </c>
      <c r="NB40" s="7">
        <f t="shared" si="55"/>
        <v>4.4880375022316441</v>
      </c>
      <c r="NC40" s="7">
        <f t="shared" si="56"/>
        <v>153.42264862082101</v>
      </c>
      <c r="ND40" s="7">
        <f t="shared" si="57"/>
        <v>107.05013320499917</v>
      </c>
      <c r="NE40" s="7">
        <f t="shared" si="58"/>
        <v>4.4387079168646109</v>
      </c>
      <c r="NF40" s="7">
        <f t="shared" si="59"/>
        <v>204.65094564140097</v>
      </c>
      <c r="NG40" s="7">
        <f t="shared" si="60"/>
        <v>115.51588569245575</v>
      </c>
      <c r="NH40" s="7">
        <f t="shared" si="61"/>
        <v>5.1875628482751242E-2</v>
      </c>
      <c r="NI40" s="7">
        <f t="shared" si="62"/>
        <v>125.63656620512896</v>
      </c>
      <c r="NJ40" s="7">
        <f t="shared" si="63"/>
        <v>112.37247721071259</v>
      </c>
      <c r="NK40" s="7">
        <f t="shared" si="64"/>
        <v>5.0698083541731735</v>
      </c>
      <c r="NL40" s="7">
        <f t="shared" si="65"/>
        <v>185.00153964045899</v>
      </c>
      <c r="NM40" s="7">
        <f t="shared" si="66"/>
        <v>175.95481193953452</v>
      </c>
      <c r="NN40" s="7">
        <f t="shared" si="67"/>
        <v>17.445964811982922</v>
      </c>
      <c r="NO40" s="7">
        <f t="shared" si="68"/>
        <v>113.47586864598682</v>
      </c>
      <c r="NP40" s="7">
        <f t="shared" si="69"/>
        <v>72.079435372140793</v>
      </c>
      <c r="NQ40" s="7">
        <f t="shared" si="70"/>
        <v>8.8315870576463009</v>
      </c>
      <c r="NR40" s="7">
        <f t="shared" si="71"/>
        <v>102.03379175625605</v>
      </c>
      <c r="NS40" s="7">
        <f t="shared" si="72"/>
        <v>74.357666577624087</v>
      </c>
      <c r="NT40" s="7">
        <f t="shared" si="73"/>
        <v>0</v>
      </c>
      <c r="NU40" s="7">
        <f t="shared" si="74"/>
        <v>223.86991122809192</v>
      </c>
      <c r="NV40" s="7">
        <f t="shared" si="75"/>
        <v>194.53344768262244</v>
      </c>
      <c r="NW40" s="7">
        <f t="shared" si="76"/>
        <v>14.467571749677232</v>
      </c>
      <c r="NX40" s="7">
        <f t="shared" si="77"/>
        <v>85.945504435729688</v>
      </c>
      <c r="NY40" s="7">
        <f t="shared" si="78"/>
        <v>58.28481464348674</v>
      </c>
      <c r="NZ40" s="7">
        <f t="shared" si="79"/>
        <v>3.2089690919728882</v>
      </c>
      <c r="OA40" s="7">
        <f t="shared" si="80"/>
        <v>91.536137734761894</v>
      </c>
      <c r="OB40" s="7">
        <f t="shared" si="81"/>
        <v>84.729450592584953</v>
      </c>
      <c r="OC40" s="7">
        <f t="shared" si="82"/>
        <v>0</v>
      </c>
      <c r="OD40" s="7">
        <f t="shared" si="83"/>
        <v>64.903731105879501</v>
      </c>
      <c r="OE40" s="7">
        <f t="shared" si="84"/>
        <v>62.285762272142605</v>
      </c>
      <c r="OF40" s="7">
        <f t="shared" si="85"/>
        <v>8.3454519502389228</v>
      </c>
      <c r="OG40" s="7">
        <f t="shared" si="86"/>
        <v>112.262838229042</v>
      </c>
      <c r="OH40" s="7">
        <f t="shared" si="87"/>
        <v>117.94337867559798</v>
      </c>
      <c r="OI40" s="7">
        <f t="shared" si="88"/>
        <v>24.246127718675844</v>
      </c>
      <c r="OJ40" s="7">
        <f t="shared" si="89"/>
        <v>104.45762480241946</v>
      </c>
      <c r="OK40" s="7">
        <f t="shared" si="90"/>
        <v>101.3097607452238</v>
      </c>
      <c r="OL40" s="7">
        <f t="shared" si="91"/>
        <v>5.4491687784151335</v>
      </c>
      <c r="OM40" s="7">
        <f t="shared" si="92"/>
        <v>121.0988808621408</v>
      </c>
      <c r="ON40" s="7">
        <f t="shared" si="93"/>
        <v>133.23013979775746</v>
      </c>
      <c r="OO40" s="7">
        <f t="shared" si="94"/>
        <v>16.097675854515586</v>
      </c>
      <c r="OP40" s="7">
        <f t="shared" si="95"/>
        <v>140.0441468138921</v>
      </c>
      <c r="OQ40" s="7">
        <f t="shared" si="96"/>
        <v>110.43621142120918</v>
      </c>
      <c r="OR40" s="7">
        <f t="shared" si="97"/>
        <v>20.214945828020817</v>
      </c>
      <c r="OS40" s="7">
        <f t="shared" si="98"/>
        <v>104.76696904097919</v>
      </c>
      <c r="OT40" s="7">
        <f t="shared" si="99"/>
        <v>83.854884782335873</v>
      </c>
      <c r="OU40" s="7">
        <f t="shared" si="100"/>
        <v>19.553133745628909</v>
      </c>
      <c r="OV40" s="7">
        <f t="shared" si="101"/>
        <v>44.5856705316721</v>
      </c>
      <c r="OW40" s="7">
        <f t="shared" si="102"/>
        <v>80.655145096657449</v>
      </c>
      <c r="OX40" s="7">
        <f t="shared" si="103"/>
        <v>13.573274105281337</v>
      </c>
      <c r="OY40" s="7">
        <f t="shared" si="104"/>
        <v>112.1826378708969</v>
      </c>
      <c r="OZ40" s="7">
        <f t="shared" si="105"/>
        <v>99.576382766504153</v>
      </c>
      <c r="PA40" s="7">
        <f t="shared" si="106"/>
        <v>10.944643715997385</v>
      </c>
      <c r="PB40" s="7">
        <f t="shared" si="107"/>
        <v>77.634105812163497</v>
      </c>
      <c r="PC40" s="7">
        <f t="shared" si="108"/>
        <v>54.580321910117263</v>
      </c>
      <c r="PD40" s="7">
        <f t="shared" si="109"/>
        <v>7.8494509257581386</v>
      </c>
      <c r="PE40" s="7">
        <f t="shared" si="110"/>
        <v>26.1437254783593</v>
      </c>
      <c r="PF40" s="7">
        <f t="shared" si="111"/>
        <v>43.994192890351897</v>
      </c>
      <c r="PG40" s="7">
        <f t="shared" si="112"/>
        <v>2.5587733312964418</v>
      </c>
      <c r="PH40" s="7">
        <f t="shared" si="113"/>
        <v>155.89294695384623</v>
      </c>
      <c r="PI40" s="7">
        <f t="shared" si="114"/>
        <v>171.32212736279115</v>
      </c>
      <c r="PJ40" s="7">
        <f t="shared" si="115"/>
        <v>19.47850285679943</v>
      </c>
      <c r="PK40" s="7">
        <f t="shared" si="116"/>
        <v>55.346521760253601</v>
      </c>
      <c r="PL40" s="7">
        <f t="shared" si="117"/>
        <v>40.048621699462892</v>
      </c>
      <c r="PM40" s="7">
        <f t="shared" si="118"/>
        <v>0</v>
      </c>
      <c r="PN40" s="7">
        <f t="shared" si="119"/>
        <v>61.711947804937694</v>
      </c>
      <c r="PO40" s="7">
        <f t="shared" si="120"/>
        <v>75.590587956410459</v>
      </c>
      <c r="PP40" s="7">
        <f t="shared" si="121"/>
        <v>6.9462421304572306</v>
      </c>
      <c r="PQ40" s="7">
        <f t="shared" si="122"/>
        <v>63.543348443612494</v>
      </c>
      <c r="PR40" s="7">
        <f t="shared" si="123"/>
        <v>67.346977730800234</v>
      </c>
      <c r="PS40" s="7">
        <f t="shared" si="124"/>
        <v>0</v>
      </c>
      <c r="PT40" s="7">
        <f t="shared" si="125"/>
        <v>100.24249129665382</v>
      </c>
      <c r="PU40" s="7">
        <f t="shared" si="126"/>
        <v>94.058152568575167</v>
      </c>
      <c r="PV40" s="7">
        <f t="shared" si="127"/>
        <v>44.558618823567599</v>
      </c>
      <c r="PW40" s="7">
        <f t="shared" si="128"/>
        <v>47.354651547709999</v>
      </c>
      <c r="PX40" s="7">
        <f t="shared" si="129"/>
        <v>20.711105980196336</v>
      </c>
      <c r="PY40" s="7">
        <f t="shared" si="130"/>
        <v>4.8969956776938242</v>
      </c>
      <c r="PZ40" s="7">
        <f t="shared" si="131"/>
        <v>52.851876889934303</v>
      </c>
      <c r="QA40" s="7">
        <f t="shared" si="132"/>
        <v>53.264972385459529</v>
      </c>
      <c r="QB40" s="7">
        <f t="shared" si="133"/>
        <v>7.7145106406250932</v>
      </c>
      <c r="QC40" s="7">
        <f t="shared" si="134"/>
        <v>9.8353645560180638</v>
      </c>
      <c r="QD40" s="7">
        <f t="shared" si="135"/>
        <v>47.238170075165904</v>
      </c>
      <c r="QE40" s="7">
        <f t="shared" si="136"/>
        <v>18.41855328218714</v>
      </c>
      <c r="QF40" s="7">
        <f t="shared" si="137"/>
        <v>21.972192960950334</v>
      </c>
      <c r="QG40" s="7">
        <f t="shared" si="138"/>
        <v>17.71154893449124</v>
      </c>
      <c r="QH40" s="7">
        <f t="shared" si="139"/>
        <v>0</v>
      </c>
      <c r="QI40" s="7">
        <f t="shared" si="140"/>
        <v>59.489411292610747</v>
      </c>
      <c r="QJ40" s="7">
        <f t="shared" si="141"/>
        <v>59.427351491665128</v>
      </c>
      <c r="QK40" s="7">
        <f t="shared" si="142"/>
        <v>10.970422402544029</v>
      </c>
      <c r="QL40" s="7">
        <f t="shared" si="143"/>
        <v>39.244549457980249</v>
      </c>
      <c r="QM40" s="7">
        <f t="shared" si="144"/>
        <v>60.606010326547761</v>
      </c>
      <c r="QN40" s="7">
        <f t="shared" si="145"/>
        <v>0</v>
      </c>
      <c r="QO40" s="7">
        <f t="shared" si="146"/>
        <v>111.25110434593361</v>
      </c>
      <c r="QP40" s="7">
        <f t="shared" si="147"/>
        <v>108.31567576120568</v>
      </c>
      <c r="QQ40" s="7">
        <f t="shared" si="148"/>
        <v>35.665767603449339</v>
      </c>
      <c r="QR40" s="7">
        <f t="shared" si="149"/>
        <v>28.906659641997368</v>
      </c>
      <c r="QS40" s="7">
        <f t="shared" si="150"/>
        <v>45.423318716743275</v>
      </c>
      <c r="QT40" s="7">
        <f t="shared" si="151"/>
        <v>10.904702664619562</v>
      </c>
      <c r="QU40" s="7">
        <f t="shared" si="152"/>
        <v>10.248141796153821</v>
      </c>
      <c r="QV40" s="7">
        <f t="shared" si="153"/>
        <v>10.499563553830958</v>
      </c>
      <c r="QW40" s="7">
        <f t="shared" si="154"/>
        <v>23.1618316067695</v>
      </c>
      <c r="QX40" s="7">
        <f t="shared" si="155"/>
        <v>29.897229541706345</v>
      </c>
      <c r="QY40" s="7">
        <f t="shared" si="156"/>
        <v>35.95331134783072</v>
      </c>
      <c r="QZ40" s="7">
        <f t="shared" si="157"/>
        <v>0</v>
      </c>
      <c r="RA40" s="7">
        <f t="shared" si="158"/>
        <v>48.645972790463148</v>
      </c>
      <c r="RB40" s="7">
        <f t="shared" si="159"/>
        <v>10.895950641409282</v>
      </c>
      <c r="RC40" s="7">
        <f t="shared" si="160"/>
        <v>0</v>
      </c>
      <c r="RD40" s="7">
        <f t="shared" si="161"/>
        <v>28.455850882820581</v>
      </c>
      <c r="RE40" s="7">
        <f t="shared" si="162"/>
        <v>37.947658745911461</v>
      </c>
      <c r="RF40" s="7">
        <f t="shared" si="163"/>
        <v>15.580988229719596</v>
      </c>
      <c r="RG40" s="7">
        <f t="shared" si="164"/>
        <v>28.391881549538169</v>
      </c>
      <c r="RH40" s="7">
        <f t="shared" si="165"/>
        <v>64.281223564086474</v>
      </c>
      <c r="RI40" s="7">
        <f t="shared" si="166"/>
        <v>13.549404951071482</v>
      </c>
      <c r="RJ40" s="7">
        <f t="shared" si="167"/>
        <v>24.90714416259409</v>
      </c>
      <c r="RK40" s="7">
        <f t="shared" si="168"/>
        <v>46.077174414398563</v>
      </c>
      <c r="RL40" s="7">
        <f t="shared" si="169"/>
        <v>0</v>
      </c>
      <c r="RM40" s="7">
        <f t="shared" si="170"/>
        <v>19.917377038871294</v>
      </c>
      <c r="RN40" s="7">
        <f t="shared" si="171"/>
        <v>33.987288679412345</v>
      </c>
      <c r="RO40" s="7">
        <f t="shared" si="172"/>
        <v>0</v>
      </c>
      <c r="RP40" s="7">
        <f t="shared" si="173"/>
        <v>17.288905777282078</v>
      </c>
      <c r="RQ40" s="7">
        <f t="shared" si="174"/>
        <v>43.277959136361524</v>
      </c>
      <c r="RR40" s="7">
        <f t="shared" si="175"/>
        <v>28.86576382445115</v>
      </c>
      <c r="RS40" s="7">
        <f t="shared" si="176"/>
        <v>30.482819458321455</v>
      </c>
      <c r="RT40" s="7">
        <f t="shared" si="177"/>
        <v>8.3627968689647521</v>
      </c>
      <c r="RU40" s="7">
        <f t="shared" si="178"/>
        <v>7.4389014733486354</v>
      </c>
      <c r="RV40" s="7">
        <f t="shared" si="179"/>
        <v>82.658403645643205</v>
      </c>
      <c r="RW40" s="7">
        <f t="shared" si="180"/>
        <v>36.189775102203022</v>
      </c>
      <c r="RX40" s="7">
        <f t="shared" si="181"/>
        <v>33.173668776245762</v>
      </c>
      <c r="RY40" s="7">
        <f t="shared" si="182"/>
        <v>11.694294285881561</v>
      </c>
      <c r="RZ40" s="7">
        <f t="shared" si="183"/>
        <v>16.189015151291965</v>
      </c>
      <c r="SA40" s="7">
        <f t="shared" si="184"/>
        <v>0</v>
      </c>
      <c r="SB40" s="7">
        <f t="shared" si="185"/>
        <v>45.264668405095108</v>
      </c>
      <c r="SC40" s="7">
        <f t="shared" si="186"/>
        <v>89.782232283421749</v>
      </c>
      <c r="SD40" s="7">
        <f t="shared" si="187"/>
        <v>10.694176724488642</v>
      </c>
      <c r="SE40" s="7">
        <f t="shared" si="188"/>
        <v>15.547253158436334</v>
      </c>
      <c r="SF40" s="7">
        <f t="shared" si="189"/>
        <v>16.131410925798846</v>
      </c>
      <c r="SG40" s="7">
        <f t="shared" si="190"/>
        <v>6.7972986081877371</v>
      </c>
      <c r="SH40" s="7">
        <f t="shared" si="191"/>
        <v>22.638301491100016</v>
      </c>
      <c r="SI40" s="7">
        <f t="shared" si="192"/>
        <v>17.138848361149456</v>
      </c>
      <c r="SJ40" s="7">
        <f t="shared" si="193"/>
        <v>0</v>
      </c>
      <c r="SK40" s="7">
        <f t="shared" si="194"/>
        <v>23.214662001420646</v>
      </c>
      <c r="SL40" s="7">
        <f t="shared" si="195"/>
        <v>46.398134974673745</v>
      </c>
      <c r="SM40" s="7">
        <f t="shared" si="196"/>
        <v>11.51066092616041</v>
      </c>
      <c r="SN40" s="7">
        <f t="shared" si="197"/>
        <v>26.103307043897281</v>
      </c>
      <c r="SO40" s="7">
        <f t="shared" si="198"/>
        <v>5.8425324397935414</v>
      </c>
      <c r="SP40" s="7">
        <f t="shared" si="199"/>
        <v>12.483885907143561</v>
      </c>
      <c r="SQ40" s="7">
        <f t="shared" si="200"/>
        <v>9.6615971133703198</v>
      </c>
      <c r="SR40" s="7">
        <f t="shared" si="201"/>
        <v>24.266814318991049</v>
      </c>
      <c r="SS40" s="7">
        <f t="shared" si="202"/>
        <v>0</v>
      </c>
      <c r="ST40" s="7">
        <f t="shared" si="203"/>
        <v>44.71217704898433</v>
      </c>
      <c r="SU40" s="7">
        <f t="shared" si="204"/>
        <v>51.150006194771649</v>
      </c>
      <c r="SV40" s="7">
        <f t="shared" si="205"/>
        <v>7.752064776581931</v>
      </c>
      <c r="SW40" s="7">
        <f t="shared" si="206"/>
        <v>0</v>
      </c>
      <c r="SX40" s="7">
        <f t="shared" si="207"/>
        <v>11.651648063693287</v>
      </c>
      <c r="SY40" s="7">
        <f t="shared" si="208"/>
        <v>11.497453327497624</v>
      </c>
      <c r="SZ40" s="7">
        <f t="shared" si="209"/>
        <v>0</v>
      </c>
      <c r="TA40" s="7">
        <f t="shared" si="210"/>
        <v>22.139913551198248</v>
      </c>
      <c r="TB40" s="7">
        <f t="shared" si="211"/>
        <v>13.489891193241576</v>
      </c>
      <c r="TC40" s="7">
        <f t="shared" si="212"/>
        <v>15.371735311146534</v>
      </c>
      <c r="TD40" s="7">
        <f t="shared" si="213"/>
        <v>24.062494358954691</v>
      </c>
      <c r="TE40" s="7">
        <f t="shared" si="214"/>
        <v>4.0017432671295348</v>
      </c>
      <c r="TF40" s="7">
        <f t="shared" si="215"/>
        <v>6.7156661007900329</v>
      </c>
      <c r="TG40" s="7">
        <f t="shared" si="216"/>
        <v>49.994580003319953</v>
      </c>
      <c r="TH40" s="7">
        <f t="shared" si="217"/>
        <v>0</v>
      </c>
      <c r="TI40" s="7">
        <f t="shared" si="218"/>
        <v>0</v>
      </c>
      <c r="TJ40" s="7">
        <f t="shared" si="219"/>
        <v>18.304140469674572</v>
      </c>
      <c r="TK40" s="7">
        <f t="shared" si="220"/>
        <v>0</v>
      </c>
      <c r="TL40" s="7">
        <f t="shared" si="221"/>
        <v>15.118722276522071</v>
      </c>
      <c r="TM40" s="7">
        <f t="shared" si="222"/>
        <v>31.042153305305721</v>
      </c>
      <c r="TN40" s="7">
        <f t="shared" si="223"/>
        <v>0</v>
      </c>
      <c r="TO40" s="7">
        <f t="shared" si="224"/>
        <v>0</v>
      </c>
      <c r="TP40" s="7">
        <f t="shared" si="225"/>
        <v>8.1761400830436859</v>
      </c>
      <c r="TQ40" s="7">
        <f t="shared" si="226"/>
        <v>0</v>
      </c>
      <c r="TR40" s="7">
        <f t="shared" si="227"/>
        <v>0</v>
      </c>
      <c r="TS40" s="7">
        <f t="shared" si="228"/>
        <v>24.948039980140308</v>
      </c>
      <c r="TT40" s="7">
        <f t="shared" si="229"/>
        <v>12.53512502484738</v>
      </c>
      <c r="TU40" s="7">
        <f t="shared" si="230"/>
        <v>0</v>
      </c>
      <c r="TV40" s="7">
        <f t="shared" si="231"/>
        <v>0</v>
      </c>
      <c r="TW40" s="7">
        <f t="shared" si="232"/>
        <v>0</v>
      </c>
      <c r="TX40" s="7">
        <f t="shared" si="233"/>
        <v>11.190177748969425</v>
      </c>
      <c r="TY40" s="7">
        <f t="shared" si="234"/>
        <v>0</v>
      </c>
      <c r="TZ40" s="7">
        <f t="shared" si="235"/>
        <v>0</v>
      </c>
      <c r="UA40" s="7">
        <f t="shared" si="236"/>
        <v>29.548421634853003</v>
      </c>
      <c r="UB40" s="7">
        <f t="shared" si="237"/>
        <v>10.574353570355171</v>
      </c>
      <c r="UC40" s="7">
        <f t="shared" si="238"/>
        <v>0</v>
      </c>
      <c r="UD40" s="7">
        <f t="shared" si="239"/>
        <v>34.562694423564579</v>
      </c>
      <c r="UE40" s="7">
        <f t="shared" si="240"/>
        <v>28.876425379998221</v>
      </c>
      <c r="UF40" s="7">
        <f t="shared" si="241"/>
        <v>13.57820706381804</v>
      </c>
      <c r="UG40" s="7">
        <f t="shared" si="242"/>
        <v>0</v>
      </c>
      <c r="UH40" s="7">
        <f t="shared" si="243"/>
        <v>0</v>
      </c>
      <c r="UI40" s="7">
        <f t="shared" si="244"/>
        <v>0</v>
      </c>
      <c r="UJ40" s="7">
        <f t="shared" si="245"/>
        <v>0</v>
      </c>
      <c r="UK40" s="7">
        <f t="shared" si="246"/>
        <v>3.8593239803440675</v>
      </c>
      <c r="UL40" s="7">
        <f t="shared" si="247"/>
        <v>0</v>
      </c>
      <c r="UM40" s="7">
        <f t="shared" si="248"/>
        <v>15.3278160674004</v>
      </c>
      <c r="UN40" s="7">
        <f t="shared" si="249"/>
        <v>7.6783886539208464</v>
      </c>
      <c r="UO40" s="7">
        <f t="shared" si="250"/>
        <v>48.068180130889928</v>
      </c>
      <c r="UP40" s="7">
        <f t="shared" si="251"/>
        <v>44.163027374462935</v>
      </c>
      <c r="UQ40" s="7">
        <f t="shared" si="252"/>
        <v>11.639872614283091</v>
      </c>
      <c r="UR40" s="7">
        <f t="shared" si="253"/>
        <v>0</v>
      </c>
      <c r="US40" s="7">
        <f t="shared" si="254"/>
        <v>0</v>
      </c>
      <c r="UT40" s="7">
        <f t="shared" si="255"/>
        <v>15.327975195095135</v>
      </c>
      <c r="UU40" s="7">
        <f t="shared" si="256"/>
        <v>15.316518001074401</v>
      </c>
      <c r="UV40" s="7">
        <f t="shared" si="257"/>
        <v>19.190799984723313</v>
      </c>
      <c r="UW40" s="7">
        <f t="shared" si="258"/>
        <v>40.366717961232894</v>
      </c>
      <c r="UX40" s="7">
        <f t="shared" si="259"/>
        <v>0</v>
      </c>
      <c r="UY40" s="7">
        <f t="shared" si="260"/>
        <v>0</v>
      </c>
      <c r="UZ40" s="7">
        <f t="shared" si="261"/>
        <v>0</v>
      </c>
      <c r="VA40" s="7">
        <f t="shared" si="262"/>
        <v>0</v>
      </c>
      <c r="VB40" s="7">
        <f t="shared" si="263"/>
        <v>38.280235627902108</v>
      </c>
      <c r="VC40" s="7">
        <f t="shared" si="264"/>
        <v>24.915737058109638</v>
      </c>
      <c r="VD40" s="7">
        <f t="shared" si="265"/>
        <v>19.187140047744467</v>
      </c>
      <c r="VE40" s="7">
        <f t="shared" si="266"/>
        <v>0</v>
      </c>
      <c r="VF40" s="7">
        <f t="shared" si="267"/>
        <v>0</v>
      </c>
      <c r="VG40" s="7">
        <f t="shared" si="268"/>
        <v>0</v>
      </c>
      <c r="VH40" s="7">
        <f t="shared" si="269"/>
        <v>0</v>
      </c>
      <c r="VI40" s="7">
        <f t="shared" si="270"/>
        <v>0</v>
      </c>
      <c r="VJ40" s="7">
        <f t="shared" si="271"/>
        <v>38.298217057406866</v>
      </c>
      <c r="VK40" s="7">
        <f t="shared" si="272"/>
        <v>0</v>
      </c>
      <c r="VL40" s="7">
        <f t="shared" si="273"/>
        <v>3.1069682396494422</v>
      </c>
      <c r="VM40" s="7">
        <f t="shared" si="274"/>
        <v>15.39035325143022</v>
      </c>
      <c r="VN40" s="7">
        <f t="shared" si="275"/>
        <v>0</v>
      </c>
      <c r="VO40" s="7">
        <f t="shared" si="276"/>
        <v>0</v>
      </c>
      <c r="VP40" s="7">
        <f t="shared" si="277"/>
        <v>0</v>
      </c>
      <c r="VQ40" s="7">
        <f t="shared" si="278"/>
        <v>0</v>
      </c>
      <c r="VR40" s="7">
        <f t="shared" si="279"/>
        <v>0</v>
      </c>
      <c r="VS40" s="7">
        <f t="shared" si="280"/>
        <v>31.560750462438499</v>
      </c>
      <c r="VT40" s="7">
        <f t="shared" si="281"/>
        <v>0</v>
      </c>
      <c r="VU40" s="7">
        <f t="shared" si="282"/>
        <v>0</v>
      </c>
      <c r="VV40" s="7">
        <f t="shared" si="283"/>
        <v>0</v>
      </c>
      <c r="VW40" s="7">
        <f t="shared" si="284"/>
        <v>0</v>
      </c>
      <c r="VX40" s="7">
        <f t="shared" si="285"/>
        <v>0</v>
      </c>
      <c r="VY40" s="7">
        <f t="shared" si="286"/>
        <v>61.371573665905174</v>
      </c>
      <c r="VZ40" s="7">
        <f t="shared" si="287"/>
        <v>0</v>
      </c>
      <c r="WA40" s="7">
        <f t="shared" si="288"/>
        <v>0</v>
      </c>
      <c r="WB40" s="7">
        <f t="shared" si="289"/>
        <v>0</v>
      </c>
      <c r="WC40" s="7">
        <f t="shared" si="290"/>
        <v>0</v>
      </c>
      <c r="WD40" s="7">
        <f t="shared" si="291"/>
        <v>59.647106838090522</v>
      </c>
      <c r="WE40" s="7">
        <f t="shared" si="292"/>
        <v>0</v>
      </c>
      <c r="WF40" s="7">
        <f t="shared" si="293"/>
        <v>0</v>
      </c>
      <c r="WG40" s="7">
        <f t="shared" si="294"/>
        <v>0</v>
      </c>
      <c r="WH40" s="7">
        <f t="shared" si="295"/>
        <v>0</v>
      </c>
      <c r="WI40" s="7">
        <f t="shared" si="296"/>
        <v>0</v>
      </c>
      <c r="WJ40" s="7">
        <f t="shared" si="297"/>
        <v>0</v>
      </c>
      <c r="WK40" s="7">
        <f t="shared" si="298"/>
        <v>0</v>
      </c>
      <c r="WL40" s="6">
        <f t="shared" si="299"/>
        <v>11883</v>
      </c>
      <c r="WM40" s="24" t="str">
        <f t="shared" si="302"/>
        <v>N</v>
      </c>
    </row>
    <row r="41" spans="2:611" x14ac:dyDescent="0.3">
      <c r="B41" s="6">
        <v>3500</v>
      </c>
      <c r="C41" s="7" t="s">
        <v>340</v>
      </c>
      <c r="D41" s="7">
        <v>38</v>
      </c>
      <c r="E41" s="7" t="str">
        <f t="shared" si="300"/>
        <v>S</v>
      </c>
      <c r="F41" s="6">
        <f>IFERROR('PNAD 2015 | renda (SCN65)'!F40/'PNAD 2015 | renda (SCN65)'!$KT40,"")</f>
        <v>0</v>
      </c>
      <c r="G41" s="7">
        <f>IFERROR('PNAD 2015 | renda (SCN65)'!G40/'PNAD 2015 | renda (SCN65)'!$KT40,"")</f>
        <v>0</v>
      </c>
      <c r="H41" s="7">
        <f>IFERROR('PNAD 2015 | renda (SCN65)'!H40/'PNAD 2015 | renda (SCN65)'!$KT40,"")</f>
        <v>0</v>
      </c>
      <c r="I41" s="7">
        <f>IFERROR('PNAD 2015 | renda (SCN65)'!I40/'PNAD 2015 | renda (SCN65)'!$KT40,"")</f>
        <v>0</v>
      </c>
      <c r="J41" s="7">
        <f>IFERROR('PNAD 2015 | renda (SCN65)'!J40/'PNAD 2015 | renda (SCN65)'!$KT40,"")</f>
        <v>0</v>
      </c>
      <c r="K41" s="7">
        <f>IFERROR('PNAD 2015 | renda (SCN65)'!K40/'PNAD 2015 | renda (SCN65)'!$KT40,"")</f>
        <v>0</v>
      </c>
      <c r="L41" s="7">
        <f>IFERROR('PNAD 2015 | renda (SCN65)'!L40/'PNAD 2015 | renda (SCN65)'!$KT40,"")</f>
        <v>6.7697049102303779E-5</v>
      </c>
      <c r="M41" s="7">
        <f>IFERROR('PNAD 2015 | renda (SCN65)'!M40/'PNAD 2015 | renda (SCN65)'!$KT40,"")</f>
        <v>0</v>
      </c>
      <c r="N41" s="7">
        <f>IFERROR('PNAD 2015 | renda (SCN65)'!N40/'PNAD 2015 | renda (SCN65)'!$KT40,"")</f>
        <v>0</v>
      </c>
      <c r="O41" s="7">
        <f>IFERROR('PNAD 2015 | renda (SCN65)'!O40/'PNAD 2015 | renda (SCN65)'!$KT40,"")</f>
        <v>3.481562525261337E-4</v>
      </c>
      <c r="P41" s="7">
        <f>IFERROR('PNAD 2015 | renda (SCN65)'!P40/'PNAD 2015 | renda (SCN65)'!$KT40,"")</f>
        <v>6.524261421859464E-4</v>
      </c>
      <c r="Q41" s="7">
        <f>IFERROR('PNAD 2015 | renda (SCN65)'!Q40/'PNAD 2015 | renda (SCN65)'!$KT40,"")</f>
        <v>0</v>
      </c>
      <c r="R41" s="7">
        <f>IFERROR('PNAD 2015 | renda (SCN65)'!R40/'PNAD 2015 | renda (SCN65)'!$KT40,"")</f>
        <v>1.6060541304270691E-3</v>
      </c>
      <c r="S41" s="7">
        <f>IFERROR('PNAD 2015 | renda (SCN65)'!S40/'PNAD 2015 | renda (SCN65)'!$KT40,"")</f>
        <v>9.787726064791212E-4</v>
      </c>
      <c r="T41" s="7">
        <f>IFERROR('PNAD 2015 | renda (SCN65)'!T40/'PNAD 2015 | renda (SCN65)'!$KT40,"")</f>
        <v>0</v>
      </c>
      <c r="U41" s="7">
        <f>IFERROR('PNAD 2015 | renda (SCN65)'!U40/'PNAD 2015 | renda (SCN65)'!$KT40,"")</f>
        <v>0</v>
      </c>
      <c r="V41" s="7">
        <f>IFERROR('PNAD 2015 | renda (SCN65)'!V40/'PNAD 2015 | renda (SCN65)'!$KT40,"")</f>
        <v>2.1536332172545705E-3</v>
      </c>
      <c r="W41" s="7">
        <f>IFERROR('PNAD 2015 | renda (SCN65)'!W40/'PNAD 2015 | renda (SCN65)'!$KT40,"")</f>
        <v>0</v>
      </c>
      <c r="X41" s="7">
        <f>IFERROR('PNAD 2015 | renda (SCN65)'!X40/'PNAD 2015 | renda (SCN65)'!$KT40,"")</f>
        <v>2.3898058782114745E-3</v>
      </c>
      <c r="Y41" s="7">
        <f>IFERROR('PNAD 2015 | renda (SCN65)'!Y40/'PNAD 2015 | renda (SCN65)'!$KT40,"")</f>
        <v>1.1167011754875588E-3</v>
      </c>
      <c r="Z41" s="7">
        <f>IFERROR('PNAD 2015 | renda (SCN65)'!Z40/'PNAD 2015 | renda (SCN65)'!$KT40,"")</f>
        <v>0</v>
      </c>
      <c r="AA41" s="7">
        <f>IFERROR('PNAD 2015 | renda (SCN65)'!AA40/'PNAD 2015 | renda (SCN65)'!$KT40,"")</f>
        <v>3.4453462714066074E-3</v>
      </c>
      <c r="AB41" s="7">
        <f>IFERROR('PNAD 2015 | renda (SCN65)'!AB40/'PNAD 2015 | renda (SCN65)'!$KT40,"")</f>
        <v>0</v>
      </c>
      <c r="AC41" s="7">
        <f>IFERROR('PNAD 2015 | renda (SCN65)'!AC40/'PNAD 2015 | renda (SCN65)'!$KT40,"")</f>
        <v>0</v>
      </c>
      <c r="AD41" s="7">
        <f>IFERROR('PNAD 2015 | renda (SCN65)'!AD40/'PNAD 2015 | renda (SCN65)'!$KT40,"")</f>
        <v>1.962814244366205E-3</v>
      </c>
      <c r="AE41" s="7">
        <f>IFERROR('PNAD 2015 | renda (SCN65)'!AE40/'PNAD 2015 | renda (SCN65)'!$KT40,"")</f>
        <v>0</v>
      </c>
      <c r="AF41" s="7">
        <f>IFERROR('PNAD 2015 | renda (SCN65)'!AF40/'PNAD 2015 | renda (SCN65)'!$KT40,"")</f>
        <v>0</v>
      </c>
      <c r="AG41" s="7">
        <f>IFERROR('PNAD 2015 | renda (SCN65)'!AG40/'PNAD 2015 | renda (SCN65)'!$KT40,"")</f>
        <v>9.9447298614284765E-3</v>
      </c>
      <c r="AH41" s="7">
        <f>IFERROR('PNAD 2015 | renda (SCN65)'!AH40/'PNAD 2015 | renda (SCN65)'!$KT40,"")</f>
        <v>1.2937873184151714E-2</v>
      </c>
      <c r="AI41" s="7">
        <f>IFERROR('PNAD 2015 | renda (SCN65)'!AI40/'PNAD 2015 | renda (SCN65)'!$KT40,"")</f>
        <v>6.7310208821719187E-4</v>
      </c>
      <c r="AJ41" s="7">
        <f>IFERROR('PNAD 2015 | renda (SCN65)'!AJ40/'PNAD 2015 | renda (SCN65)'!$KT40,"")</f>
        <v>2.9972118153293865E-3</v>
      </c>
      <c r="AK41" s="7">
        <f>IFERROR('PNAD 2015 | renda (SCN65)'!AK40/'PNAD 2015 | renda (SCN65)'!$KT40,"")</f>
        <v>5.9777494806335747E-3</v>
      </c>
      <c r="AL41" s="7">
        <f>IFERROR('PNAD 2015 | renda (SCN65)'!AL40/'PNAD 2015 | renda (SCN65)'!$KT40,"")</f>
        <v>0</v>
      </c>
      <c r="AM41" s="7">
        <f>IFERROR('PNAD 2015 | renda (SCN65)'!AM40/'PNAD 2015 | renda (SCN65)'!$KT40,"")</f>
        <v>8.7519278652259131E-4</v>
      </c>
      <c r="AN41" s="7">
        <f>IFERROR('PNAD 2015 | renda (SCN65)'!AN40/'PNAD 2015 | renda (SCN65)'!$KT40,"")</f>
        <v>2.202188342127947E-3</v>
      </c>
      <c r="AO41" s="7">
        <f>IFERROR('PNAD 2015 | renda (SCN65)'!AO40/'PNAD 2015 | renda (SCN65)'!$KT40,"")</f>
        <v>0</v>
      </c>
      <c r="AP41" s="7">
        <f>IFERROR('PNAD 2015 | renda (SCN65)'!AP40/'PNAD 2015 | renda (SCN65)'!$KT40,"")</f>
        <v>8.4271154227350572E-4</v>
      </c>
      <c r="AQ41" s="7">
        <f>IFERROR('PNAD 2015 | renda (SCN65)'!AQ40/'PNAD 2015 | renda (SCN65)'!$KT40,"")</f>
        <v>6.9322445246760081E-3</v>
      </c>
      <c r="AR41" s="7">
        <f>IFERROR('PNAD 2015 | renda (SCN65)'!AR40/'PNAD 2015 | renda (SCN65)'!$KT40,"")</f>
        <v>0</v>
      </c>
      <c r="AS41" s="7">
        <f>IFERROR('PNAD 2015 | renda (SCN65)'!AS40/'PNAD 2015 | renda (SCN65)'!$KT40,"")</f>
        <v>4.1823437025203577E-3</v>
      </c>
      <c r="AT41" s="7">
        <f>IFERROR('PNAD 2015 | renda (SCN65)'!AT40/'PNAD 2015 | renda (SCN65)'!$KT40,"")</f>
        <v>7.5962758752794917E-3</v>
      </c>
      <c r="AU41" s="7">
        <f>IFERROR('PNAD 2015 | renda (SCN65)'!AU40/'PNAD 2015 | renda (SCN65)'!$KT40,"")</f>
        <v>1.0540730679929153E-3</v>
      </c>
      <c r="AV41" s="7">
        <f>IFERROR('PNAD 2015 | renda (SCN65)'!AV40/'PNAD 2015 | renda (SCN65)'!$KT40,"")</f>
        <v>1.8077446491318637E-3</v>
      </c>
      <c r="AW41" s="7">
        <f>IFERROR('PNAD 2015 | renda (SCN65)'!AW40/'PNAD 2015 | renda (SCN65)'!$KT40,"")</f>
        <v>2.3185072127037279E-3</v>
      </c>
      <c r="AX41" s="7">
        <f>IFERROR('PNAD 2015 | renda (SCN65)'!AX40/'PNAD 2015 | renda (SCN65)'!$KT40,"")</f>
        <v>0</v>
      </c>
      <c r="AY41" s="7">
        <f>IFERROR('PNAD 2015 | renda (SCN65)'!AY40/'PNAD 2015 | renda (SCN65)'!$KT40,"")</f>
        <v>3.2239135590719781E-3</v>
      </c>
      <c r="AZ41" s="7">
        <f>IFERROR('PNAD 2015 | renda (SCN65)'!AZ40/'PNAD 2015 | renda (SCN65)'!$KT40,"")</f>
        <v>1.25492987919645E-2</v>
      </c>
      <c r="BA41" s="7">
        <f>IFERROR('PNAD 2015 | renda (SCN65)'!BA40/'PNAD 2015 | renda (SCN65)'!$KT40,"")</f>
        <v>0</v>
      </c>
      <c r="BB41" s="7">
        <f>IFERROR('PNAD 2015 | renda (SCN65)'!BB40/'PNAD 2015 | renda (SCN65)'!$KT40,"")</f>
        <v>3.9232941077288822E-3</v>
      </c>
      <c r="BC41" s="7">
        <f>IFERROR('PNAD 2015 | renda (SCN65)'!BC40/'PNAD 2015 | renda (SCN65)'!$KT40,"")</f>
        <v>3.9062864747031805E-3</v>
      </c>
      <c r="BD41" s="7">
        <f>IFERROR('PNAD 2015 | renda (SCN65)'!BD40/'PNAD 2015 | renda (SCN65)'!$KT40,"")</f>
        <v>0</v>
      </c>
      <c r="BE41" s="7">
        <f>IFERROR('PNAD 2015 | renda (SCN65)'!BE40/'PNAD 2015 | renda (SCN65)'!$KT40,"")</f>
        <v>3.5812072458119202E-3</v>
      </c>
      <c r="BF41" s="7">
        <f>IFERROR('PNAD 2015 | renda (SCN65)'!BF40/'PNAD 2015 | renda (SCN65)'!$KT40,"")</f>
        <v>5.9420001029795505E-3</v>
      </c>
      <c r="BG41" s="7">
        <f>IFERROR('PNAD 2015 | renda (SCN65)'!BG40/'PNAD 2015 | renda (SCN65)'!$KT40,"")</f>
        <v>0</v>
      </c>
      <c r="BH41" s="7">
        <f>IFERROR('PNAD 2015 | renda (SCN65)'!BH40/'PNAD 2015 | renda (SCN65)'!$KT40,"")</f>
        <v>3.4250038083758656E-3</v>
      </c>
      <c r="BI41" s="7">
        <f>IFERROR('PNAD 2015 | renda (SCN65)'!BI40/'PNAD 2015 | renda (SCN65)'!$KT40,"")</f>
        <v>5.8033378713700044E-3</v>
      </c>
      <c r="BJ41" s="7">
        <f>IFERROR('PNAD 2015 | renda (SCN65)'!BJ40/'PNAD 2015 | renda (SCN65)'!$KT40,"")</f>
        <v>1.252828936293275E-3</v>
      </c>
      <c r="BK41" s="7">
        <f>IFERROR('PNAD 2015 | renda (SCN65)'!BK40/'PNAD 2015 | renda (SCN65)'!$KT40,"")</f>
        <v>6.4428915697364972E-4</v>
      </c>
      <c r="BL41" s="7">
        <f>IFERROR('PNAD 2015 | renda (SCN65)'!BL40/'PNAD 2015 | renda (SCN65)'!$KT40,"")</f>
        <v>6.6546532750565122E-3</v>
      </c>
      <c r="BM41" s="7">
        <f>IFERROR('PNAD 2015 | renda (SCN65)'!BM40/'PNAD 2015 | renda (SCN65)'!$KT40,"")</f>
        <v>2.3261773217153193E-3</v>
      </c>
      <c r="BN41" s="7">
        <f>IFERROR('PNAD 2015 | renda (SCN65)'!BN40/'PNAD 2015 | renda (SCN65)'!$KT40,"")</f>
        <v>1.4046970947227783E-3</v>
      </c>
      <c r="BO41" s="7">
        <f>IFERROR('PNAD 2015 | renda (SCN65)'!BO40/'PNAD 2015 | renda (SCN65)'!$KT40,"")</f>
        <v>7.0367580970339492E-3</v>
      </c>
      <c r="BP41" s="7">
        <f>IFERROR('PNAD 2015 | renda (SCN65)'!BP40/'PNAD 2015 | renda (SCN65)'!$KT40,"")</f>
        <v>0</v>
      </c>
      <c r="BQ41" s="7">
        <f>IFERROR('PNAD 2015 | renda (SCN65)'!BQ40/'PNAD 2015 | renda (SCN65)'!$KT40,"")</f>
        <v>1.9425384779355641E-3</v>
      </c>
      <c r="BR41" s="7">
        <f>IFERROR('PNAD 2015 | renda (SCN65)'!BR40/'PNAD 2015 | renda (SCN65)'!$KT40,"")</f>
        <v>6.9337118498782255E-3</v>
      </c>
      <c r="BS41" s="7">
        <f>IFERROR('PNAD 2015 | renda (SCN65)'!BS40/'PNAD 2015 | renda (SCN65)'!$KT40,"")</f>
        <v>2.0177722428492573E-3</v>
      </c>
      <c r="BT41" s="7">
        <f>IFERROR('PNAD 2015 | renda (SCN65)'!BT40/'PNAD 2015 | renda (SCN65)'!$KT40,"")</f>
        <v>2.2267326909650386E-3</v>
      </c>
      <c r="BU41" s="7">
        <f>IFERROR('PNAD 2015 | renda (SCN65)'!BU40/'PNAD 2015 | renda (SCN65)'!$KT40,"")</f>
        <v>2.8846279543592499E-3</v>
      </c>
      <c r="BV41" s="7">
        <f>IFERROR('PNAD 2015 | renda (SCN65)'!BV40/'PNAD 2015 | renda (SCN65)'!$KT40,"")</f>
        <v>0</v>
      </c>
      <c r="BW41" s="7">
        <f>IFERROR('PNAD 2015 | renda (SCN65)'!BW40/'PNAD 2015 | renda (SCN65)'!$KT40,"")</f>
        <v>1.0828859992364573E-3</v>
      </c>
      <c r="BX41" s="7">
        <f>IFERROR('PNAD 2015 | renda (SCN65)'!BX40/'PNAD 2015 | renda (SCN65)'!$KT40,"")</f>
        <v>1.0015361560935214E-2</v>
      </c>
      <c r="BY41" s="7">
        <f>IFERROR('PNAD 2015 | renda (SCN65)'!BY40/'PNAD 2015 | renda (SCN65)'!$KT40,"")</f>
        <v>0</v>
      </c>
      <c r="BZ41" s="7">
        <f>IFERROR('PNAD 2015 | renda (SCN65)'!BZ40/'PNAD 2015 | renda (SCN65)'!$KT40,"")</f>
        <v>2.700545338081064E-3</v>
      </c>
      <c r="CA41" s="7">
        <f>IFERROR('PNAD 2015 | renda (SCN65)'!CA40/'PNAD 2015 | renda (SCN65)'!$KT40,"")</f>
        <v>4.4792102695689825E-3</v>
      </c>
      <c r="CB41" s="7">
        <f>IFERROR('PNAD 2015 | renda (SCN65)'!CB40/'PNAD 2015 | renda (SCN65)'!$KT40,"")</f>
        <v>0</v>
      </c>
      <c r="CC41" s="7">
        <f>IFERROR('PNAD 2015 | renda (SCN65)'!CC40/'PNAD 2015 | renda (SCN65)'!$KT40,"")</f>
        <v>3.7852988421203438E-3</v>
      </c>
      <c r="CD41" s="7">
        <f>IFERROR('PNAD 2015 | renda (SCN65)'!CD40/'PNAD 2015 | renda (SCN65)'!$KT40,"")</f>
        <v>1.5348488401594636E-2</v>
      </c>
      <c r="CE41" s="7">
        <f>IFERROR('PNAD 2015 | renda (SCN65)'!CE40/'PNAD 2015 | renda (SCN65)'!$KT40,"")</f>
        <v>4.0153354158679747E-3</v>
      </c>
      <c r="CF41" s="7">
        <f>IFERROR('PNAD 2015 | renda (SCN65)'!CF40/'PNAD 2015 | renda (SCN65)'!$KT40,"")</f>
        <v>8.2396979764518311E-4</v>
      </c>
      <c r="CG41" s="7">
        <f>IFERROR('PNAD 2015 | renda (SCN65)'!CG40/'PNAD 2015 | renda (SCN65)'!$KT40,"")</f>
        <v>2.9437211420485516E-3</v>
      </c>
      <c r="CH41" s="7">
        <f>IFERROR('PNAD 2015 | renda (SCN65)'!CH40/'PNAD 2015 | renda (SCN65)'!$KT40,"")</f>
        <v>1.6942937323604166E-3</v>
      </c>
      <c r="CI41" s="7">
        <f>IFERROR('PNAD 2015 | renda (SCN65)'!CI40/'PNAD 2015 | renda (SCN65)'!$KT40,"")</f>
        <v>2.6592601426186739E-3</v>
      </c>
      <c r="CJ41" s="7">
        <f>IFERROR('PNAD 2015 | renda (SCN65)'!CJ40/'PNAD 2015 | renda (SCN65)'!$KT40,"")</f>
        <v>1.0484638839244387E-2</v>
      </c>
      <c r="CK41" s="7">
        <f>IFERROR('PNAD 2015 | renda (SCN65)'!CK40/'PNAD 2015 | renda (SCN65)'!$KT40,"")</f>
        <v>1.7843341424964858E-3</v>
      </c>
      <c r="CL41" s="7">
        <f>IFERROR('PNAD 2015 | renda (SCN65)'!CL40/'PNAD 2015 | renda (SCN65)'!$KT40,"")</f>
        <v>3.7531510808717621E-3</v>
      </c>
      <c r="CM41" s="7">
        <f>IFERROR('PNAD 2015 | renda (SCN65)'!CM40/'PNAD 2015 | renda (SCN65)'!$KT40,"")</f>
        <v>4.731056631549573E-3</v>
      </c>
      <c r="CN41" s="7">
        <f>IFERROR('PNAD 2015 | renda (SCN65)'!CN40/'PNAD 2015 | renda (SCN65)'!$KT40,"")</f>
        <v>0</v>
      </c>
      <c r="CO41" s="7">
        <f>IFERROR('PNAD 2015 | renda (SCN65)'!CO40/'PNAD 2015 | renda (SCN65)'!$KT40,"")</f>
        <v>4.7159831999267939E-3</v>
      </c>
      <c r="CP41" s="7">
        <f>IFERROR('PNAD 2015 | renda (SCN65)'!CP40/'PNAD 2015 | renda (SCN65)'!$KT40,"")</f>
        <v>1.1067233641124804E-2</v>
      </c>
      <c r="CQ41" s="7">
        <f>IFERROR('PNAD 2015 | renda (SCN65)'!CQ40/'PNAD 2015 | renda (SCN65)'!$KT40,"")</f>
        <v>1.6426705638824038E-3</v>
      </c>
      <c r="CR41" s="7">
        <f>IFERROR('PNAD 2015 | renda (SCN65)'!CR40/'PNAD 2015 | renda (SCN65)'!$KT40,"")</f>
        <v>0</v>
      </c>
      <c r="CS41" s="7">
        <f>IFERROR('PNAD 2015 | renda (SCN65)'!CS40/'PNAD 2015 | renda (SCN65)'!$KT40,"")</f>
        <v>6.0354420397207599E-3</v>
      </c>
      <c r="CT41" s="7">
        <f>IFERROR('PNAD 2015 | renda (SCN65)'!CT40/'PNAD 2015 | renda (SCN65)'!$KT40,"")</f>
        <v>6.6082991379864617E-4</v>
      </c>
      <c r="CU41" s="7">
        <f>IFERROR('PNAD 2015 | renda (SCN65)'!CU40/'PNAD 2015 | renda (SCN65)'!$KT40,"")</f>
        <v>6.0685902499708535E-3</v>
      </c>
      <c r="CV41" s="7">
        <f>IFERROR('PNAD 2015 | renda (SCN65)'!CV40/'PNAD 2015 | renda (SCN65)'!$KT40,"")</f>
        <v>1.9856911782007765E-2</v>
      </c>
      <c r="CW41" s="7">
        <f>IFERROR('PNAD 2015 | renda (SCN65)'!CW40/'PNAD 2015 | renda (SCN65)'!$KT40,"")</f>
        <v>2.419419168656226E-3</v>
      </c>
      <c r="CX41" s="7">
        <f>IFERROR('PNAD 2015 | renda (SCN65)'!CX40/'PNAD 2015 | renda (SCN65)'!$KT40,"")</f>
        <v>0</v>
      </c>
      <c r="CY41" s="7">
        <f>IFERROR('PNAD 2015 | renda (SCN65)'!CY40/'PNAD 2015 | renda (SCN65)'!$KT40,"")</f>
        <v>7.3675732335338768E-3</v>
      </c>
      <c r="CZ41" s="7">
        <f>IFERROR('PNAD 2015 | renda (SCN65)'!CZ40/'PNAD 2015 | renda (SCN65)'!$KT40,"")</f>
        <v>0</v>
      </c>
      <c r="DA41" s="7">
        <f>IFERROR('PNAD 2015 | renda (SCN65)'!DA40/'PNAD 2015 | renda (SCN65)'!$KT40,"")</f>
        <v>0</v>
      </c>
      <c r="DB41" s="7">
        <f>IFERROR('PNAD 2015 | renda (SCN65)'!DB40/'PNAD 2015 | renda (SCN65)'!$KT40,"")</f>
        <v>8.0702886121958202E-3</v>
      </c>
      <c r="DC41" s="7">
        <f>IFERROR('PNAD 2015 | renda (SCN65)'!DC40/'PNAD 2015 | renda (SCN65)'!$KT40,"")</f>
        <v>5.6562051715476572E-3</v>
      </c>
      <c r="DD41" s="7">
        <f>IFERROR('PNAD 2015 | renda (SCN65)'!DD40/'PNAD 2015 | renda (SCN65)'!$KT40,"")</f>
        <v>7.4393387752423286E-4</v>
      </c>
      <c r="DE41" s="7">
        <f>IFERROR('PNAD 2015 | renda (SCN65)'!DE40/'PNAD 2015 | renda (SCN65)'!$KT40,"")</f>
        <v>1.6223947974517629E-3</v>
      </c>
      <c r="DF41" s="7">
        <f>IFERROR('PNAD 2015 | renda (SCN65)'!DF40/'PNAD 2015 | renda (SCN65)'!$KT40,"")</f>
        <v>2.2931625046654271E-3</v>
      </c>
      <c r="DG41" s="7">
        <f>IFERROR('PNAD 2015 | renda (SCN65)'!DG40/'PNAD 2015 | renda (SCN65)'!$KT40,"")</f>
        <v>2.4302240178725545E-3</v>
      </c>
      <c r="DH41" s="7">
        <f>IFERROR('PNAD 2015 | renda (SCN65)'!DH40/'PNAD 2015 | renda (SCN65)'!$KT40,"")</f>
        <v>4.8794565667738344E-3</v>
      </c>
      <c r="DI41" s="7">
        <f>IFERROR('PNAD 2015 | renda (SCN65)'!DI40/'PNAD 2015 | renda (SCN65)'!$KT40,"")</f>
        <v>0</v>
      </c>
      <c r="DJ41" s="7">
        <f>IFERROR('PNAD 2015 | renda (SCN65)'!DJ40/'PNAD 2015 | renda (SCN65)'!$KT40,"")</f>
        <v>0</v>
      </c>
      <c r="DK41" s="7">
        <f>IFERROR('PNAD 2015 | renda (SCN65)'!DK40/'PNAD 2015 | renda (SCN65)'!$KT40,"")</f>
        <v>1.257544385920401E-2</v>
      </c>
      <c r="DL41" s="7">
        <f>IFERROR('PNAD 2015 | renda (SCN65)'!DL40/'PNAD 2015 | renda (SCN65)'!$KT40,"")</f>
        <v>0</v>
      </c>
      <c r="DM41" s="7">
        <f>IFERROR('PNAD 2015 | renda (SCN65)'!DM40/'PNAD 2015 | renda (SCN65)'!$KT40,"")</f>
        <v>0</v>
      </c>
      <c r="DN41" s="7">
        <f>IFERROR('PNAD 2015 | renda (SCN65)'!DN40/'PNAD 2015 | renda (SCN65)'!$KT40,"")</f>
        <v>0</v>
      </c>
      <c r="DO41" s="7">
        <f>IFERROR('PNAD 2015 | renda (SCN65)'!DO40/'PNAD 2015 | renda (SCN65)'!$KT40,"")</f>
        <v>0</v>
      </c>
      <c r="DP41" s="7">
        <f>IFERROR('PNAD 2015 | renda (SCN65)'!DP40/'PNAD 2015 | renda (SCN65)'!$KT40,"")</f>
        <v>1.645471821086637E-3</v>
      </c>
      <c r="DQ41" s="7">
        <f>IFERROR('PNAD 2015 | renda (SCN65)'!DQ40/'PNAD 2015 | renda (SCN65)'!$KT40,"")</f>
        <v>2.2291337685686669E-3</v>
      </c>
      <c r="DR41" s="7">
        <f>IFERROR('PNAD 2015 | renda (SCN65)'!DR40/'PNAD 2015 | renda (SCN65)'!$KT40,"")</f>
        <v>1.1302739336080699E-2</v>
      </c>
      <c r="DS41" s="7">
        <f>IFERROR('PNAD 2015 | renda (SCN65)'!DS40/'PNAD 2015 | renda (SCN65)'!$KT40,"")</f>
        <v>0</v>
      </c>
      <c r="DT41" s="7">
        <f>IFERROR('PNAD 2015 | renda (SCN65)'!DT40/'PNAD 2015 | renda (SCN65)'!$KT40,"")</f>
        <v>5.7918660561526681E-3</v>
      </c>
      <c r="DU41" s="7">
        <f>IFERROR('PNAD 2015 | renda (SCN65)'!DU40/'PNAD 2015 | renda (SCN65)'!$KT40,"")</f>
        <v>0</v>
      </c>
      <c r="DV41" s="7">
        <f>IFERROR('PNAD 2015 | renda (SCN65)'!DV40/'PNAD 2015 | renda (SCN65)'!$KT40,"")</f>
        <v>0</v>
      </c>
      <c r="DW41" s="7">
        <f>IFERROR('PNAD 2015 | renda (SCN65)'!DW40/'PNAD 2015 | renda (SCN65)'!$KT40,"")</f>
        <v>4.8384381577118475E-3</v>
      </c>
      <c r="DX41" s="7">
        <f>IFERROR('PNAD 2015 | renda (SCN65)'!DX40/'PNAD 2015 | renda (SCN65)'!$KT40,"")</f>
        <v>0</v>
      </c>
      <c r="DY41" s="7">
        <f>IFERROR('PNAD 2015 | renda (SCN65)'!DY40/'PNAD 2015 | renda (SCN65)'!$KT40,"")</f>
        <v>0</v>
      </c>
      <c r="DZ41" s="7">
        <f>IFERROR('PNAD 2015 | renda (SCN65)'!DZ40/'PNAD 2015 | renda (SCN65)'!$KT40,"")</f>
        <v>6.4762398697868935E-3</v>
      </c>
      <c r="EA41" s="7">
        <f>IFERROR('PNAD 2015 | renda (SCN65)'!EA40/'PNAD 2015 | renda (SCN65)'!$KT40,"")</f>
        <v>0</v>
      </c>
      <c r="EB41" s="7">
        <f>IFERROR('PNAD 2015 | renda (SCN65)'!EB40/'PNAD 2015 | renda (SCN65)'!$KT40,"")</f>
        <v>0</v>
      </c>
      <c r="EC41" s="7">
        <f>IFERROR('PNAD 2015 | renda (SCN65)'!EC40/'PNAD 2015 | renda (SCN65)'!$KT40,"")</f>
        <v>8.0933656358306936E-3</v>
      </c>
      <c r="ED41" s="7">
        <f>IFERROR('PNAD 2015 | renda (SCN65)'!ED40/'PNAD 2015 | renda (SCN65)'!$KT40,"")</f>
        <v>3.9695815481988316E-3</v>
      </c>
      <c r="EE41" s="7">
        <f>IFERROR('PNAD 2015 | renda (SCN65)'!EE40/'PNAD 2015 | renda (SCN65)'!$KT40,"")</f>
        <v>0</v>
      </c>
      <c r="EF41" s="7">
        <f>IFERROR('PNAD 2015 | renda (SCN65)'!EF40/'PNAD 2015 | renda (SCN65)'!$KT40,"")</f>
        <v>0</v>
      </c>
      <c r="EG41" s="7">
        <f>IFERROR('PNAD 2015 | renda (SCN65)'!EG40/'PNAD 2015 | renda (SCN65)'!$KT40,"")</f>
        <v>8.5078183088570149E-3</v>
      </c>
      <c r="EH41" s="7">
        <f>IFERROR('PNAD 2015 | renda (SCN65)'!EH40/'PNAD 2015 | renda (SCN65)'!$KT40,"")</f>
        <v>0</v>
      </c>
      <c r="EI41" s="7">
        <f>IFERROR('PNAD 2015 | renda (SCN65)'!EI40/'PNAD 2015 | renda (SCN65)'!$KT40,"")</f>
        <v>5.5194104447409331E-3</v>
      </c>
      <c r="EJ41" s="7">
        <f>IFERROR('PNAD 2015 | renda (SCN65)'!EJ40/'PNAD 2015 | renda (SCN65)'!$KT40,"")</f>
        <v>3.2462569201057436E-3</v>
      </c>
      <c r="EK41" s="7">
        <f>IFERROR('PNAD 2015 | renda (SCN65)'!EK40/'PNAD 2015 | renda (SCN65)'!$KT40,"")</f>
        <v>0</v>
      </c>
      <c r="EL41" s="7">
        <f>IFERROR('PNAD 2015 | renda (SCN65)'!EL40/'PNAD 2015 | renda (SCN65)'!$KT40,"")</f>
        <v>1.2103365323690605E-2</v>
      </c>
      <c r="EM41" s="7">
        <f>IFERROR('PNAD 2015 | renda (SCN65)'!EM40/'PNAD 2015 | renda (SCN65)'!$KT40,"")</f>
        <v>0</v>
      </c>
      <c r="EN41" s="7">
        <f>IFERROR('PNAD 2015 | renda (SCN65)'!EN40/'PNAD 2015 | renda (SCN65)'!$KT40,"")</f>
        <v>0</v>
      </c>
      <c r="EO41" s="7">
        <f>IFERROR('PNAD 2015 | renda (SCN65)'!EO40/'PNAD 2015 | renda (SCN65)'!$KT40,"")</f>
        <v>2.0303112036682064E-3</v>
      </c>
      <c r="EP41" s="7">
        <f>IFERROR('PNAD 2015 | renda (SCN65)'!EP40/'PNAD 2015 | renda (SCN65)'!$KT40,"")</f>
        <v>1.6724172475273569E-3</v>
      </c>
      <c r="EQ41" s="7">
        <f>IFERROR('PNAD 2015 | renda (SCN65)'!EQ40/'PNAD 2015 | renda (SCN65)'!$KT40,"")</f>
        <v>0</v>
      </c>
      <c r="ER41" s="7">
        <f>IFERROR('PNAD 2015 | renda (SCN65)'!ER40/'PNAD 2015 | renda (SCN65)'!$KT40,"")</f>
        <v>2.7615727271732885E-3</v>
      </c>
      <c r="ES41" s="7">
        <f>IFERROR('PNAD 2015 | renda (SCN65)'!ES40/'PNAD 2015 | renda (SCN65)'!$KT40,"")</f>
        <v>6.3064970225303781E-3</v>
      </c>
      <c r="ET41" s="7">
        <f>IFERROR('PNAD 2015 | renda (SCN65)'!ET40/'PNAD 2015 | renda (SCN65)'!$KT40,"")</f>
        <v>1.617592642244506E-3</v>
      </c>
      <c r="EU41" s="7">
        <f>IFERROR('PNAD 2015 | renda (SCN65)'!EU40/'PNAD 2015 | renda (SCN65)'!$KT40,"")</f>
        <v>0</v>
      </c>
      <c r="EV41" s="7">
        <f>IFERROR('PNAD 2015 | renda (SCN65)'!EV40/'PNAD 2015 | renda (SCN65)'!$KT40,"")</f>
        <v>4.0293417018891411E-3</v>
      </c>
      <c r="EW41" s="7">
        <f>IFERROR('PNAD 2015 | renda (SCN65)'!EW40/'PNAD 2015 | renda (SCN65)'!$KT40,"")</f>
        <v>3.9217600859265637E-4</v>
      </c>
      <c r="EX41" s="7">
        <f>IFERROR('PNAD 2015 | renda (SCN65)'!EX40/'PNAD 2015 | renda (SCN65)'!$KT40,"")</f>
        <v>2.0810272983848483E-2</v>
      </c>
      <c r="EY41" s="7">
        <f>IFERROR('PNAD 2015 | renda (SCN65)'!EY40/'PNAD 2015 | renda (SCN65)'!$KT40,"")</f>
        <v>1.7054854218573296E-2</v>
      </c>
      <c r="EZ41" s="7">
        <f>IFERROR('PNAD 2015 | renda (SCN65)'!EZ40/'PNAD 2015 | renda (SCN65)'!$KT40,"")</f>
        <v>0</v>
      </c>
      <c r="FA41" s="7">
        <f>IFERROR('PNAD 2015 | renda (SCN65)'!FA40/'PNAD 2015 | renda (SCN65)'!$KT40,"")</f>
        <v>7.1018539787323217E-3</v>
      </c>
      <c r="FB41" s="7">
        <f>IFERROR('PNAD 2015 | renda (SCN65)'!FB40/'PNAD 2015 | renda (SCN65)'!$KT40,"")</f>
        <v>7.6574366575719182E-4</v>
      </c>
      <c r="FC41" s="7">
        <f>IFERROR('PNAD 2015 | renda (SCN65)'!FC40/'PNAD 2015 | renda (SCN65)'!$KT40,"")</f>
        <v>0</v>
      </c>
      <c r="FD41" s="7">
        <f>IFERROR('PNAD 2015 | renda (SCN65)'!FD40/'PNAD 2015 | renda (SCN65)'!$KT40,"")</f>
        <v>2.6215765635617264E-3</v>
      </c>
      <c r="FE41" s="7">
        <f>IFERROR('PNAD 2015 | renda (SCN65)'!FE40/'PNAD 2015 | renda (SCN65)'!$KT40,"")</f>
        <v>0</v>
      </c>
      <c r="FF41" s="7">
        <f>IFERROR('PNAD 2015 | renda (SCN65)'!FF40/'PNAD 2015 | renda (SCN65)'!$KT40,"")</f>
        <v>0</v>
      </c>
      <c r="FG41" s="7">
        <f>IFERROR('PNAD 2015 | renda (SCN65)'!FG40/'PNAD 2015 | renda (SCN65)'!$KT40,"")</f>
        <v>8.0971006454363392E-3</v>
      </c>
      <c r="FH41" s="7">
        <f>IFERROR('PNAD 2015 | renda (SCN65)'!FH40/'PNAD 2015 | renda (SCN65)'!$KT40,"")</f>
        <v>1.3880896412976811E-3</v>
      </c>
      <c r="FI41" s="7">
        <f>IFERROR('PNAD 2015 | renda (SCN65)'!FI40/'PNAD 2015 | renda (SCN65)'!$KT40,"")</f>
        <v>8.8019503153015074E-4</v>
      </c>
      <c r="FJ41" s="7">
        <f>IFERROR('PNAD 2015 | renda (SCN65)'!FJ40/'PNAD 2015 | renda (SCN65)'!$KT40,"")</f>
        <v>0</v>
      </c>
      <c r="FK41" s="7">
        <f>IFERROR('PNAD 2015 | renda (SCN65)'!FK40/'PNAD 2015 | renda (SCN65)'!$KT40,"")</f>
        <v>0</v>
      </c>
      <c r="FL41" s="7">
        <f>IFERROR('PNAD 2015 | renda (SCN65)'!FL40/'PNAD 2015 | renda (SCN65)'!$KT40,"")</f>
        <v>0</v>
      </c>
      <c r="FM41" s="7">
        <f>IFERROR('PNAD 2015 | renda (SCN65)'!FM40/'PNAD 2015 | renda (SCN65)'!$KT40,"")</f>
        <v>4.831635104501567E-3</v>
      </c>
      <c r="FN41" s="7">
        <f>IFERROR('PNAD 2015 | renda (SCN65)'!FN40/'PNAD 2015 | renda (SCN65)'!$KT40,"")</f>
        <v>5.6299934077080459E-3</v>
      </c>
      <c r="FO41" s="7">
        <f>IFERROR('PNAD 2015 | renda (SCN65)'!FO40/'PNAD 2015 | renda (SCN65)'!$KT40,"")</f>
        <v>0</v>
      </c>
      <c r="FP41" s="7">
        <f>IFERROR('PNAD 2015 | renda (SCN65)'!FP40/'PNAD 2015 | renda (SCN65)'!$KT40,"")</f>
        <v>3.7214701958238859E-3</v>
      </c>
      <c r="FQ41" s="7">
        <f>IFERROR('PNAD 2015 | renda (SCN65)'!FQ40/'PNAD 2015 | renda (SCN65)'!$KT40,"")</f>
        <v>4.045615672313734E-3</v>
      </c>
      <c r="FR41" s="7">
        <f>IFERROR('PNAD 2015 | renda (SCN65)'!FR40/'PNAD 2015 | renda (SCN65)'!$KT40,"")</f>
        <v>0</v>
      </c>
      <c r="FS41" s="7">
        <f>IFERROR('PNAD 2015 | renda (SCN65)'!FS40/'PNAD 2015 | renda (SCN65)'!$KT40,"")</f>
        <v>0</v>
      </c>
      <c r="FT41" s="7">
        <f>IFERROR('PNAD 2015 | renda (SCN65)'!FT40/'PNAD 2015 | renda (SCN65)'!$KT40,"")</f>
        <v>0</v>
      </c>
      <c r="FU41" s="7">
        <f>IFERROR('PNAD 2015 | renda (SCN65)'!FU40/'PNAD 2015 | renda (SCN65)'!$KT40,"")</f>
        <v>0</v>
      </c>
      <c r="FV41" s="7">
        <f>IFERROR('PNAD 2015 | renda (SCN65)'!FV40/'PNAD 2015 | renda (SCN65)'!$KT40,"")</f>
        <v>4.9719647511136328E-3</v>
      </c>
      <c r="FW41" s="7">
        <f>IFERROR('PNAD 2015 | renda (SCN65)'!FW40/'PNAD 2015 | renda (SCN65)'!$KT40,"")</f>
        <v>1.6523415708970186E-3</v>
      </c>
      <c r="FX41" s="7">
        <f>IFERROR('PNAD 2015 | renda (SCN65)'!FX40/'PNAD 2015 | renda (SCN65)'!$KT40,"")</f>
        <v>1.7296429304138365E-3</v>
      </c>
      <c r="FY41" s="7">
        <f>IFERROR('PNAD 2015 | renda (SCN65)'!FY40/'PNAD 2015 | renda (SCN65)'!$KT40,"")</f>
        <v>0</v>
      </c>
      <c r="FZ41" s="7">
        <f>IFERROR('PNAD 2015 | renda (SCN65)'!FZ40/'PNAD 2015 | renda (SCN65)'!$KT40,"")</f>
        <v>8.0801597090107372E-3</v>
      </c>
      <c r="GA41" s="7">
        <f>IFERROR('PNAD 2015 | renda (SCN65)'!GA40/'PNAD 2015 | renda (SCN65)'!$KT40,"")</f>
        <v>0</v>
      </c>
      <c r="GB41" s="7">
        <f>IFERROR('PNAD 2015 | renda (SCN65)'!GB40/'PNAD 2015 | renda (SCN65)'!$KT40,"")</f>
        <v>1.1433397975678151E-2</v>
      </c>
      <c r="GC41" s="7">
        <f>IFERROR('PNAD 2015 | renda (SCN65)'!GC40/'PNAD 2015 | renda (SCN65)'!$KT40,"")</f>
        <v>0</v>
      </c>
      <c r="GD41" s="7">
        <f>IFERROR('PNAD 2015 | renda (SCN65)'!GD40/'PNAD 2015 | renda (SCN65)'!$KT40,"")</f>
        <v>2.1901829541098043E-3</v>
      </c>
      <c r="GE41" s="7">
        <f>IFERROR('PNAD 2015 | renda (SCN65)'!GE40/'PNAD 2015 | renda (SCN65)'!$KT40,"")</f>
        <v>1.997429779818516E-3</v>
      </c>
      <c r="GF41" s="7">
        <f>IFERROR('PNAD 2015 | renda (SCN65)'!GF40/'PNAD 2015 | renda (SCN65)'!$KT40,"")</f>
        <v>1.0365185228463868E-2</v>
      </c>
      <c r="GG41" s="7">
        <f>IFERROR('PNAD 2015 | renda (SCN65)'!GG40/'PNAD 2015 | renda (SCN65)'!$KT40,"")</f>
        <v>0</v>
      </c>
      <c r="GH41" s="7">
        <f>IFERROR('PNAD 2015 | renda (SCN65)'!GH40/'PNAD 2015 | renda (SCN65)'!$KT40,"")</f>
        <v>0</v>
      </c>
      <c r="GI41" s="7">
        <f>IFERROR('PNAD 2015 | renda (SCN65)'!GI40/'PNAD 2015 | renda (SCN65)'!$KT40,"")</f>
        <v>9.6521318767863011E-3</v>
      </c>
      <c r="GJ41" s="7">
        <f>IFERROR('PNAD 2015 | renda (SCN65)'!GJ40/'PNAD 2015 | renda (SCN65)'!$KT40,"")</f>
        <v>0</v>
      </c>
      <c r="GK41" s="7">
        <f>IFERROR('PNAD 2015 | renda (SCN65)'!GK40/'PNAD 2015 | renda (SCN65)'!$KT40,"")</f>
        <v>1.562948117781927E-2</v>
      </c>
      <c r="GL41" s="7">
        <f>IFERROR('PNAD 2015 | renda (SCN65)'!GL40/'PNAD 2015 | renda (SCN65)'!$KT40,"")</f>
        <v>0</v>
      </c>
      <c r="GM41" s="7">
        <f>IFERROR('PNAD 2015 | renda (SCN65)'!GM40/'PNAD 2015 | renda (SCN65)'!$KT40,"")</f>
        <v>2.32877848911925E-3</v>
      </c>
      <c r="GN41" s="7">
        <f>IFERROR('PNAD 2015 | renda (SCN65)'!GN40/'PNAD 2015 | renda (SCN65)'!$KT40,"")</f>
        <v>1.288878448647753E-2</v>
      </c>
      <c r="GO41" s="7">
        <f>IFERROR('PNAD 2015 | renda (SCN65)'!GO40/'PNAD 2015 | renda (SCN65)'!$KT40,"")</f>
        <v>8.3131976297629046E-3</v>
      </c>
      <c r="GP41" s="7">
        <f>IFERROR('PNAD 2015 | renda (SCN65)'!GP40/'PNAD 2015 | renda (SCN65)'!$KT40,"")</f>
        <v>0</v>
      </c>
      <c r="GQ41" s="7">
        <f>IFERROR('PNAD 2015 | renda (SCN65)'!GQ40/'PNAD 2015 | renda (SCN65)'!$KT40,"")</f>
        <v>0</v>
      </c>
      <c r="GR41" s="7">
        <f>IFERROR('PNAD 2015 | renda (SCN65)'!GR40/'PNAD 2015 | renda (SCN65)'!$KT40,"")</f>
        <v>0</v>
      </c>
      <c r="GS41" s="7">
        <f>IFERROR('PNAD 2015 | renda (SCN65)'!GS40/'PNAD 2015 | renda (SCN65)'!$KT40,"")</f>
        <v>0</v>
      </c>
      <c r="GT41" s="7">
        <f>IFERROR('PNAD 2015 | renda (SCN65)'!GT40/'PNAD 2015 | renda (SCN65)'!$KT40,"")</f>
        <v>3.2530599733160241E-3</v>
      </c>
      <c r="GU41" s="7">
        <f>IFERROR('PNAD 2015 | renda (SCN65)'!GU40/'PNAD 2015 | renda (SCN65)'!$KT40,"")</f>
        <v>0</v>
      </c>
      <c r="GV41" s="7">
        <f>IFERROR('PNAD 2015 | renda (SCN65)'!GV40/'PNAD 2015 | renda (SCN65)'!$KT40,"")</f>
        <v>0</v>
      </c>
      <c r="GW41" s="7">
        <f>IFERROR('PNAD 2015 | renda (SCN65)'!GW40/'PNAD 2015 | renda (SCN65)'!$KT40,"")</f>
        <v>0</v>
      </c>
      <c r="GX41" s="7">
        <f>IFERROR('PNAD 2015 | renda (SCN65)'!GX40/'PNAD 2015 | renda (SCN65)'!$KT40,"")</f>
        <v>0</v>
      </c>
      <c r="GY41" s="7">
        <f>IFERROR('PNAD 2015 | renda (SCN65)'!GY40/'PNAD 2015 | renda (SCN65)'!$KT40,"")</f>
        <v>0</v>
      </c>
      <c r="GZ41" s="7">
        <f>IFERROR('PNAD 2015 | renda (SCN65)'!GZ40/'PNAD 2015 | renda (SCN65)'!$KT40,"")</f>
        <v>0</v>
      </c>
      <c r="HA41" s="7">
        <f>IFERROR('PNAD 2015 | renda (SCN65)'!HA40/'PNAD 2015 | renda (SCN65)'!$KT40,"")</f>
        <v>4.266381418647356E-3</v>
      </c>
      <c r="HB41" s="7">
        <f>IFERROR('PNAD 2015 | renda (SCN65)'!HB40/'PNAD 2015 | renda (SCN65)'!$KT40,"")</f>
        <v>0</v>
      </c>
      <c r="HC41" s="7">
        <f>IFERROR('PNAD 2015 | renda (SCN65)'!HC40/'PNAD 2015 | renda (SCN65)'!$KT40,"")</f>
        <v>1.4485834575890992E-2</v>
      </c>
      <c r="HD41" s="7">
        <f>IFERROR('PNAD 2015 | renda (SCN65)'!HD40/'PNAD 2015 | renda (SCN65)'!$KT40,"")</f>
        <v>1.4074516643069409E-2</v>
      </c>
      <c r="HE41" s="7">
        <f>IFERROR('PNAD 2015 | renda (SCN65)'!HE40/'PNAD 2015 | renda (SCN65)'!$KT40,"")</f>
        <v>0</v>
      </c>
      <c r="HF41" s="7">
        <f>IFERROR('PNAD 2015 | renda (SCN65)'!HF40/'PNAD 2015 | renda (SCN65)'!$KT40,"")</f>
        <v>4.8397053931137626E-3</v>
      </c>
      <c r="HG41" s="7">
        <f>IFERROR('PNAD 2015 | renda (SCN65)'!HG40/'PNAD 2015 | renda (SCN65)'!$KT40,"")</f>
        <v>8.0272026085307091E-3</v>
      </c>
      <c r="HH41" s="7">
        <f>IFERROR('PNAD 2015 | renda (SCN65)'!HH40/'PNAD 2015 | renda (SCN65)'!$KT40,"")</f>
        <v>0</v>
      </c>
      <c r="HI41" s="7">
        <f>IFERROR('PNAD 2015 | renda (SCN65)'!HI40/'PNAD 2015 | renda (SCN65)'!$KT40,"")</f>
        <v>1.0536928973723407E-2</v>
      </c>
      <c r="HJ41" s="7">
        <f>IFERROR('PNAD 2015 | renda (SCN65)'!HJ40/'PNAD 2015 | renda (SCN65)'!$KT40,"")</f>
        <v>3.2198450664658301E-3</v>
      </c>
      <c r="HK41" s="7">
        <f>IFERROR('PNAD 2015 | renda (SCN65)'!HK40/'PNAD 2015 | renda (SCN65)'!$KT40,"")</f>
        <v>0</v>
      </c>
      <c r="HL41" s="7">
        <f>IFERROR('PNAD 2015 | renda (SCN65)'!HL40/'PNAD 2015 | renda (SCN65)'!$KT40,"")</f>
        <v>0</v>
      </c>
      <c r="HM41" s="7">
        <f>IFERROR('PNAD 2015 | renda (SCN65)'!HM40/'PNAD 2015 | renda (SCN65)'!$KT40,"")</f>
        <v>2.4179518434540087E-3</v>
      </c>
      <c r="HN41" s="7">
        <f>IFERROR('PNAD 2015 | renda (SCN65)'!HN40/'PNAD 2015 | renda (SCN65)'!$KT40,"")</f>
        <v>0</v>
      </c>
      <c r="HO41" s="7">
        <f>IFERROR('PNAD 2015 | renda (SCN65)'!HO40/'PNAD 2015 | renda (SCN65)'!$KT40,"")</f>
        <v>0</v>
      </c>
      <c r="HP41" s="7">
        <f>IFERROR('PNAD 2015 | renda (SCN65)'!HP40/'PNAD 2015 | renda (SCN65)'!$KT40,"")</f>
        <v>8.0513467777671953E-3</v>
      </c>
      <c r="HQ41" s="7">
        <f>IFERROR('PNAD 2015 | renda (SCN65)'!HQ40/'PNAD 2015 | renda (SCN65)'!$KT40,"")</f>
        <v>0</v>
      </c>
      <c r="HR41" s="7">
        <f>IFERROR('PNAD 2015 | renda (SCN65)'!HR40/'PNAD 2015 | renda (SCN65)'!$KT40,"")</f>
        <v>8.0337388753405868E-3</v>
      </c>
      <c r="HS41" s="7">
        <f>IFERROR('PNAD 2015 | renda (SCN65)'!HS40/'PNAD 2015 | renda (SCN65)'!$KT40,"")</f>
        <v>0</v>
      </c>
      <c r="HT41" s="7">
        <f>IFERROR('PNAD 2015 | renda (SCN65)'!HT40/'PNAD 2015 | renda (SCN65)'!$KT40,"")</f>
        <v>0</v>
      </c>
      <c r="HU41" s="7">
        <f>IFERROR('PNAD 2015 | renda (SCN65)'!HU40/'PNAD 2015 | renda (SCN65)'!$KT40,"")</f>
        <v>4.0319428692930717E-3</v>
      </c>
      <c r="HV41" s="7">
        <f>IFERROR('PNAD 2015 | renda (SCN65)'!HV40/'PNAD 2015 | renda (SCN65)'!$KT40,"")</f>
        <v>1.5284392968897775E-2</v>
      </c>
      <c r="HW41" s="7">
        <f>IFERROR('PNAD 2015 | renda (SCN65)'!HW40/'PNAD 2015 | renda (SCN65)'!$KT40,"")</f>
        <v>0</v>
      </c>
      <c r="HX41" s="7">
        <f>IFERROR('PNAD 2015 | renda (SCN65)'!HX40/'PNAD 2015 | renda (SCN65)'!$KT40,"")</f>
        <v>3.6439687465067657E-3</v>
      </c>
      <c r="HY41" s="7">
        <f>IFERROR('PNAD 2015 | renda (SCN65)'!HY40/'PNAD 2015 | renda (SCN65)'!$KT40,"")</f>
        <v>0</v>
      </c>
      <c r="HZ41" s="7">
        <f>IFERROR('PNAD 2015 | renda (SCN65)'!HZ40/'PNAD 2015 | renda (SCN65)'!$KT40,"")</f>
        <v>0</v>
      </c>
      <c r="IA41" s="7">
        <f>IFERROR('PNAD 2015 | renda (SCN65)'!IA40/'PNAD 2015 | renda (SCN65)'!$KT40,"")</f>
        <v>0</v>
      </c>
      <c r="IB41" s="7">
        <f>IFERROR('PNAD 2015 | renda (SCN65)'!IB40/'PNAD 2015 | renda (SCN65)'!$KT40,"")</f>
        <v>0</v>
      </c>
      <c r="IC41" s="7">
        <f>IFERROR('PNAD 2015 | renda (SCN65)'!IC40/'PNAD 2015 | renda (SCN65)'!$KT40,"")</f>
        <v>0</v>
      </c>
      <c r="ID41" s="7">
        <f>IFERROR('PNAD 2015 | renda (SCN65)'!ID40/'PNAD 2015 | renda (SCN65)'!$KT40,"")</f>
        <v>0</v>
      </c>
      <c r="IE41" s="7">
        <f>IFERROR('PNAD 2015 | renda (SCN65)'!IE40/'PNAD 2015 | renda (SCN65)'!$KT40,"")</f>
        <v>1.9491481110055525E-2</v>
      </c>
      <c r="IF41" s="7">
        <f>IFERROR('PNAD 2015 | renda (SCN65)'!IF40/'PNAD 2015 | renda (SCN65)'!$KT40,"")</f>
        <v>0</v>
      </c>
      <c r="IG41" s="7">
        <f>IFERROR('PNAD 2015 | renda (SCN65)'!IG40/'PNAD 2015 | renda (SCN65)'!$KT40,"")</f>
        <v>0</v>
      </c>
      <c r="IH41" s="7">
        <f>IFERROR('PNAD 2015 | renda (SCN65)'!IH40/'PNAD 2015 | renda (SCN65)'!$KT40,"")</f>
        <v>1.0507915952679563E-2</v>
      </c>
      <c r="II41" s="7">
        <f>IFERROR('PNAD 2015 | renda (SCN65)'!II40/'PNAD 2015 | renda (SCN65)'!$KT40,"")</f>
        <v>0</v>
      </c>
      <c r="IJ41" s="7">
        <f>IFERROR('PNAD 2015 | renda (SCN65)'!IJ40/'PNAD 2015 | renda (SCN65)'!$KT40,"")</f>
        <v>0</v>
      </c>
      <c r="IK41" s="7">
        <f>IFERROR('PNAD 2015 | renda (SCN65)'!IK40/'PNAD 2015 | renda (SCN65)'!$KT40,"")</f>
        <v>1.3734030499554867E-2</v>
      </c>
      <c r="IL41" s="7">
        <f>IFERROR('PNAD 2015 | renda (SCN65)'!IL40/'PNAD 2015 | renda (SCN65)'!$KT40,"")</f>
        <v>0</v>
      </c>
      <c r="IM41" s="7">
        <f>IFERROR('PNAD 2015 | renda (SCN65)'!IM40/'PNAD 2015 | renda (SCN65)'!$KT40,"")</f>
        <v>4.078363702963223E-3</v>
      </c>
      <c r="IN41" s="7">
        <f>IFERROR('PNAD 2015 | renda (SCN65)'!IN40/'PNAD 2015 | renda (SCN65)'!$KT40,"")</f>
        <v>2.7338802988114398E-2</v>
      </c>
      <c r="IO41" s="7">
        <f>IFERROR('PNAD 2015 | renda (SCN65)'!IO40/'PNAD 2015 | renda (SCN65)'!$KT40,"")</f>
        <v>0</v>
      </c>
      <c r="IP41" s="7">
        <f>IFERROR('PNAD 2015 | renda (SCN65)'!IP40/'PNAD 2015 | renda (SCN65)'!$KT40,"")</f>
        <v>5.651469712940501E-3</v>
      </c>
      <c r="IQ41" s="7">
        <f>IFERROR('PNAD 2015 | renda (SCN65)'!IQ40/'PNAD 2015 | renda (SCN65)'!$KT40,"")</f>
        <v>1.4025694731795629E-2</v>
      </c>
      <c r="IR41" s="7">
        <f>IFERROR('PNAD 2015 | renda (SCN65)'!IR40/'PNAD 2015 | renda (SCN65)'!$KT40,"")</f>
        <v>0</v>
      </c>
      <c r="IS41" s="7">
        <f>IFERROR('PNAD 2015 | renda (SCN65)'!IS40/'PNAD 2015 | renda (SCN65)'!$KT40,"")</f>
        <v>8.0752908572033801E-3</v>
      </c>
      <c r="IT41" s="7">
        <f>IFERROR('PNAD 2015 | renda (SCN65)'!IT40/'PNAD 2015 | renda (SCN65)'!$KT40,"")</f>
        <v>0</v>
      </c>
      <c r="IU41" s="7">
        <f>IFERROR('PNAD 2015 | renda (SCN65)'!IU40/'PNAD 2015 | renda (SCN65)'!$KT40,"")</f>
        <v>0</v>
      </c>
      <c r="IV41" s="7">
        <f>IFERROR('PNAD 2015 | renda (SCN65)'!IV40/'PNAD 2015 | renda (SCN65)'!$KT40,"")</f>
        <v>0</v>
      </c>
      <c r="IW41" s="7">
        <f>IFERROR('PNAD 2015 | renda (SCN65)'!IW40/'PNAD 2015 | renda (SCN65)'!$KT40,"")</f>
        <v>2.3019331075786815E-2</v>
      </c>
      <c r="IX41" s="7">
        <f>IFERROR('PNAD 2015 | renda (SCN65)'!IX40/'PNAD 2015 | renda (SCN65)'!$KT40,"")</f>
        <v>0</v>
      </c>
      <c r="IY41" s="7">
        <f>IFERROR('PNAD 2015 | renda (SCN65)'!IY40/'PNAD 2015 | renda (SCN65)'!$KT40,"")</f>
        <v>0</v>
      </c>
      <c r="IZ41" s="7">
        <f>IFERROR('PNAD 2015 | renda (SCN65)'!IZ40/'PNAD 2015 | renda (SCN65)'!$KT40,"")</f>
        <v>6.0792617059869805E-3</v>
      </c>
      <c r="JA41" s="7">
        <f>IFERROR('PNAD 2015 | renda (SCN65)'!JA40/'PNAD 2015 | renda (SCN65)'!$KT40,"")</f>
        <v>0</v>
      </c>
      <c r="JB41" s="7">
        <f>IFERROR('PNAD 2015 | renda (SCN65)'!JB40/'PNAD 2015 | renda (SCN65)'!$KT40,"")</f>
        <v>0</v>
      </c>
      <c r="JC41" s="7">
        <f>IFERROR('PNAD 2015 | renda (SCN65)'!JC40/'PNAD 2015 | renda (SCN65)'!$KT40,"")</f>
        <v>3.6103203117559157E-2</v>
      </c>
      <c r="JD41" s="7">
        <f>IFERROR('PNAD 2015 | renda (SCN65)'!JD40/'PNAD 2015 | renda (SCN65)'!$KT40,"")</f>
        <v>0</v>
      </c>
      <c r="JE41" s="7">
        <f>IFERROR('PNAD 2015 | renda (SCN65)'!JE40/'PNAD 2015 | renda (SCN65)'!$KT40,"")</f>
        <v>0</v>
      </c>
      <c r="JF41" s="7">
        <f>IFERROR('PNAD 2015 | renda (SCN65)'!JF40/'PNAD 2015 | renda (SCN65)'!$KT40,"")</f>
        <v>8.0411421979517742E-3</v>
      </c>
      <c r="JG41" s="7">
        <f>IFERROR('PNAD 2015 | renda (SCN65)'!JG40/'PNAD 2015 | renda (SCN65)'!$KT40,"")</f>
        <v>0</v>
      </c>
      <c r="JH41" s="7">
        <f>IFERROR('PNAD 2015 | renda (SCN65)'!JH40/'PNAD 2015 | renda (SCN65)'!$KT40,"")</f>
        <v>8.187674628373214E-4</v>
      </c>
      <c r="JI41" s="7">
        <f>IFERROR('PNAD 2015 | renda (SCN65)'!JI40/'PNAD 2015 | renda (SCN65)'!$KT40,"")</f>
        <v>0</v>
      </c>
      <c r="JJ41" s="7">
        <f>IFERROR('PNAD 2015 | renda (SCN65)'!JJ40/'PNAD 2015 | renda (SCN65)'!$KT40,"")</f>
        <v>0</v>
      </c>
      <c r="JK41" s="7">
        <f>IFERROR('PNAD 2015 | renda (SCN65)'!JK40/'PNAD 2015 | renda (SCN65)'!$KT40,"")</f>
        <v>5.2536244933392776E-3</v>
      </c>
      <c r="JL41" s="7">
        <f>IFERROR('PNAD 2015 | renda (SCN65)'!JL40/'PNAD 2015 | renda (SCN65)'!$KT40,"")</f>
        <v>0</v>
      </c>
      <c r="JM41" s="7">
        <f>IFERROR('PNAD 2015 | renda (SCN65)'!JM40/'PNAD 2015 | renda (SCN65)'!$KT40,"")</f>
        <v>0</v>
      </c>
      <c r="JN41" s="7">
        <f>IFERROR('PNAD 2015 | renda (SCN65)'!JN40/'PNAD 2015 | renda (SCN65)'!$KT40,"")</f>
        <v>0</v>
      </c>
      <c r="JO41" s="7">
        <f>IFERROR('PNAD 2015 | renda (SCN65)'!JO40/'PNAD 2015 | renda (SCN65)'!$KT40,"")</f>
        <v>0</v>
      </c>
      <c r="JP41" s="7">
        <f>IFERROR('PNAD 2015 | renda (SCN65)'!JP40/'PNAD 2015 | renda (SCN65)'!$KT40,"")</f>
        <v>0</v>
      </c>
      <c r="JQ41" s="7">
        <f>IFERROR('PNAD 2015 | renda (SCN65)'!JQ40/'PNAD 2015 | renda (SCN65)'!$KT40,"")</f>
        <v>0</v>
      </c>
      <c r="JR41" s="7">
        <f>IFERROR('PNAD 2015 | renda (SCN65)'!JR40/'PNAD 2015 | renda (SCN65)'!$KT40,"")</f>
        <v>8.8517726755767984E-3</v>
      </c>
      <c r="JS41" s="7">
        <f>IFERROR('PNAD 2015 | renda (SCN65)'!JS40/'PNAD 2015 | renda (SCN65)'!$KT40,"")</f>
        <v>0</v>
      </c>
      <c r="JT41" s="7">
        <f>IFERROR('PNAD 2015 | renda (SCN65)'!JT40/'PNAD 2015 | renda (SCN65)'!$KT40,"")</f>
        <v>0</v>
      </c>
      <c r="JU41" s="7">
        <f>IFERROR('PNAD 2015 | renda (SCN65)'!JU40/'PNAD 2015 | renda (SCN65)'!$KT40,"")</f>
        <v>1.0426346010756295E-2</v>
      </c>
      <c r="JV41" s="7">
        <f>IFERROR('PNAD 2015 | renda (SCN65)'!JV40/'PNAD 2015 | renda (SCN65)'!$KT40,"")</f>
        <v>0</v>
      </c>
      <c r="JW41" s="7">
        <f>IFERROR('PNAD 2015 | renda (SCN65)'!JW40/'PNAD 2015 | renda (SCN65)'!$KT40,"")</f>
        <v>1.2558369529578207E-2</v>
      </c>
      <c r="JX41" s="7">
        <f>IFERROR('PNAD 2015 | renda (SCN65)'!JX40/'PNAD 2015 | renda (SCN65)'!$KT40,"")</f>
        <v>1.6049536365254059E-2</v>
      </c>
      <c r="JY41" s="7">
        <f>IFERROR('PNAD 2015 | renda (SCN65)'!JY40/'PNAD 2015 | renda (SCN65)'!$KT40,"")</f>
        <v>0</v>
      </c>
      <c r="JZ41" s="7">
        <f>IFERROR('PNAD 2015 | renda (SCN65)'!JZ40/'PNAD 2015 | renda (SCN65)'!$KT40,"")</f>
        <v>0</v>
      </c>
      <c r="KA41" s="7">
        <f>IFERROR('PNAD 2015 | renda (SCN65)'!KA40/'PNAD 2015 | renda (SCN65)'!$KT40,"")</f>
        <v>4.6580638723992658E-2</v>
      </c>
      <c r="KB41" s="7">
        <f>IFERROR('PNAD 2015 | renda (SCN65)'!KB40/'PNAD 2015 | renda (SCN65)'!$KT40,"")</f>
        <v>0</v>
      </c>
      <c r="KC41" s="7">
        <f>IFERROR('PNAD 2015 | renda (SCN65)'!KC40/'PNAD 2015 | renda (SCN65)'!$KT40,"")</f>
        <v>0</v>
      </c>
      <c r="KD41" s="7">
        <f>IFERROR('PNAD 2015 | renda (SCN65)'!KD40/'PNAD 2015 | renda (SCN65)'!$KT40,"")</f>
        <v>0</v>
      </c>
      <c r="KE41" s="7">
        <f>IFERROR('PNAD 2015 | renda (SCN65)'!KE40/'PNAD 2015 | renda (SCN65)'!$KT40,"")</f>
        <v>0</v>
      </c>
      <c r="KF41" s="7">
        <f>IFERROR('PNAD 2015 | renda (SCN65)'!KF40/'PNAD 2015 | renda (SCN65)'!$KT40,"")</f>
        <v>0</v>
      </c>
      <c r="KG41" s="7">
        <f>IFERROR('PNAD 2015 | renda (SCN65)'!KG40/'PNAD 2015 | renda (SCN65)'!$KT40,"")</f>
        <v>6.8247296053135318E-3</v>
      </c>
      <c r="KH41" s="7">
        <f>IFERROR('PNAD 2015 | renda (SCN65)'!KH40/'PNAD 2015 | renda (SCN65)'!$KT40,"")</f>
        <v>0</v>
      </c>
      <c r="KI41" s="7">
        <f>IFERROR('PNAD 2015 | renda (SCN65)'!KI40/'PNAD 2015 | renda (SCN65)'!$KT40,"")</f>
        <v>0</v>
      </c>
      <c r="KJ41" s="7">
        <f>IFERROR('PNAD 2015 | renda (SCN65)'!KJ40/'PNAD 2015 | renda (SCN65)'!$KT40,"")</f>
        <v>1.1226705211965797E-2</v>
      </c>
      <c r="KK41" s="7">
        <f>IFERROR('PNAD 2015 | renda (SCN65)'!KK40/'PNAD 2015 | renda (SCN65)'!$KT40,"")</f>
        <v>0</v>
      </c>
      <c r="KL41" s="7">
        <f>IFERROR('PNAD 2015 | renda (SCN65)'!KL40/'PNAD 2015 | renda (SCN65)'!$KT40,"")</f>
        <v>0</v>
      </c>
      <c r="KM41" s="7">
        <f>IFERROR('PNAD 2015 | renda (SCN65)'!KM40/'PNAD 2015 | renda (SCN65)'!$KT40,"")</f>
        <v>0</v>
      </c>
      <c r="KN41" s="7">
        <f>IFERROR('PNAD 2015 | renda (SCN65)'!KN40/'PNAD 2015 | renda (SCN65)'!$KT40,"")</f>
        <v>0</v>
      </c>
      <c r="KO41" s="7">
        <f>IFERROR('PNAD 2015 | renda (SCN65)'!KO40/'PNAD 2015 | renda (SCN65)'!$KT40,"")</f>
        <v>0</v>
      </c>
      <c r="KP41" s="7">
        <f>IFERROR('PNAD 2015 | renda (SCN65)'!KP40/'PNAD 2015 | renda (SCN65)'!$KT40,"")</f>
        <v>0</v>
      </c>
      <c r="KQ41" s="7">
        <f>IFERROR('PNAD 2015 | renda (SCN65)'!KQ40/'PNAD 2015 | renda (SCN65)'!$KT40,"")</f>
        <v>0</v>
      </c>
      <c r="KR41" s="7">
        <f>IFERROR('PNAD 2015 | renda (SCN65)'!KR40/'PNAD 2015 | renda (SCN65)'!$KT40,"")</f>
        <v>1.9232231425463747E-2</v>
      </c>
      <c r="KS41" s="7">
        <f>IFERROR('PNAD 2015 | renda (SCN65)'!KS40/'PNAD 2015 | renda (SCN65)'!$KT40,"")</f>
        <v>0</v>
      </c>
      <c r="KT41" s="1">
        <f>IFERROR('PNAD 2015 | renda (SCN65)'!KT40/'PNAD 2015 | renda (SCN65)'!$KT40,"")</f>
        <v>1</v>
      </c>
      <c r="KV41" s="20">
        <v>16133</v>
      </c>
      <c r="KX41" s="7">
        <f t="shared" si="301"/>
        <v>0</v>
      </c>
      <c r="KY41" s="7">
        <f t="shared" si="0"/>
        <v>0</v>
      </c>
      <c r="KZ41" s="7">
        <f t="shared" si="1"/>
        <v>0</v>
      </c>
      <c r="LA41" s="7">
        <f t="shared" si="2"/>
        <v>0</v>
      </c>
      <c r="LB41" s="7">
        <f t="shared" si="3"/>
        <v>0</v>
      </c>
      <c r="LC41" s="7">
        <f t="shared" si="4"/>
        <v>0</v>
      </c>
      <c r="LD41" s="7">
        <f t="shared" si="5"/>
        <v>1.0921564931674668</v>
      </c>
      <c r="LE41" s="7">
        <f t="shared" si="6"/>
        <v>0</v>
      </c>
      <c r="LF41" s="7">
        <f t="shared" si="7"/>
        <v>0</v>
      </c>
      <c r="LG41" s="7">
        <f t="shared" si="8"/>
        <v>5.6168048220041147</v>
      </c>
      <c r="LH41" s="7">
        <f t="shared" si="9"/>
        <v>10.525590951885873</v>
      </c>
      <c r="LI41" s="7">
        <f t="shared" si="10"/>
        <v>0</v>
      </c>
      <c r="LJ41" s="7">
        <f t="shared" si="11"/>
        <v>25.910471286179906</v>
      </c>
      <c r="LK41" s="7">
        <f t="shared" si="12"/>
        <v>15.790538460327662</v>
      </c>
      <c r="LL41" s="7">
        <f t="shared" si="13"/>
        <v>0</v>
      </c>
      <c r="LM41" s="7">
        <f t="shared" si="14"/>
        <v>0</v>
      </c>
      <c r="LN41" s="7">
        <f t="shared" si="15"/>
        <v>34.744564693967988</v>
      </c>
      <c r="LO41" s="7">
        <f t="shared" si="16"/>
        <v>0</v>
      </c>
      <c r="LP41" s="7">
        <f t="shared" si="17"/>
        <v>38.554738233185716</v>
      </c>
      <c r="LQ41" s="7">
        <f t="shared" si="18"/>
        <v>18.015740064140786</v>
      </c>
      <c r="LR41" s="7">
        <f t="shared" si="19"/>
        <v>0</v>
      </c>
      <c r="LS41" s="7">
        <f t="shared" si="20"/>
        <v>55.583771396602799</v>
      </c>
      <c r="LT41" s="7">
        <f t="shared" si="21"/>
        <v>0</v>
      </c>
      <c r="LU41" s="7">
        <f t="shared" si="22"/>
        <v>0</v>
      </c>
      <c r="LV41" s="7">
        <f t="shared" si="23"/>
        <v>31.666082204359984</v>
      </c>
      <c r="LW41" s="7">
        <f t="shared" si="24"/>
        <v>0</v>
      </c>
      <c r="LX41" s="7">
        <f t="shared" si="25"/>
        <v>0</v>
      </c>
      <c r="LY41" s="7">
        <f t="shared" si="26"/>
        <v>160.43832685442561</v>
      </c>
      <c r="LZ41" s="7">
        <f t="shared" si="27"/>
        <v>208.7267080799196</v>
      </c>
      <c r="MA41" s="7">
        <f t="shared" si="28"/>
        <v>10.859155989207956</v>
      </c>
      <c r="MB41" s="7">
        <f t="shared" si="29"/>
        <v>48.354018216708994</v>
      </c>
      <c r="MC41" s="7">
        <f t="shared" si="30"/>
        <v>96.439032371061458</v>
      </c>
      <c r="MD41" s="7">
        <f t="shared" si="31"/>
        <v>0</v>
      </c>
      <c r="ME41" s="7">
        <f t="shared" si="32"/>
        <v>14.119485224968965</v>
      </c>
      <c r="MF41" s="7">
        <f t="shared" si="33"/>
        <v>35.52790452355017</v>
      </c>
      <c r="MG41" s="7">
        <f t="shared" si="34"/>
        <v>0</v>
      </c>
      <c r="MH41" s="7">
        <f t="shared" si="35"/>
        <v>13.595465311498469</v>
      </c>
      <c r="MI41" s="7">
        <f t="shared" si="36"/>
        <v>111.83790091659804</v>
      </c>
      <c r="MJ41" s="7">
        <f t="shared" si="37"/>
        <v>0</v>
      </c>
      <c r="MK41" s="7">
        <f t="shared" si="38"/>
        <v>67.473750952760938</v>
      </c>
      <c r="ML41" s="7">
        <f t="shared" si="39"/>
        <v>122.55071869588404</v>
      </c>
      <c r="MM41" s="7">
        <f t="shared" si="40"/>
        <v>17.005360805929701</v>
      </c>
      <c r="MN41" s="7">
        <f t="shared" si="41"/>
        <v>29.164344424444359</v>
      </c>
      <c r="MO41" s="7">
        <f t="shared" si="42"/>
        <v>37.404476862549245</v>
      </c>
      <c r="MP41" s="7">
        <f t="shared" si="43"/>
        <v>0</v>
      </c>
      <c r="MQ41" s="7">
        <f t="shared" si="44"/>
        <v>52.01139744850822</v>
      </c>
      <c r="MR41" s="7">
        <f t="shared" si="45"/>
        <v>202.45783741076326</v>
      </c>
      <c r="MS41" s="7">
        <f t="shared" si="46"/>
        <v>0</v>
      </c>
      <c r="MT41" s="7">
        <f t="shared" si="47"/>
        <v>63.294503839990057</v>
      </c>
      <c r="MU41" s="7">
        <f t="shared" si="48"/>
        <v>63.020119696386409</v>
      </c>
      <c r="MV41" s="7">
        <f t="shared" si="49"/>
        <v>0</v>
      </c>
      <c r="MW41" s="7">
        <f t="shared" si="50"/>
        <v>57.77561649668371</v>
      </c>
      <c r="MX41" s="7">
        <f t="shared" si="51"/>
        <v>95.862287661369081</v>
      </c>
      <c r="MY41" s="7">
        <f t="shared" si="52"/>
        <v>0</v>
      </c>
      <c r="MZ41" s="7">
        <f t="shared" si="53"/>
        <v>55.255586440527843</v>
      </c>
      <c r="NA41" s="7">
        <f t="shared" si="54"/>
        <v>93.625249878812284</v>
      </c>
      <c r="NB41" s="7">
        <f t="shared" si="55"/>
        <v>20.211889229219405</v>
      </c>
      <c r="NC41" s="7">
        <f t="shared" si="56"/>
        <v>10.394316969455891</v>
      </c>
      <c r="ND41" s="7">
        <f t="shared" si="57"/>
        <v>107.35952128648671</v>
      </c>
      <c r="NE41" s="7">
        <f t="shared" si="58"/>
        <v>37.528218731233245</v>
      </c>
      <c r="NF41" s="7">
        <f t="shared" si="59"/>
        <v>22.661978229162582</v>
      </c>
      <c r="NG41" s="7">
        <f t="shared" si="60"/>
        <v>113.52401837944871</v>
      </c>
      <c r="NH41" s="7">
        <f t="shared" si="61"/>
        <v>0</v>
      </c>
      <c r="NI41" s="7">
        <f t="shared" si="62"/>
        <v>31.338973264534456</v>
      </c>
      <c r="NJ41" s="7">
        <f t="shared" si="63"/>
        <v>111.86157327408542</v>
      </c>
      <c r="NK41" s="7">
        <f t="shared" si="64"/>
        <v>32.552719593887069</v>
      </c>
      <c r="NL41" s="7">
        <f t="shared" si="65"/>
        <v>35.923878503338969</v>
      </c>
      <c r="NM41" s="7">
        <f t="shared" si="66"/>
        <v>46.53770278767778</v>
      </c>
      <c r="NN41" s="7">
        <f t="shared" si="67"/>
        <v>0</v>
      </c>
      <c r="NO41" s="7">
        <f t="shared" si="68"/>
        <v>17.470199825681764</v>
      </c>
      <c r="NP41" s="7">
        <f t="shared" si="69"/>
        <v>161.57782806256779</v>
      </c>
      <c r="NQ41" s="7">
        <f t="shared" si="70"/>
        <v>0</v>
      </c>
      <c r="NR41" s="7">
        <f t="shared" si="71"/>
        <v>43.567897939261805</v>
      </c>
      <c r="NS41" s="7">
        <f t="shared" si="72"/>
        <v>72.263099278956389</v>
      </c>
      <c r="NT41" s="7">
        <f t="shared" si="73"/>
        <v>0</v>
      </c>
      <c r="NU41" s="7">
        <f t="shared" si="74"/>
        <v>61.06822621992751</v>
      </c>
      <c r="NV41" s="7">
        <f t="shared" si="75"/>
        <v>247.61716338292626</v>
      </c>
      <c r="NW41" s="7">
        <f t="shared" si="76"/>
        <v>64.77940626419803</v>
      </c>
      <c r="NX41" s="7">
        <f t="shared" si="77"/>
        <v>13.293104745409739</v>
      </c>
      <c r="NY41" s="7">
        <f t="shared" si="78"/>
        <v>47.491053184669283</v>
      </c>
      <c r="NZ41" s="7">
        <f t="shared" si="79"/>
        <v>27.3340407841706</v>
      </c>
      <c r="OA41" s="7">
        <f t="shared" si="80"/>
        <v>42.901843880867069</v>
      </c>
      <c r="OB41" s="7">
        <f t="shared" si="81"/>
        <v>169.14867839352968</v>
      </c>
      <c r="OC41" s="7">
        <f t="shared" si="82"/>
        <v>28.786662720895805</v>
      </c>
      <c r="OD41" s="7">
        <f t="shared" si="83"/>
        <v>60.549586387704139</v>
      </c>
      <c r="OE41" s="7">
        <f t="shared" si="84"/>
        <v>76.326136636789258</v>
      </c>
      <c r="OF41" s="7">
        <f t="shared" si="85"/>
        <v>0</v>
      </c>
      <c r="OG41" s="7">
        <f t="shared" si="86"/>
        <v>76.082956964418969</v>
      </c>
      <c r="OH41" s="7">
        <f t="shared" si="87"/>
        <v>178.54768033226645</v>
      </c>
      <c r="OI41" s="7">
        <f t="shared" si="88"/>
        <v>26.501204207114821</v>
      </c>
      <c r="OJ41" s="7">
        <f t="shared" si="89"/>
        <v>0</v>
      </c>
      <c r="OK41" s="7">
        <f t="shared" si="90"/>
        <v>97.369786426815025</v>
      </c>
      <c r="OL41" s="7">
        <f t="shared" si="91"/>
        <v>10.661168999313558</v>
      </c>
      <c r="OM41" s="7">
        <f t="shared" si="92"/>
        <v>97.904566502779772</v>
      </c>
      <c r="ON41" s="7">
        <f t="shared" si="93"/>
        <v>320.35155777913127</v>
      </c>
      <c r="OO41" s="7">
        <f t="shared" si="94"/>
        <v>39.032489447930892</v>
      </c>
      <c r="OP41" s="7">
        <f t="shared" si="95"/>
        <v>0</v>
      </c>
      <c r="OQ41" s="7">
        <f t="shared" si="96"/>
        <v>118.86105897660204</v>
      </c>
      <c r="OR41" s="7">
        <f t="shared" si="97"/>
        <v>0</v>
      </c>
      <c r="OS41" s="7">
        <f t="shared" si="98"/>
        <v>0</v>
      </c>
      <c r="OT41" s="7">
        <f t="shared" si="99"/>
        <v>130.19796618055517</v>
      </c>
      <c r="OU41" s="7">
        <f t="shared" si="100"/>
        <v>91.251558032578359</v>
      </c>
      <c r="OV41" s="7">
        <f t="shared" si="101"/>
        <v>12.001885246098448</v>
      </c>
      <c r="OW41" s="7">
        <f t="shared" si="102"/>
        <v>26.174095267289292</v>
      </c>
      <c r="OX41" s="7">
        <f t="shared" si="103"/>
        <v>36.995590687767333</v>
      </c>
      <c r="OY41" s="7">
        <f t="shared" si="104"/>
        <v>39.206804080337925</v>
      </c>
      <c r="OZ41" s="7">
        <f t="shared" si="105"/>
        <v>78.72027279176227</v>
      </c>
      <c r="PA41" s="7">
        <f t="shared" si="106"/>
        <v>0</v>
      </c>
      <c r="PB41" s="7">
        <f t="shared" si="107"/>
        <v>0</v>
      </c>
      <c r="PC41" s="7">
        <f t="shared" si="108"/>
        <v>202.87963578053831</v>
      </c>
      <c r="PD41" s="7">
        <f t="shared" si="109"/>
        <v>0</v>
      </c>
      <c r="PE41" s="7">
        <f t="shared" si="110"/>
        <v>0</v>
      </c>
      <c r="PF41" s="7">
        <f t="shared" si="111"/>
        <v>0</v>
      </c>
      <c r="PG41" s="7">
        <f t="shared" si="112"/>
        <v>0</v>
      </c>
      <c r="PH41" s="7">
        <f t="shared" si="113"/>
        <v>26.546396889590714</v>
      </c>
      <c r="PI41" s="7">
        <f t="shared" si="114"/>
        <v>35.962615088318302</v>
      </c>
      <c r="PJ41" s="7">
        <f t="shared" si="115"/>
        <v>182.34709370898992</v>
      </c>
      <c r="PK41" s="7">
        <f t="shared" si="116"/>
        <v>0</v>
      </c>
      <c r="PL41" s="7">
        <f t="shared" si="117"/>
        <v>93.440175083911001</v>
      </c>
      <c r="PM41" s="7">
        <f t="shared" si="118"/>
        <v>0</v>
      </c>
      <c r="PN41" s="7">
        <f t="shared" si="119"/>
        <v>0</v>
      </c>
      <c r="PO41" s="7">
        <f t="shared" si="120"/>
        <v>78.058522798365232</v>
      </c>
      <c r="PP41" s="7">
        <f t="shared" si="121"/>
        <v>0</v>
      </c>
      <c r="PQ41" s="7">
        <f t="shared" si="122"/>
        <v>0</v>
      </c>
      <c r="PR41" s="7">
        <f t="shared" si="123"/>
        <v>104.48117781927195</v>
      </c>
      <c r="PS41" s="7">
        <f t="shared" si="124"/>
        <v>0</v>
      </c>
      <c r="PT41" s="7">
        <f t="shared" si="125"/>
        <v>0</v>
      </c>
      <c r="PU41" s="7">
        <f t="shared" si="126"/>
        <v>130.57026780285659</v>
      </c>
      <c r="PV41" s="7">
        <f t="shared" si="127"/>
        <v>64.041259117091755</v>
      </c>
      <c r="PW41" s="7">
        <f t="shared" si="128"/>
        <v>0</v>
      </c>
      <c r="PX41" s="7">
        <f t="shared" si="129"/>
        <v>0</v>
      </c>
      <c r="PY41" s="7">
        <f t="shared" si="130"/>
        <v>137.25663277679021</v>
      </c>
      <c r="PZ41" s="7">
        <f t="shared" si="131"/>
        <v>0</v>
      </c>
      <c r="QA41" s="7">
        <f t="shared" si="132"/>
        <v>89.044648705005471</v>
      </c>
      <c r="QB41" s="7">
        <f t="shared" si="133"/>
        <v>52.371862892065963</v>
      </c>
      <c r="QC41" s="7">
        <f t="shared" si="134"/>
        <v>0</v>
      </c>
      <c r="QD41" s="7">
        <f t="shared" si="135"/>
        <v>195.26359276710053</v>
      </c>
      <c r="QE41" s="7">
        <f t="shared" si="136"/>
        <v>0</v>
      </c>
      <c r="QF41" s="7">
        <f t="shared" si="137"/>
        <v>0</v>
      </c>
      <c r="QG41" s="7">
        <f t="shared" si="138"/>
        <v>32.755010648779177</v>
      </c>
      <c r="QH41" s="7">
        <f t="shared" si="139"/>
        <v>26.981107454358849</v>
      </c>
      <c r="QI41" s="7">
        <f t="shared" si="140"/>
        <v>0</v>
      </c>
      <c r="QJ41" s="7">
        <f t="shared" si="141"/>
        <v>44.552452807486667</v>
      </c>
      <c r="QK41" s="7">
        <f t="shared" si="142"/>
        <v>101.74271646448258</v>
      </c>
      <c r="QL41" s="7">
        <f t="shared" si="143"/>
        <v>26.096622097330616</v>
      </c>
      <c r="QM41" s="7">
        <f t="shared" si="144"/>
        <v>0</v>
      </c>
      <c r="QN41" s="7">
        <f t="shared" si="145"/>
        <v>65.005369676577516</v>
      </c>
      <c r="QO41" s="7">
        <f t="shared" si="146"/>
        <v>6.3269755466253255</v>
      </c>
      <c r="QP41" s="7">
        <f t="shared" si="147"/>
        <v>335.73213404842755</v>
      </c>
      <c r="QQ41" s="7">
        <f t="shared" si="148"/>
        <v>275.145963108243</v>
      </c>
      <c r="QR41" s="7">
        <f t="shared" si="149"/>
        <v>0</v>
      </c>
      <c r="QS41" s="7">
        <f t="shared" si="150"/>
        <v>114.57421023888854</v>
      </c>
      <c r="QT41" s="7">
        <f t="shared" si="151"/>
        <v>12.353742559660775</v>
      </c>
      <c r="QU41" s="7">
        <f t="shared" si="152"/>
        <v>0</v>
      </c>
      <c r="QV41" s="7">
        <f t="shared" si="153"/>
        <v>42.293894699941333</v>
      </c>
      <c r="QW41" s="7">
        <f t="shared" si="154"/>
        <v>0</v>
      </c>
      <c r="QX41" s="7">
        <f t="shared" si="155"/>
        <v>0</v>
      </c>
      <c r="QY41" s="7">
        <f t="shared" si="156"/>
        <v>130.63052471282447</v>
      </c>
      <c r="QZ41" s="7">
        <f t="shared" si="157"/>
        <v>22.394050183055491</v>
      </c>
      <c r="RA41" s="7">
        <f t="shared" si="158"/>
        <v>14.200186443675921</v>
      </c>
      <c r="RB41" s="7">
        <f t="shared" si="159"/>
        <v>0</v>
      </c>
      <c r="RC41" s="7">
        <f t="shared" si="160"/>
        <v>0</v>
      </c>
      <c r="RD41" s="7">
        <f t="shared" si="161"/>
        <v>0</v>
      </c>
      <c r="RE41" s="7">
        <f t="shared" si="162"/>
        <v>77.948769140923787</v>
      </c>
      <c r="RF41" s="7">
        <f t="shared" si="163"/>
        <v>90.828683646553898</v>
      </c>
      <c r="RG41" s="7">
        <f t="shared" si="164"/>
        <v>0</v>
      </c>
      <c r="RH41" s="7">
        <f t="shared" si="165"/>
        <v>60.038478669226748</v>
      </c>
      <c r="RI41" s="7">
        <f t="shared" si="166"/>
        <v>65.267917641437464</v>
      </c>
      <c r="RJ41" s="7">
        <f t="shared" si="167"/>
        <v>0</v>
      </c>
      <c r="RK41" s="7">
        <f t="shared" si="168"/>
        <v>0</v>
      </c>
      <c r="RL41" s="7">
        <f t="shared" si="169"/>
        <v>0</v>
      </c>
      <c r="RM41" s="7">
        <f t="shared" si="170"/>
        <v>0</v>
      </c>
      <c r="RN41" s="7">
        <f t="shared" si="171"/>
        <v>80.212707329716238</v>
      </c>
      <c r="RO41" s="7">
        <f t="shared" si="172"/>
        <v>26.657226563281601</v>
      </c>
      <c r="RP41" s="7">
        <f t="shared" si="173"/>
        <v>27.904329396366425</v>
      </c>
      <c r="RQ41" s="7">
        <f t="shared" si="174"/>
        <v>0</v>
      </c>
      <c r="RR41" s="7">
        <f t="shared" si="175"/>
        <v>130.35721658547021</v>
      </c>
      <c r="RS41" s="7">
        <f t="shared" si="176"/>
        <v>0</v>
      </c>
      <c r="RT41" s="7">
        <f t="shared" si="177"/>
        <v>184.4550095416156</v>
      </c>
      <c r="RU41" s="7">
        <f t="shared" si="178"/>
        <v>0</v>
      </c>
      <c r="RV41" s="7">
        <f t="shared" si="179"/>
        <v>35.334221598653471</v>
      </c>
      <c r="RW41" s="7">
        <f t="shared" si="180"/>
        <v>32.22453463781212</v>
      </c>
      <c r="RX41" s="7">
        <f t="shared" si="181"/>
        <v>167.2215332908076</v>
      </c>
      <c r="RY41" s="7">
        <f t="shared" si="182"/>
        <v>0</v>
      </c>
      <c r="RZ41" s="7">
        <f t="shared" si="183"/>
        <v>0</v>
      </c>
      <c r="SA41" s="7">
        <f t="shared" si="184"/>
        <v>155.71784356819339</v>
      </c>
      <c r="SB41" s="7">
        <f t="shared" si="185"/>
        <v>0</v>
      </c>
      <c r="SC41" s="7">
        <f t="shared" si="186"/>
        <v>252.15041984175829</v>
      </c>
      <c r="SD41" s="7">
        <f t="shared" si="187"/>
        <v>0</v>
      </c>
      <c r="SE41" s="7">
        <f t="shared" si="188"/>
        <v>37.570183364960862</v>
      </c>
      <c r="SF41" s="7">
        <f t="shared" si="189"/>
        <v>207.93476012034199</v>
      </c>
      <c r="SG41" s="7">
        <f t="shared" si="190"/>
        <v>134.11681736096494</v>
      </c>
      <c r="SH41" s="7">
        <f t="shared" si="191"/>
        <v>0</v>
      </c>
      <c r="SI41" s="7">
        <f t="shared" si="192"/>
        <v>0</v>
      </c>
      <c r="SJ41" s="7">
        <f t="shared" si="193"/>
        <v>0</v>
      </c>
      <c r="SK41" s="7">
        <f t="shared" si="194"/>
        <v>0</v>
      </c>
      <c r="SL41" s="7">
        <f t="shared" si="195"/>
        <v>52.481616549507415</v>
      </c>
      <c r="SM41" s="7">
        <f t="shared" si="196"/>
        <v>0</v>
      </c>
      <c r="SN41" s="7">
        <f t="shared" si="197"/>
        <v>0</v>
      </c>
      <c r="SO41" s="7">
        <f t="shared" si="198"/>
        <v>0</v>
      </c>
      <c r="SP41" s="7">
        <f t="shared" si="199"/>
        <v>0</v>
      </c>
      <c r="SQ41" s="7">
        <f t="shared" si="200"/>
        <v>0</v>
      </c>
      <c r="SR41" s="7">
        <f t="shared" si="201"/>
        <v>0</v>
      </c>
      <c r="SS41" s="7">
        <f t="shared" si="202"/>
        <v>68.829531427037793</v>
      </c>
      <c r="ST41" s="7">
        <f t="shared" si="203"/>
        <v>0</v>
      </c>
      <c r="SU41" s="7">
        <f t="shared" si="204"/>
        <v>233.69996921284937</v>
      </c>
      <c r="SV41" s="7">
        <f t="shared" si="205"/>
        <v>227.06417700263879</v>
      </c>
      <c r="SW41" s="7">
        <f t="shared" si="206"/>
        <v>0</v>
      </c>
      <c r="SX41" s="7">
        <f t="shared" si="207"/>
        <v>78.078967107104333</v>
      </c>
      <c r="SY41" s="7">
        <f t="shared" si="208"/>
        <v>129.50285968342592</v>
      </c>
      <c r="SZ41" s="7">
        <f t="shared" si="209"/>
        <v>0</v>
      </c>
      <c r="TA41" s="7">
        <f t="shared" si="210"/>
        <v>169.99227513307972</v>
      </c>
      <c r="TB41" s="7">
        <f t="shared" si="211"/>
        <v>51.94576045729324</v>
      </c>
      <c r="TC41" s="7">
        <f t="shared" si="212"/>
        <v>0</v>
      </c>
      <c r="TD41" s="7">
        <f t="shared" si="213"/>
        <v>0</v>
      </c>
      <c r="TE41" s="7">
        <f t="shared" si="214"/>
        <v>39.008817090443522</v>
      </c>
      <c r="TF41" s="7">
        <f t="shared" si="215"/>
        <v>0</v>
      </c>
      <c r="TG41" s="7">
        <f t="shared" si="216"/>
        <v>0</v>
      </c>
      <c r="TH41" s="7">
        <f t="shared" si="217"/>
        <v>129.89237756571816</v>
      </c>
      <c r="TI41" s="7">
        <f t="shared" si="218"/>
        <v>0</v>
      </c>
      <c r="TJ41" s="7">
        <f t="shared" si="219"/>
        <v>129.60830927586969</v>
      </c>
      <c r="TK41" s="7">
        <f t="shared" si="220"/>
        <v>0</v>
      </c>
      <c r="TL41" s="7">
        <f t="shared" si="221"/>
        <v>0</v>
      </c>
      <c r="TM41" s="7">
        <f t="shared" si="222"/>
        <v>65.047334310305132</v>
      </c>
      <c r="TN41" s="7">
        <f t="shared" si="223"/>
        <v>246.58311176722782</v>
      </c>
      <c r="TO41" s="7">
        <f t="shared" si="224"/>
        <v>0</v>
      </c>
      <c r="TP41" s="7">
        <f t="shared" si="225"/>
        <v>58.788147787393655</v>
      </c>
      <c r="TQ41" s="7">
        <f t="shared" si="226"/>
        <v>0</v>
      </c>
      <c r="TR41" s="7">
        <f t="shared" si="227"/>
        <v>0</v>
      </c>
      <c r="TS41" s="7">
        <f t="shared" si="228"/>
        <v>0</v>
      </c>
      <c r="TT41" s="7">
        <f t="shared" si="229"/>
        <v>0</v>
      </c>
      <c r="TU41" s="7">
        <f t="shared" si="230"/>
        <v>0</v>
      </c>
      <c r="TV41" s="7">
        <f t="shared" si="231"/>
        <v>0</v>
      </c>
      <c r="TW41" s="7">
        <f t="shared" si="232"/>
        <v>314.45606474852576</v>
      </c>
      <c r="TX41" s="7">
        <f t="shared" si="233"/>
        <v>0</v>
      </c>
      <c r="TY41" s="7">
        <f t="shared" si="234"/>
        <v>0</v>
      </c>
      <c r="TZ41" s="7">
        <f t="shared" si="235"/>
        <v>169.5242080645794</v>
      </c>
      <c r="UA41" s="7">
        <f t="shared" si="236"/>
        <v>0</v>
      </c>
      <c r="UB41" s="7">
        <f t="shared" si="237"/>
        <v>0</v>
      </c>
      <c r="UC41" s="7">
        <f t="shared" si="238"/>
        <v>221.57111404931868</v>
      </c>
      <c r="UD41" s="7">
        <f t="shared" si="239"/>
        <v>0</v>
      </c>
      <c r="UE41" s="7">
        <f t="shared" si="240"/>
        <v>65.796241619905672</v>
      </c>
      <c r="UF41" s="7">
        <f t="shared" si="241"/>
        <v>441.05690860724957</v>
      </c>
      <c r="UG41" s="7">
        <f t="shared" si="242"/>
        <v>0</v>
      </c>
      <c r="UH41" s="7">
        <f t="shared" si="243"/>
        <v>91.175160878869107</v>
      </c>
      <c r="UI41" s="7">
        <f t="shared" si="244"/>
        <v>226.27653310805889</v>
      </c>
      <c r="UJ41" s="7">
        <f t="shared" si="245"/>
        <v>0</v>
      </c>
      <c r="UK41" s="7">
        <f t="shared" si="246"/>
        <v>130.27866739926213</v>
      </c>
      <c r="UL41" s="7">
        <f t="shared" si="247"/>
        <v>0</v>
      </c>
      <c r="UM41" s="7">
        <f t="shared" si="248"/>
        <v>0</v>
      </c>
      <c r="UN41" s="7">
        <f t="shared" si="249"/>
        <v>0</v>
      </c>
      <c r="UO41" s="7">
        <f t="shared" si="250"/>
        <v>371.3708682456687</v>
      </c>
      <c r="UP41" s="7">
        <f t="shared" si="251"/>
        <v>0</v>
      </c>
      <c r="UQ41" s="7">
        <f t="shared" si="252"/>
        <v>0</v>
      </c>
      <c r="UR41" s="7">
        <f t="shared" si="253"/>
        <v>98.076729102687963</v>
      </c>
      <c r="US41" s="7">
        <f t="shared" si="254"/>
        <v>0</v>
      </c>
      <c r="UT41" s="7">
        <f t="shared" si="255"/>
        <v>0</v>
      </c>
      <c r="UU41" s="7">
        <f t="shared" si="256"/>
        <v>582.45297589558186</v>
      </c>
      <c r="UV41" s="7">
        <f t="shared" si="257"/>
        <v>0</v>
      </c>
      <c r="UW41" s="7">
        <f t="shared" si="258"/>
        <v>0</v>
      </c>
      <c r="UX41" s="7">
        <f t="shared" si="259"/>
        <v>129.72774707955597</v>
      </c>
      <c r="UY41" s="7">
        <f t="shared" si="260"/>
        <v>0</v>
      </c>
      <c r="UZ41" s="7">
        <f t="shared" si="261"/>
        <v>13.209175477954506</v>
      </c>
      <c r="VA41" s="7">
        <f t="shared" si="262"/>
        <v>0</v>
      </c>
      <c r="VB41" s="7">
        <f t="shared" si="263"/>
        <v>0</v>
      </c>
      <c r="VC41" s="7">
        <f t="shared" si="264"/>
        <v>84.756723951042559</v>
      </c>
      <c r="VD41" s="7">
        <f t="shared" si="265"/>
        <v>0</v>
      </c>
      <c r="VE41" s="7">
        <f t="shared" si="266"/>
        <v>0</v>
      </c>
      <c r="VF41" s="7">
        <f t="shared" si="267"/>
        <v>0</v>
      </c>
      <c r="VG41" s="7">
        <f t="shared" si="268"/>
        <v>0</v>
      </c>
      <c r="VH41" s="7">
        <f t="shared" si="269"/>
        <v>0</v>
      </c>
      <c r="VI41" s="7">
        <f t="shared" si="270"/>
        <v>0</v>
      </c>
      <c r="VJ41" s="7">
        <f t="shared" si="271"/>
        <v>142.80564857508048</v>
      </c>
      <c r="VK41" s="7">
        <f t="shared" si="272"/>
        <v>0</v>
      </c>
      <c r="VL41" s="7">
        <f t="shared" si="273"/>
        <v>0</v>
      </c>
      <c r="VM41" s="7">
        <f t="shared" si="274"/>
        <v>168.2082401915313</v>
      </c>
      <c r="VN41" s="7">
        <f t="shared" si="275"/>
        <v>0</v>
      </c>
      <c r="VO41" s="7">
        <f t="shared" si="276"/>
        <v>202.60417562068523</v>
      </c>
      <c r="VP41" s="7">
        <f t="shared" si="277"/>
        <v>258.92717018064371</v>
      </c>
      <c r="VQ41" s="7">
        <f t="shared" si="278"/>
        <v>0</v>
      </c>
      <c r="VR41" s="7">
        <f t="shared" si="279"/>
        <v>0</v>
      </c>
      <c r="VS41" s="7">
        <f t="shared" si="280"/>
        <v>751.48544453417355</v>
      </c>
      <c r="VT41" s="7">
        <f t="shared" si="281"/>
        <v>0</v>
      </c>
      <c r="VU41" s="7">
        <f t="shared" si="282"/>
        <v>0</v>
      </c>
      <c r="VV41" s="7">
        <f t="shared" si="283"/>
        <v>0</v>
      </c>
      <c r="VW41" s="7">
        <f t="shared" si="284"/>
        <v>0</v>
      </c>
      <c r="VX41" s="7">
        <f t="shared" si="285"/>
        <v>0</v>
      </c>
      <c r="VY41" s="7">
        <f t="shared" si="286"/>
        <v>110.10336272252322</v>
      </c>
      <c r="VZ41" s="7">
        <f t="shared" si="287"/>
        <v>0</v>
      </c>
      <c r="WA41" s="7">
        <f t="shared" si="288"/>
        <v>0</v>
      </c>
      <c r="WB41" s="7">
        <f t="shared" si="289"/>
        <v>181.12043518464421</v>
      </c>
      <c r="WC41" s="7">
        <f t="shared" si="290"/>
        <v>0</v>
      </c>
      <c r="WD41" s="7">
        <f t="shared" si="291"/>
        <v>0</v>
      </c>
      <c r="WE41" s="7">
        <f t="shared" si="292"/>
        <v>0</v>
      </c>
      <c r="WF41" s="7">
        <f t="shared" si="293"/>
        <v>0</v>
      </c>
      <c r="WG41" s="7">
        <f t="shared" si="294"/>
        <v>0</v>
      </c>
      <c r="WH41" s="7">
        <f t="shared" si="295"/>
        <v>0</v>
      </c>
      <c r="WI41" s="7">
        <f t="shared" si="296"/>
        <v>0</v>
      </c>
      <c r="WJ41" s="7">
        <f t="shared" si="297"/>
        <v>310.2735895870066</v>
      </c>
      <c r="WK41" s="7">
        <f t="shared" si="298"/>
        <v>0</v>
      </c>
      <c r="WL41" s="6">
        <f t="shared" si="299"/>
        <v>16133</v>
      </c>
      <c r="WM41" s="24" t="str">
        <f t="shared" si="302"/>
        <v>N</v>
      </c>
    </row>
    <row r="42" spans="2:611" x14ac:dyDescent="0.3">
      <c r="B42" s="6">
        <v>3680</v>
      </c>
      <c r="C42" s="7" t="s">
        <v>341</v>
      </c>
      <c r="D42" s="7">
        <v>39</v>
      </c>
      <c r="E42" s="7" t="str">
        <f t="shared" si="300"/>
        <v>S</v>
      </c>
      <c r="F42" s="6">
        <f>IFERROR('PNAD 2015 | renda (SCN65)'!F41/'PNAD 2015 | renda (SCN65)'!$KT41,"")</f>
        <v>0</v>
      </c>
      <c r="G42" s="7">
        <f>IFERROR('PNAD 2015 | renda (SCN65)'!G41/'PNAD 2015 | renda (SCN65)'!$KT41,"")</f>
        <v>0</v>
      </c>
      <c r="H42" s="7">
        <f>IFERROR('PNAD 2015 | renda (SCN65)'!H41/'PNAD 2015 | renda (SCN65)'!$KT41,"")</f>
        <v>0</v>
      </c>
      <c r="I42" s="7">
        <f>IFERROR('PNAD 2015 | renda (SCN65)'!I41/'PNAD 2015 | renda (SCN65)'!$KT41,"")</f>
        <v>0</v>
      </c>
      <c r="J42" s="7">
        <f>IFERROR('PNAD 2015 | renda (SCN65)'!J41/'PNAD 2015 | renda (SCN65)'!$KT41,"")</f>
        <v>0</v>
      </c>
      <c r="K42" s="7">
        <f>IFERROR('PNAD 2015 | renda (SCN65)'!K41/'PNAD 2015 | renda (SCN65)'!$KT41,"")</f>
        <v>0</v>
      </c>
      <c r="L42" s="7">
        <f>IFERROR('PNAD 2015 | renda (SCN65)'!L41/'PNAD 2015 | renda (SCN65)'!$KT41,"")</f>
        <v>0</v>
      </c>
      <c r="M42" s="7">
        <f>IFERROR('PNAD 2015 | renda (SCN65)'!M41/'PNAD 2015 | renda (SCN65)'!$KT41,"")</f>
        <v>3.3376438364194993E-4</v>
      </c>
      <c r="N42" s="7">
        <f>IFERROR('PNAD 2015 | renda (SCN65)'!N41/'PNAD 2015 | renda (SCN65)'!$KT41,"")</f>
        <v>0</v>
      </c>
      <c r="O42" s="7">
        <f>IFERROR('PNAD 2015 | renda (SCN65)'!O41/'PNAD 2015 | renda (SCN65)'!$KT41,"")</f>
        <v>2.0853690289093772E-3</v>
      </c>
      <c r="P42" s="7">
        <f>IFERROR('PNAD 2015 | renda (SCN65)'!P41/'PNAD 2015 | renda (SCN65)'!$KT41,"")</f>
        <v>0</v>
      </c>
      <c r="Q42" s="7">
        <f>IFERROR('PNAD 2015 | renda (SCN65)'!Q41/'PNAD 2015 | renda (SCN65)'!$KT41,"")</f>
        <v>0</v>
      </c>
      <c r="R42" s="7">
        <f>IFERROR('PNAD 2015 | renda (SCN65)'!R41/'PNAD 2015 | renda (SCN65)'!$KT41,"")</f>
        <v>3.1079589809869944E-3</v>
      </c>
      <c r="S42" s="7">
        <f>IFERROR('PNAD 2015 | renda (SCN65)'!S41/'PNAD 2015 | renda (SCN65)'!$KT41,"")</f>
        <v>0</v>
      </c>
      <c r="T42" s="7">
        <f>IFERROR('PNAD 2015 | renda (SCN65)'!T41/'PNAD 2015 | renda (SCN65)'!$KT41,"")</f>
        <v>0</v>
      </c>
      <c r="U42" s="7">
        <f>IFERROR('PNAD 2015 | renda (SCN65)'!U41/'PNAD 2015 | renda (SCN65)'!$KT41,"")</f>
        <v>2.8841135710315872E-3</v>
      </c>
      <c r="V42" s="7">
        <f>IFERROR('PNAD 2015 | renda (SCN65)'!V41/'PNAD 2015 | renda (SCN65)'!$KT41,"")</f>
        <v>1.7677489945276382E-3</v>
      </c>
      <c r="W42" s="7">
        <f>IFERROR('PNAD 2015 | renda (SCN65)'!W41/'PNAD 2015 | renda (SCN65)'!$KT41,"")</f>
        <v>0</v>
      </c>
      <c r="X42" s="7">
        <f>IFERROR('PNAD 2015 | renda (SCN65)'!X41/'PNAD 2015 | renda (SCN65)'!$KT41,"")</f>
        <v>4.7643005157260851E-3</v>
      </c>
      <c r="Y42" s="7">
        <f>IFERROR('PNAD 2015 | renda (SCN65)'!Y41/'PNAD 2015 | renda (SCN65)'!$KT41,"")</f>
        <v>2.4606965244765508E-3</v>
      </c>
      <c r="Z42" s="7">
        <f>IFERROR('PNAD 2015 | renda (SCN65)'!Z41/'PNAD 2015 | renda (SCN65)'!$KT41,"")</f>
        <v>0</v>
      </c>
      <c r="AA42" s="7">
        <f>IFERROR('PNAD 2015 | renda (SCN65)'!AA41/'PNAD 2015 | renda (SCN65)'!$KT41,"")</f>
        <v>6.4522437554000557E-3</v>
      </c>
      <c r="AB42" s="7">
        <f>IFERROR('PNAD 2015 | renda (SCN65)'!AB41/'PNAD 2015 | renda (SCN65)'!$KT41,"")</f>
        <v>2.0899489861463164E-3</v>
      </c>
      <c r="AC42" s="7">
        <f>IFERROR('PNAD 2015 | renda (SCN65)'!AC41/'PNAD 2015 | renda (SCN65)'!$KT41,"")</f>
        <v>1.7208044328490106E-3</v>
      </c>
      <c r="AD42" s="7">
        <f>IFERROR('PNAD 2015 | renda (SCN65)'!AD41/'PNAD 2015 | renda (SCN65)'!$KT41,"")</f>
        <v>3.4327924480169127E-3</v>
      </c>
      <c r="AE42" s="7">
        <f>IFERROR('PNAD 2015 | renda (SCN65)'!AE41/'PNAD 2015 | renda (SCN65)'!$KT41,"")</f>
        <v>0</v>
      </c>
      <c r="AF42" s="7">
        <f>IFERROR('PNAD 2015 | renda (SCN65)'!AF41/'PNAD 2015 | renda (SCN65)'!$KT41,"")</f>
        <v>0</v>
      </c>
      <c r="AG42" s="7">
        <f>IFERROR('PNAD 2015 | renda (SCN65)'!AG41/'PNAD 2015 | renda (SCN65)'!$KT41,"")</f>
        <v>9.1888827034021982E-3</v>
      </c>
      <c r="AH42" s="7">
        <f>IFERROR('PNAD 2015 | renda (SCN65)'!AH41/'PNAD 2015 | renda (SCN65)'!$KT41,"")</f>
        <v>1.0463484802442399E-2</v>
      </c>
      <c r="AI42" s="7">
        <f>IFERROR('PNAD 2015 | renda (SCN65)'!AI41/'PNAD 2015 | renda (SCN65)'!$KT41,"")</f>
        <v>3.8075474489294692E-3</v>
      </c>
      <c r="AJ42" s="7">
        <f>IFERROR('PNAD 2015 | renda (SCN65)'!AJ41/'PNAD 2015 | renda (SCN65)'!$KT41,"")</f>
        <v>0</v>
      </c>
      <c r="AK42" s="7">
        <f>IFERROR('PNAD 2015 | renda (SCN65)'!AK41/'PNAD 2015 | renda (SCN65)'!$KT41,"")</f>
        <v>3.5103082242521101E-3</v>
      </c>
      <c r="AL42" s="7">
        <f>IFERROR('PNAD 2015 | renda (SCN65)'!AL41/'PNAD 2015 | renda (SCN65)'!$KT41,"")</f>
        <v>1.8267159439532314E-3</v>
      </c>
      <c r="AM42" s="7">
        <f>IFERROR('PNAD 2015 | renda (SCN65)'!AM41/'PNAD 2015 | renda (SCN65)'!$KT41,"")</f>
        <v>1.6724858839993011E-3</v>
      </c>
      <c r="AN42" s="7">
        <f>IFERROR('PNAD 2015 | renda (SCN65)'!AN41/'PNAD 2015 | renda (SCN65)'!$KT41,"")</f>
        <v>0</v>
      </c>
      <c r="AO42" s="7">
        <f>IFERROR('PNAD 2015 | renda (SCN65)'!AO41/'PNAD 2015 | renda (SCN65)'!$KT41,"")</f>
        <v>0</v>
      </c>
      <c r="AP42" s="7">
        <f>IFERROR('PNAD 2015 | renda (SCN65)'!AP41/'PNAD 2015 | renda (SCN65)'!$KT41,"")</f>
        <v>3.4189380773751716E-3</v>
      </c>
      <c r="AQ42" s="7">
        <f>IFERROR('PNAD 2015 | renda (SCN65)'!AQ41/'PNAD 2015 | renda (SCN65)'!$KT41,"")</f>
        <v>1.0625157292906357E-2</v>
      </c>
      <c r="AR42" s="7">
        <f>IFERROR('PNAD 2015 | renda (SCN65)'!AR41/'PNAD 2015 | renda (SCN65)'!$KT41,"")</f>
        <v>2.1349470659992446E-3</v>
      </c>
      <c r="AS42" s="7">
        <f>IFERROR('PNAD 2015 | renda (SCN65)'!AS41/'PNAD 2015 | renda (SCN65)'!$KT41,"")</f>
        <v>1.0360435764611266E-2</v>
      </c>
      <c r="AT42" s="7">
        <f>IFERROR('PNAD 2015 | renda (SCN65)'!AT41/'PNAD 2015 | renda (SCN65)'!$KT41,"")</f>
        <v>1.1724690526564554E-3</v>
      </c>
      <c r="AU42" s="7">
        <f>IFERROR('PNAD 2015 | renda (SCN65)'!AU41/'PNAD 2015 | renda (SCN65)'!$KT41,"")</f>
        <v>0</v>
      </c>
      <c r="AV42" s="7">
        <f>IFERROR('PNAD 2015 | renda (SCN65)'!AV41/'PNAD 2015 | renda (SCN65)'!$KT41,"")</f>
        <v>2.6891218916688976E-3</v>
      </c>
      <c r="AW42" s="7">
        <f>IFERROR('PNAD 2015 | renda (SCN65)'!AW41/'PNAD 2015 | renda (SCN65)'!$KT41,"")</f>
        <v>5.5620145674699839E-3</v>
      </c>
      <c r="AX42" s="7">
        <f>IFERROR('PNAD 2015 | renda (SCN65)'!AX41/'PNAD 2015 | renda (SCN65)'!$KT41,"")</f>
        <v>2.1507479184666852E-3</v>
      </c>
      <c r="AY42" s="7">
        <f>IFERROR('PNAD 2015 | renda (SCN65)'!AY41/'PNAD 2015 | renda (SCN65)'!$KT41,"")</f>
        <v>8.8002733318479007E-3</v>
      </c>
      <c r="AZ42" s="7">
        <f>IFERROR('PNAD 2015 | renda (SCN65)'!AZ41/'PNAD 2015 | renda (SCN65)'!$KT41,"")</f>
        <v>3.3984427687398684E-3</v>
      </c>
      <c r="BA42" s="7">
        <f>IFERROR('PNAD 2015 | renda (SCN65)'!BA41/'PNAD 2015 | renda (SCN65)'!$KT41,"")</f>
        <v>0</v>
      </c>
      <c r="BB42" s="7">
        <f>IFERROR('PNAD 2015 | renda (SCN65)'!BB41/'PNAD 2015 | renda (SCN65)'!$KT41,"")</f>
        <v>5.6466292774224368E-3</v>
      </c>
      <c r="BC42" s="7">
        <f>IFERROR('PNAD 2015 | renda (SCN65)'!BC41/'PNAD 2015 | renda (SCN65)'!$KT41,"")</f>
        <v>1.498333010064685E-2</v>
      </c>
      <c r="BD42" s="7">
        <f>IFERROR('PNAD 2015 | renda (SCN65)'!BD41/'PNAD 2015 | renda (SCN65)'!$KT41,"")</f>
        <v>0</v>
      </c>
      <c r="BE42" s="7">
        <f>IFERROR('PNAD 2015 | renda (SCN65)'!BE41/'PNAD 2015 | renda (SCN65)'!$KT41,"")</f>
        <v>7.4149507666046921E-4</v>
      </c>
      <c r="BF42" s="7">
        <f>IFERROR('PNAD 2015 | renda (SCN65)'!BF41/'PNAD 2015 | renda (SCN65)'!$KT41,"")</f>
        <v>1.0518673287147519E-2</v>
      </c>
      <c r="BG42" s="7">
        <f>IFERROR('PNAD 2015 | renda (SCN65)'!BG41/'PNAD 2015 | renda (SCN65)'!$KT41,"")</f>
        <v>0</v>
      </c>
      <c r="BH42" s="7">
        <f>IFERROR('PNAD 2015 | renda (SCN65)'!BH41/'PNAD 2015 | renda (SCN65)'!$KT41,"")</f>
        <v>3.0047954442249374E-3</v>
      </c>
      <c r="BI42" s="7">
        <f>IFERROR('PNAD 2015 | renda (SCN65)'!BI41/'PNAD 2015 | renda (SCN65)'!$KT41,"")</f>
        <v>5.9412350266885555E-3</v>
      </c>
      <c r="BJ42" s="7">
        <f>IFERROR('PNAD 2015 | renda (SCN65)'!BJ41/'PNAD 2015 | renda (SCN65)'!$KT41,"")</f>
        <v>0</v>
      </c>
      <c r="BK42" s="7">
        <f>IFERROR('PNAD 2015 | renda (SCN65)'!BK41/'PNAD 2015 | renda (SCN65)'!$KT41,"")</f>
        <v>2.314137892894494E-3</v>
      </c>
      <c r="BL42" s="7">
        <f>IFERROR('PNAD 2015 | renda (SCN65)'!BL41/'PNAD 2015 | renda (SCN65)'!$KT41,"")</f>
        <v>4.6531220537993833E-3</v>
      </c>
      <c r="BM42" s="7">
        <f>IFERROR('PNAD 2015 | renda (SCN65)'!BM41/'PNAD 2015 | renda (SCN65)'!$KT41,"")</f>
        <v>0</v>
      </c>
      <c r="BN42" s="7">
        <f>IFERROR('PNAD 2015 | renda (SCN65)'!BN41/'PNAD 2015 | renda (SCN65)'!$KT41,"")</f>
        <v>7.7382957475326053E-3</v>
      </c>
      <c r="BO42" s="7">
        <f>IFERROR('PNAD 2015 | renda (SCN65)'!BO41/'PNAD 2015 | renda (SCN65)'!$KT41,"")</f>
        <v>4.3184416787100458E-3</v>
      </c>
      <c r="BP42" s="7">
        <f>IFERROR('PNAD 2015 | renda (SCN65)'!BP41/'PNAD 2015 | renda (SCN65)'!$KT41,"")</f>
        <v>0</v>
      </c>
      <c r="BQ42" s="7">
        <f>IFERROR('PNAD 2015 | renda (SCN65)'!BQ41/'PNAD 2015 | renda (SCN65)'!$KT41,"")</f>
        <v>1.2141466635126029E-3</v>
      </c>
      <c r="BR42" s="7">
        <f>IFERROR('PNAD 2015 | renda (SCN65)'!BR41/'PNAD 2015 | renda (SCN65)'!$KT41,"")</f>
        <v>7.1200015205458026E-3</v>
      </c>
      <c r="BS42" s="7">
        <f>IFERROR('PNAD 2015 | renda (SCN65)'!BS41/'PNAD 2015 | renda (SCN65)'!$KT41,"")</f>
        <v>0</v>
      </c>
      <c r="BT42" s="7">
        <f>IFERROR('PNAD 2015 | renda (SCN65)'!BT41/'PNAD 2015 | renda (SCN65)'!$KT41,"")</f>
        <v>1.2059027404861121E-3</v>
      </c>
      <c r="BU42" s="7">
        <f>IFERROR('PNAD 2015 | renda (SCN65)'!BU41/'PNAD 2015 | renda (SCN65)'!$KT41,"")</f>
        <v>1.136253040805358E-2</v>
      </c>
      <c r="BV42" s="7">
        <f>IFERROR('PNAD 2015 | renda (SCN65)'!BV41/'PNAD 2015 | renda (SCN65)'!$KT41,"")</f>
        <v>2.1429619911638885E-3</v>
      </c>
      <c r="BW42" s="7">
        <f>IFERROR('PNAD 2015 | renda (SCN65)'!BW41/'PNAD 2015 | renda (SCN65)'!$KT41,"")</f>
        <v>2.0122042120492719E-3</v>
      </c>
      <c r="BX42" s="7">
        <f>IFERROR('PNAD 2015 | renda (SCN65)'!BX41/'PNAD 2015 | renda (SCN65)'!$KT41,"")</f>
        <v>8.9206117082484809E-3</v>
      </c>
      <c r="BY42" s="7">
        <f>IFERROR('PNAD 2015 | renda (SCN65)'!BY41/'PNAD 2015 | renda (SCN65)'!$KT41,"")</f>
        <v>4.6745333538820745E-3</v>
      </c>
      <c r="BZ42" s="7">
        <f>IFERROR('PNAD 2015 | renda (SCN65)'!BZ41/'PNAD 2015 | renda (SCN65)'!$KT41,"")</f>
        <v>0</v>
      </c>
      <c r="CA42" s="7">
        <f>IFERROR('PNAD 2015 | renda (SCN65)'!CA41/'PNAD 2015 | renda (SCN65)'!$KT41,"")</f>
        <v>2.1419315007855772E-3</v>
      </c>
      <c r="CB42" s="7">
        <f>IFERROR('PNAD 2015 | renda (SCN65)'!CB41/'PNAD 2015 | renda (SCN65)'!$KT41,"")</f>
        <v>0</v>
      </c>
      <c r="CC42" s="7">
        <f>IFERROR('PNAD 2015 | renda (SCN65)'!CC41/'PNAD 2015 | renda (SCN65)'!$KT41,"")</f>
        <v>5.0082977375240246E-3</v>
      </c>
      <c r="CD42" s="7">
        <f>IFERROR('PNAD 2015 | renda (SCN65)'!CD41/'PNAD 2015 | renda (SCN65)'!$KT41,"")</f>
        <v>1.259992035454365E-2</v>
      </c>
      <c r="CE42" s="7">
        <f>IFERROR('PNAD 2015 | renda (SCN65)'!CE41/'PNAD 2015 | renda (SCN65)'!$KT41,"")</f>
        <v>4.1939813407962214E-3</v>
      </c>
      <c r="CF42" s="7">
        <f>IFERROR('PNAD 2015 | renda (SCN65)'!CF41/'PNAD 2015 | renda (SCN65)'!$KT41,"")</f>
        <v>1.7241249018457915E-3</v>
      </c>
      <c r="CG42" s="7">
        <f>IFERROR('PNAD 2015 | renda (SCN65)'!CG41/'PNAD 2015 | renda (SCN65)'!$KT41,"")</f>
        <v>0</v>
      </c>
      <c r="CH42" s="7">
        <f>IFERROR('PNAD 2015 | renda (SCN65)'!CH41/'PNAD 2015 | renda (SCN65)'!$KT41,"")</f>
        <v>0</v>
      </c>
      <c r="CI42" s="7">
        <f>IFERROR('PNAD 2015 | renda (SCN65)'!CI41/'PNAD 2015 | renda (SCN65)'!$KT41,"")</f>
        <v>0</v>
      </c>
      <c r="CJ42" s="7">
        <f>IFERROR('PNAD 2015 | renda (SCN65)'!CJ41/'PNAD 2015 | renda (SCN65)'!$KT41,"")</f>
        <v>2.9744532275302145E-3</v>
      </c>
      <c r="CK42" s="7">
        <f>IFERROR('PNAD 2015 | renda (SCN65)'!CK41/'PNAD 2015 | renda (SCN65)'!$KT41,"")</f>
        <v>8.1980089551903848E-3</v>
      </c>
      <c r="CL42" s="7">
        <f>IFERROR('PNAD 2015 | renda (SCN65)'!CL41/'PNAD 2015 | renda (SCN65)'!$KT41,"")</f>
        <v>0</v>
      </c>
      <c r="CM42" s="7">
        <f>IFERROR('PNAD 2015 | renda (SCN65)'!CM41/'PNAD 2015 | renda (SCN65)'!$KT41,"")</f>
        <v>4.2105836857801258E-3</v>
      </c>
      <c r="CN42" s="7">
        <f>IFERROR('PNAD 2015 | renda (SCN65)'!CN41/'PNAD 2015 | renda (SCN65)'!$KT41,"")</f>
        <v>5.5819373814506692E-3</v>
      </c>
      <c r="CO42" s="7">
        <f>IFERROR('PNAD 2015 | renda (SCN65)'!CO41/'PNAD 2015 | renda (SCN65)'!$KT41,"")</f>
        <v>4.0087220705620269E-3</v>
      </c>
      <c r="CP42" s="7">
        <f>IFERROR('PNAD 2015 | renda (SCN65)'!CP41/'PNAD 2015 | renda (SCN65)'!$KT41,"")</f>
        <v>5.4222113728124117E-3</v>
      </c>
      <c r="CQ42" s="7">
        <f>IFERROR('PNAD 2015 | renda (SCN65)'!CQ41/'PNAD 2015 | renda (SCN65)'!$KT41,"")</f>
        <v>0</v>
      </c>
      <c r="CR42" s="7">
        <f>IFERROR('PNAD 2015 | renda (SCN65)'!CR41/'PNAD 2015 | renda (SCN65)'!$KT41,"")</f>
        <v>4.8242979555299893E-3</v>
      </c>
      <c r="CS42" s="7">
        <f>IFERROR('PNAD 2015 | renda (SCN65)'!CS41/'PNAD 2015 | renda (SCN65)'!$KT41,"")</f>
        <v>3.7687323113464091E-3</v>
      </c>
      <c r="CT42" s="7">
        <f>IFERROR('PNAD 2015 | renda (SCN65)'!CT41/'PNAD 2015 | renda (SCN65)'!$KT41,"")</f>
        <v>0</v>
      </c>
      <c r="CU42" s="7">
        <f>IFERROR('PNAD 2015 | renda (SCN65)'!CU41/'PNAD 2015 | renda (SCN65)'!$KT41,"")</f>
        <v>6.8021524883022169E-3</v>
      </c>
      <c r="CV42" s="7">
        <f>IFERROR('PNAD 2015 | renda (SCN65)'!CV41/'PNAD 2015 | renda (SCN65)'!$KT41,"")</f>
        <v>2.4276406831189416E-2</v>
      </c>
      <c r="CW42" s="7">
        <f>IFERROR('PNAD 2015 | renda (SCN65)'!CW41/'PNAD 2015 | renda (SCN65)'!$KT41,"")</f>
        <v>0</v>
      </c>
      <c r="CX42" s="7">
        <f>IFERROR('PNAD 2015 | renda (SCN65)'!CX41/'PNAD 2015 | renda (SCN65)'!$KT41,"")</f>
        <v>4.1947828333126855E-3</v>
      </c>
      <c r="CY42" s="7">
        <f>IFERROR('PNAD 2015 | renda (SCN65)'!CY41/'PNAD 2015 | renda (SCN65)'!$KT41,"")</f>
        <v>4.300579845485983E-3</v>
      </c>
      <c r="CZ42" s="7">
        <f>IFERROR('PNAD 2015 | renda (SCN65)'!CZ41/'PNAD 2015 | renda (SCN65)'!$KT41,"")</f>
        <v>2.1082688150940733E-3</v>
      </c>
      <c r="DA42" s="7">
        <f>IFERROR('PNAD 2015 | renda (SCN65)'!DA41/'PNAD 2015 | renda (SCN65)'!$KT41,"")</f>
        <v>0</v>
      </c>
      <c r="DB42" s="7">
        <f>IFERROR('PNAD 2015 | renda (SCN65)'!DB41/'PNAD 2015 | renda (SCN65)'!$KT41,"")</f>
        <v>2.786445982953857E-3</v>
      </c>
      <c r="DC42" s="7">
        <f>IFERROR('PNAD 2015 | renda (SCN65)'!DC41/'PNAD 2015 | renda (SCN65)'!$KT41,"")</f>
        <v>5.5646480428812239E-3</v>
      </c>
      <c r="DD42" s="7">
        <f>IFERROR('PNAD 2015 | renda (SCN65)'!DD41/'PNAD 2015 | renda (SCN65)'!$KT41,"")</f>
        <v>5.6190350350698772E-3</v>
      </c>
      <c r="DE42" s="7">
        <f>IFERROR('PNAD 2015 | renda (SCN65)'!DE41/'PNAD 2015 | renda (SCN65)'!$KT41,"")</f>
        <v>7.11828403658195E-3</v>
      </c>
      <c r="DF42" s="7">
        <f>IFERROR('PNAD 2015 | renda (SCN65)'!DF41/'PNAD 2015 | renda (SCN65)'!$KT41,"")</f>
        <v>0</v>
      </c>
      <c r="DG42" s="7">
        <f>IFERROR('PNAD 2015 | renda (SCN65)'!DG41/'PNAD 2015 | renda (SCN65)'!$KT41,"")</f>
        <v>0</v>
      </c>
      <c r="DH42" s="7">
        <f>IFERROR('PNAD 2015 | renda (SCN65)'!DH41/'PNAD 2015 | renda (SCN65)'!$KT41,"")</f>
        <v>2.0133492013585069E-3</v>
      </c>
      <c r="DI42" s="7">
        <f>IFERROR('PNAD 2015 | renda (SCN65)'!DI41/'PNAD 2015 | renda (SCN65)'!$KT41,"")</f>
        <v>4.9283774837394342E-3</v>
      </c>
      <c r="DJ42" s="7">
        <f>IFERROR('PNAD 2015 | renda (SCN65)'!DJ41/'PNAD 2015 | renda (SCN65)'!$KT41,"")</f>
        <v>2.149717428088374E-3</v>
      </c>
      <c r="DK42" s="7">
        <f>IFERROR('PNAD 2015 | renda (SCN65)'!DK41/'PNAD 2015 | renda (SCN65)'!$KT41,"")</f>
        <v>1.1706714194409567E-2</v>
      </c>
      <c r="DL42" s="7">
        <f>IFERROR('PNAD 2015 | renda (SCN65)'!DL41/'PNAD 2015 | renda (SCN65)'!$KT41,"")</f>
        <v>8.2912110849620996E-3</v>
      </c>
      <c r="DM42" s="7">
        <f>IFERROR('PNAD 2015 | renda (SCN65)'!DM41/'PNAD 2015 | renda (SCN65)'!$KT41,"")</f>
        <v>1.7208044328490106E-3</v>
      </c>
      <c r="DN42" s="7">
        <f>IFERROR('PNAD 2015 | renda (SCN65)'!DN41/'PNAD 2015 | renda (SCN65)'!$KT41,"")</f>
        <v>0</v>
      </c>
      <c r="DO42" s="7">
        <f>IFERROR('PNAD 2015 | renda (SCN65)'!DO41/'PNAD 2015 | renda (SCN65)'!$KT41,"")</f>
        <v>0</v>
      </c>
      <c r="DP42" s="7">
        <f>IFERROR('PNAD 2015 | renda (SCN65)'!DP41/'PNAD 2015 | renda (SCN65)'!$KT41,"")</f>
        <v>0</v>
      </c>
      <c r="DQ42" s="7">
        <f>IFERROR('PNAD 2015 | renda (SCN65)'!DQ41/'PNAD 2015 | renda (SCN65)'!$KT41,"")</f>
        <v>1.6475136671648898E-2</v>
      </c>
      <c r="DR42" s="7">
        <f>IFERROR('PNAD 2015 | renda (SCN65)'!DR41/'PNAD 2015 | renda (SCN65)'!$KT41,"")</f>
        <v>1.2518626113587977E-2</v>
      </c>
      <c r="DS42" s="7">
        <f>IFERROR('PNAD 2015 | renda (SCN65)'!DS41/'PNAD 2015 | renda (SCN65)'!$KT41,"")</f>
        <v>0</v>
      </c>
      <c r="DT42" s="7">
        <f>IFERROR('PNAD 2015 | renda (SCN65)'!DT41/'PNAD 2015 | renda (SCN65)'!$KT41,"")</f>
        <v>4.5345011613626566E-3</v>
      </c>
      <c r="DU42" s="7">
        <f>IFERROR('PNAD 2015 | renda (SCN65)'!DU41/'PNAD 2015 | renda (SCN65)'!$KT41,"")</f>
        <v>3.4768745364224534E-3</v>
      </c>
      <c r="DV42" s="7">
        <f>IFERROR('PNAD 2015 | renda (SCN65)'!DV41/'PNAD 2015 | renda (SCN65)'!$KT41,"")</f>
        <v>0</v>
      </c>
      <c r="DW42" s="7">
        <f>IFERROR('PNAD 2015 | renda (SCN65)'!DW41/'PNAD 2015 | renda (SCN65)'!$KT41,"")</f>
        <v>8.7703891108768719E-3</v>
      </c>
      <c r="DX42" s="7">
        <f>IFERROR('PNAD 2015 | renda (SCN65)'!DX41/'PNAD 2015 | renda (SCN65)'!$KT41,"")</f>
        <v>0</v>
      </c>
      <c r="DY42" s="7">
        <f>IFERROR('PNAD 2015 | renda (SCN65)'!DY41/'PNAD 2015 | renda (SCN65)'!$KT41,"")</f>
        <v>1.7327123216650526E-3</v>
      </c>
      <c r="DZ42" s="7">
        <f>IFERROR('PNAD 2015 | renda (SCN65)'!DZ41/'PNAD 2015 | renda (SCN65)'!$KT41,"")</f>
        <v>1.3432098584495516E-2</v>
      </c>
      <c r="EA42" s="7">
        <f>IFERROR('PNAD 2015 | renda (SCN65)'!EA41/'PNAD 2015 | renda (SCN65)'!$KT41,"")</f>
        <v>8.7342074487050513E-3</v>
      </c>
      <c r="EB42" s="7">
        <f>IFERROR('PNAD 2015 | renda (SCN65)'!EB41/'PNAD 2015 | renda (SCN65)'!$KT41,"")</f>
        <v>9.0668268430377664E-3</v>
      </c>
      <c r="EC42" s="7">
        <f>IFERROR('PNAD 2015 | renda (SCN65)'!EC41/'PNAD 2015 | renda (SCN65)'!$KT41,"")</f>
        <v>0</v>
      </c>
      <c r="ED42" s="7">
        <f>IFERROR('PNAD 2015 | renda (SCN65)'!ED41/'PNAD 2015 | renda (SCN65)'!$KT41,"")</f>
        <v>1.0318529155893272E-2</v>
      </c>
      <c r="EE42" s="7">
        <f>IFERROR('PNAD 2015 | renda (SCN65)'!EE41/'PNAD 2015 | renda (SCN65)'!$KT41,"")</f>
        <v>0</v>
      </c>
      <c r="EF42" s="7">
        <f>IFERROR('PNAD 2015 | renda (SCN65)'!EF41/'PNAD 2015 | renda (SCN65)'!$KT41,"")</f>
        <v>1.4841465925232656E-2</v>
      </c>
      <c r="EG42" s="7">
        <f>IFERROR('PNAD 2015 | renda (SCN65)'!EG41/'PNAD 2015 | renda (SCN65)'!$KT41,"")</f>
        <v>1.469525079044337E-2</v>
      </c>
      <c r="EH42" s="7">
        <f>IFERROR('PNAD 2015 | renda (SCN65)'!EH41/'PNAD 2015 | renda (SCN65)'!$KT41,"")</f>
        <v>3.1902837123209782E-3</v>
      </c>
      <c r="EI42" s="7">
        <f>IFERROR('PNAD 2015 | renda (SCN65)'!EI41/'PNAD 2015 | renda (SCN65)'!$KT41,"")</f>
        <v>0</v>
      </c>
      <c r="EJ42" s="7">
        <f>IFERROR('PNAD 2015 | renda (SCN65)'!EJ41/'PNAD 2015 | renda (SCN65)'!$KT41,"")</f>
        <v>0</v>
      </c>
      <c r="EK42" s="7">
        <f>IFERROR('PNAD 2015 | renda (SCN65)'!EK41/'PNAD 2015 | renda (SCN65)'!$KT41,"")</f>
        <v>0</v>
      </c>
      <c r="EL42" s="7">
        <f>IFERROR('PNAD 2015 | renda (SCN65)'!EL41/'PNAD 2015 | renda (SCN65)'!$KT41,"")</f>
        <v>2.1296801151767645E-3</v>
      </c>
      <c r="EM42" s="7">
        <f>IFERROR('PNAD 2015 | renda (SCN65)'!EM41/'PNAD 2015 | renda (SCN65)'!$KT41,"")</f>
        <v>4.6798003047045546E-3</v>
      </c>
      <c r="EN42" s="7">
        <f>IFERROR('PNAD 2015 | renda (SCN65)'!EN41/'PNAD 2015 | renda (SCN65)'!$KT41,"")</f>
        <v>5.9230296966717225E-4</v>
      </c>
      <c r="EO42" s="7">
        <f>IFERROR('PNAD 2015 | renda (SCN65)'!EO41/'PNAD 2015 | renda (SCN65)'!$KT41,"")</f>
        <v>0</v>
      </c>
      <c r="EP42" s="7">
        <f>IFERROR('PNAD 2015 | renda (SCN65)'!EP41/'PNAD 2015 | renda (SCN65)'!$KT41,"")</f>
        <v>4.1160075688373302E-3</v>
      </c>
      <c r="EQ42" s="7">
        <f>IFERROR('PNAD 2015 | renda (SCN65)'!EQ41/'PNAD 2015 | renda (SCN65)'!$KT41,"")</f>
        <v>0</v>
      </c>
      <c r="ER42" s="7">
        <f>IFERROR('PNAD 2015 | renda (SCN65)'!ER41/'PNAD 2015 | renda (SCN65)'!$KT41,"")</f>
        <v>0</v>
      </c>
      <c r="ES42" s="7">
        <f>IFERROR('PNAD 2015 | renda (SCN65)'!ES41/'PNAD 2015 | renda (SCN65)'!$KT41,"")</f>
        <v>3.9786088517291514E-3</v>
      </c>
      <c r="ET42" s="7">
        <f>IFERROR('PNAD 2015 | renda (SCN65)'!ET41/'PNAD 2015 | renda (SCN65)'!$KT41,"")</f>
        <v>0</v>
      </c>
      <c r="EU42" s="7">
        <f>IFERROR('PNAD 2015 | renda (SCN65)'!EU41/'PNAD 2015 | renda (SCN65)'!$KT41,"")</f>
        <v>0</v>
      </c>
      <c r="EV42" s="7">
        <f>IFERROR('PNAD 2015 | renda (SCN65)'!EV41/'PNAD 2015 | renda (SCN65)'!$KT41,"")</f>
        <v>0</v>
      </c>
      <c r="EW42" s="7">
        <f>IFERROR('PNAD 2015 | renda (SCN65)'!EW41/'PNAD 2015 | renda (SCN65)'!$KT41,"")</f>
        <v>1.2936089215734992E-2</v>
      </c>
      <c r="EX42" s="7">
        <f>IFERROR('PNAD 2015 | renda (SCN65)'!EX41/'PNAD 2015 | renda (SCN65)'!$KT41,"")</f>
        <v>1.9438941498603226E-2</v>
      </c>
      <c r="EY42" s="7">
        <f>IFERROR('PNAD 2015 | renda (SCN65)'!EY41/'PNAD 2015 | renda (SCN65)'!$KT41,"")</f>
        <v>7.411172301884217E-3</v>
      </c>
      <c r="EZ42" s="7">
        <f>IFERROR('PNAD 2015 | renda (SCN65)'!EZ41/'PNAD 2015 | renda (SCN65)'!$KT41,"")</f>
        <v>0</v>
      </c>
      <c r="FA42" s="7">
        <f>IFERROR('PNAD 2015 | renda (SCN65)'!FA41/'PNAD 2015 | renda (SCN65)'!$KT41,"")</f>
        <v>1.2655566834972461E-3</v>
      </c>
      <c r="FB42" s="7">
        <f>IFERROR('PNAD 2015 | renda (SCN65)'!FB41/'PNAD 2015 | renda (SCN65)'!$KT41,"")</f>
        <v>6.8899731683205274E-3</v>
      </c>
      <c r="FC42" s="7">
        <f>IFERROR('PNAD 2015 | renda (SCN65)'!FC41/'PNAD 2015 | renda (SCN65)'!$KT41,"")</f>
        <v>0</v>
      </c>
      <c r="FD42" s="7">
        <f>IFERROR('PNAD 2015 | renda (SCN65)'!FD41/'PNAD 2015 | renda (SCN65)'!$KT41,"")</f>
        <v>2.0918954679720156E-3</v>
      </c>
      <c r="FE42" s="7">
        <f>IFERROR('PNAD 2015 | renda (SCN65)'!FE41/'PNAD 2015 | renda (SCN65)'!$KT41,"")</f>
        <v>0</v>
      </c>
      <c r="FF42" s="7">
        <f>IFERROR('PNAD 2015 | renda (SCN65)'!FF41/'PNAD 2015 | renda (SCN65)'!$KT41,"")</f>
        <v>0</v>
      </c>
      <c r="FG42" s="7">
        <f>IFERROR('PNAD 2015 | renda (SCN65)'!FG41/'PNAD 2015 | renda (SCN65)'!$KT41,"")</f>
        <v>7.0045865981749325E-3</v>
      </c>
      <c r="FH42" s="7">
        <f>IFERROR('PNAD 2015 | renda (SCN65)'!FH41/'PNAD 2015 | renda (SCN65)'!$KT41,"")</f>
        <v>0</v>
      </c>
      <c r="FI42" s="7">
        <f>IFERROR('PNAD 2015 | renda (SCN65)'!FI41/'PNAD 2015 | renda (SCN65)'!$KT41,"")</f>
        <v>4.8289924116978519E-3</v>
      </c>
      <c r="FJ42" s="7">
        <f>IFERROR('PNAD 2015 | renda (SCN65)'!FJ41/'PNAD 2015 | renda (SCN65)'!$KT41,"")</f>
        <v>0</v>
      </c>
      <c r="FK42" s="7">
        <f>IFERROR('PNAD 2015 | renda (SCN65)'!FK41/'PNAD 2015 | renda (SCN65)'!$KT41,"")</f>
        <v>0</v>
      </c>
      <c r="FL42" s="7">
        <f>IFERROR('PNAD 2015 | renda (SCN65)'!FL41/'PNAD 2015 | renda (SCN65)'!$KT41,"")</f>
        <v>0</v>
      </c>
      <c r="FM42" s="7">
        <f>IFERROR('PNAD 2015 | renda (SCN65)'!FM41/'PNAD 2015 | renda (SCN65)'!$KT41,"")</f>
        <v>1.1128151096453213E-3</v>
      </c>
      <c r="FN42" s="7">
        <f>IFERROR('PNAD 2015 | renda (SCN65)'!FN41/'PNAD 2015 | renda (SCN65)'!$KT41,"")</f>
        <v>0</v>
      </c>
      <c r="FO42" s="7">
        <f>IFERROR('PNAD 2015 | renda (SCN65)'!FO41/'PNAD 2015 | renda (SCN65)'!$KT41,"")</f>
        <v>0</v>
      </c>
      <c r="FP42" s="7">
        <f>IFERROR('PNAD 2015 | renda (SCN65)'!FP41/'PNAD 2015 | renda (SCN65)'!$KT41,"")</f>
        <v>3.211924010265516E-3</v>
      </c>
      <c r="FQ42" s="7">
        <f>IFERROR('PNAD 2015 | renda (SCN65)'!FQ41/'PNAD 2015 | renda (SCN65)'!$KT41,"")</f>
        <v>3.211924010265516E-3</v>
      </c>
      <c r="FR42" s="7">
        <f>IFERROR('PNAD 2015 | renda (SCN65)'!FR41/'PNAD 2015 | renda (SCN65)'!$KT41,"")</f>
        <v>3.7470920134018708E-3</v>
      </c>
      <c r="FS42" s="7">
        <f>IFERROR('PNAD 2015 | renda (SCN65)'!FS41/'PNAD 2015 | renda (SCN65)'!$KT41,"")</f>
        <v>0</v>
      </c>
      <c r="FT42" s="7">
        <f>IFERROR('PNAD 2015 | renda (SCN65)'!FT41/'PNAD 2015 | renda (SCN65)'!$KT41,"")</f>
        <v>0</v>
      </c>
      <c r="FU42" s="7">
        <f>IFERROR('PNAD 2015 | renda (SCN65)'!FU41/'PNAD 2015 | renda (SCN65)'!$KT41,"")</f>
        <v>0</v>
      </c>
      <c r="FV42" s="7">
        <f>IFERROR('PNAD 2015 | renda (SCN65)'!FV41/'PNAD 2015 | renda (SCN65)'!$KT41,"")</f>
        <v>0</v>
      </c>
      <c r="FW42" s="7">
        <f>IFERROR('PNAD 2015 | renda (SCN65)'!FW41/'PNAD 2015 | renda (SCN65)'!$KT41,"")</f>
        <v>0</v>
      </c>
      <c r="FX42" s="7">
        <f>IFERROR('PNAD 2015 | renda (SCN65)'!FX41/'PNAD 2015 | renda (SCN65)'!$KT41,"")</f>
        <v>0</v>
      </c>
      <c r="FY42" s="7">
        <f>IFERROR('PNAD 2015 | renda (SCN65)'!FY41/'PNAD 2015 | renda (SCN65)'!$KT41,"")</f>
        <v>0</v>
      </c>
      <c r="FZ42" s="7">
        <f>IFERROR('PNAD 2015 | renda (SCN65)'!FZ41/'PNAD 2015 | renda (SCN65)'!$KT41,"")</f>
        <v>5.6273934570272915E-3</v>
      </c>
      <c r="GA42" s="7">
        <f>IFERROR('PNAD 2015 | renda (SCN65)'!GA41/'PNAD 2015 | renda (SCN65)'!$KT41,"")</f>
        <v>0</v>
      </c>
      <c r="GB42" s="7">
        <f>IFERROR('PNAD 2015 | renda (SCN65)'!GB41/'PNAD 2015 | renda (SCN65)'!$KT41,"")</f>
        <v>7.7697829535365625E-3</v>
      </c>
      <c r="GC42" s="7">
        <f>IFERROR('PNAD 2015 | renda (SCN65)'!GC41/'PNAD 2015 | renda (SCN65)'!$KT41,"")</f>
        <v>1.8151515519299597E-3</v>
      </c>
      <c r="GD42" s="7">
        <f>IFERROR('PNAD 2015 | renda (SCN65)'!GD41/'PNAD 2015 | renda (SCN65)'!$KT41,"")</f>
        <v>0</v>
      </c>
      <c r="GE42" s="7">
        <f>IFERROR('PNAD 2015 | renda (SCN65)'!GE41/'PNAD 2015 | renda (SCN65)'!$KT41,"")</f>
        <v>7.7090985201471174E-3</v>
      </c>
      <c r="GF42" s="7">
        <f>IFERROR('PNAD 2015 | renda (SCN65)'!GF41/'PNAD 2015 | renda (SCN65)'!$KT41,"")</f>
        <v>1.3823799427184749E-2</v>
      </c>
      <c r="GG42" s="7">
        <f>IFERROR('PNAD 2015 | renda (SCN65)'!GG41/'PNAD 2015 | renda (SCN65)'!$KT41,"")</f>
        <v>4.8607086155636565E-3</v>
      </c>
      <c r="GH42" s="7">
        <f>IFERROR('PNAD 2015 | renda (SCN65)'!GH41/'PNAD 2015 | renda (SCN65)'!$KT41,"")</f>
        <v>1.3746741646673244E-2</v>
      </c>
      <c r="GI42" s="7">
        <f>IFERROR('PNAD 2015 | renda (SCN65)'!GI41/'PNAD 2015 | renda (SCN65)'!$KT41,"")</f>
        <v>1.1075825085021182E-2</v>
      </c>
      <c r="GJ42" s="7">
        <f>IFERROR('PNAD 2015 | renda (SCN65)'!GJ41/'PNAD 2015 | renda (SCN65)'!$KT41,"")</f>
        <v>0</v>
      </c>
      <c r="GK42" s="7">
        <f>IFERROR('PNAD 2015 | renda (SCN65)'!GK41/'PNAD 2015 | renda (SCN65)'!$KT41,"")</f>
        <v>1.1647747244983974E-2</v>
      </c>
      <c r="GL42" s="7">
        <f>IFERROR('PNAD 2015 | renda (SCN65)'!GL41/'PNAD 2015 | renda (SCN65)'!$KT41,"")</f>
        <v>0</v>
      </c>
      <c r="GM42" s="7">
        <f>IFERROR('PNAD 2015 | renda (SCN65)'!GM41/'PNAD 2015 | renda (SCN65)'!$KT41,"")</f>
        <v>8.3166298476271133E-3</v>
      </c>
      <c r="GN42" s="7">
        <f>IFERROR('PNAD 2015 | renda (SCN65)'!GN41/'PNAD 2015 | renda (SCN65)'!$KT41,"")</f>
        <v>0</v>
      </c>
      <c r="GO42" s="7">
        <f>IFERROR('PNAD 2015 | renda (SCN65)'!GO41/'PNAD 2015 | renda (SCN65)'!$KT41,"")</f>
        <v>0</v>
      </c>
      <c r="GP42" s="7">
        <f>IFERROR('PNAD 2015 | renda (SCN65)'!GP41/'PNAD 2015 | renda (SCN65)'!$KT41,"")</f>
        <v>0</v>
      </c>
      <c r="GQ42" s="7">
        <f>IFERROR('PNAD 2015 | renda (SCN65)'!GQ41/'PNAD 2015 | renda (SCN65)'!$KT41,"")</f>
        <v>0</v>
      </c>
      <c r="GR42" s="7">
        <f>IFERROR('PNAD 2015 | renda (SCN65)'!GR41/'PNAD 2015 | renda (SCN65)'!$KT41,"")</f>
        <v>2.8069412915891602E-3</v>
      </c>
      <c r="GS42" s="7">
        <f>IFERROR('PNAD 2015 | renda (SCN65)'!GS41/'PNAD 2015 | renda (SCN65)'!$KT41,"")</f>
        <v>0</v>
      </c>
      <c r="GT42" s="7">
        <f>IFERROR('PNAD 2015 | renda (SCN65)'!GT41/'PNAD 2015 | renda (SCN65)'!$KT41,"")</f>
        <v>1.6757605534237125E-2</v>
      </c>
      <c r="GU42" s="7">
        <f>IFERROR('PNAD 2015 | renda (SCN65)'!GU41/'PNAD 2015 | renda (SCN65)'!$KT41,"")</f>
        <v>0</v>
      </c>
      <c r="GV42" s="7">
        <f>IFERROR('PNAD 2015 | renda (SCN65)'!GV41/'PNAD 2015 | renda (SCN65)'!$KT41,"")</f>
        <v>0</v>
      </c>
      <c r="GW42" s="7">
        <f>IFERROR('PNAD 2015 | renda (SCN65)'!GW41/'PNAD 2015 | renda (SCN65)'!$KT41,"")</f>
        <v>6.9597030172529276E-3</v>
      </c>
      <c r="GX42" s="7">
        <f>IFERROR('PNAD 2015 | renda (SCN65)'!GX41/'PNAD 2015 | renda (SCN65)'!$KT41,"")</f>
        <v>0</v>
      </c>
      <c r="GY42" s="7">
        <f>IFERROR('PNAD 2015 | renda (SCN65)'!GY41/'PNAD 2015 | renda (SCN65)'!$KT41,"")</f>
        <v>0</v>
      </c>
      <c r="GZ42" s="7">
        <f>IFERROR('PNAD 2015 | renda (SCN65)'!GZ41/'PNAD 2015 | renda (SCN65)'!$KT41,"")</f>
        <v>4.4158802689259289E-3</v>
      </c>
      <c r="HA42" s="7">
        <f>IFERROR('PNAD 2015 | renda (SCN65)'!HA41/'PNAD 2015 | renda (SCN65)'!$KT41,"")</f>
        <v>0</v>
      </c>
      <c r="HB42" s="7">
        <f>IFERROR('PNAD 2015 | renda (SCN65)'!HB41/'PNAD 2015 | renda (SCN65)'!$KT41,"")</f>
        <v>0</v>
      </c>
      <c r="HC42" s="7">
        <f>IFERROR('PNAD 2015 | renda (SCN65)'!HC41/'PNAD 2015 | renda (SCN65)'!$KT41,"")</f>
        <v>5.5432367427985327E-3</v>
      </c>
      <c r="HD42" s="7">
        <f>IFERROR('PNAD 2015 | renda (SCN65)'!HD41/'PNAD 2015 | renda (SCN65)'!$KT41,"")</f>
        <v>0</v>
      </c>
      <c r="HE42" s="7">
        <f>IFERROR('PNAD 2015 | renda (SCN65)'!HE41/'PNAD 2015 | renda (SCN65)'!$KT41,"")</f>
        <v>9.0843451794690592E-4</v>
      </c>
      <c r="HF42" s="7">
        <f>IFERROR('PNAD 2015 | renda (SCN65)'!HF41/'PNAD 2015 | renda (SCN65)'!$KT41,"")</f>
        <v>0</v>
      </c>
      <c r="HG42" s="7">
        <f>IFERROR('PNAD 2015 | renda (SCN65)'!HG41/'PNAD 2015 | renda (SCN65)'!$KT41,"")</f>
        <v>0</v>
      </c>
      <c r="HH42" s="7">
        <f>IFERROR('PNAD 2015 | renda (SCN65)'!HH41/'PNAD 2015 | renda (SCN65)'!$KT41,"")</f>
        <v>0</v>
      </c>
      <c r="HI42" s="7">
        <f>IFERROR('PNAD 2015 | renda (SCN65)'!HI41/'PNAD 2015 | renda (SCN65)'!$KT41,"")</f>
        <v>4.8379233283098837E-3</v>
      </c>
      <c r="HJ42" s="7">
        <f>IFERROR('PNAD 2015 | renda (SCN65)'!HJ41/'PNAD 2015 | renda (SCN65)'!$KT41,"")</f>
        <v>4.8591056305307273E-3</v>
      </c>
      <c r="HK42" s="7">
        <f>IFERROR('PNAD 2015 | renda (SCN65)'!HK41/'PNAD 2015 | renda (SCN65)'!$KT41,"")</f>
        <v>0</v>
      </c>
      <c r="HL42" s="7">
        <f>IFERROR('PNAD 2015 | renda (SCN65)'!HL41/'PNAD 2015 | renda (SCN65)'!$KT41,"")</f>
        <v>4.2450478639880938E-3</v>
      </c>
      <c r="HM42" s="7">
        <f>IFERROR('PNAD 2015 | renda (SCN65)'!HM41/'PNAD 2015 | renda (SCN65)'!$KT41,"")</f>
        <v>0</v>
      </c>
      <c r="HN42" s="7">
        <f>IFERROR('PNAD 2015 | renda (SCN65)'!HN41/'PNAD 2015 | renda (SCN65)'!$KT41,"")</f>
        <v>5.2151973057027569E-3</v>
      </c>
      <c r="HO42" s="7">
        <f>IFERROR('PNAD 2015 | renda (SCN65)'!HO41/'PNAD 2015 | renda (SCN65)'!$KT41,"")</f>
        <v>6.8989040849325592E-3</v>
      </c>
      <c r="HP42" s="7">
        <f>IFERROR('PNAD 2015 | renda (SCN65)'!HP41/'PNAD 2015 | renda (SCN65)'!$KT41,"")</f>
        <v>0</v>
      </c>
      <c r="HQ42" s="7">
        <f>IFERROR('PNAD 2015 | renda (SCN65)'!HQ41/'PNAD 2015 | renda (SCN65)'!$KT41,"")</f>
        <v>0</v>
      </c>
      <c r="HR42" s="7">
        <f>IFERROR('PNAD 2015 | renda (SCN65)'!HR41/'PNAD 2015 | renda (SCN65)'!$KT41,"")</f>
        <v>0</v>
      </c>
      <c r="HS42" s="7">
        <f>IFERROR('PNAD 2015 | renda (SCN65)'!HS41/'PNAD 2015 | renda (SCN65)'!$KT41,"")</f>
        <v>6.9172239138803162E-3</v>
      </c>
      <c r="HT42" s="7">
        <f>IFERROR('PNAD 2015 | renda (SCN65)'!HT41/'PNAD 2015 | renda (SCN65)'!$KT41,"")</f>
        <v>0</v>
      </c>
      <c r="HU42" s="7">
        <f>IFERROR('PNAD 2015 | renda (SCN65)'!HU41/'PNAD 2015 | renda (SCN65)'!$KT41,"")</f>
        <v>9.6696637143498989E-3</v>
      </c>
      <c r="HV42" s="7">
        <f>IFERROR('PNAD 2015 | renda (SCN65)'!HV41/'PNAD 2015 | renda (SCN65)'!$KT41,"")</f>
        <v>9.7926355661617191E-3</v>
      </c>
      <c r="HW42" s="7">
        <f>IFERROR('PNAD 2015 | renda (SCN65)'!HW41/'PNAD 2015 | renda (SCN65)'!$KT41,"")</f>
        <v>0</v>
      </c>
      <c r="HX42" s="7">
        <f>IFERROR('PNAD 2015 | renda (SCN65)'!HX41/'PNAD 2015 | renda (SCN65)'!$KT41,"")</f>
        <v>9.7075628604855711E-3</v>
      </c>
      <c r="HY42" s="7">
        <f>IFERROR('PNAD 2015 | renda (SCN65)'!HY41/'PNAD 2015 | renda (SCN65)'!$KT41,"")</f>
        <v>0</v>
      </c>
      <c r="HZ42" s="7">
        <f>IFERROR('PNAD 2015 | renda (SCN65)'!HZ41/'PNAD 2015 | renda (SCN65)'!$KT41,"")</f>
        <v>6.8989040849325592E-3</v>
      </c>
      <c r="IA42" s="7">
        <f>IFERROR('PNAD 2015 | renda (SCN65)'!IA41/'PNAD 2015 | renda (SCN65)'!$KT41,"")</f>
        <v>4.4891595847169575E-3</v>
      </c>
      <c r="IB42" s="7">
        <f>IFERROR('PNAD 2015 | renda (SCN65)'!IB41/'PNAD 2015 | renda (SCN65)'!$KT41,"")</f>
        <v>8.3753677991908592E-3</v>
      </c>
      <c r="IC42" s="7">
        <f>IFERROR('PNAD 2015 | renda (SCN65)'!IC41/'PNAD 2015 | renda (SCN65)'!$KT41,"")</f>
        <v>0</v>
      </c>
      <c r="ID42" s="7">
        <f>IFERROR('PNAD 2015 | renda (SCN65)'!ID41/'PNAD 2015 | renda (SCN65)'!$KT41,"")</f>
        <v>0</v>
      </c>
      <c r="IE42" s="7">
        <f>IFERROR('PNAD 2015 | renda (SCN65)'!IE41/'PNAD 2015 | renda (SCN65)'!$KT41,"")</f>
        <v>1.103036900944456E-2</v>
      </c>
      <c r="IF42" s="7">
        <f>IFERROR('PNAD 2015 | renda (SCN65)'!IF41/'PNAD 2015 | renda (SCN65)'!$KT41,"")</f>
        <v>0</v>
      </c>
      <c r="IG42" s="7">
        <f>IFERROR('PNAD 2015 | renda (SCN65)'!IG41/'PNAD 2015 | renda (SCN65)'!$KT41,"")</f>
        <v>0</v>
      </c>
      <c r="IH42" s="7">
        <f>IFERROR('PNAD 2015 | renda (SCN65)'!IH41/'PNAD 2015 | renda (SCN65)'!$KT41,"")</f>
        <v>1.1068726151303925E-2</v>
      </c>
      <c r="II42" s="7">
        <f>IFERROR('PNAD 2015 | renda (SCN65)'!II41/'PNAD 2015 | renda (SCN65)'!$KT41,"")</f>
        <v>0</v>
      </c>
      <c r="IJ42" s="7">
        <f>IFERROR('PNAD 2015 | renda (SCN65)'!IJ41/'PNAD 2015 | renda (SCN65)'!$KT41,"")</f>
        <v>5.5344203251174243E-3</v>
      </c>
      <c r="IK42" s="7">
        <f>IFERROR('PNAD 2015 | renda (SCN65)'!IK41/'PNAD 2015 | renda (SCN65)'!$KT41,"")</f>
        <v>1.104685685549754E-2</v>
      </c>
      <c r="IL42" s="7">
        <f>IFERROR('PNAD 2015 | renda (SCN65)'!IL41/'PNAD 2015 | renda (SCN65)'!$KT41,"")</f>
        <v>0</v>
      </c>
      <c r="IM42" s="7">
        <f>IFERROR('PNAD 2015 | renda (SCN65)'!IM41/'PNAD 2015 | renda (SCN65)'!$KT41,"")</f>
        <v>0</v>
      </c>
      <c r="IN42" s="7">
        <f>IFERROR('PNAD 2015 | renda (SCN65)'!IN41/'PNAD 2015 | renda (SCN65)'!$KT41,"")</f>
        <v>4.1692495717167485E-3</v>
      </c>
      <c r="IO42" s="7">
        <f>IFERROR('PNAD 2015 | renda (SCN65)'!IO41/'PNAD 2015 | renda (SCN65)'!$KT41,"")</f>
        <v>0</v>
      </c>
      <c r="IP42" s="7">
        <f>IFERROR('PNAD 2015 | renda (SCN65)'!IP41/'PNAD 2015 | renda (SCN65)'!$KT41,"")</f>
        <v>0</v>
      </c>
      <c r="IQ42" s="7">
        <f>IFERROR('PNAD 2015 | renda (SCN65)'!IQ41/'PNAD 2015 | renda (SCN65)'!$KT41,"")</f>
        <v>0</v>
      </c>
      <c r="IR42" s="7">
        <f>IFERROR('PNAD 2015 | renda (SCN65)'!IR41/'PNAD 2015 | renda (SCN65)'!$KT41,"")</f>
        <v>0</v>
      </c>
      <c r="IS42" s="7">
        <f>IFERROR('PNAD 2015 | renda (SCN65)'!IS41/'PNAD 2015 | renda (SCN65)'!$KT41,"")</f>
        <v>9.9399956902602397E-3</v>
      </c>
      <c r="IT42" s="7">
        <f>IFERROR('PNAD 2015 | renda (SCN65)'!IT41/'PNAD 2015 | renda (SCN65)'!$KT41,"")</f>
        <v>1.2413172598207451E-2</v>
      </c>
      <c r="IU42" s="7">
        <f>IFERROR('PNAD 2015 | renda (SCN65)'!IU41/'PNAD 2015 | renda (SCN65)'!$KT41,"")</f>
        <v>4.1590591668645592E-3</v>
      </c>
      <c r="IV42" s="7">
        <f>IFERROR('PNAD 2015 | renda (SCN65)'!IV41/'PNAD 2015 | renda (SCN65)'!$KT41,"")</f>
        <v>0</v>
      </c>
      <c r="IW42" s="7">
        <f>IFERROR('PNAD 2015 | renda (SCN65)'!IW41/'PNAD 2015 | renda (SCN65)'!$KT41,"")</f>
        <v>0</v>
      </c>
      <c r="IX42" s="7">
        <f>IFERROR('PNAD 2015 | renda (SCN65)'!IX41/'PNAD 2015 | renda (SCN65)'!$KT41,"")</f>
        <v>0</v>
      </c>
      <c r="IY42" s="7">
        <f>IFERROR('PNAD 2015 | renda (SCN65)'!IY41/'PNAD 2015 | renda (SCN65)'!$KT41,"")</f>
        <v>0</v>
      </c>
      <c r="IZ42" s="7">
        <f>IFERROR('PNAD 2015 | renda (SCN65)'!IZ41/'PNAD 2015 | renda (SCN65)'!$KT41,"")</f>
        <v>0</v>
      </c>
      <c r="JA42" s="7">
        <f>IFERROR('PNAD 2015 | renda (SCN65)'!JA41/'PNAD 2015 | renda (SCN65)'!$KT41,"")</f>
        <v>0</v>
      </c>
      <c r="JB42" s="7">
        <f>IFERROR('PNAD 2015 | renda (SCN65)'!JB41/'PNAD 2015 | renda (SCN65)'!$KT41,"")</f>
        <v>0</v>
      </c>
      <c r="JC42" s="7">
        <f>IFERROR('PNAD 2015 | renda (SCN65)'!JC41/'PNAD 2015 | renda (SCN65)'!$KT41,"")</f>
        <v>1.3787159769289235E-2</v>
      </c>
      <c r="JD42" s="7">
        <f>IFERROR('PNAD 2015 | renda (SCN65)'!JD41/'PNAD 2015 | renda (SCN65)'!$KT41,"")</f>
        <v>0</v>
      </c>
      <c r="JE42" s="7">
        <f>IFERROR('PNAD 2015 | renda (SCN65)'!JE41/'PNAD 2015 | renda (SCN65)'!$KT41,"")</f>
        <v>0</v>
      </c>
      <c r="JF42" s="7">
        <f>IFERROR('PNAD 2015 | renda (SCN65)'!JF41/'PNAD 2015 | renda (SCN65)'!$KT41,"")</f>
        <v>6.5083482315525616E-3</v>
      </c>
      <c r="JG42" s="7">
        <f>IFERROR('PNAD 2015 | renda (SCN65)'!JG41/'PNAD 2015 | renda (SCN65)'!$KT41,"")</f>
        <v>0</v>
      </c>
      <c r="JH42" s="7">
        <f>IFERROR('PNAD 2015 | renda (SCN65)'!JH41/'PNAD 2015 | renda (SCN65)'!$KT41,"")</f>
        <v>1.3138981321331403E-2</v>
      </c>
      <c r="JI42" s="7">
        <f>IFERROR('PNAD 2015 | renda (SCN65)'!JI41/'PNAD 2015 | renda (SCN65)'!$KT41,"")</f>
        <v>3.5235901002392341E-3</v>
      </c>
      <c r="JJ42" s="7">
        <f>IFERROR('PNAD 2015 | renda (SCN65)'!JJ41/'PNAD 2015 | renda (SCN65)'!$KT41,"")</f>
        <v>0</v>
      </c>
      <c r="JK42" s="7">
        <f>IFERROR('PNAD 2015 | renda (SCN65)'!JK41/'PNAD 2015 | renda (SCN65)'!$KT41,"")</f>
        <v>0</v>
      </c>
      <c r="JL42" s="7">
        <f>IFERROR('PNAD 2015 | renda (SCN65)'!JL41/'PNAD 2015 | renda (SCN65)'!$KT41,"")</f>
        <v>0</v>
      </c>
      <c r="JM42" s="7">
        <f>IFERROR('PNAD 2015 | renda (SCN65)'!JM41/'PNAD 2015 | renda (SCN65)'!$KT41,"")</f>
        <v>0</v>
      </c>
      <c r="JN42" s="7">
        <f>IFERROR('PNAD 2015 | renda (SCN65)'!JN41/'PNAD 2015 | renda (SCN65)'!$KT41,"")</f>
        <v>0</v>
      </c>
      <c r="JO42" s="7">
        <f>IFERROR('PNAD 2015 | renda (SCN65)'!JO41/'PNAD 2015 | renda (SCN65)'!$KT41,"")</f>
        <v>0</v>
      </c>
      <c r="JP42" s="7">
        <f>IFERROR('PNAD 2015 | renda (SCN65)'!JP41/'PNAD 2015 | renda (SCN65)'!$KT41,"")</f>
        <v>0</v>
      </c>
      <c r="JQ42" s="7">
        <f>IFERROR('PNAD 2015 | renda (SCN65)'!JQ41/'PNAD 2015 | renda (SCN65)'!$KT41,"")</f>
        <v>0</v>
      </c>
      <c r="JR42" s="7">
        <f>IFERROR('PNAD 2015 | renda (SCN65)'!JR41/'PNAD 2015 | renda (SCN65)'!$KT41,"")</f>
        <v>0</v>
      </c>
      <c r="JS42" s="7">
        <f>IFERROR('PNAD 2015 | renda (SCN65)'!JS41/'PNAD 2015 | renda (SCN65)'!$KT41,"")</f>
        <v>0</v>
      </c>
      <c r="JT42" s="7">
        <f>IFERROR('PNAD 2015 | renda (SCN65)'!JT41/'PNAD 2015 | renda (SCN65)'!$KT41,"")</f>
        <v>0</v>
      </c>
      <c r="JU42" s="7">
        <f>IFERROR('PNAD 2015 | renda (SCN65)'!JU41/'PNAD 2015 | renda (SCN65)'!$KT41,"")</f>
        <v>0</v>
      </c>
      <c r="JV42" s="7">
        <f>IFERROR('PNAD 2015 | renda (SCN65)'!JV41/'PNAD 2015 | renda (SCN65)'!$KT41,"")</f>
        <v>0</v>
      </c>
      <c r="JW42" s="7">
        <f>IFERROR('PNAD 2015 | renda (SCN65)'!JW41/'PNAD 2015 | renda (SCN65)'!$KT41,"")</f>
        <v>0</v>
      </c>
      <c r="JX42" s="7">
        <f>IFERROR('PNAD 2015 | renda (SCN65)'!JX41/'PNAD 2015 | renda (SCN65)'!$KT41,"")</f>
        <v>1.2438705859803388E-2</v>
      </c>
      <c r="JY42" s="7">
        <f>IFERROR('PNAD 2015 | renda (SCN65)'!JY41/'PNAD 2015 | renda (SCN65)'!$KT41,"")</f>
        <v>0</v>
      </c>
      <c r="JZ42" s="7">
        <f>IFERROR('PNAD 2015 | renda (SCN65)'!JZ41/'PNAD 2015 | renda (SCN65)'!$KT41,"")</f>
        <v>0</v>
      </c>
      <c r="KA42" s="7">
        <f>IFERROR('PNAD 2015 | renda (SCN65)'!KA41/'PNAD 2015 | renda (SCN65)'!$KT41,"")</f>
        <v>0</v>
      </c>
      <c r="KB42" s="7">
        <f>IFERROR('PNAD 2015 | renda (SCN65)'!KB41/'PNAD 2015 | renda (SCN65)'!$KT41,"")</f>
        <v>0</v>
      </c>
      <c r="KC42" s="7">
        <f>IFERROR('PNAD 2015 | renda (SCN65)'!KC41/'PNAD 2015 | renda (SCN65)'!$KT41,"")</f>
        <v>0</v>
      </c>
      <c r="KD42" s="7">
        <f>IFERROR('PNAD 2015 | renda (SCN65)'!KD41/'PNAD 2015 | renda (SCN65)'!$KT41,"")</f>
        <v>1.5145460586834501E-2</v>
      </c>
      <c r="KE42" s="7">
        <f>IFERROR('PNAD 2015 | renda (SCN65)'!KE41/'PNAD 2015 | renda (SCN65)'!$KT41,"")</f>
        <v>0</v>
      </c>
      <c r="KF42" s="7">
        <f>IFERROR('PNAD 2015 | renda (SCN65)'!KF41/'PNAD 2015 | renda (SCN65)'!$KT41,"")</f>
        <v>0</v>
      </c>
      <c r="KG42" s="7">
        <f>IFERROR('PNAD 2015 | renda (SCN65)'!KG41/'PNAD 2015 | renda (SCN65)'!$KT41,"")</f>
        <v>0</v>
      </c>
      <c r="KH42" s="7">
        <f>IFERROR('PNAD 2015 | renda (SCN65)'!KH41/'PNAD 2015 | renda (SCN65)'!$KT41,"")</f>
        <v>0</v>
      </c>
      <c r="KI42" s="7">
        <f>IFERROR('PNAD 2015 | renda (SCN65)'!KI41/'PNAD 2015 | renda (SCN65)'!$KT41,"")</f>
        <v>0</v>
      </c>
      <c r="KJ42" s="7">
        <f>IFERROR('PNAD 2015 | renda (SCN65)'!KJ41/'PNAD 2015 | renda (SCN65)'!$KT41,"")</f>
        <v>5.9315255173462443E-2</v>
      </c>
      <c r="KK42" s="7">
        <f>IFERROR('PNAD 2015 | renda (SCN65)'!KK41/'PNAD 2015 | renda (SCN65)'!$KT41,"")</f>
        <v>0</v>
      </c>
      <c r="KL42" s="7">
        <f>IFERROR('PNAD 2015 | renda (SCN65)'!KL41/'PNAD 2015 | renda (SCN65)'!$KT41,"")</f>
        <v>0</v>
      </c>
      <c r="KM42" s="7">
        <f>IFERROR('PNAD 2015 | renda (SCN65)'!KM41/'PNAD 2015 | renda (SCN65)'!$KT41,"")</f>
        <v>0</v>
      </c>
      <c r="KN42" s="7">
        <f>IFERROR('PNAD 2015 | renda (SCN65)'!KN41/'PNAD 2015 | renda (SCN65)'!$KT41,"")</f>
        <v>0</v>
      </c>
      <c r="KO42" s="7">
        <f>IFERROR('PNAD 2015 | renda (SCN65)'!KO41/'PNAD 2015 | renda (SCN65)'!$KT41,"")</f>
        <v>0</v>
      </c>
      <c r="KP42" s="7">
        <f>IFERROR('PNAD 2015 | renda (SCN65)'!KP41/'PNAD 2015 | renda (SCN65)'!$KT41,"")</f>
        <v>2.2022266378098829E-2</v>
      </c>
      <c r="KQ42" s="7">
        <f>IFERROR('PNAD 2015 | renda (SCN65)'!KQ41/'PNAD 2015 | renda (SCN65)'!$KT41,"")</f>
        <v>0</v>
      </c>
      <c r="KR42" s="7">
        <f>IFERROR('PNAD 2015 | renda (SCN65)'!KR41/'PNAD 2015 | renda (SCN65)'!$KT41,"")</f>
        <v>0</v>
      </c>
      <c r="KS42" s="7">
        <f>IFERROR('PNAD 2015 | renda (SCN65)'!KS41/'PNAD 2015 | renda (SCN65)'!$KT41,"")</f>
        <v>0</v>
      </c>
      <c r="KT42" s="1">
        <f>IFERROR('PNAD 2015 | renda (SCN65)'!KT41/'PNAD 2015 | renda (SCN65)'!$KT41,"")</f>
        <v>1</v>
      </c>
      <c r="KV42" s="20">
        <v>16809</v>
      </c>
      <c r="KX42" s="7">
        <f t="shared" si="301"/>
        <v>0</v>
      </c>
      <c r="KY42" s="7">
        <f t="shared" si="0"/>
        <v>0</v>
      </c>
      <c r="KZ42" s="7">
        <f t="shared" si="1"/>
        <v>0</v>
      </c>
      <c r="LA42" s="7">
        <f t="shared" si="2"/>
        <v>0</v>
      </c>
      <c r="LB42" s="7">
        <f t="shared" si="3"/>
        <v>0</v>
      </c>
      <c r="LC42" s="7">
        <f t="shared" si="4"/>
        <v>0</v>
      </c>
      <c r="LD42" s="7">
        <f t="shared" si="5"/>
        <v>0</v>
      </c>
      <c r="LE42" s="7">
        <f t="shared" si="6"/>
        <v>5.610245524637536</v>
      </c>
      <c r="LF42" s="7">
        <f t="shared" si="7"/>
        <v>0</v>
      </c>
      <c r="LG42" s="7">
        <f t="shared" si="8"/>
        <v>35.052968006937718</v>
      </c>
      <c r="LH42" s="7">
        <f t="shared" si="9"/>
        <v>0</v>
      </c>
      <c r="LI42" s="7">
        <f t="shared" si="10"/>
        <v>0</v>
      </c>
      <c r="LJ42" s="7">
        <f t="shared" si="11"/>
        <v>52.241682511410389</v>
      </c>
      <c r="LK42" s="7">
        <f t="shared" si="12"/>
        <v>0</v>
      </c>
      <c r="LL42" s="7">
        <f t="shared" si="13"/>
        <v>0</v>
      </c>
      <c r="LM42" s="7">
        <f t="shared" si="14"/>
        <v>48.479065015469949</v>
      </c>
      <c r="LN42" s="7">
        <f t="shared" si="15"/>
        <v>29.714092849015071</v>
      </c>
      <c r="LO42" s="7">
        <f t="shared" si="16"/>
        <v>0</v>
      </c>
      <c r="LP42" s="7">
        <f t="shared" si="17"/>
        <v>80.083127368839769</v>
      </c>
      <c r="LQ42" s="7">
        <f t="shared" si="18"/>
        <v>41.361847879926344</v>
      </c>
      <c r="LR42" s="7">
        <f t="shared" si="19"/>
        <v>0</v>
      </c>
      <c r="LS42" s="7">
        <f t="shared" si="20"/>
        <v>108.45576528451954</v>
      </c>
      <c r="LT42" s="7">
        <f t="shared" si="21"/>
        <v>35.129952508133435</v>
      </c>
      <c r="LU42" s="7">
        <f t="shared" si="22"/>
        <v>28.92500171175902</v>
      </c>
      <c r="LV42" s="7">
        <f t="shared" si="23"/>
        <v>57.701808258716284</v>
      </c>
      <c r="LW42" s="7">
        <f t="shared" si="24"/>
        <v>0</v>
      </c>
      <c r="LX42" s="7">
        <f t="shared" si="25"/>
        <v>0</v>
      </c>
      <c r="LY42" s="7">
        <f t="shared" si="26"/>
        <v>154.45592936148756</v>
      </c>
      <c r="LZ42" s="7">
        <f t="shared" si="27"/>
        <v>175.88071604425429</v>
      </c>
      <c r="MA42" s="7">
        <f t="shared" si="28"/>
        <v>64.001065069055443</v>
      </c>
      <c r="MB42" s="7">
        <f t="shared" si="29"/>
        <v>0</v>
      </c>
      <c r="MC42" s="7">
        <f t="shared" si="30"/>
        <v>59.004770941453721</v>
      </c>
      <c r="MD42" s="7">
        <f t="shared" si="31"/>
        <v>30.705268301909864</v>
      </c>
      <c r="ME42" s="7">
        <f t="shared" si="32"/>
        <v>28.112815224144253</v>
      </c>
      <c r="MF42" s="7">
        <f t="shared" si="33"/>
        <v>0</v>
      </c>
      <c r="MG42" s="7">
        <f t="shared" si="34"/>
        <v>0</v>
      </c>
      <c r="MH42" s="7">
        <f t="shared" si="35"/>
        <v>57.468930142599262</v>
      </c>
      <c r="MI42" s="7">
        <f t="shared" si="36"/>
        <v>178.59826893646294</v>
      </c>
      <c r="MJ42" s="7">
        <f t="shared" si="37"/>
        <v>35.886325232381303</v>
      </c>
      <c r="MK42" s="7">
        <f t="shared" si="38"/>
        <v>174.14856476735076</v>
      </c>
      <c r="ML42" s="7">
        <f t="shared" si="39"/>
        <v>19.708032306102357</v>
      </c>
      <c r="MM42" s="7">
        <f t="shared" si="40"/>
        <v>0</v>
      </c>
      <c r="MN42" s="7">
        <f t="shared" si="41"/>
        <v>45.201449877062501</v>
      </c>
      <c r="MO42" s="7">
        <f t="shared" si="42"/>
        <v>93.491902864602963</v>
      </c>
      <c r="MP42" s="7">
        <f t="shared" si="43"/>
        <v>36.151921761506514</v>
      </c>
      <c r="MQ42" s="7">
        <f t="shared" si="44"/>
        <v>147.92379443503137</v>
      </c>
      <c r="MR42" s="7">
        <f t="shared" si="45"/>
        <v>57.12442449974845</v>
      </c>
      <c r="MS42" s="7">
        <f t="shared" si="46"/>
        <v>0</v>
      </c>
      <c r="MT42" s="7">
        <f t="shared" si="47"/>
        <v>94.91419152419374</v>
      </c>
      <c r="MU42" s="7">
        <f t="shared" si="48"/>
        <v>251.8547956617729</v>
      </c>
      <c r="MV42" s="7">
        <f t="shared" si="49"/>
        <v>0</v>
      </c>
      <c r="MW42" s="7">
        <f t="shared" si="50"/>
        <v>12.463790743585827</v>
      </c>
      <c r="MX42" s="7">
        <f t="shared" si="51"/>
        <v>176.80837928366265</v>
      </c>
      <c r="MY42" s="7">
        <f t="shared" si="52"/>
        <v>0</v>
      </c>
      <c r="MZ42" s="7">
        <f t="shared" si="53"/>
        <v>50.507606621976976</v>
      </c>
      <c r="NA42" s="7">
        <f t="shared" si="54"/>
        <v>99.866219563607928</v>
      </c>
      <c r="NB42" s="7">
        <f t="shared" si="55"/>
        <v>0</v>
      </c>
      <c r="NC42" s="7">
        <f t="shared" si="56"/>
        <v>38.898343841663547</v>
      </c>
      <c r="ND42" s="7">
        <f t="shared" si="57"/>
        <v>78.214328602313842</v>
      </c>
      <c r="NE42" s="7">
        <f t="shared" si="58"/>
        <v>0</v>
      </c>
      <c r="NF42" s="7">
        <f t="shared" si="59"/>
        <v>130.07301322027556</v>
      </c>
      <c r="NG42" s="7">
        <f t="shared" si="60"/>
        <v>72.588686177437154</v>
      </c>
      <c r="NH42" s="7">
        <f t="shared" si="61"/>
        <v>0</v>
      </c>
      <c r="NI42" s="7">
        <f t="shared" si="62"/>
        <v>20.40859126698334</v>
      </c>
      <c r="NJ42" s="7">
        <f t="shared" si="63"/>
        <v>119.68010555885439</v>
      </c>
      <c r="NK42" s="7">
        <f t="shared" si="64"/>
        <v>0</v>
      </c>
      <c r="NL42" s="7">
        <f t="shared" si="65"/>
        <v>20.270019164831059</v>
      </c>
      <c r="NM42" s="7">
        <f t="shared" si="66"/>
        <v>190.99277362897263</v>
      </c>
      <c r="NN42" s="7">
        <f t="shared" si="67"/>
        <v>36.021048109473803</v>
      </c>
      <c r="NO42" s="7">
        <f t="shared" si="68"/>
        <v>33.82314060033621</v>
      </c>
      <c r="NP42" s="7">
        <f t="shared" si="69"/>
        <v>149.9465622039487</v>
      </c>
      <c r="NQ42" s="7">
        <f t="shared" si="70"/>
        <v>78.574231145403786</v>
      </c>
      <c r="NR42" s="7">
        <f t="shared" si="71"/>
        <v>0</v>
      </c>
      <c r="NS42" s="7">
        <f t="shared" si="72"/>
        <v>36.003726596704766</v>
      </c>
      <c r="NT42" s="7">
        <f t="shared" si="73"/>
        <v>0</v>
      </c>
      <c r="NU42" s="7">
        <f t="shared" si="74"/>
        <v>84.184476670041335</v>
      </c>
      <c r="NV42" s="7">
        <f t="shared" si="75"/>
        <v>211.79206123952423</v>
      </c>
      <c r="NW42" s="7">
        <f t="shared" si="76"/>
        <v>70.496632357443687</v>
      </c>
      <c r="NX42" s="7">
        <f t="shared" si="77"/>
        <v>28.980815475125908</v>
      </c>
      <c r="NY42" s="7">
        <f t="shared" si="78"/>
        <v>0</v>
      </c>
      <c r="NZ42" s="7">
        <f t="shared" si="79"/>
        <v>0</v>
      </c>
      <c r="OA42" s="7">
        <f t="shared" si="80"/>
        <v>0</v>
      </c>
      <c r="OB42" s="7">
        <f t="shared" si="81"/>
        <v>49.997584301555378</v>
      </c>
      <c r="OC42" s="7">
        <f t="shared" si="82"/>
        <v>137.80033252779518</v>
      </c>
      <c r="OD42" s="7">
        <f t="shared" si="83"/>
        <v>0</v>
      </c>
      <c r="OE42" s="7">
        <f t="shared" si="84"/>
        <v>70.77570117427814</v>
      </c>
      <c r="OF42" s="7">
        <f t="shared" si="85"/>
        <v>93.826785444804301</v>
      </c>
      <c r="OG42" s="7">
        <f t="shared" si="86"/>
        <v>67.382609284077105</v>
      </c>
      <c r="OH42" s="7">
        <f t="shared" si="87"/>
        <v>91.141950965603826</v>
      </c>
      <c r="OI42" s="7">
        <f t="shared" si="88"/>
        <v>0</v>
      </c>
      <c r="OJ42" s="7">
        <f t="shared" si="89"/>
        <v>81.091624334503592</v>
      </c>
      <c r="OK42" s="7">
        <f t="shared" si="90"/>
        <v>63.34862142142179</v>
      </c>
      <c r="OL42" s="7">
        <f t="shared" si="91"/>
        <v>0</v>
      </c>
      <c r="OM42" s="7">
        <f t="shared" si="92"/>
        <v>114.33738117587197</v>
      </c>
      <c r="ON42" s="7">
        <f t="shared" si="93"/>
        <v>408.06212242546292</v>
      </c>
      <c r="OO42" s="7">
        <f t="shared" si="94"/>
        <v>0</v>
      </c>
      <c r="OP42" s="7">
        <f t="shared" si="95"/>
        <v>70.510104645152936</v>
      </c>
      <c r="OQ42" s="7">
        <f t="shared" si="96"/>
        <v>72.28844662277389</v>
      </c>
      <c r="OR42" s="7">
        <f t="shared" si="97"/>
        <v>35.437890512916276</v>
      </c>
      <c r="OS42" s="7">
        <f t="shared" si="98"/>
        <v>0</v>
      </c>
      <c r="OT42" s="7">
        <f t="shared" si="99"/>
        <v>46.837370527471386</v>
      </c>
      <c r="OU42" s="7">
        <f t="shared" si="100"/>
        <v>93.53616895279049</v>
      </c>
      <c r="OV42" s="7">
        <f t="shared" si="101"/>
        <v>94.450359904489559</v>
      </c>
      <c r="OW42" s="7">
        <f t="shared" si="102"/>
        <v>119.65123637090599</v>
      </c>
      <c r="OX42" s="7">
        <f t="shared" si="103"/>
        <v>0</v>
      </c>
      <c r="OY42" s="7">
        <f t="shared" si="104"/>
        <v>0</v>
      </c>
      <c r="OZ42" s="7">
        <f t="shared" si="105"/>
        <v>33.842386725635144</v>
      </c>
      <c r="PA42" s="7">
        <f t="shared" si="106"/>
        <v>82.841097124176144</v>
      </c>
      <c r="PB42" s="7">
        <f t="shared" si="107"/>
        <v>36.134600248737478</v>
      </c>
      <c r="PC42" s="7">
        <f t="shared" si="108"/>
        <v>196.77815889383041</v>
      </c>
      <c r="PD42" s="7">
        <f t="shared" si="109"/>
        <v>139.36696712712794</v>
      </c>
      <c r="PE42" s="7">
        <f t="shared" si="110"/>
        <v>28.92500171175902</v>
      </c>
      <c r="PF42" s="7">
        <f t="shared" si="111"/>
        <v>0</v>
      </c>
      <c r="PG42" s="7">
        <f t="shared" si="112"/>
        <v>0</v>
      </c>
      <c r="PH42" s="7">
        <f t="shared" si="113"/>
        <v>0</v>
      </c>
      <c r="PI42" s="7">
        <f t="shared" si="114"/>
        <v>276.93057231374632</v>
      </c>
      <c r="PJ42" s="7">
        <f t="shared" si="115"/>
        <v>210.42558634330032</v>
      </c>
      <c r="PK42" s="7">
        <f t="shared" si="116"/>
        <v>0</v>
      </c>
      <c r="PL42" s="7">
        <f t="shared" si="117"/>
        <v>76.220430021344896</v>
      </c>
      <c r="PM42" s="7">
        <f t="shared" si="118"/>
        <v>58.442784082725019</v>
      </c>
      <c r="PN42" s="7">
        <f t="shared" si="119"/>
        <v>0</v>
      </c>
      <c r="PO42" s="7">
        <f t="shared" si="120"/>
        <v>147.42147056472933</v>
      </c>
      <c r="PP42" s="7">
        <f t="shared" si="121"/>
        <v>0</v>
      </c>
      <c r="PQ42" s="7">
        <f t="shared" si="122"/>
        <v>29.125161414867868</v>
      </c>
      <c r="PR42" s="7">
        <f t="shared" si="123"/>
        <v>225.78014510678514</v>
      </c>
      <c r="PS42" s="7">
        <f t="shared" si="124"/>
        <v>146.81329300528321</v>
      </c>
      <c r="PT42" s="7">
        <f t="shared" si="125"/>
        <v>152.40429240462183</v>
      </c>
      <c r="PU42" s="7">
        <f t="shared" si="126"/>
        <v>0</v>
      </c>
      <c r="PV42" s="7">
        <f t="shared" si="127"/>
        <v>173.44415658141</v>
      </c>
      <c r="PW42" s="7">
        <f t="shared" si="128"/>
        <v>0</v>
      </c>
      <c r="PX42" s="7">
        <f t="shared" si="129"/>
        <v>249.4702007372357</v>
      </c>
      <c r="PY42" s="7">
        <f t="shared" si="130"/>
        <v>247.0124705365626</v>
      </c>
      <c r="PZ42" s="7">
        <f t="shared" si="131"/>
        <v>53.625478920403324</v>
      </c>
      <c r="QA42" s="7">
        <f t="shared" si="132"/>
        <v>0</v>
      </c>
      <c r="QB42" s="7">
        <f t="shared" si="133"/>
        <v>0</v>
      </c>
      <c r="QC42" s="7">
        <f t="shared" si="134"/>
        <v>0</v>
      </c>
      <c r="QD42" s="7">
        <f t="shared" si="135"/>
        <v>35.797793056006235</v>
      </c>
      <c r="QE42" s="7">
        <f t="shared" si="136"/>
        <v>78.662763321778854</v>
      </c>
      <c r="QF42" s="7">
        <f t="shared" si="137"/>
        <v>9.9560206171354988</v>
      </c>
      <c r="QG42" s="7">
        <f t="shared" si="138"/>
        <v>0</v>
      </c>
      <c r="QH42" s="7">
        <f t="shared" si="139"/>
        <v>69.18597122458668</v>
      </c>
      <c r="QI42" s="7">
        <f t="shared" si="140"/>
        <v>0</v>
      </c>
      <c r="QJ42" s="7">
        <f t="shared" si="141"/>
        <v>0</v>
      </c>
      <c r="QK42" s="7">
        <f t="shared" si="142"/>
        <v>66.876436188715303</v>
      </c>
      <c r="QL42" s="7">
        <f t="shared" si="143"/>
        <v>0</v>
      </c>
      <c r="QM42" s="7">
        <f t="shared" si="144"/>
        <v>0</v>
      </c>
      <c r="QN42" s="7">
        <f t="shared" si="145"/>
        <v>0</v>
      </c>
      <c r="QO42" s="7">
        <f t="shared" si="146"/>
        <v>217.44272362728947</v>
      </c>
      <c r="QP42" s="7">
        <f t="shared" si="147"/>
        <v>326.7491676500216</v>
      </c>
      <c r="QQ42" s="7">
        <f t="shared" si="148"/>
        <v>124.57439522237181</v>
      </c>
      <c r="QR42" s="7">
        <f t="shared" si="149"/>
        <v>0</v>
      </c>
      <c r="QS42" s="7">
        <f t="shared" si="150"/>
        <v>21.27274229290521</v>
      </c>
      <c r="QT42" s="7">
        <f t="shared" si="151"/>
        <v>115.81355898629974</v>
      </c>
      <c r="QU42" s="7">
        <f t="shared" si="152"/>
        <v>0</v>
      </c>
      <c r="QV42" s="7">
        <f t="shared" si="153"/>
        <v>35.162670921141611</v>
      </c>
      <c r="QW42" s="7">
        <f t="shared" si="154"/>
        <v>0</v>
      </c>
      <c r="QX42" s="7">
        <f t="shared" si="155"/>
        <v>0</v>
      </c>
      <c r="QY42" s="7">
        <f t="shared" si="156"/>
        <v>117.74009612872244</v>
      </c>
      <c r="QZ42" s="7">
        <f t="shared" si="157"/>
        <v>0</v>
      </c>
      <c r="RA42" s="7">
        <f t="shared" si="158"/>
        <v>81.170533448229193</v>
      </c>
      <c r="RB42" s="7">
        <f t="shared" si="159"/>
        <v>0</v>
      </c>
      <c r="RC42" s="7">
        <f t="shared" si="160"/>
        <v>0</v>
      </c>
      <c r="RD42" s="7">
        <f t="shared" si="161"/>
        <v>0</v>
      </c>
      <c r="RE42" s="7">
        <f t="shared" si="162"/>
        <v>18.705309178028205</v>
      </c>
      <c r="RF42" s="7">
        <f t="shared" si="163"/>
        <v>0</v>
      </c>
      <c r="RG42" s="7">
        <f t="shared" si="164"/>
        <v>0</v>
      </c>
      <c r="RH42" s="7">
        <f t="shared" si="165"/>
        <v>53.989230688553057</v>
      </c>
      <c r="RI42" s="7">
        <f t="shared" si="166"/>
        <v>53.989230688553057</v>
      </c>
      <c r="RJ42" s="7">
        <f t="shared" si="167"/>
        <v>62.98486965327205</v>
      </c>
      <c r="RK42" s="7">
        <f t="shared" si="168"/>
        <v>0</v>
      </c>
      <c r="RL42" s="7">
        <f t="shared" si="169"/>
        <v>0</v>
      </c>
      <c r="RM42" s="7">
        <f t="shared" si="170"/>
        <v>0</v>
      </c>
      <c r="RN42" s="7">
        <f t="shared" si="171"/>
        <v>0</v>
      </c>
      <c r="RO42" s="7">
        <f t="shared" si="172"/>
        <v>0</v>
      </c>
      <c r="RP42" s="7">
        <f t="shared" si="173"/>
        <v>0</v>
      </c>
      <c r="RQ42" s="7">
        <f t="shared" si="174"/>
        <v>0</v>
      </c>
      <c r="RR42" s="7">
        <f t="shared" si="175"/>
        <v>94.590856619171745</v>
      </c>
      <c r="RS42" s="7">
        <f t="shared" si="176"/>
        <v>0</v>
      </c>
      <c r="RT42" s="7">
        <f t="shared" si="177"/>
        <v>130.60228166599609</v>
      </c>
      <c r="RU42" s="7">
        <f t="shared" si="178"/>
        <v>30.510882436390695</v>
      </c>
      <c r="RV42" s="7">
        <f t="shared" si="179"/>
        <v>0</v>
      </c>
      <c r="RW42" s="7">
        <f t="shared" si="180"/>
        <v>129.58223702515289</v>
      </c>
      <c r="RX42" s="7">
        <f t="shared" si="181"/>
        <v>232.36424457154845</v>
      </c>
      <c r="RY42" s="7">
        <f t="shared" si="182"/>
        <v>81.703651119009507</v>
      </c>
      <c r="RZ42" s="7">
        <f t="shared" si="183"/>
        <v>231.06898033893057</v>
      </c>
      <c r="SA42" s="7">
        <f t="shared" si="184"/>
        <v>186.17354385412105</v>
      </c>
      <c r="SB42" s="7">
        <f t="shared" si="185"/>
        <v>0</v>
      </c>
      <c r="SC42" s="7">
        <f t="shared" si="186"/>
        <v>195.78698344093561</v>
      </c>
      <c r="SD42" s="7">
        <f t="shared" si="187"/>
        <v>0</v>
      </c>
      <c r="SE42" s="7">
        <f t="shared" si="188"/>
        <v>139.79423110876414</v>
      </c>
      <c r="SF42" s="7">
        <f t="shared" si="189"/>
        <v>0</v>
      </c>
      <c r="SG42" s="7">
        <f t="shared" si="190"/>
        <v>0</v>
      </c>
      <c r="SH42" s="7">
        <f t="shared" si="191"/>
        <v>0</v>
      </c>
      <c r="SI42" s="7">
        <f t="shared" si="192"/>
        <v>0</v>
      </c>
      <c r="SJ42" s="7">
        <f t="shared" si="193"/>
        <v>47.181876170322191</v>
      </c>
      <c r="SK42" s="7">
        <f t="shared" si="194"/>
        <v>0</v>
      </c>
      <c r="SL42" s="7">
        <f t="shared" si="195"/>
        <v>281.67859142499185</v>
      </c>
      <c r="SM42" s="7">
        <f t="shared" si="196"/>
        <v>0</v>
      </c>
      <c r="SN42" s="7">
        <f t="shared" si="197"/>
        <v>0</v>
      </c>
      <c r="SO42" s="7">
        <f t="shared" si="198"/>
        <v>116.98564801700446</v>
      </c>
      <c r="SP42" s="7">
        <f t="shared" si="199"/>
        <v>0</v>
      </c>
      <c r="SQ42" s="7">
        <f t="shared" si="200"/>
        <v>0</v>
      </c>
      <c r="SR42" s="7">
        <f t="shared" si="201"/>
        <v>74.226531440375936</v>
      </c>
      <c r="SS42" s="7">
        <f t="shared" si="202"/>
        <v>0</v>
      </c>
      <c r="ST42" s="7">
        <f t="shared" si="203"/>
        <v>0</v>
      </c>
      <c r="SU42" s="7">
        <f t="shared" si="204"/>
        <v>93.176266409700531</v>
      </c>
      <c r="SV42" s="7">
        <f t="shared" si="205"/>
        <v>0</v>
      </c>
      <c r="SW42" s="7">
        <f t="shared" si="206"/>
        <v>15.269875812169541</v>
      </c>
      <c r="SX42" s="7">
        <f t="shared" si="207"/>
        <v>0</v>
      </c>
      <c r="SY42" s="7">
        <f t="shared" si="208"/>
        <v>0</v>
      </c>
      <c r="SZ42" s="7">
        <f t="shared" si="209"/>
        <v>0</v>
      </c>
      <c r="TA42" s="7">
        <f t="shared" si="210"/>
        <v>81.320653225560832</v>
      </c>
      <c r="TB42" s="7">
        <f t="shared" si="211"/>
        <v>81.676706543590996</v>
      </c>
      <c r="TC42" s="7">
        <f t="shared" si="212"/>
        <v>0</v>
      </c>
      <c r="TD42" s="7">
        <f t="shared" si="213"/>
        <v>71.355009545775872</v>
      </c>
      <c r="TE42" s="7">
        <f t="shared" si="214"/>
        <v>0</v>
      </c>
      <c r="TF42" s="7">
        <f t="shared" si="215"/>
        <v>87.662251511557642</v>
      </c>
      <c r="TG42" s="7">
        <f t="shared" si="216"/>
        <v>115.96367876363139</v>
      </c>
      <c r="TH42" s="7">
        <f t="shared" si="217"/>
        <v>0</v>
      </c>
      <c r="TI42" s="7">
        <f t="shared" si="218"/>
        <v>0</v>
      </c>
      <c r="TJ42" s="7">
        <f t="shared" si="219"/>
        <v>0</v>
      </c>
      <c r="TK42" s="7">
        <f t="shared" si="220"/>
        <v>116.27161676841423</v>
      </c>
      <c r="TL42" s="7">
        <f t="shared" si="221"/>
        <v>0</v>
      </c>
      <c r="TM42" s="7">
        <f t="shared" si="222"/>
        <v>162.53737737450746</v>
      </c>
      <c r="TN42" s="7">
        <f t="shared" si="223"/>
        <v>164.60441123161235</v>
      </c>
      <c r="TO42" s="7">
        <f t="shared" si="224"/>
        <v>0</v>
      </c>
      <c r="TP42" s="7">
        <f t="shared" si="225"/>
        <v>163.17442412190198</v>
      </c>
      <c r="TQ42" s="7">
        <f t="shared" si="226"/>
        <v>0</v>
      </c>
      <c r="TR42" s="7">
        <f t="shared" si="227"/>
        <v>115.96367876363139</v>
      </c>
      <c r="TS42" s="7">
        <f t="shared" si="228"/>
        <v>75.458283459507342</v>
      </c>
      <c r="TT42" s="7">
        <f t="shared" si="229"/>
        <v>140.78155733659915</v>
      </c>
      <c r="TU42" s="7">
        <f t="shared" si="230"/>
        <v>0</v>
      </c>
      <c r="TV42" s="7">
        <f t="shared" si="231"/>
        <v>0</v>
      </c>
      <c r="TW42" s="7">
        <f t="shared" si="232"/>
        <v>185.40947267975361</v>
      </c>
      <c r="TX42" s="7">
        <f t="shared" si="233"/>
        <v>0</v>
      </c>
      <c r="TY42" s="7">
        <f t="shared" si="234"/>
        <v>0</v>
      </c>
      <c r="TZ42" s="7">
        <f t="shared" si="235"/>
        <v>186.05421787726769</v>
      </c>
      <c r="UA42" s="7">
        <f t="shared" si="236"/>
        <v>0</v>
      </c>
      <c r="UB42" s="7">
        <f t="shared" si="237"/>
        <v>93.028071244898783</v>
      </c>
      <c r="UC42" s="7">
        <f t="shared" si="238"/>
        <v>185.68661688405814</v>
      </c>
      <c r="UD42" s="7">
        <f t="shared" si="239"/>
        <v>0</v>
      </c>
      <c r="UE42" s="7">
        <f t="shared" si="240"/>
        <v>0</v>
      </c>
      <c r="UF42" s="7">
        <f t="shared" si="241"/>
        <v>70.080916050986829</v>
      </c>
      <c r="UG42" s="7">
        <f t="shared" si="242"/>
        <v>0</v>
      </c>
      <c r="UH42" s="7">
        <f t="shared" si="243"/>
        <v>0</v>
      </c>
      <c r="UI42" s="7">
        <f t="shared" si="244"/>
        <v>0</v>
      </c>
      <c r="UJ42" s="7">
        <f t="shared" si="245"/>
        <v>0</v>
      </c>
      <c r="UK42" s="7">
        <f t="shared" si="246"/>
        <v>167.08138755758438</v>
      </c>
      <c r="UL42" s="7">
        <f t="shared" si="247"/>
        <v>208.65301820326903</v>
      </c>
      <c r="UM42" s="7">
        <f t="shared" si="248"/>
        <v>69.909625535826379</v>
      </c>
      <c r="UN42" s="7">
        <f t="shared" si="249"/>
        <v>0</v>
      </c>
      <c r="UO42" s="7">
        <f t="shared" si="250"/>
        <v>0</v>
      </c>
      <c r="UP42" s="7">
        <f t="shared" si="251"/>
        <v>0</v>
      </c>
      <c r="UQ42" s="7">
        <f t="shared" si="252"/>
        <v>0</v>
      </c>
      <c r="UR42" s="7">
        <f t="shared" si="253"/>
        <v>0</v>
      </c>
      <c r="US42" s="7">
        <f t="shared" si="254"/>
        <v>0</v>
      </c>
      <c r="UT42" s="7">
        <f t="shared" si="255"/>
        <v>0</v>
      </c>
      <c r="UU42" s="7">
        <f t="shared" si="256"/>
        <v>231.74836856198274</v>
      </c>
      <c r="UV42" s="7">
        <f t="shared" si="257"/>
        <v>0</v>
      </c>
      <c r="UW42" s="7">
        <f t="shared" si="258"/>
        <v>0</v>
      </c>
      <c r="UX42" s="7">
        <f t="shared" si="259"/>
        <v>109.398825424167</v>
      </c>
      <c r="UY42" s="7">
        <f t="shared" si="260"/>
        <v>0</v>
      </c>
      <c r="UZ42" s="7">
        <f t="shared" si="261"/>
        <v>220.85313703025955</v>
      </c>
      <c r="VA42" s="7">
        <f t="shared" si="262"/>
        <v>59.228025994921282</v>
      </c>
      <c r="VB42" s="7">
        <f t="shared" si="263"/>
        <v>0</v>
      </c>
      <c r="VC42" s="7">
        <f t="shared" si="264"/>
        <v>0</v>
      </c>
      <c r="VD42" s="7">
        <f t="shared" si="265"/>
        <v>0</v>
      </c>
      <c r="VE42" s="7">
        <f t="shared" si="266"/>
        <v>0</v>
      </c>
      <c r="VF42" s="7">
        <f t="shared" si="267"/>
        <v>0</v>
      </c>
      <c r="VG42" s="7">
        <f t="shared" si="268"/>
        <v>0</v>
      </c>
      <c r="VH42" s="7">
        <f t="shared" si="269"/>
        <v>0</v>
      </c>
      <c r="VI42" s="7">
        <f t="shared" si="270"/>
        <v>0</v>
      </c>
      <c r="VJ42" s="7">
        <f t="shared" si="271"/>
        <v>0</v>
      </c>
      <c r="VK42" s="7">
        <f t="shared" si="272"/>
        <v>0</v>
      </c>
      <c r="VL42" s="7">
        <f t="shared" si="273"/>
        <v>0</v>
      </c>
      <c r="VM42" s="7">
        <f t="shared" si="274"/>
        <v>0</v>
      </c>
      <c r="VN42" s="7">
        <f t="shared" si="275"/>
        <v>0</v>
      </c>
      <c r="VO42" s="7">
        <f t="shared" si="276"/>
        <v>0</v>
      </c>
      <c r="VP42" s="7">
        <f t="shared" si="277"/>
        <v>209.08220679743513</v>
      </c>
      <c r="VQ42" s="7">
        <f t="shared" si="278"/>
        <v>0</v>
      </c>
      <c r="VR42" s="7">
        <f t="shared" si="279"/>
        <v>0</v>
      </c>
      <c r="VS42" s="7">
        <f t="shared" si="280"/>
        <v>0</v>
      </c>
      <c r="VT42" s="7">
        <f t="shared" si="281"/>
        <v>0</v>
      </c>
      <c r="VU42" s="7">
        <f t="shared" si="282"/>
        <v>0</v>
      </c>
      <c r="VV42" s="7">
        <f t="shared" si="283"/>
        <v>254.58004700410112</v>
      </c>
      <c r="VW42" s="7">
        <f t="shared" si="284"/>
        <v>0</v>
      </c>
      <c r="VX42" s="7">
        <f t="shared" si="285"/>
        <v>0</v>
      </c>
      <c r="VY42" s="7">
        <f t="shared" si="286"/>
        <v>0</v>
      </c>
      <c r="VZ42" s="7">
        <f t="shared" si="287"/>
        <v>0</v>
      </c>
      <c r="WA42" s="7">
        <f t="shared" si="288"/>
        <v>0</v>
      </c>
      <c r="WB42" s="7">
        <f t="shared" si="289"/>
        <v>997.03012421073015</v>
      </c>
      <c r="WC42" s="7">
        <f t="shared" si="290"/>
        <v>0</v>
      </c>
      <c r="WD42" s="7">
        <f t="shared" si="291"/>
        <v>0</v>
      </c>
      <c r="WE42" s="7">
        <f t="shared" si="292"/>
        <v>0</v>
      </c>
      <c r="WF42" s="7">
        <f t="shared" si="293"/>
        <v>0</v>
      </c>
      <c r="WG42" s="7">
        <f t="shared" si="294"/>
        <v>0</v>
      </c>
      <c r="WH42" s="7">
        <f t="shared" si="295"/>
        <v>370.17227554946322</v>
      </c>
      <c r="WI42" s="7">
        <f t="shared" si="296"/>
        <v>0</v>
      </c>
      <c r="WJ42" s="7">
        <f t="shared" si="297"/>
        <v>0</v>
      </c>
      <c r="WK42" s="7">
        <f t="shared" si="298"/>
        <v>0</v>
      </c>
      <c r="WL42" s="6">
        <f t="shared" si="299"/>
        <v>16809</v>
      </c>
      <c r="WM42" s="24" t="str">
        <f t="shared" si="302"/>
        <v>N</v>
      </c>
    </row>
    <row r="43" spans="2:611" x14ac:dyDescent="0.3">
      <c r="B43" s="6">
        <v>4180</v>
      </c>
      <c r="C43" s="7" t="s">
        <v>342</v>
      </c>
      <c r="D43" s="7">
        <v>40</v>
      </c>
      <c r="E43" s="7" t="str">
        <f t="shared" si="300"/>
        <v>S</v>
      </c>
      <c r="F43" s="6">
        <f>IFERROR('PNAD 2015 | renda (SCN65)'!F42/'PNAD 2015 | renda (SCN65)'!$KT42,"")</f>
        <v>5.6437725932018302E-5</v>
      </c>
      <c r="G43" s="7">
        <f>IFERROR('PNAD 2015 | renda (SCN65)'!G42/'PNAD 2015 | renda (SCN65)'!$KT42,"")</f>
        <v>1.5526927971626082E-5</v>
      </c>
      <c r="H43" s="7">
        <f>IFERROR('PNAD 2015 | renda (SCN65)'!H42/'PNAD 2015 | renda (SCN65)'!$KT42,"")</f>
        <v>0</v>
      </c>
      <c r="I43" s="7">
        <f>IFERROR('PNAD 2015 | renda (SCN65)'!I42/'PNAD 2015 | renda (SCN65)'!$KT42,"")</f>
        <v>5.8805905626118076E-4</v>
      </c>
      <c r="J43" s="7">
        <f>IFERROR('PNAD 2015 | renda (SCN65)'!J42/'PNAD 2015 | renda (SCN65)'!$KT42,"")</f>
        <v>9.7075617665342174E-5</v>
      </c>
      <c r="K43" s="7">
        <f>IFERROR('PNAD 2015 | renda (SCN65)'!K42/'PNAD 2015 | renda (SCN65)'!$KT42,"")</f>
        <v>0</v>
      </c>
      <c r="L43" s="7">
        <f>IFERROR('PNAD 2015 | renda (SCN65)'!L42/'PNAD 2015 | renda (SCN65)'!$KT42,"")</f>
        <v>2.1282304848213238E-3</v>
      </c>
      <c r="M43" s="7">
        <f>IFERROR('PNAD 2015 | renda (SCN65)'!M42/'PNAD 2015 | renda (SCN65)'!$KT42,"")</f>
        <v>2.2516918255984856E-4</v>
      </c>
      <c r="N43" s="7">
        <f>IFERROR('PNAD 2015 | renda (SCN65)'!N42/'PNAD 2015 | renda (SCN65)'!$KT42,"")</f>
        <v>0</v>
      </c>
      <c r="O43" s="7">
        <f>IFERROR('PNAD 2015 | renda (SCN65)'!O42/'PNAD 2015 | renda (SCN65)'!$KT42,"")</f>
        <v>4.5338342407435462E-3</v>
      </c>
      <c r="P43" s="7">
        <f>IFERROR('PNAD 2015 | renda (SCN65)'!P42/'PNAD 2015 | renda (SCN65)'!$KT42,"")</f>
        <v>6.9880512137980241E-4</v>
      </c>
      <c r="Q43" s="7">
        <f>IFERROR('PNAD 2015 | renda (SCN65)'!Q42/'PNAD 2015 | renda (SCN65)'!$KT42,"")</f>
        <v>7.7347370145426886E-6</v>
      </c>
      <c r="R43" s="7">
        <f>IFERROR('PNAD 2015 | renda (SCN65)'!R42/'PNAD 2015 | renda (SCN65)'!$KT42,"")</f>
        <v>1.0776478004018436E-2</v>
      </c>
      <c r="S43" s="7">
        <f>IFERROR('PNAD 2015 | renda (SCN65)'!S42/'PNAD 2015 | renda (SCN65)'!$KT42,"")</f>
        <v>1.9556567957860838E-3</v>
      </c>
      <c r="T43" s="7">
        <f>IFERROR('PNAD 2015 | renda (SCN65)'!T42/'PNAD 2015 | renda (SCN65)'!$KT42,"")</f>
        <v>9.4102376138860579E-5</v>
      </c>
      <c r="U43" s="7">
        <f>IFERROR('PNAD 2015 | renda (SCN65)'!U42/'PNAD 2015 | renda (SCN65)'!$KT42,"")</f>
        <v>1.0760839759033138E-2</v>
      </c>
      <c r="V43" s="7">
        <f>IFERROR('PNAD 2015 | renda (SCN65)'!V42/'PNAD 2015 | renda (SCN65)'!$KT42,"")</f>
        <v>2.4196620174876515E-3</v>
      </c>
      <c r="W43" s="7">
        <f>IFERROR('PNAD 2015 | renda (SCN65)'!W42/'PNAD 2015 | renda (SCN65)'!$KT42,"")</f>
        <v>2.4986001436671742E-4</v>
      </c>
      <c r="X43" s="7">
        <f>IFERROR('PNAD 2015 | renda (SCN65)'!X42/'PNAD 2015 | renda (SCN65)'!$KT42,"")</f>
        <v>1.7006708124833125E-2</v>
      </c>
      <c r="Y43" s="7">
        <f>IFERROR('PNAD 2015 | renda (SCN65)'!Y42/'PNAD 2015 | renda (SCN65)'!$KT42,"")</f>
        <v>3.7523600777904838E-3</v>
      </c>
      <c r="Z43" s="7">
        <f>IFERROR('PNAD 2015 | renda (SCN65)'!Z42/'PNAD 2015 | renda (SCN65)'!$KT42,"")</f>
        <v>1.3537585211154102E-4</v>
      </c>
      <c r="AA43" s="7">
        <f>IFERROR('PNAD 2015 | renda (SCN65)'!AA42/'PNAD 2015 | renda (SCN65)'!$KT42,"")</f>
        <v>1.8681993271891968E-2</v>
      </c>
      <c r="AB43" s="7">
        <f>IFERROR('PNAD 2015 | renda (SCN65)'!AB42/'PNAD 2015 | renda (SCN65)'!$KT42,"")</f>
        <v>3.6446590716265196E-3</v>
      </c>
      <c r="AC43" s="7">
        <f>IFERROR('PNAD 2015 | renda (SCN65)'!AC42/'PNAD 2015 | renda (SCN65)'!$KT42,"")</f>
        <v>1.7641951231405861E-4</v>
      </c>
      <c r="AD43" s="7">
        <f>IFERROR('PNAD 2015 | renda (SCN65)'!AD42/'PNAD 2015 | renda (SCN65)'!$KT42,"")</f>
        <v>1.6642033588041623E-2</v>
      </c>
      <c r="AE43" s="7">
        <f>IFERROR('PNAD 2015 | renda (SCN65)'!AE42/'PNAD 2015 | renda (SCN65)'!$KT42,"")</f>
        <v>4.2385676574126256E-3</v>
      </c>
      <c r="AF43" s="7">
        <f>IFERROR('PNAD 2015 | renda (SCN65)'!AF42/'PNAD 2015 | renda (SCN65)'!$KT42,"")</f>
        <v>2.7976120058774667E-4</v>
      </c>
      <c r="AG43" s="7">
        <f>IFERROR('PNAD 2015 | renda (SCN65)'!AG42/'PNAD 2015 | renda (SCN65)'!$KT42,"")</f>
        <v>2.6152643239546296E-2</v>
      </c>
      <c r="AH43" s="7">
        <f>IFERROR('PNAD 2015 | renda (SCN65)'!AH42/'PNAD 2015 | renda (SCN65)'!$KT42,"")</f>
        <v>6.7578655838800902E-3</v>
      </c>
      <c r="AI43" s="7">
        <f>IFERROR('PNAD 2015 | renda (SCN65)'!AI42/'PNAD 2015 | renda (SCN65)'!$KT42,"")</f>
        <v>3.590476412939224E-4</v>
      </c>
      <c r="AJ43" s="7">
        <f>IFERROR('PNAD 2015 | renda (SCN65)'!AJ42/'PNAD 2015 | renda (SCN65)'!$KT42,"")</f>
        <v>1.553837207880591E-2</v>
      </c>
      <c r="AK43" s="7">
        <f>IFERROR('PNAD 2015 | renda (SCN65)'!AK42/'PNAD 2015 | renda (SCN65)'!$KT42,"")</f>
        <v>4.7402734380351244E-3</v>
      </c>
      <c r="AL43" s="7">
        <f>IFERROR('PNAD 2015 | renda (SCN65)'!AL42/'PNAD 2015 | renda (SCN65)'!$KT42,"")</f>
        <v>1.5938082747933018E-4</v>
      </c>
      <c r="AM43" s="7">
        <f>IFERROR('PNAD 2015 | renda (SCN65)'!AM42/'PNAD 2015 | renda (SCN65)'!$KT42,"")</f>
        <v>1.7709003573222276E-2</v>
      </c>
      <c r="AN43" s="7">
        <f>IFERROR('PNAD 2015 | renda (SCN65)'!AN42/'PNAD 2015 | renda (SCN65)'!$KT42,"")</f>
        <v>4.9772996779868109E-3</v>
      </c>
      <c r="AO43" s="7">
        <f>IFERROR('PNAD 2015 | renda (SCN65)'!AO42/'PNAD 2015 | renda (SCN65)'!$KT42,"")</f>
        <v>2.7696391176029598E-4</v>
      </c>
      <c r="AP43" s="7">
        <f>IFERROR('PNAD 2015 | renda (SCN65)'!AP42/'PNAD 2015 | renda (SCN65)'!$KT42,"")</f>
        <v>2.5648269441467062E-2</v>
      </c>
      <c r="AQ43" s="7">
        <f>IFERROR('PNAD 2015 | renda (SCN65)'!AQ42/'PNAD 2015 | renda (SCN65)'!$KT42,"")</f>
        <v>7.843188512831091E-3</v>
      </c>
      <c r="AR43" s="7">
        <f>IFERROR('PNAD 2015 | renda (SCN65)'!AR42/'PNAD 2015 | renda (SCN65)'!$KT42,"")</f>
        <v>7.1665893402432707E-4</v>
      </c>
      <c r="AS43" s="7">
        <f>IFERROR('PNAD 2015 | renda (SCN65)'!AS42/'PNAD 2015 | renda (SCN65)'!$KT42,"")</f>
        <v>1.8926377207360272E-2</v>
      </c>
      <c r="AT43" s="7">
        <f>IFERROR('PNAD 2015 | renda (SCN65)'!AT42/'PNAD 2015 | renda (SCN65)'!$KT42,"")</f>
        <v>5.0460397293653585E-3</v>
      </c>
      <c r="AU43" s="7">
        <f>IFERROR('PNAD 2015 | renda (SCN65)'!AU42/'PNAD 2015 | renda (SCN65)'!$KT42,"")</f>
        <v>2.3734582750706967E-4</v>
      </c>
      <c r="AV43" s="7">
        <f>IFERROR('PNAD 2015 | renda (SCN65)'!AV42/'PNAD 2015 | renda (SCN65)'!$KT42,"")</f>
        <v>1.5376660775782272E-2</v>
      </c>
      <c r="AW43" s="7">
        <f>IFERROR('PNAD 2015 | renda (SCN65)'!AW42/'PNAD 2015 | renda (SCN65)'!$KT42,"")</f>
        <v>4.4007637280764509E-3</v>
      </c>
      <c r="AX43" s="7">
        <f>IFERROR('PNAD 2015 | renda (SCN65)'!AX42/'PNAD 2015 | renda (SCN65)'!$KT42,"")</f>
        <v>2.4440548069675904E-4</v>
      </c>
      <c r="AY43" s="7">
        <f>IFERROR('PNAD 2015 | renda (SCN65)'!AY42/'PNAD 2015 | renda (SCN65)'!$KT42,"")</f>
        <v>2.1421792248087847E-2</v>
      </c>
      <c r="AZ43" s="7">
        <f>IFERROR('PNAD 2015 | renda (SCN65)'!AZ42/'PNAD 2015 | renda (SCN65)'!$KT42,"")</f>
        <v>5.8179585834996191E-3</v>
      </c>
      <c r="BA43" s="7">
        <f>IFERROR('PNAD 2015 | renda (SCN65)'!BA42/'PNAD 2015 | renda (SCN65)'!$KT42,"")</f>
        <v>2.1399079986427223E-4</v>
      </c>
      <c r="BB43" s="7">
        <f>IFERROR('PNAD 2015 | renda (SCN65)'!BB42/'PNAD 2015 | renda (SCN65)'!$KT42,"")</f>
        <v>1.8633319009945762E-2</v>
      </c>
      <c r="BC43" s="7">
        <f>IFERROR('PNAD 2015 | renda (SCN65)'!BC42/'PNAD 2015 | renda (SCN65)'!$KT42,"")</f>
        <v>6.1401567023964959E-3</v>
      </c>
      <c r="BD43" s="7">
        <f>IFERROR('PNAD 2015 | renda (SCN65)'!BD42/'PNAD 2015 | renda (SCN65)'!$KT42,"")</f>
        <v>4.5159876098418387E-4</v>
      </c>
      <c r="BE43" s="7">
        <f>IFERROR('PNAD 2015 | renda (SCN65)'!BE42/'PNAD 2015 | renda (SCN65)'!$KT42,"")</f>
        <v>1.8006313362384799E-2</v>
      </c>
      <c r="BF43" s="7">
        <f>IFERROR('PNAD 2015 | renda (SCN65)'!BF42/'PNAD 2015 | renda (SCN65)'!$KT42,"")</f>
        <v>5.7600809181326739E-3</v>
      </c>
      <c r="BG43" s="7">
        <f>IFERROR('PNAD 2015 | renda (SCN65)'!BG42/'PNAD 2015 | renda (SCN65)'!$KT42,"")</f>
        <v>5.0328217317095866E-4</v>
      </c>
      <c r="BH43" s="7">
        <f>IFERROR('PNAD 2015 | renda (SCN65)'!BH42/'PNAD 2015 | renda (SCN65)'!$KT42,"")</f>
        <v>2.0139632111992385E-2</v>
      </c>
      <c r="BI43" s="7">
        <f>IFERROR('PNAD 2015 | renda (SCN65)'!BI42/'PNAD 2015 | renda (SCN65)'!$KT42,"")</f>
        <v>8.2832498039788188E-3</v>
      </c>
      <c r="BJ43" s="7">
        <f>IFERROR('PNAD 2015 | renda (SCN65)'!BJ42/'PNAD 2015 | renda (SCN65)'!$KT42,"")</f>
        <v>1.0711641229861249E-3</v>
      </c>
      <c r="BK43" s="7">
        <f>IFERROR('PNAD 2015 | renda (SCN65)'!BK42/'PNAD 2015 | renda (SCN65)'!$KT42,"")</f>
        <v>1.6579821740884262E-2</v>
      </c>
      <c r="BL43" s="7">
        <f>IFERROR('PNAD 2015 | renda (SCN65)'!BL42/'PNAD 2015 | renda (SCN65)'!$KT42,"")</f>
        <v>4.6167151437299251E-3</v>
      </c>
      <c r="BM43" s="7">
        <f>IFERROR('PNAD 2015 | renda (SCN65)'!BM42/'PNAD 2015 | renda (SCN65)'!$KT42,"")</f>
        <v>8.1972412519953799E-4</v>
      </c>
      <c r="BN43" s="7">
        <f>IFERROR('PNAD 2015 | renda (SCN65)'!BN42/'PNAD 2015 | renda (SCN65)'!$KT42,"")</f>
        <v>1.9323243906331618E-2</v>
      </c>
      <c r="BO43" s="7">
        <f>IFERROR('PNAD 2015 | renda (SCN65)'!BO42/'PNAD 2015 | renda (SCN65)'!$KT42,"")</f>
        <v>7.5825774294664434E-3</v>
      </c>
      <c r="BP43" s="7">
        <f>IFERROR('PNAD 2015 | renda (SCN65)'!BP42/'PNAD 2015 | renda (SCN65)'!$KT42,"")</f>
        <v>7.8641161114015431E-4</v>
      </c>
      <c r="BQ43" s="7">
        <f>IFERROR('PNAD 2015 | renda (SCN65)'!BQ42/'PNAD 2015 | renda (SCN65)'!$KT42,"")</f>
        <v>1.323818194396025E-2</v>
      </c>
      <c r="BR43" s="7">
        <f>IFERROR('PNAD 2015 | renda (SCN65)'!BR42/'PNAD 2015 | renda (SCN65)'!$KT42,"")</f>
        <v>5.7638621057261342E-3</v>
      </c>
      <c r="BS43" s="7">
        <f>IFERROR('PNAD 2015 | renda (SCN65)'!BS42/'PNAD 2015 | renda (SCN65)'!$KT42,"")</f>
        <v>6.2166961264749441E-4</v>
      </c>
      <c r="BT43" s="7">
        <f>IFERROR('PNAD 2015 | renda (SCN65)'!BT42/'PNAD 2015 | renda (SCN65)'!$KT42,"")</f>
        <v>1.6205778620587218E-2</v>
      </c>
      <c r="BU43" s="7">
        <f>IFERROR('PNAD 2015 | renda (SCN65)'!BU42/'PNAD 2015 | renda (SCN65)'!$KT42,"")</f>
        <v>4.9062722415208621E-3</v>
      </c>
      <c r="BV43" s="7">
        <f>IFERROR('PNAD 2015 | renda (SCN65)'!BV42/'PNAD 2015 | renda (SCN65)'!$KT42,"")</f>
        <v>4.1206326677335986E-4</v>
      </c>
      <c r="BW43" s="7">
        <f>IFERROR('PNAD 2015 | renda (SCN65)'!BW42/'PNAD 2015 | renda (SCN65)'!$KT42,"")</f>
        <v>1.1387087732726845E-2</v>
      </c>
      <c r="BX43" s="7">
        <f>IFERROR('PNAD 2015 | renda (SCN65)'!BX42/'PNAD 2015 | renda (SCN65)'!$KT42,"")</f>
        <v>4.8788954379002146E-3</v>
      </c>
      <c r="BY43" s="7">
        <f>IFERROR('PNAD 2015 | renda (SCN65)'!BY42/'PNAD 2015 | renda (SCN65)'!$KT42,"")</f>
        <v>5.8900704631310245E-4</v>
      </c>
      <c r="BZ43" s="7">
        <f>IFERROR('PNAD 2015 | renda (SCN65)'!BZ42/'PNAD 2015 | renda (SCN65)'!$KT42,"")</f>
        <v>9.0805453463590272E-3</v>
      </c>
      <c r="CA43" s="7">
        <f>IFERROR('PNAD 2015 | renda (SCN65)'!CA42/'PNAD 2015 | renda (SCN65)'!$KT42,"")</f>
        <v>4.8116060985708203E-3</v>
      </c>
      <c r="CB43" s="7">
        <f>IFERROR('PNAD 2015 | renda (SCN65)'!CB42/'PNAD 2015 | renda (SCN65)'!$KT42,"")</f>
        <v>4.7106128401984838E-4</v>
      </c>
      <c r="CC43" s="7">
        <f>IFERROR('PNAD 2015 | renda (SCN65)'!CC42/'PNAD 2015 | renda (SCN65)'!$KT42,"")</f>
        <v>2.3196153128186729E-2</v>
      </c>
      <c r="CD43" s="7">
        <f>IFERROR('PNAD 2015 | renda (SCN65)'!CD42/'PNAD 2015 | renda (SCN65)'!$KT42,"")</f>
        <v>8.5776150785861309E-3</v>
      </c>
      <c r="CE43" s="7">
        <f>IFERROR('PNAD 2015 | renda (SCN65)'!CE42/'PNAD 2015 | renda (SCN65)'!$KT42,"")</f>
        <v>1.9732125661036785E-3</v>
      </c>
      <c r="CF43" s="7">
        <f>IFERROR('PNAD 2015 | renda (SCN65)'!CF42/'PNAD 2015 | renda (SCN65)'!$KT42,"")</f>
        <v>8.8959709650755971E-3</v>
      </c>
      <c r="CG43" s="7">
        <f>IFERROR('PNAD 2015 | renda (SCN65)'!CG42/'PNAD 2015 | renda (SCN65)'!$KT42,"")</f>
        <v>3.5294100537612699E-3</v>
      </c>
      <c r="CH43" s="7">
        <f>IFERROR('PNAD 2015 | renda (SCN65)'!CH42/'PNAD 2015 | renda (SCN65)'!$KT42,"")</f>
        <v>5.0217977564845882E-4</v>
      </c>
      <c r="CI43" s="7">
        <f>IFERROR('PNAD 2015 | renda (SCN65)'!CI42/'PNAD 2015 | renda (SCN65)'!$KT42,"")</f>
        <v>1.3254570681069987E-2</v>
      </c>
      <c r="CJ43" s="7">
        <f>IFERROR('PNAD 2015 | renda (SCN65)'!CJ42/'PNAD 2015 | renda (SCN65)'!$KT42,"")</f>
        <v>6.2000919370806791E-3</v>
      </c>
      <c r="CK43" s="7">
        <f>IFERROR('PNAD 2015 | renda (SCN65)'!CK42/'PNAD 2015 | renda (SCN65)'!$KT42,"")</f>
        <v>7.9140651326978695E-4</v>
      </c>
      <c r="CL43" s="7">
        <f>IFERROR('PNAD 2015 | renda (SCN65)'!CL42/'PNAD 2015 | renda (SCN65)'!$KT42,"")</f>
        <v>5.3392271981505864E-3</v>
      </c>
      <c r="CM43" s="7">
        <f>IFERROR('PNAD 2015 | renda (SCN65)'!CM42/'PNAD 2015 | renda (SCN65)'!$KT42,"")</f>
        <v>3.3953664149423916E-3</v>
      </c>
      <c r="CN43" s="7">
        <f>IFERROR('PNAD 2015 | renda (SCN65)'!CN42/'PNAD 2015 | renda (SCN65)'!$KT42,"")</f>
        <v>3.4052951743877076E-4</v>
      </c>
      <c r="CO43" s="7">
        <f>IFERROR('PNAD 2015 | renda (SCN65)'!CO42/'PNAD 2015 | renda (SCN65)'!$KT42,"")</f>
        <v>1.0218269861778562E-2</v>
      </c>
      <c r="CP43" s="7">
        <f>IFERROR('PNAD 2015 | renda (SCN65)'!CP42/'PNAD 2015 | renda (SCN65)'!$KT42,"")</f>
        <v>4.9337172716982756E-3</v>
      </c>
      <c r="CQ43" s="7">
        <f>IFERROR('PNAD 2015 | renda (SCN65)'!CQ42/'PNAD 2015 | renda (SCN65)'!$KT42,"")</f>
        <v>7.1914022616780394E-4</v>
      </c>
      <c r="CR43" s="7">
        <f>IFERROR('PNAD 2015 | renda (SCN65)'!CR42/'PNAD 2015 | renda (SCN65)'!$KT42,"")</f>
        <v>1.1378103372462041E-2</v>
      </c>
      <c r="CS43" s="7">
        <f>IFERROR('PNAD 2015 | renda (SCN65)'!CS42/'PNAD 2015 | renda (SCN65)'!$KT42,"")</f>
        <v>5.1129053458685144E-3</v>
      </c>
      <c r="CT43" s="7">
        <f>IFERROR('PNAD 2015 | renda (SCN65)'!CT42/'PNAD 2015 | renda (SCN65)'!$KT42,"")</f>
        <v>7.4596762646290525E-4</v>
      </c>
      <c r="CU43" s="7">
        <f>IFERROR('PNAD 2015 | renda (SCN65)'!CU42/'PNAD 2015 | renda (SCN65)'!$KT42,"")</f>
        <v>8.5935908654838564E-3</v>
      </c>
      <c r="CV43" s="7">
        <f>IFERROR('PNAD 2015 | renda (SCN65)'!CV42/'PNAD 2015 | renda (SCN65)'!$KT42,"")</f>
        <v>5.3791864151876484E-3</v>
      </c>
      <c r="CW43" s="7">
        <f>IFERROR('PNAD 2015 | renda (SCN65)'!CW42/'PNAD 2015 | renda (SCN65)'!$KT42,"")</f>
        <v>8.7163017141365798E-4</v>
      </c>
      <c r="CX43" s="7">
        <f>IFERROR('PNAD 2015 | renda (SCN65)'!CX42/'PNAD 2015 | renda (SCN65)'!$KT42,"")</f>
        <v>1.1246688251514401E-2</v>
      </c>
      <c r="CY43" s="7">
        <f>IFERROR('PNAD 2015 | renda (SCN65)'!CY42/'PNAD 2015 | renda (SCN65)'!$KT42,"")</f>
        <v>4.3940164806993264E-3</v>
      </c>
      <c r="CZ43" s="7">
        <f>IFERROR('PNAD 2015 | renda (SCN65)'!CZ42/'PNAD 2015 | renda (SCN65)'!$KT42,"")</f>
        <v>9.1922717193722498E-4</v>
      </c>
      <c r="DA43" s="7">
        <f>IFERROR('PNAD 2015 | renda (SCN65)'!DA42/'PNAD 2015 | renda (SCN65)'!$KT42,"")</f>
        <v>6.8308751813636933E-3</v>
      </c>
      <c r="DB43" s="7">
        <f>IFERROR('PNAD 2015 | renda (SCN65)'!DB42/'PNAD 2015 | renda (SCN65)'!$KT42,"")</f>
        <v>4.2026517615818661E-3</v>
      </c>
      <c r="DC43" s="7">
        <f>IFERROR('PNAD 2015 | renda (SCN65)'!DC42/'PNAD 2015 | renda (SCN65)'!$KT42,"")</f>
        <v>1.8796488206761371E-3</v>
      </c>
      <c r="DD43" s="7">
        <f>IFERROR('PNAD 2015 | renda (SCN65)'!DD42/'PNAD 2015 | renda (SCN65)'!$KT42,"")</f>
        <v>6.4440485588513393E-3</v>
      </c>
      <c r="DE43" s="7">
        <f>IFERROR('PNAD 2015 | renda (SCN65)'!DE42/'PNAD 2015 | renda (SCN65)'!$KT42,"")</f>
        <v>2.3279942521639532E-3</v>
      </c>
      <c r="DF43" s="7">
        <f>IFERROR('PNAD 2015 | renda (SCN65)'!DF42/'PNAD 2015 | renda (SCN65)'!$KT42,"")</f>
        <v>1.0813083347159685E-3</v>
      </c>
      <c r="DG43" s="7">
        <f>IFERROR('PNAD 2015 | renda (SCN65)'!DG42/'PNAD 2015 | renda (SCN65)'!$KT42,"")</f>
        <v>9.8524785639789239E-3</v>
      </c>
      <c r="DH43" s="7">
        <f>IFERROR('PNAD 2015 | renda (SCN65)'!DH42/'PNAD 2015 | renda (SCN65)'!$KT42,"")</f>
        <v>2.8533854205988578E-3</v>
      </c>
      <c r="DI43" s="7">
        <f>IFERROR('PNAD 2015 | renda (SCN65)'!DI42/'PNAD 2015 | renda (SCN65)'!$KT42,"")</f>
        <v>1.0882853978632556E-3</v>
      </c>
      <c r="DJ43" s="7">
        <f>IFERROR('PNAD 2015 | renda (SCN65)'!DJ42/'PNAD 2015 | renda (SCN65)'!$KT42,"")</f>
        <v>4.1607606557268733E-3</v>
      </c>
      <c r="DK43" s="7">
        <f>IFERROR('PNAD 2015 | renda (SCN65)'!DK42/'PNAD 2015 | renda (SCN65)'!$KT42,"")</f>
        <v>1.8163992116816362E-3</v>
      </c>
      <c r="DL43" s="7">
        <f>IFERROR('PNAD 2015 | renda (SCN65)'!DL42/'PNAD 2015 | renda (SCN65)'!$KT42,"")</f>
        <v>8.8285882630895749E-4</v>
      </c>
      <c r="DM43" s="7">
        <f>IFERROR('PNAD 2015 | renda (SCN65)'!DM42/'PNAD 2015 | renda (SCN65)'!$KT42,"")</f>
        <v>3.5119763730715741E-3</v>
      </c>
      <c r="DN43" s="7">
        <f>IFERROR('PNAD 2015 | renda (SCN65)'!DN42/'PNAD 2015 | renda (SCN65)'!$KT42,"")</f>
        <v>1.4815217258403075E-3</v>
      </c>
      <c r="DO43" s="7">
        <f>IFERROR('PNAD 2015 | renda (SCN65)'!DO42/'PNAD 2015 | renda (SCN65)'!$KT42,"")</f>
        <v>6.5563566530327862E-4</v>
      </c>
      <c r="DP43" s="7">
        <f>IFERROR('PNAD 2015 | renda (SCN65)'!DP42/'PNAD 2015 | renda (SCN65)'!$KT42,"")</f>
        <v>1.3028216510945236E-2</v>
      </c>
      <c r="DQ43" s="7">
        <f>IFERROR('PNAD 2015 | renda (SCN65)'!DQ42/'PNAD 2015 | renda (SCN65)'!$KT42,"")</f>
        <v>5.4001930129290937E-3</v>
      </c>
      <c r="DR43" s="7">
        <f>IFERROR('PNAD 2015 | renda (SCN65)'!DR42/'PNAD 2015 | renda (SCN65)'!$KT42,"")</f>
        <v>1.6062219172535033E-3</v>
      </c>
      <c r="DS43" s="7">
        <f>IFERROR('PNAD 2015 | renda (SCN65)'!DS42/'PNAD 2015 | renda (SCN65)'!$KT42,"")</f>
        <v>3.6421741886116339E-3</v>
      </c>
      <c r="DT43" s="7">
        <f>IFERROR('PNAD 2015 | renda (SCN65)'!DT42/'PNAD 2015 | renda (SCN65)'!$KT42,"")</f>
        <v>1.6824884351048831E-3</v>
      </c>
      <c r="DU43" s="7">
        <f>IFERROR('PNAD 2015 | renda (SCN65)'!DU42/'PNAD 2015 | renda (SCN65)'!$KT42,"")</f>
        <v>4.4681572026767003E-4</v>
      </c>
      <c r="DV43" s="7">
        <f>IFERROR('PNAD 2015 | renda (SCN65)'!DV42/'PNAD 2015 | renda (SCN65)'!$KT42,"")</f>
        <v>5.4304281501911409E-3</v>
      </c>
      <c r="DW43" s="7">
        <f>IFERROR('PNAD 2015 | renda (SCN65)'!DW42/'PNAD 2015 | renda (SCN65)'!$KT42,"")</f>
        <v>2.2278520303155008E-3</v>
      </c>
      <c r="DX43" s="7">
        <f>IFERROR('PNAD 2015 | renda (SCN65)'!DX42/'PNAD 2015 | renda (SCN65)'!$KT42,"")</f>
        <v>4.0036779859491713E-4</v>
      </c>
      <c r="DY43" s="7">
        <f>IFERROR('PNAD 2015 | renda (SCN65)'!DY42/'PNAD 2015 | renda (SCN65)'!$KT42,"")</f>
        <v>3.6205679153449191E-3</v>
      </c>
      <c r="DZ43" s="7">
        <f>IFERROR('PNAD 2015 | renda (SCN65)'!DZ42/'PNAD 2015 | renda (SCN65)'!$KT42,"")</f>
        <v>2.5312698917443837E-3</v>
      </c>
      <c r="EA43" s="7">
        <f>IFERROR('PNAD 2015 | renda (SCN65)'!EA42/'PNAD 2015 | renda (SCN65)'!$KT42,"")</f>
        <v>3.7011111610441732E-4</v>
      </c>
      <c r="EB43" s="7">
        <f>IFERROR('PNAD 2015 | renda (SCN65)'!EB42/'PNAD 2015 | renda (SCN65)'!$KT42,"")</f>
        <v>4.7668027960032951E-3</v>
      </c>
      <c r="EC43" s="7">
        <f>IFERROR('PNAD 2015 | renda (SCN65)'!EC42/'PNAD 2015 | renda (SCN65)'!$KT42,"")</f>
        <v>3.1608896936909485E-3</v>
      </c>
      <c r="ED43" s="7">
        <f>IFERROR('PNAD 2015 | renda (SCN65)'!ED42/'PNAD 2015 | renda (SCN65)'!$KT42,"")</f>
        <v>1.4153311931620041E-3</v>
      </c>
      <c r="EE43" s="7">
        <f>IFERROR('PNAD 2015 | renda (SCN65)'!EE42/'PNAD 2015 | renda (SCN65)'!$KT42,"")</f>
        <v>5.9221153995831031E-3</v>
      </c>
      <c r="EF43" s="7">
        <f>IFERROR('PNAD 2015 | renda (SCN65)'!EF42/'PNAD 2015 | renda (SCN65)'!$KT42,"")</f>
        <v>3.2407219468512608E-3</v>
      </c>
      <c r="EG43" s="7">
        <f>IFERROR('PNAD 2015 | renda (SCN65)'!EG42/'PNAD 2015 | renda (SCN65)'!$KT42,"")</f>
        <v>1.1086456387511185E-3</v>
      </c>
      <c r="EH43" s="7">
        <f>IFERROR('PNAD 2015 | renda (SCN65)'!EH42/'PNAD 2015 | renda (SCN65)'!$KT42,"")</f>
        <v>4.8211542256468044E-3</v>
      </c>
      <c r="EI43" s="7">
        <f>IFERROR('PNAD 2015 | renda (SCN65)'!EI42/'PNAD 2015 | renda (SCN65)'!$KT42,"")</f>
        <v>2.3332979692347422E-3</v>
      </c>
      <c r="EJ43" s="7">
        <f>IFERROR('PNAD 2015 | renda (SCN65)'!EJ42/'PNAD 2015 | renda (SCN65)'!$KT42,"")</f>
        <v>2.4737872222324066E-4</v>
      </c>
      <c r="EK43" s="7">
        <f>IFERROR('PNAD 2015 | renda (SCN65)'!EK42/'PNAD 2015 | renda (SCN65)'!$KT42,"")</f>
        <v>1.4867608072257382E-3</v>
      </c>
      <c r="EL43" s="7">
        <f>IFERROR('PNAD 2015 | renda (SCN65)'!EL42/'PNAD 2015 | renda (SCN65)'!$KT42,"")</f>
        <v>1.99893756887628E-3</v>
      </c>
      <c r="EM43" s="7">
        <f>IFERROR('PNAD 2015 | renda (SCN65)'!EM42/'PNAD 2015 | renda (SCN65)'!$KT42,"")</f>
        <v>4.1533455062677134E-4</v>
      </c>
      <c r="EN43" s="7">
        <f>IFERROR('PNAD 2015 | renda (SCN65)'!EN42/'PNAD 2015 | renda (SCN65)'!$KT42,"")</f>
        <v>2.6162873632189949E-3</v>
      </c>
      <c r="EO43" s="7">
        <f>IFERROR('PNAD 2015 | renda (SCN65)'!EO42/'PNAD 2015 | renda (SCN65)'!$KT42,"")</f>
        <v>1.3346874030633041E-3</v>
      </c>
      <c r="EP43" s="7">
        <f>IFERROR('PNAD 2015 | renda (SCN65)'!EP42/'PNAD 2015 | renda (SCN65)'!$KT42,"")</f>
        <v>5.1748406959273969E-4</v>
      </c>
      <c r="EQ43" s="7">
        <f>IFERROR('PNAD 2015 | renda (SCN65)'!EQ42/'PNAD 2015 | renda (SCN65)'!$KT42,"")</f>
        <v>3.1373551224777112E-3</v>
      </c>
      <c r="ER43" s="7">
        <f>IFERROR('PNAD 2015 | renda (SCN65)'!ER42/'PNAD 2015 | renda (SCN65)'!$KT42,"")</f>
        <v>1.9896048940848238E-3</v>
      </c>
      <c r="ES43" s="7">
        <f>IFERROR('PNAD 2015 | renda (SCN65)'!ES42/'PNAD 2015 | renda (SCN65)'!$KT42,"")</f>
        <v>2.8050451096936707E-4</v>
      </c>
      <c r="ET43" s="7">
        <f>IFERROR('PNAD 2015 | renda (SCN65)'!ET42/'PNAD 2015 | renda (SCN65)'!$KT42,"")</f>
        <v>1.3605668133064839E-3</v>
      </c>
      <c r="EU43" s="7">
        <f>IFERROR('PNAD 2015 | renda (SCN65)'!EU42/'PNAD 2015 | renda (SCN65)'!$KT42,"")</f>
        <v>6.1893695950540194E-4</v>
      </c>
      <c r="EV43" s="7">
        <f>IFERROR('PNAD 2015 | renda (SCN65)'!EV42/'PNAD 2015 | renda (SCN65)'!$KT42,"")</f>
        <v>6.2310237033960322E-4</v>
      </c>
      <c r="EW43" s="7">
        <f>IFERROR('PNAD 2015 | renda (SCN65)'!EW42/'PNAD 2015 | renda (SCN65)'!$KT42,"")</f>
        <v>9.6089923463628154E-3</v>
      </c>
      <c r="EX43" s="7">
        <f>IFERROR('PNAD 2015 | renda (SCN65)'!EX42/'PNAD 2015 | renda (SCN65)'!$KT42,"")</f>
        <v>5.12879136098102E-3</v>
      </c>
      <c r="EY43" s="7">
        <f>IFERROR('PNAD 2015 | renda (SCN65)'!EY42/'PNAD 2015 | renda (SCN65)'!$KT42,"")</f>
        <v>1.118811395709415E-3</v>
      </c>
      <c r="EZ43" s="7">
        <f>IFERROR('PNAD 2015 | renda (SCN65)'!EZ42/'PNAD 2015 | renda (SCN65)'!$KT42,"")</f>
        <v>2.3395389037432269E-3</v>
      </c>
      <c r="FA43" s="7">
        <f>IFERROR('PNAD 2015 | renda (SCN65)'!FA42/'PNAD 2015 | renda (SCN65)'!$KT42,"")</f>
        <v>1.7215966156180608E-3</v>
      </c>
      <c r="FB43" s="7">
        <f>IFERROR('PNAD 2015 | renda (SCN65)'!FB42/'PNAD 2015 | renda (SCN65)'!$KT42,"")</f>
        <v>6.5877767778597354E-4</v>
      </c>
      <c r="FC43" s="7">
        <f>IFERROR('PNAD 2015 | renda (SCN65)'!FC42/'PNAD 2015 | renda (SCN65)'!$KT42,"")</f>
        <v>2.9159743092541405E-3</v>
      </c>
      <c r="FD43" s="7">
        <f>IFERROR('PNAD 2015 | renda (SCN65)'!FD42/'PNAD 2015 | renda (SCN65)'!$KT42,"")</f>
        <v>1.8455391331640011E-3</v>
      </c>
      <c r="FE43" s="7">
        <f>IFERROR('PNAD 2015 | renda (SCN65)'!FE42/'PNAD 2015 | renda (SCN65)'!$KT42,"")</f>
        <v>9.002206895704774E-4</v>
      </c>
      <c r="FF43" s="7">
        <f>IFERROR('PNAD 2015 | renda (SCN65)'!FF42/'PNAD 2015 | renda (SCN65)'!$KT42,"")</f>
        <v>1.5924545162721863E-3</v>
      </c>
      <c r="FG43" s="7">
        <f>IFERROR('PNAD 2015 | renda (SCN65)'!FG42/'PNAD 2015 | renda (SCN65)'!$KT42,"")</f>
        <v>1.2126695925924775E-3</v>
      </c>
      <c r="FH43" s="7">
        <f>IFERROR('PNAD 2015 | renda (SCN65)'!FH42/'PNAD 2015 | renda (SCN65)'!$KT42,"")</f>
        <v>7.1858005022803204E-4</v>
      </c>
      <c r="FI43" s="7">
        <f>IFERROR('PNAD 2015 | renda (SCN65)'!FI42/'PNAD 2015 | renda (SCN65)'!$KT42,"")</f>
        <v>1.6355198370778552E-3</v>
      </c>
      <c r="FJ43" s="7">
        <f>IFERROR('PNAD 2015 | renda (SCN65)'!FJ42/'PNAD 2015 | renda (SCN65)'!$KT42,"")</f>
        <v>1.1342629153814564E-3</v>
      </c>
      <c r="FK43" s="7">
        <f>IFERROR('PNAD 2015 | renda (SCN65)'!FK42/'PNAD 2015 | renda (SCN65)'!$KT42,"")</f>
        <v>3.0622592287055984E-4</v>
      </c>
      <c r="FL43" s="7">
        <f>IFERROR('PNAD 2015 | renda (SCN65)'!FL42/'PNAD 2015 | renda (SCN65)'!$KT42,"")</f>
        <v>1.3017303852733912E-3</v>
      </c>
      <c r="FM43" s="7">
        <f>IFERROR('PNAD 2015 | renda (SCN65)'!FM42/'PNAD 2015 | renda (SCN65)'!$KT42,"")</f>
        <v>1.6923633314790672E-3</v>
      </c>
      <c r="FN43" s="7">
        <f>IFERROR('PNAD 2015 | renda (SCN65)'!FN42/'PNAD 2015 | renda (SCN65)'!$KT42,"")</f>
        <v>1.8721079907176692E-3</v>
      </c>
      <c r="FO43" s="7">
        <f>IFERROR('PNAD 2015 | renda (SCN65)'!FO42/'PNAD 2015 | renda (SCN65)'!$KT42,"")</f>
        <v>2.2369189806227064E-3</v>
      </c>
      <c r="FP43" s="7">
        <f>IFERROR('PNAD 2015 | renda (SCN65)'!FP42/'PNAD 2015 | renda (SCN65)'!$KT42,"")</f>
        <v>1.8796990928758601E-3</v>
      </c>
      <c r="FQ43" s="7">
        <f>IFERROR('PNAD 2015 | renda (SCN65)'!FQ42/'PNAD 2015 | renda (SCN65)'!$KT42,"")</f>
        <v>8.2841044313741112E-4</v>
      </c>
      <c r="FR43" s="7">
        <f>IFERROR('PNAD 2015 | renda (SCN65)'!FR42/'PNAD 2015 | renda (SCN65)'!$KT42,"")</f>
        <v>1.448571889793212E-3</v>
      </c>
      <c r="FS43" s="7">
        <f>IFERROR('PNAD 2015 | renda (SCN65)'!FS42/'PNAD 2015 | renda (SCN65)'!$KT42,"")</f>
        <v>1.1185492620965731E-3</v>
      </c>
      <c r="FT43" s="7">
        <f>IFERROR('PNAD 2015 | renda (SCN65)'!FT42/'PNAD 2015 | renda (SCN65)'!$KT42,"")</f>
        <v>6.0977664654156803E-4</v>
      </c>
      <c r="FU43" s="7">
        <f>IFERROR('PNAD 2015 | renda (SCN65)'!FU42/'PNAD 2015 | renda (SCN65)'!$KT42,"")</f>
        <v>7.0192917950545337E-4</v>
      </c>
      <c r="FV43" s="7">
        <f>IFERROR('PNAD 2015 | renda (SCN65)'!FV42/'PNAD 2015 | renda (SCN65)'!$KT42,"")</f>
        <v>1.1498867968811198E-3</v>
      </c>
      <c r="FW43" s="7">
        <f>IFERROR('PNAD 2015 | renda (SCN65)'!FW42/'PNAD 2015 | renda (SCN65)'!$KT42,"")</f>
        <v>7.0065442015533142E-4</v>
      </c>
      <c r="FX43" s="7">
        <f>IFERROR('PNAD 2015 | renda (SCN65)'!FX42/'PNAD 2015 | renda (SCN65)'!$KT42,"")</f>
        <v>4.2361294557260549E-3</v>
      </c>
      <c r="FY43" s="7">
        <f>IFERROR('PNAD 2015 | renda (SCN65)'!FY42/'PNAD 2015 | renda (SCN65)'!$KT42,"")</f>
        <v>2.5061876549539565E-3</v>
      </c>
      <c r="FZ43" s="7">
        <f>IFERROR('PNAD 2015 | renda (SCN65)'!FZ42/'PNAD 2015 | renda (SCN65)'!$KT42,"")</f>
        <v>2.7532791074644934E-3</v>
      </c>
      <c r="GA43" s="7">
        <f>IFERROR('PNAD 2015 | renda (SCN65)'!GA42/'PNAD 2015 | renda (SCN65)'!$KT42,"")</f>
        <v>6.007276505914066E-4</v>
      </c>
      <c r="GB43" s="7">
        <f>IFERROR('PNAD 2015 | renda (SCN65)'!GB42/'PNAD 2015 | renda (SCN65)'!$KT42,"")</f>
        <v>1.0336287441499992E-3</v>
      </c>
      <c r="GC43" s="7">
        <f>IFERROR('PNAD 2015 | renda (SCN65)'!GC42/'PNAD 2015 | renda (SCN65)'!$KT42,"")</f>
        <v>1.0939230659750624E-4</v>
      </c>
      <c r="GD43" s="7">
        <f>IFERROR('PNAD 2015 | renda (SCN65)'!GD42/'PNAD 2015 | renda (SCN65)'!$KT42,"")</f>
        <v>7.3073155907539154E-4</v>
      </c>
      <c r="GE43" s="7">
        <f>IFERROR('PNAD 2015 | renda (SCN65)'!GE42/'PNAD 2015 | renda (SCN65)'!$KT42,"")</f>
        <v>1.1019163457310383E-3</v>
      </c>
      <c r="GF43" s="7">
        <f>IFERROR('PNAD 2015 | renda (SCN65)'!GF42/'PNAD 2015 | renda (SCN65)'!$KT42,"")</f>
        <v>1.7363802332080664E-3</v>
      </c>
      <c r="GG43" s="7">
        <f>IFERROR('PNAD 2015 | renda (SCN65)'!GG42/'PNAD 2015 | renda (SCN65)'!$KT42,"")</f>
        <v>4.2043358802725911E-4</v>
      </c>
      <c r="GH43" s="7">
        <f>IFERROR('PNAD 2015 | renda (SCN65)'!GH42/'PNAD 2015 | renda (SCN65)'!$KT42,"")</f>
        <v>8.6725289916633795E-4</v>
      </c>
      <c r="GI43" s="7">
        <f>IFERROR('PNAD 2015 | renda (SCN65)'!GI42/'PNAD 2015 | renda (SCN65)'!$KT42,"")</f>
        <v>2.8434674337677685E-4</v>
      </c>
      <c r="GJ43" s="7">
        <f>IFERROR('PNAD 2015 | renda (SCN65)'!GJ42/'PNAD 2015 | renda (SCN65)'!$KT42,"")</f>
        <v>8.8891303550418452E-4</v>
      </c>
      <c r="GK43" s="7">
        <f>IFERROR('PNAD 2015 | renda (SCN65)'!GK42/'PNAD 2015 | renda (SCN65)'!$KT42,"")</f>
        <v>1.134025917868476E-3</v>
      </c>
      <c r="GL43" s="7">
        <f>IFERROR('PNAD 2015 | renda (SCN65)'!GL42/'PNAD 2015 | renda (SCN65)'!$KT42,"")</f>
        <v>2.6141077042738567E-3</v>
      </c>
      <c r="GM43" s="7">
        <f>IFERROR('PNAD 2015 | renda (SCN65)'!GM42/'PNAD 2015 | renda (SCN65)'!$KT42,"")</f>
        <v>9.8773740754560949E-4</v>
      </c>
      <c r="GN43" s="7">
        <f>IFERROR('PNAD 2015 | renda (SCN65)'!GN42/'PNAD 2015 | renda (SCN65)'!$KT42,"")</f>
        <v>1.0887917107318956E-3</v>
      </c>
      <c r="GO43" s="7">
        <f>IFERROR('PNAD 2015 | renda (SCN65)'!GO42/'PNAD 2015 | renda (SCN65)'!$KT42,"")</f>
        <v>1.2284694267911719E-3</v>
      </c>
      <c r="GP43" s="7">
        <f>IFERROR('PNAD 2015 | renda (SCN65)'!GP42/'PNAD 2015 | renda (SCN65)'!$KT42,"")</f>
        <v>8.0830874499098122E-4</v>
      </c>
      <c r="GQ43" s="7">
        <f>IFERROR('PNAD 2015 | renda (SCN65)'!GQ42/'PNAD 2015 | renda (SCN65)'!$KT42,"")</f>
        <v>6.0835825233509426E-4</v>
      </c>
      <c r="GR43" s="7">
        <f>IFERROR('PNAD 2015 | renda (SCN65)'!GR42/'PNAD 2015 | renda (SCN65)'!$KT42,"")</f>
        <v>8.6755453236467663E-4</v>
      </c>
      <c r="GS43" s="7">
        <f>IFERROR('PNAD 2015 | renda (SCN65)'!GS42/'PNAD 2015 | renda (SCN65)'!$KT42,"")</f>
        <v>2.3480241328822072E-3</v>
      </c>
      <c r="GT43" s="7">
        <f>IFERROR('PNAD 2015 | renda (SCN65)'!GT42/'PNAD 2015 | renda (SCN65)'!$KT42,"")</f>
        <v>3.7955008068957371E-3</v>
      </c>
      <c r="GU43" s="7">
        <f>IFERROR('PNAD 2015 | renda (SCN65)'!GU42/'PNAD 2015 | renda (SCN65)'!$KT42,"")</f>
        <v>1.8637340785923613E-3</v>
      </c>
      <c r="GV43" s="7">
        <f>IFERROR('PNAD 2015 | renda (SCN65)'!GV42/'PNAD 2015 | renda (SCN65)'!$KT42,"")</f>
        <v>7.741739213789837E-4</v>
      </c>
      <c r="GW43" s="7">
        <f>IFERROR('PNAD 2015 | renda (SCN65)'!GW42/'PNAD 2015 | renda (SCN65)'!$KT42,"")</f>
        <v>1.0046899114665268E-3</v>
      </c>
      <c r="GX43" s="7">
        <f>IFERROR('PNAD 2015 | renda (SCN65)'!GX42/'PNAD 2015 | renda (SCN65)'!$KT42,"")</f>
        <v>1.456403580335792E-3</v>
      </c>
      <c r="GY43" s="7">
        <f>IFERROR('PNAD 2015 | renda (SCN65)'!GY42/'PNAD 2015 | renda (SCN65)'!$KT42,"")</f>
        <v>8.6291871737592327E-4</v>
      </c>
      <c r="GZ43" s="7">
        <f>IFERROR('PNAD 2015 | renda (SCN65)'!GZ42/'PNAD 2015 | renda (SCN65)'!$KT42,"")</f>
        <v>8.41341171080479E-4</v>
      </c>
      <c r="HA43" s="7">
        <f>IFERROR('PNAD 2015 | renda (SCN65)'!HA42/'PNAD 2015 | renda (SCN65)'!$KT42,"")</f>
        <v>8.3498891955832212E-4</v>
      </c>
      <c r="HB43" s="7">
        <f>IFERROR('PNAD 2015 | renda (SCN65)'!HB42/'PNAD 2015 | renda (SCN65)'!$KT42,"")</f>
        <v>3.1881910890120108E-3</v>
      </c>
      <c r="HC43" s="7">
        <f>IFERROR('PNAD 2015 | renda (SCN65)'!HC42/'PNAD 2015 | renda (SCN65)'!$KT42,"")</f>
        <v>2.5460104188774839E-3</v>
      </c>
      <c r="HD43" s="7">
        <f>IFERROR('PNAD 2015 | renda (SCN65)'!HD42/'PNAD 2015 | renda (SCN65)'!$KT42,"")</f>
        <v>3.3889423459920586E-3</v>
      </c>
      <c r="HE43" s="7">
        <f>IFERROR('PNAD 2015 | renda (SCN65)'!HE42/'PNAD 2015 | renda (SCN65)'!$KT42,"")</f>
        <v>4.4792529953298745E-4</v>
      </c>
      <c r="HF43" s="7">
        <f>IFERROR('PNAD 2015 | renda (SCN65)'!HF42/'PNAD 2015 | renda (SCN65)'!$KT42,"")</f>
        <v>3.9399400184430747E-4</v>
      </c>
      <c r="HG43" s="7">
        <f>IFERROR('PNAD 2015 | renda (SCN65)'!HG42/'PNAD 2015 | renda (SCN65)'!$KT42,"")</f>
        <v>6.6137387781453171E-4</v>
      </c>
      <c r="HH43" s="7">
        <f>IFERROR('PNAD 2015 | renda (SCN65)'!HH42/'PNAD 2015 | renda (SCN65)'!$KT42,"")</f>
        <v>1.2193809312555138E-3</v>
      </c>
      <c r="HI43" s="7">
        <f>IFERROR('PNAD 2015 | renda (SCN65)'!HI42/'PNAD 2015 | renda (SCN65)'!$KT42,"")</f>
        <v>1.0543265269502889E-3</v>
      </c>
      <c r="HJ43" s="7">
        <f>IFERROR('PNAD 2015 | renda (SCN65)'!HJ42/'PNAD 2015 | renda (SCN65)'!$KT42,"")</f>
        <v>2.3785429489855494E-3</v>
      </c>
      <c r="HK43" s="7">
        <f>IFERROR('PNAD 2015 | renda (SCN65)'!HK42/'PNAD 2015 | renda (SCN65)'!$KT42,"")</f>
        <v>7.539321792476108E-4</v>
      </c>
      <c r="HL43" s="7">
        <f>IFERROR('PNAD 2015 | renda (SCN65)'!HL42/'PNAD 2015 | renda (SCN65)'!$KT42,"")</f>
        <v>9.0611690042371746E-4</v>
      </c>
      <c r="HM43" s="7">
        <f>IFERROR('PNAD 2015 | renda (SCN65)'!HM42/'PNAD 2015 | renda (SCN65)'!$KT42,"")</f>
        <v>2.3652818608728724E-3</v>
      </c>
      <c r="HN43" s="7">
        <f>IFERROR('PNAD 2015 | renda (SCN65)'!HN42/'PNAD 2015 | renda (SCN65)'!$KT42,"")</f>
        <v>5.1971759160900966E-4</v>
      </c>
      <c r="HO43" s="7">
        <f>IFERROR('PNAD 2015 | renda (SCN65)'!HO42/'PNAD 2015 | renda (SCN65)'!$KT42,"")</f>
        <v>8.8593979397770292E-5</v>
      </c>
      <c r="HP43" s="7">
        <f>IFERROR('PNAD 2015 | renda (SCN65)'!HP42/'PNAD 2015 | renda (SCN65)'!$KT42,"")</f>
        <v>1.3052422575111917E-3</v>
      </c>
      <c r="HQ43" s="7">
        <f>IFERROR('PNAD 2015 | renda (SCN65)'!HQ42/'PNAD 2015 | renda (SCN65)'!$KT42,"")</f>
        <v>3.2365242181743803E-4</v>
      </c>
      <c r="HR43" s="7">
        <f>IFERROR('PNAD 2015 | renda (SCN65)'!HR42/'PNAD 2015 | renda (SCN65)'!$KT42,"")</f>
        <v>9.0811342492700699E-4</v>
      </c>
      <c r="HS43" s="7">
        <f>IFERROR('PNAD 2015 | renda (SCN65)'!HS42/'PNAD 2015 | renda (SCN65)'!$KT42,"")</f>
        <v>9.890301212527753E-4</v>
      </c>
      <c r="HT43" s="7">
        <f>IFERROR('PNAD 2015 | renda (SCN65)'!HT42/'PNAD 2015 | renda (SCN65)'!$KT42,"")</f>
        <v>1.4797334718787279E-3</v>
      </c>
      <c r="HU43" s="7">
        <f>IFERROR('PNAD 2015 | renda (SCN65)'!HU42/'PNAD 2015 | renda (SCN65)'!$KT42,"")</f>
        <v>1.80828743316917E-3</v>
      </c>
      <c r="HV43" s="7">
        <f>IFERROR('PNAD 2015 | renda (SCN65)'!HV42/'PNAD 2015 | renda (SCN65)'!$KT42,"")</f>
        <v>2.5100873413039068E-3</v>
      </c>
      <c r="HW43" s="7">
        <f>IFERROR('PNAD 2015 | renda (SCN65)'!HW42/'PNAD 2015 | renda (SCN65)'!$KT42,"")</f>
        <v>1.1589537471883253E-4</v>
      </c>
      <c r="HX43" s="7">
        <f>IFERROR('PNAD 2015 | renda (SCN65)'!HX42/'PNAD 2015 | renda (SCN65)'!$KT42,"")</f>
        <v>9.0410960330620149E-4</v>
      </c>
      <c r="HY43" s="7">
        <f>IFERROR('PNAD 2015 | renda (SCN65)'!HY42/'PNAD 2015 | renda (SCN65)'!$KT42,"")</f>
        <v>4.9269628425783335E-4</v>
      </c>
      <c r="HZ43" s="7">
        <f>IFERROR('PNAD 2015 | renda (SCN65)'!HZ42/'PNAD 2015 | renda (SCN65)'!$KT42,"")</f>
        <v>4.8502618292864901E-4</v>
      </c>
      <c r="IA43" s="7">
        <f>IFERROR('PNAD 2015 | renda (SCN65)'!IA42/'PNAD 2015 | renda (SCN65)'!$KT42,"")</f>
        <v>1.4314147062019934E-3</v>
      </c>
      <c r="IB43" s="7">
        <f>IFERROR('PNAD 2015 | renda (SCN65)'!IB42/'PNAD 2015 | renda (SCN65)'!$KT42,"")</f>
        <v>3.9064371881990251E-4</v>
      </c>
      <c r="IC43" s="7">
        <f>IFERROR('PNAD 2015 | renda (SCN65)'!IC42/'PNAD 2015 | renda (SCN65)'!$KT42,"")</f>
        <v>0</v>
      </c>
      <c r="ID43" s="7">
        <f>IFERROR('PNAD 2015 | renda (SCN65)'!ID42/'PNAD 2015 | renda (SCN65)'!$KT42,"")</f>
        <v>6.4356315562691261E-4</v>
      </c>
      <c r="IE43" s="7">
        <f>IFERROR('PNAD 2015 | renda (SCN65)'!IE42/'PNAD 2015 | renda (SCN65)'!$KT42,"")</f>
        <v>2.9840572311648785E-3</v>
      </c>
      <c r="IF43" s="7">
        <f>IFERROR('PNAD 2015 | renda (SCN65)'!IF42/'PNAD 2015 | renda (SCN65)'!$KT42,"")</f>
        <v>5.8140876241209391E-4</v>
      </c>
      <c r="IG43" s="7">
        <f>IFERROR('PNAD 2015 | renda (SCN65)'!IG42/'PNAD 2015 | renda (SCN65)'!$KT42,"")</f>
        <v>1.346537278712325E-3</v>
      </c>
      <c r="IH43" s="7">
        <f>IFERROR('PNAD 2015 | renda (SCN65)'!IH42/'PNAD 2015 | renda (SCN65)'!$KT42,"")</f>
        <v>1.8456432684348561E-3</v>
      </c>
      <c r="II43" s="7">
        <f>IFERROR('PNAD 2015 | renda (SCN65)'!II42/'PNAD 2015 | renda (SCN65)'!$KT42,"")</f>
        <v>4.169181249180496E-4</v>
      </c>
      <c r="IJ43" s="7">
        <f>IFERROR('PNAD 2015 | renda (SCN65)'!IJ42/'PNAD 2015 | renda (SCN65)'!$KT42,"")</f>
        <v>4.5890977517248888E-4</v>
      </c>
      <c r="IK43" s="7">
        <f>IFERROR('PNAD 2015 | renda (SCN65)'!IK42/'PNAD 2015 | renda (SCN65)'!$KT42,"")</f>
        <v>3.7230370218662703E-3</v>
      </c>
      <c r="IL43" s="7">
        <f>IFERROR('PNAD 2015 | renda (SCN65)'!IL42/'PNAD 2015 | renda (SCN65)'!$KT42,"")</f>
        <v>6.5008058723387398E-4</v>
      </c>
      <c r="IM43" s="7">
        <f>IFERROR('PNAD 2015 | renda (SCN65)'!IM42/'PNAD 2015 | renda (SCN65)'!$KT42,"")</f>
        <v>1.3851535098424977E-3</v>
      </c>
      <c r="IN43" s="7">
        <f>IFERROR('PNAD 2015 | renda (SCN65)'!IN42/'PNAD 2015 | renda (SCN65)'!$KT42,"")</f>
        <v>3.7969982002732045E-3</v>
      </c>
      <c r="IO43" s="7">
        <f>IFERROR('PNAD 2015 | renda (SCN65)'!IO42/'PNAD 2015 | renda (SCN65)'!$KT42,"")</f>
        <v>4.7789112143937498E-4</v>
      </c>
      <c r="IP43" s="7">
        <f>IFERROR('PNAD 2015 | renda (SCN65)'!IP42/'PNAD 2015 | renda (SCN65)'!$KT42,"")</f>
        <v>0</v>
      </c>
      <c r="IQ43" s="7">
        <f>IFERROR('PNAD 2015 | renda (SCN65)'!IQ42/'PNAD 2015 | renda (SCN65)'!$KT42,"")</f>
        <v>2.2055706732239332E-3</v>
      </c>
      <c r="IR43" s="7">
        <f>IFERROR('PNAD 2015 | renda (SCN65)'!IR42/'PNAD 2015 | renda (SCN65)'!$KT42,"")</f>
        <v>2.6011554311023365E-4</v>
      </c>
      <c r="IS43" s="7">
        <f>IFERROR('PNAD 2015 | renda (SCN65)'!IS42/'PNAD 2015 | renda (SCN65)'!$KT42,"")</f>
        <v>4.77855212725287E-4</v>
      </c>
      <c r="IT43" s="7">
        <f>IFERROR('PNAD 2015 | renda (SCN65)'!IT42/'PNAD 2015 | renda (SCN65)'!$KT42,"")</f>
        <v>3.8132576660122246E-3</v>
      </c>
      <c r="IU43" s="7">
        <f>IFERROR('PNAD 2015 | renda (SCN65)'!IU42/'PNAD 2015 | renda (SCN65)'!$KT42,"")</f>
        <v>2.5519245840877682E-4</v>
      </c>
      <c r="IV43" s="7">
        <f>IFERROR('PNAD 2015 | renda (SCN65)'!IV42/'PNAD 2015 | renda (SCN65)'!$KT42,"")</f>
        <v>2.6060785158037933E-3</v>
      </c>
      <c r="IW43" s="7">
        <f>IFERROR('PNAD 2015 | renda (SCN65)'!IW42/'PNAD 2015 | renda (SCN65)'!$KT42,"")</f>
        <v>2.6909882611361405E-3</v>
      </c>
      <c r="IX43" s="7">
        <f>IFERROR('PNAD 2015 | renda (SCN65)'!IX42/'PNAD 2015 | renda (SCN65)'!$KT42,"")</f>
        <v>5.193082322684071E-4</v>
      </c>
      <c r="IY43" s="7">
        <f>IFERROR('PNAD 2015 | renda (SCN65)'!IY42/'PNAD 2015 | renda (SCN65)'!$KT42,"")</f>
        <v>1.7082744826914342E-3</v>
      </c>
      <c r="IZ43" s="7">
        <f>IFERROR('PNAD 2015 | renda (SCN65)'!IZ42/'PNAD 2015 | renda (SCN65)'!$KT42,"")</f>
        <v>1.7509124897994565E-3</v>
      </c>
      <c r="JA43" s="7">
        <f>IFERROR('PNAD 2015 | renda (SCN65)'!JA42/'PNAD 2015 | renda (SCN65)'!$KT42,"")</f>
        <v>0</v>
      </c>
      <c r="JB43" s="7">
        <f>IFERROR('PNAD 2015 | renda (SCN65)'!JB42/'PNAD 2015 | renda (SCN65)'!$KT42,"")</f>
        <v>0</v>
      </c>
      <c r="JC43" s="7">
        <f>IFERROR('PNAD 2015 | renda (SCN65)'!JC42/'PNAD 2015 | renda (SCN65)'!$KT42,"")</f>
        <v>1.8697811060447707E-3</v>
      </c>
      <c r="JD43" s="7">
        <f>IFERROR('PNAD 2015 | renda (SCN65)'!JD42/'PNAD 2015 | renda (SCN65)'!$KT42,"")</f>
        <v>8.6343221198738091E-4</v>
      </c>
      <c r="JE43" s="7">
        <f>IFERROR('PNAD 2015 | renda (SCN65)'!JE42/'PNAD 2015 | renda (SCN65)'!$KT42,"")</f>
        <v>5.8451127530929209E-4</v>
      </c>
      <c r="JF43" s="7">
        <f>IFERROR('PNAD 2015 | renda (SCN65)'!JF42/'PNAD 2015 | renda (SCN65)'!$KT42,"")</f>
        <v>3.2498104423869189E-3</v>
      </c>
      <c r="JG43" s="7">
        <f>IFERROR('PNAD 2015 | renda (SCN65)'!JG42/'PNAD 2015 | renda (SCN65)'!$KT42,"")</f>
        <v>3.2292347492145283E-4</v>
      </c>
      <c r="JH43" s="7">
        <f>IFERROR('PNAD 2015 | renda (SCN65)'!JH42/'PNAD 2015 | renda (SCN65)'!$KT42,"")</f>
        <v>6.4405510500991736E-4</v>
      </c>
      <c r="JI43" s="7">
        <f>IFERROR('PNAD 2015 | renda (SCN65)'!JI42/'PNAD 2015 | renda (SCN65)'!$KT42,"")</f>
        <v>2.4135036730215695E-3</v>
      </c>
      <c r="JJ43" s="7">
        <f>IFERROR('PNAD 2015 | renda (SCN65)'!JJ42/'PNAD 2015 | renda (SCN65)'!$KT42,"")</f>
        <v>0</v>
      </c>
      <c r="JK43" s="7">
        <f>IFERROR('PNAD 2015 | renda (SCN65)'!JK42/'PNAD 2015 | renda (SCN65)'!$KT42,"")</f>
        <v>8.6353275638682717E-4</v>
      </c>
      <c r="JL43" s="7">
        <f>IFERROR('PNAD 2015 | renda (SCN65)'!JL42/'PNAD 2015 | renda (SCN65)'!$KT42,"")</f>
        <v>2.1021356222936161E-3</v>
      </c>
      <c r="JM43" s="7">
        <f>IFERROR('PNAD 2015 | renda (SCN65)'!JM42/'PNAD 2015 | renda (SCN65)'!$KT42,"")</f>
        <v>1.6329739092490201E-3</v>
      </c>
      <c r="JN43" s="7">
        <f>IFERROR('PNAD 2015 | renda (SCN65)'!JN42/'PNAD 2015 | renda (SCN65)'!$KT42,"")</f>
        <v>0</v>
      </c>
      <c r="JO43" s="7">
        <f>IFERROR('PNAD 2015 | renda (SCN65)'!JO42/'PNAD 2015 | renda (SCN65)'!$KT42,"")</f>
        <v>1.0852475206514158E-3</v>
      </c>
      <c r="JP43" s="7">
        <f>IFERROR('PNAD 2015 | renda (SCN65)'!JP42/'PNAD 2015 | renda (SCN65)'!$KT42,"")</f>
        <v>6.9492698025830466E-4</v>
      </c>
      <c r="JQ43" s="7">
        <f>IFERROR('PNAD 2015 | renda (SCN65)'!JQ42/'PNAD 2015 | renda (SCN65)'!$KT42,"")</f>
        <v>2.3343967758858333E-3</v>
      </c>
      <c r="JR43" s="7">
        <f>IFERROR('PNAD 2015 | renda (SCN65)'!JR42/'PNAD 2015 | renda (SCN65)'!$KT42,"")</f>
        <v>3.3650163697952632E-3</v>
      </c>
      <c r="JS43" s="7">
        <f>IFERROR('PNAD 2015 | renda (SCN65)'!JS42/'PNAD 2015 | renda (SCN65)'!$KT42,"")</f>
        <v>3.4589068845210046E-4</v>
      </c>
      <c r="JT43" s="7">
        <f>IFERROR('PNAD 2015 | renda (SCN65)'!JT42/'PNAD 2015 | renda (SCN65)'!$KT42,"")</f>
        <v>8.6658140621289335E-4</v>
      </c>
      <c r="JU43" s="7">
        <f>IFERROR('PNAD 2015 | renda (SCN65)'!JU42/'PNAD 2015 | renda (SCN65)'!$KT42,"")</f>
        <v>5.2111695419701683E-3</v>
      </c>
      <c r="JV43" s="7">
        <f>IFERROR('PNAD 2015 | renda (SCN65)'!JV42/'PNAD 2015 | renda (SCN65)'!$KT42,"")</f>
        <v>1.1244741999210835E-3</v>
      </c>
      <c r="JW43" s="7">
        <f>IFERROR('PNAD 2015 | renda (SCN65)'!JW42/'PNAD 2015 | renda (SCN65)'!$KT42,"")</f>
        <v>7.1897863695440816E-4</v>
      </c>
      <c r="JX43" s="7">
        <f>IFERROR('PNAD 2015 | renda (SCN65)'!JX42/'PNAD 2015 | renda (SCN65)'!$KT42,"")</f>
        <v>1.5982106831404835E-3</v>
      </c>
      <c r="JY43" s="7">
        <f>IFERROR('PNAD 2015 | renda (SCN65)'!JY42/'PNAD 2015 | renda (SCN65)'!$KT42,"")</f>
        <v>9.9613645577077909E-4</v>
      </c>
      <c r="JZ43" s="7">
        <f>IFERROR('PNAD 2015 | renda (SCN65)'!JZ42/'PNAD 2015 | renda (SCN65)'!$KT42,"")</f>
        <v>1.7301249352139469E-3</v>
      </c>
      <c r="KA43" s="7">
        <f>IFERROR('PNAD 2015 | renda (SCN65)'!KA42/'PNAD 2015 | renda (SCN65)'!$KT42,"")</f>
        <v>5.3270685075604094E-3</v>
      </c>
      <c r="KB43" s="7">
        <f>IFERROR('PNAD 2015 | renda (SCN65)'!KB42/'PNAD 2015 | renda (SCN65)'!$KT42,"")</f>
        <v>1.2968360275432047E-3</v>
      </c>
      <c r="KC43" s="7">
        <f>IFERROR('PNAD 2015 | renda (SCN65)'!KC42/'PNAD 2015 | renda (SCN65)'!$KT42,"")</f>
        <v>8.4574717029906954E-4</v>
      </c>
      <c r="KD43" s="7">
        <f>IFERROR('PNAD 2015 | renda (SCN65)'!KD42/'PNAD 2015 | renda (SCN65)'!$KT42,"")</f>
        <v>6.3128955715165396E-4</v>
      </c>
      <c r="KE43" s="7">
        <f>IFERROR('PNAD 2015 | renda (SCN65)'!KE42/'PNAD 2015 | renda (SCN65)'!$KT42,"")</f>
        <v>2.0321531294076262E-3</v>
      </c>
      <c r="KF43" s="7">
        <f>IFERROR('PNAD 2015 | renda (SCN65)'!KF42/'PNAD 2015 | renda (SCN65)'!$KT42,"")</f>
        <v>5.2696037924054757E-5</v>
      </c>
      <c r="KG43" s="7">
        <f>IFERROR('PNAD 2015 | renda (SCN65)'!KG42/'PNAD 2015 | renda (SCN65)'!$KT42,"")</f>
        <v>6.6984941160070869E-3</v>
      </c>
      <c r="KH43" s="7">
        <f>IFERROR('PNAD 2015 | renda (SCN65)'!KH42/'PNAD 2015 | renda (SCN65)'!$KT42,"")</f>
        <v>6.5047917396025021E-4</v>
      </c>
      <c r="KI43" s="7">
        <f>IFERROR('PNAD 2015 | renda (SCN65)'!KI42/'PNAD 2015 | renda (SCN65)'!$KT42,"")</f>
        <v>3.4510177400358839E-3</v>
      </c>
      <c r="KJ43" s="7">
        <f>IFERROR('PNAD 2015 | renda (SCN65)'!KJ42/'PNAD 2015 | renda (SCN65)'!$KT42,"")</f>
        <v>8.8102137740907749E-3</v>
      </c>
      <c r="KK43" s="7">
        <f>IFERROR('PNAD 2015 | renda (SCN65)'!KK42/'PNAD 2015 | renda (SCN65)'!$KT42,"")</f>
        <v>0</v>
      </c>
      <c r="KL43" s="7">
        <f>IFERROR('PNAD 2015 | renda (SCN65)'!KL42/'PNAD 2015 | renda (SCN65)'!$KT42,"")</f>
        <v>0</v>
      </c>
      <c r="KM43" s="7">
        <f>IFERROR('PNAD 2015 | renda (SCN65)'!KM42/'PNAD 2015 | renda (SCN65)'!$KT42,"")</f>
        <v>7.5535488249977509E-3</v>
      </c>
      <c r="KN43" s="7">
        <f>IFERROR('PNAD 2015 | renda (SCN65)'!KN42/'PNAD 2015 | renda (SCN65)'!$KT42,"")</f>
        <v>0</v>
      </c>
      <c r="KO43" s="7">
        <f>IFERROR('PNAD 2015 | renda (SCN65)'!KO42/'PNAD 2015 | renda (SCN65)'!$KT42,"")</f>
        <v>3.5122313249415983E-5</v>
      </c>
      <c r="KP43" s="7">
        <f>IFERROR('PNAD 2015 | renda (SCN65)'!KP42/'PNAD 2015 | renda (SCN65)'!$KT42,"")</f>
        <v>3.6990356373698898E-3</v>
      </c>
      <c r="KQ43" s="7">
        <f>IFERROR('PNAD 2015 | renda (SCN65)'!KQ42/'PNAD 2015 | renda (SCN65)'!$KT42,"")</f>
        <v>6.8970477596849529E-3</v>
      </c>
      <c r="KR43" s="7">
        <f>IFERROR('PNAD 2015 | renda (SCN65)'!KR42/'PNAD 2015 | renda (SCN65)'!$KT42,"")</f>
        <v>2.2402369458044322E-3</v>
      </c>
      <c r="KS43" s="7">
        <f>IFERROR('PNAD 2015 | renda (SCN65)'!KS42/'PNAD 2015 | renda (SCN65)'!$KT42,"")</f>
        <v>2.5865980384110845E-3</v>
      </c>
      <c r="KT43" s="1">
        <f>IFERROR('PNAD 2015 | renda (SCN65)'!KT42/'PNAD 2015 | renda (SCN65)'!$KT42,"")</f>
        <v>1</v>
      </c>
      <c r="KV43" s="20">
        <v>126609</v>
      </c>
      <c r="KX43" s="7">
        <f t="shared" si="301"/>
        <v>7.1455240425269055</v>
      </c>
      <c r="KY43" s="7">
        <f t="shared" si="0"/>
        <v>1.9658488235596066</v>
      </c>
      <c r="KZ43" s="7">
        <f t="shared" si="1"/>
        <v>0</v>
      </c>
      <c r="LA43" s="7">
        <f t="shared" si="2"/>
        <v>74.453569054171837</v>
      </c>
      <c r="LB43" s="7">
        <f t="shared" si="3"/>
        <v>12.290646876991307</v>
      </c>
      <c r="LC43" s="7">
        <f t="shared" si="4"/>
        <v>0</v>
      </c>
      <c r="LD43" s="7">
        <f t="shared" si="5"/>
        <v>269.45313345274297</v>
      </c>
      <c r="LE43" s="7">
        <f t="shared" si="6"/>
        <v>28.508445034719866</v>
      </c>
      <c r="LF43" s="7">
        <f t="shared" si="7"/>
        <v>0</v>
      </c>
      <c r="LG43" s="7">
        <f t="shared" si="8"/>
        <v>574.02421938629959</v>
      </c>
      <c r="LH43" s="7">
        <f t="shared" si="9"/>
        <v>88.475017612775403</v>
      </c>
      <c r="LI43" s="7">
        <f t="shared" si="10"/>
        <v>0.97928731867423524</v>
      </c>
      <c r="LJ43" s="7">
        <f t="shared" si="11"/>
        <v>1364.3991036107702</v>
      </c>
      <c r="LK43" s="7">
        <f t="shared" si="12"/>
        <v>247.60375125768027</v>
      </c>
      <c r="LL43" s="7">
        <f t="shared" si="13"/>
        <v>11.914207740564999</v>
      </c>
      <c r="LM43" s="7">
        <f t="shared" si="14"/>
        <v>1362.4191610514265</v>
      </c>
      <c r="LN43" s="7">
        <f t="shared" si="15"/>
        <v>306.35098837209404</v>
      </c>
      <c r="LO43" s="7">
        <f t="shared" si="16"/>
        <v>31.634526558955727</v>
      </c>
      <c r="LP43" s="7">
        <f t="shared" si="17"/>
        <v>2153.2023089769973</v>
      </c>
      <c r="LQ43" s="7">
        <f t="shared" si="18"/>
        <v>475.08255708897536</v>
      </c>
      <c r="LR43" s="7">
        <f t="shared" si="19"/>
        <v>17.139801259990097</v>
      </c>
      <c r="LS43" s="7">
        <f t="shared" si="20"/>
        <v>2365.30848616097</v>
      </c>
      <c r="LT43" s="7">
        <f t="shared" si="21"/>
        <v>461.446640399562</v>
      </c>
      <c r="LU43" s="7">
        <f t="shared" si="22"/>
        <v>22.336298034570646</v>
      </c>
      <c r="LV43" s="7">
        <f t="shared" si="23"/>
        <v>2107.0312305483617</v>
      </c>
      <c r="LW43" s="7">
        <f t="shared" si="24"/>
        <v>536.64081253735515</v>
      </c>
      <c r="LX43" s="7">
        <f t="shared" si="25"/>
        <v>35.420285845214018</v>
      </c>
      <c r="LY43" s="7">
        <f t="shared" si="26"/>
        <v>3311.160007915717</v>
      </c>
      <c r="LZ43" s="7">
        <f t="shared" si="27"/>
        <v>855.60660370947437</v>
      </c>
      <c r="MA43" s="7">
        <f t="shared" si="28"/>
        <v>45.458662816582219</v>
      </c>
      <c r="MB43" s="7">
        <f t="shared" si="29"/>
        <v>1967.2977505255374</v>
      </c>
      <c r="MC43" s="7">
        <f t="shared" si="30"/>
        <v>600.16127971618903</v>
      </c>
      <c r="MD43" s="7">
        <f t="shared" si="31"/>
        <v>20.179047186330514</v>
      </c>
      <c r="ME43" s="7">
        <f t="shared" si="32"/>
        <v>2242.1192334020993</v>
      </c>
      <c r="MF43" s="7">
        <f t="shared" si="33"/>
        <v>630.17093493023219</v>
      </c>
      <c r="MG43" s="7">
        <f t="shared" si="34"/>
        <v>35.06612390405931</v>
      </c>
      <c r="MH43" s="7">
        <f t="shared" si="35"/>
        <v>3247.3017457147034</v>
      </c>
      <c r="MI43" s="7">
        <f t="shared" si="36"/>
        <v>993.01825442103166</v>
      </c>
      <c r="MJ43" s="7">
        <f t="shared" si="37"/>
        <v>90.735470977886024</v>
      </c>
      <c r="MK43" s="7">
        <f t="shared" si="38"/>
        <v>2396.2496918466768</v>
      </c>
      <c r="ML43" s="7">
        <f t="shared" si="39"/>
        <v>638.87404409521866</v>
      </c>
      <c r="MM43" s="7">
        <f t="shared" si="40"/>
        <v>30.050117874842584</v>
      </c>
      <c r="MN43" s="7">
        <f t="shared" si="41"/>
        <v>1946.8236441610177</v>
      </c>
      <c r="MO43" s="7">
        <f t="shared" si="42"/>
        <v>557.17629484803138</v>
      </c>
      <c r="MP43" s="7">
        <f t="shared" si="43"/>
        <v>30.943933505535966</v>
      </c>
      <c r="MQ43" s="7">
        <f t="shared" si="44"/>
        <v>2712.1916947381542</v>
      </c>
      <c r="MR43" s="7">
        <f t="shared" si="45"/>
        <v>736.60591829830332</v>
      </c>
      <c r="MS43" s="7">
        <f t="shared" si="46"/>
        <v>27.093161180015642</v>
      </c>
      <c r="MT43" s="7">
        <f t="shared" si="47"/>
        <v>2359.1458865302229</v>
      </c>
      <c r="MU43" s="7">
        <f t="shared" si="48"/>
        <v>777.39909993371793</v>
      </c>
      <c r="MV43" s="7">
        <f t="shared" si="49"/>
        <v>57.176467529446533</v>
      </c>
      <c r="MW43" s="7">
        <f t="shared" si="50"/>
        <v>2279.7613284981771</v>
      </c>
      <c r="MX43" s="7">
        <f t="shared" si="51"/>
        <v>729.27808496385967</v>
      </c>
      <c r="MY43" s="7">
        <f t="shared" si="52"/>
        <v>63.720052663001908</v>
      </c>
      <c r="MZ43" s="7">
        <f t="shared" si="53"/>
        <v>2549.858682067244</v>
      </c>
      <c r="NA43" s="7">
        <f t="shared" si="54"/>
        <v>1048.7339744319543</v>
      </c>
      <c r="NB43" s="7">
        <f t="shared" si="55"/>
        <v>135.6190184471503</v>
      </c>
      <c r="NC43" s="7">
        <f t="shared" si="56"/>
        <v>2099.1546507916155</v>
      </c>
      <c r="ND43" s="7">
        <f t="shared" si="57"/>
        <v>584.51768763250209</v>
      </c>
      <c r="NE43" s="7">
        <f t="shared" si="58"/>
        <v>103.7844517673883</v>
      </c>
      <c r="NF43" s="7">
        <f t="shared" si="59"/>
        <v>2446.4965877367399</v>
      </c>
      <c r="NG43" s="7">
        <f t="shared" si="60"/>
        <v>960.02254576731696</v>
      </c>
      <c r="NH43" s="7">
        <f t="shared" si="61"/>
        <v>99.566787674843795</v>
      </c>
      <c r="NI43" s="7">
        <f t="shared" si="62"/>
        <v>1676.0729777428633</v>
      </c>
      <c r="NJ43" s="7">
        <f t="shared" si="63"/>
        <v>729.75681734388013</v>
      </c>
      <c r="NK43" s="7">
        <f t="shared" si="64"/>
        <v>78.70896798768662</v>
      </c>
      <c r="NL43" s="7">
        <f t="shared" si="65"/>
        <v>2051.7974253739271</v>
      </c>
      <c r="NM43" s="7">
        <f t="shared" si="66"/>
        <v>621.17822222671487</v>
      </c>
      <c r="NN43" s="7">
        <f t="shared" si="67"/>
        <v>52.17091814290832</v>
      </c>
      <c r="NO43" s="7">
        <f t="shared" si="68"/>
        <v>1441.707790752813</v>
      </c>
      <c r="NP43" s="7">
        <f t="shared" si="69"/>
        <v>617.71207249710824</v>
      </c>
      <c r="NQ43" s="7">
        <f t="shared" si="70"/>
        <v>74.573593126655581</v>
      </c>
      <c r="NR43" s="7">
        <f t="shared" si="71"/>
        <v>1149.6787657571701</v>
      </c>
      <c r="NS43" s="7">
        <f t="shared" si="72"/>
        <v>609.19263653395296</v>
      </c>
      <c r="NT43" s="7">
        <f t="shared" si="73"/>
        <v>59.640598108468986</v>
      </c>
      <c r="NU43" s="7">
        <f t="shared" si="74"/>
        <v>2936.8417514065936</v>
      </c>
      <c r="NV43" s="7">
        <f t="shared" si="75"/>
        <v>1086.0032674847114</v>
      </c>
      <c r="NW43" s="7">
        <f t="shared" si="76"/>
        <v>249.82646978182063</v>
      </c>
      <c r="NX43" s="7">
        <f t="shared" si="77"/>
        <v>1126.3099879172562</v>
      </c>
      <c r="NY43" s="7">
        <f t="shared" si="78"/>
        <v>446.85507749666061</v>
      </c>
      <c r="NZ43" s="7">
        <f t="shared" si="79"/>
        <v>63.580479215075727</v>
      </c>
      <c r="OA43" s="7">
        <f t="shared" si="80"/>
        <v>1678.1479393595901</v>
      </c>
      <c r="OB43" s="7">
        <f t="shared" si="81"/>
        <v>784.98744006184768</v>
      </c>
      <c r="OC43" s="7">
        <f t="shared" si="82"/>
        <v>100.19918723857445</v>
      </c>
      <c r="OD43" s="7">
        <f t="shared" si="83"/>
        <v>675.99421633064765</v>
      </c>
      <c r="OE43" s="7">
        <f t="shared" si="84"/>
        <v>429.88394642944127</v>
      </c>
      <c r="OF43" s="7">
        <f t="shared" si="85"/>
        <v>43.11410167340533</v>
      </c>
      <c r="OG43" s="7">
        <f t="shared" si="86"/>
        <v>1293.724928929922</v>
      </c>
      <c r="OH43" s="7">
        <f t="shared" si="87"/>
        <v>624.65301005244703</v>
      </c>
      <c r="OI43" s="7">
        <f t="shared" si="88"/>
        <v>91.049624894879486</v>
      </c>
      <c r="OJ43" s="7">
        <f t="shared" si="89"/>
        <v>1440.5702898840466</v>
      </c>
      <c r="OK43" s="7">
        <f t="shared" si="90"/>
        <v>647.33983293506674</v>
      </c>
      <c r="OL43" s="7">
        <f t="shared" si="91"/>
        <v>94.446215218841971</v>
      </c>
      <c r="OM43" s="7">
        <f t="shared" si="92"/>
        <v>1088.0259458880455</v>
      </c>
      <c r="ON43" s="7">
        <f t="shared" si="93"/>
        <v>681.05341284049302</v>
      </c>
      <c r="OO43" s="7">
        <f t="shared" si="94"/>
        <v>110.35622437251182</v>
      </c>
      <c r="OP43" s="7">
        <f t="shared" si="95"/>
        <v>1423.9319528359867</v>
      </c>
      <c r="OQ43" s="7">
        <f t="shared" si="96"/>
        <v>556.32203260486096</v>
      </c>
      <c r="OR43" s="7">
        <f t="shared" si="97"/>
        <v>116.38243301180012</v>
      </c>
      <c r="OS43" s="7">
        <f t="shared" si="98"/>
        <v>864.85027583727583</v>
      </c>
      <c r="OT43" s="7">
        <f t="shared" si="99"/>
        <v>532.09353688211854</v>
      </c>
      <c r="OU43" s="7">
        <f t="shared" si="100"/>
        <v>237.98045753698506</v>
      </c>
      <c r="OV43" s="7">
        <f t="shared" si="101"/>
        <v>815.87454398760917</v>
      </c>
      <c r="OW43" s="7">
        <f t="shared" si="102"/>
        <v>294.74502427222598</v>
      </c>
      <c r="OX43" s="7">
        <f t="shared" si="103"/>
        <v>136.90336695005405</v>
      </c>
      <c r="OY43" s="7">
        <f t="shared" si="104"/>
        <v>1247.4124585068075</v>
      </c>
      <c r="OZ43" s="7">
        <f t="shared" si="105"/>
        <v>361.26427471660077</v>
      </c>
      <c r="PA43" s="7">
        <f t="shared" si="106"/>
        <v>137.78672593806894</v>
      </c>
      <c r="PB43" s="7">
        <f t="shared" si="107"/>
        <v>526.78974586092374</v>
      </c>
      <c r="PC43" s="7">
        <f t="shared" si="108"/>
        <v>229.97248779180029</v>
      </c>
      <c r="PD43" s="7">
        <f t="shared" si="109"/>
        <v>111.7778731401508</v>
      </c>
      <c r="PE43" s="7">
        <f t="shared" si="110"/>
        <v>444.64781661821894</v>
      </c>
      <c r="PF43" s="7">
        <f t="shared" si="111"/>
        <v>187.57398418691551</v>
      </c>
      <c r="PG43" s="7">
        <f t="shared" si="112"/>
        <v>83.009375948382797</v>
      </c>
      <c r="PH43" s="7">
        <f t="shared" si="113"/>
        <v>1649.4894642342654</v>
      </c>
      <c r="PI43" s="7">
        <f t="shared" si="114"/>
        <v>683.7130371739396</v>
      </c>
      <c r="PJ43" s="7">
        <f t="shared" si="115"/>
        <v>203.3621507215488</v>
      </c>
      <c r="PK43" s="7">
        <f t="shared" si="116"/>
        <v>461.13203184593033</v>
      </c>
      <c r="PL43" s="7">
        <f t="shared" si="117"/>
        <v>213.01817828019415</v>
      </c>
      <c r="PM43" s="7">
        <f t="shared" si="118"/>
        <v>56.570891527369433</v>
      </c>
      <c r="PN43" s="7">
        <f t="shared" si="119"/>
        <v>687.54107766755021</v>
      </c>
      <c r="PO43" s="7">
        <f t="shared" si="120"/>
        <v>282.06611770621521</v>
      </c>
      <c r="PP43" s="7">
        <f t="shared" si="121"/>
        <v>50.690166612303862</v>
      </c>
      <c r="PQ43" s="7">
        <f t="shared" si="122"/>
        <v>458.39648319390488</v>
      </c>
      <c r="PR43" s="7">
        <f t="shared" si="123"/>
        <v>320.48154972386465</v>
      </c>
      <c r="PS43" s="7">
        <f t="shared" si="124"/>
        <v>46.859398298864171</v>
      </c>
      <c r="PT43" s="7">
        <f t="shared" si="125"/>
        <v>603.52013519918114</v>
      </c>
      <c r="PU43" s="7">
        <f t="shared" si="126"/>
        <v>400.19708322851727</v>
      </c>
      <c r="PV43" s="7">
        <f t="shared" si="127"/>
        <v>179.19366703504818</v>
      </c>
      <c r="PW43" s="7">
        <f t="shared" si="128"/>
        <v>749.79310862581713</v>
      </c>
      <c r="PX43" s="7">
        <f t="shared" si="129"/>
        <v>410.30456496889127</v>
      </c>
      <c r="PY43" s="7">
        <f t="shared" si="130"/>
        <v>140.36451567664037</v>
      </c>
      <c r="PZ43" s="7">
        <f t="shared" si="131"/>
        <v>610.40151535491623</v>
      </c>
      <c r="QA43" s="7">
        <f t="shared" si="132"/>
        <v>295.4165225868415</v>
      </c>
      <c r="QB43" s="7">
        <f t="shared" si="133"/>
        <v>31.320372641962276</v>
      </c>
      <c r="QC43" s="7">
        <f t="shared" si="134"/>
        <v>188.2372990420435</v>
      </c>
      <c r="QD43" s="7">
        <f t="shared" si="135"/>
        <v>253.08348665785692</v>
      </c>
      <c r="QE43" s="7">
        <f t="shared" si="136"/>
        <v>52.585092120304893</v>
      </c>
      <c r="QF43" s="7">
        <f t="shared" si="137"/>
        <v>331.24552676979374</v>
      </c>
      <c r="QG43" s="7">
        <f t="shared" si="138"/>
        <v>168.98343741444185</v>
      </c>
      <c r="QH43" s="7">
        <f t="shared" si="139"/>
        <v>65.518140567067178</v>
      </c>
      <c r="QI43" s="7">
        <f t="shared" si="140"/>
        <v>397.21739470178056</v>
      </c>
      <c r="QJ43" s="7">
        <f t="shared" si="141"/>
        <v>251.90188603518547</v>
      </c>
      <c r="QK43" s="7">
        <f t="shared" si="142"/>
        <v>35.514395629320596</v>
      </c>
      <c r="QL43" s="7">
        <f t="shared" si="143"/>
        <v>172.26000366592064</v>
      </c>
      <c r="QM43" s="7">
        <f t="shared" si="144"/>
        <v>78.362989506019431</v>
      </c>
      <c r="QN43" s="7">
        <f t="shared" si="145"/>
        <v>78.890368006326824</v>
      </c>
      <c r="QO43" s="7">
        <f t="shared" si="146"/>
        <v>1216.5849119806496</v>
      </c>
      <c r="QP43" s="7">
        <f t="shared" si="147"/>
        <v>649.35114542244594</v>
      </c>
      <c r="QQ43" s="7">
        <f t="shared" si="148"/>
        <v>141.65159199937332</v>
      </c>
      <c r="QR43" s="7">
        <f t="shared" si="149"/>
        <v>296.20668106402621</v>
      </c>
      <c r="QS43" s="7">
        <f t="shared" si="150"/>
        <v>217.96962590678706</v>
      </c>
      <c r="QT43" s="7">
        <f t="shared" si="151"/>
        <v>83.407183006804331</v>
      </c>
      <c r="QU43" s="7">
        <f t="shared" si="152"/>
        <v>369.18859132035749</v>
      </c>
      <c r="QV43" s="7">
        <f t="shared" si="153"/>
        <v>233.661864110761</v>
      </c>
      <c r="QW43" s="7">
        <f t="shared" si="154"/>
        <v>113.97604128582857</v>
      </c>
      <c r="QX43" s="7">
        <f t="shared" si="155"/>
        <v>201.61907385070523</v>
      </c>
      <c r="QY43" s="7">
        <f t="shared" si="156"/>
        <v>153.53488444854099</v>
      </c>
      <c r="QZ43" s="7">
        <f t="shared" si="157"/>
        <v>90.978701579320912</v>
      </c>
      <c r="RA43" s="7">
        <f t="shared" si="158"/>
        <v>207.07153105259016</v>
      </c>
      <c r="RB43" s="7">
        <f t="shared" si="159"/>
        <v>143.60789345353081</v>
      </c>
      <c r="RC43" s="7">
        <f t="shared" si="160"/>
        <v>38.77095786871871</v>
      </c>
      <c r="RD43" s="7">
        <f t="shared" si="161"/>
        <v>164.81078234907878</v>
      </c>
      <c r="RE43" s="7">
        <f t="shared" si="162"/>
        <v>214.26842903523323</v>
      </c>
      <c r="RF43" s="7">
        <f t="shared" si="163"/>
        <v>237.02572059677337</v>
      </c>
      <c r="RG43" s="7">
        <f t="shared" si="164"/>
        <v>283.21407521766025</v>
      </c>
      <c r="RH43" s="7">
        <f t="shared" si="165"/>
        <v>237.98682244991977</v>
      </c>
      <c r="RI43" s="7">
        <f t="shared" si="166"/>
        <v>104.88421779518448</v>
      </c>
      <c r="RJ43" s="7">
        <f t="shared" si="167"/>
        <v>183.40223839482877</v>
      </c>
      <c r="RK43" s="7">
        <f t="shared" si="168"/>
        <v>141.61840352478504</v>
      </c>
      <c r="RL43" s="7">
        <f t="shared" si="169"/>
        <v>77.203211441981381</v>
      </c>
      <c r="RM43" s="7">
        <f t="shared" si="170"/>
        <v>88.870551488005944</v>
      </c>
      <c r="RN43" s="7">
        <f t="shared" si="171"/>
        <v>145.58601746632169</v>
      </c>
      <c r="RO43" s="7">
        <f t="shared" si="172"/>
        <v>88.709155481446359</v>
      </c>
      <c r="RP43" s="7">
        <f t="shared" si="173"/>
        <v>536.33211426002003</v>
      </c>
      <c r="RQ43" s="7">
        <f t="shared" si="174"/>
        <v>317.30591280606546</v>
      </c>
      <c r="RR43" s="7">
        <f t="shared" si="175"/>
        <v>348.58991451697204</v>
      </c>
      <c r="RS43" s="7">
        <f t="shared" si="176"/>
        <v>76.057527113727403</v>
      </c>
      <c r="RT43" s="7">
        <f t="shared" si="177"/>
        <v>130.86670166808725</v>
      </c>
      <c r="RU43" s="7">
        <f t="shared" si="178"/>
        <v>13.850050546003667</v>
      </c>
      <c r="RV43" s="7">
        <f t="shared" si="179"/>
        <v>92.517191962976241</v>
      </c>
      <c r="RW43" s="7">
        <f t="shared" si="180"/>
        <v>139.51252661666103</v>
      </c>
      <c r="RX43" s="7">
        <f t="shared" si="181"/>
        <v>219.84136494624008</v>
      </c>
      <c r="RY43" s="7">
        <f t="shared" si="182"/>
        <v>53.230676146543246</v>
      </c>
      <c r="RZ43" s="7">
        <f t="shared" si="183"/>
        <v>109.80202231055088</v>
      </c>
      <c r="SA43" s="7">
        <f t="shared" si="184"/>
        <v>36.000856832190337</v>
      </c>
      <c r="SB43" s="7">
        <f t="shared" si="185"/>
        <v>112.54439051214929</v>
      </c>
      <c r="SC43" s="7">
        <f t="shared" si="186"/>
        <v>143.57788743540988</v>
      </c>
      <c r="SD43" s="7">
        <f t="shared" si="187"/>
        <v>330.96956233040873</v>
      </c>
      <c r="SE43" s="7">
        <f t="shared" si="188"/>
        <v>125.05644543194207</v>
      </c>
      <c r="SF43" s="7">
        <f t="shared" si="189"/>
        <v>137.85082970405458</v>
      </c>
      <c r="SG43" s="7">
        <f t="shared" si="190"/>
        <v>155.53528565660349</v>
      </c>
      <c r="SH43" s="7">
        <f t="shared" si="191"/>
        <v>102.33916189456315</v>
      </c>
      <c r="SI43" s="7">
        <f t="shared" si="192"/>
        <v>77.023629969893946</v>
      </c>
      <c r="SJ43" s="7">
        <f t="shared" si="193"/>
        <v>109.84021178815934</v>
      </c>
      <c r="SK43" s="7">
        <f t="shared" si="194"/>
        <v>297.28098744008338</v>
      </c>
      <c r="SL43" s="7">
        <f t="shared" si="195"/>
        <v>480.54456166026239</v>
      </c>
      <c r="SM43" s="7">
        <f t="shared" si="196"/>
        <v>235.96550795650026</v>
      </c>
      <c r="SN43" s="7">
        <f t="shared" si="197"/>
        <v>98.01738601187175</v>
      </c>
      <c r="SO43" s="7">
        <f t="shared" si="198"/>
        <v>127.20278500086549</v>
      </c>
      <c r="SP43" s="7">
        <f t="shared" si="199"/>
        <v>184.39380090273428</v>
      </c>
      <c r="SQ43" s="7">
        <f t="shared" si="200"/>
        <v>109.25327588824827</v>
      </c>
      <c r="SR43" s="7">
        <f t="shared" si="201"/>
        <v>106.52136432932836</v>
      </c>
      <c r="SS43" s="7">
        <f t="shared" si="202"/>
        <v>105.7171121163596</v>
      </c>
      <c r="ST43" s="7">
        <f t="shared" si="203"/>
        <v>403.65368558872166</v>
      </c>
      <c r="SU43" s="7">
        <f t="shared" si="204"/>
        <v>322.34783312365937</v>
      </c>
      <c r="SV43" s="7">
        <f t="shared" si="205"/>
        <v>429.07060148370857</v>
      </c>
      <c r="SW43" s="7">
        <f t="shared" si="206"/>
        <v>56.711374248572007</v>
      </c>
      <c r="SX43" s="7">
        <f t="shared" si="207"/>
        <v>49.883186579505924</v>
      </c>
      <c r="SY43" s="7">
        <f t="shared" si="208"/>
        <v>83.735885296220047</v>
      </c>
      <c r="SZ43" s="7">
        <f t="shared" si="209"/>
        <v>154.38460032532936</v>
      </c>
      <c r="TA43" s="7">
        <f t="shared" si="210"/>
        <v>133.48722725064914</v>
      </c>
      <c r="TB43" s="7">
        <f t="shared" si="211"/>
        <v>301.1449442281114</v>
      </c>
      <c r="TC43" s="7">
        <f t="shared" si="212"/>
        <v>95.454599282360761</v>
      </c>
      <c r="TD43" s="7">
        <f t="shared" si="213"/>
        <v>114.72255464574644</v>
      </c>
      <c r="TE43" s="7">
        <f t="shared" si="214"/>
        <v>299.4659711232535</v>
      </c>
      <c r="TF43" s="7">
        <f t="shared" si="215"/>
        <v>65.800924556025109</v>
      </c>
      <c r="TG43" s="7">
        <f t="shared" si="216"/>
        <v>11.2167951375723</v>
      </c>
      <c r="TH43" s="7">
        <f t="shared" si="217"/>
        <v>165.25541698123448</v>
      </c>
      <c r="TI43" s="7">
        <f t="shared" si="218"/>
        <v>40.977309473884013</v>
      </c>
      <c r="TJ43" s="7">
        <f t="shared" si="219"/>
        <v>114.97533261658343</v>
      </c>
      <c r="TK43" s="7">
        <f t="shared" si="220"/>
        <v>125.22011462169263</v>
      </c>
      <c r="TL43" s="7">
        <f t="shared" si="221"/>
        <v>187.34757514109387</v>
      </c>
      <c r="TM43" s="7">
        <f t="shared" si="222"/>
        <v>228.94546362611544</v>
      </c>
      <c r="TN43" s="7">
        <f t="shared" si="223"/>
        <v>317.79964819514635</v>
      </c>
      <c r="TO43" s="7">
        <f t="shared" si="224"/>
        <v>14.673397497776667</v>
      </c>
      <c r="TP43" s="7">
        <f t="shared" si="225"/>
        <v>114.46841276499487</v>
      </c>
      <c r="TQ43" s="7">
        <f t="shared" si="226"/>
        <v>62.379783853600024</v>
      </c>
      <c r="TR43" s="7">
        <f t="shared" si="227"/>
        <v>61.408679994413319</v>
      </c>
      <c r="TS43" s="7">
        <f t="shared" si="228"/>
        <v>181.22998453752817</v>
      </c>
      <c r="TT43" s="7">
        <f t="shared" si="229"/>
        <v>49.459010596069035</v>
      </c>
      <c r="TU43" s="7">
        <f t="shared" si="230"/>
        <v>0</v>
      </c>
      <c r="TV43" s="7">
        <f t="shared" si="231"/>
        <v>81.480887570767777</v>
      </c>
      <c r="TW43" s="7">
        <f t="shared" si="232"/>
        <v>377.80850198055413</v>
      </c>
      <c r="TX43" s="7">
        <f t="shared" si="233"/>
        <v>73.611582000232801</v>
      </c>
      <c r="TY43" s="7">
        <f t="shared" si="234"/>
        <v>170.48373832048875</v>
      </c>
      <c r="TZ43" s="7">
        <f t="shared" si="235"/>
        <v>233.6750485732687</v>
      </c>
      <c r="UA43" s="7">
        <f t="shared" si="236"/>
        <v>52.785586877749338</v>
      </c>
      <c r="UB43" s="7">
        <f t="shared" si="237"/>
        <v>58.102107724813642</v>
      </c>
      <c r="UC43" s="7">
        <f t="shared" si="238"/>
        <v>471.36999430146659</v>
      </c>
      <c r="UD43" s="7">
        <f t="shared" si="239"/>
        <v>82.306053069093551</v>
      </c>
      <c r="UE43" s="7">
        <f t="shared" si="240"/>
        <v>175.37290072764878</v>
      </c>
      <c r="UF43" s="7">
        <f t="shared" si="241"/>
        <v>480.73414513839015</v>
      </c>
      <c r="UG43" s="7">
        <f t="shared" si="242"/>
        <v>60.505316994317823</v>
      </c>
      <c r="UH43" s="7">
        <f t="shared" si="243"/>
        <v>0</v>
      </c>
      <c r="UI43" s="7">
        <f t="shared" si="244"/>
        <v>279.24509736620894</v>
      </c>
      <c r="UJ43" s="7">
        <f t="shared" si="245"/>
        <v>32.932968797643575</v>
      </c>
      <c r="UK43" s="7">
        <f t="shared" si="246"/>
        <v>60.500770627935864</v>
      </c>
      <c r="UL43" s="7">
        <f t="shared" si="247"/>
        <v>482.79273983614172</v>
      </c>
      <c r="UM43" s="7">
        <f t="shared" si="248"/>
        <v>32.309661966676828</v>
      </c>
      <c r="UN43" s="7">
        <f t="shared" si="249"/>
        <v>329.95299480740249</v>
      </c>
      <c r="UO43" s="7">
        <f t="shared" si="250"/>
        <v>340.70333275418562</v>
      </c>
      <c r="UP43" s="7">
        <f t="shared" si="251"/>
        <v>65.749095979270749</v>
      </c>
      <c r="UQ43" s="7">
        <f t="shared" si="252"/>
        <v>216.28292397907978</v>
      </c>
      <c r="UR43" s="7">
        <f t="shared" si="253"/>
        <v>221.68127942101938</v>
      </c>
      <c r="US43" s="7">
        <f t="shared" si="254"/>
        <v>0</v>
      </c>
      <c r="UT43" s="7">
        <f t="shared" si="255"/>
        <v>0</v>
      </c>
      <c r="UU43" s="7">
        <f t="shared" si="256"/>
        <v>236.73111605522237</v>
      </c>
      <c r="UV43" s="7">
        <f t="shared" si="257"/>
        <v>109.31828892751031</v>
      </c>
      <c r="UW43" s="7">
        <f t="shared" si="258"/>
        <v>74.004388055634166</v>
      </c>
      <c r="UX43" s="7">
        <f t="shared" si="259"/>
        <v>411.4552503001654</v>
      </c>
      <c r="UY43" s="7">
        <f t="shared" si="260"/>
        <v>40.885018236330218</v>
      </c>
      <c r="UZ43" s="7">
        <f t="shared" si="261"/>
        <v>81.543172790200629</v>
      </c>
      <c r="VA43" s="7">
        <f t="shared" si="262"/>
        <v>305.57128653758787</v>
      </c>
      <c r="VB43" s="7">
        <f t="shared" si="263"/>
        <v>0</v>
      </c>
      <c r="VC43" s="7">
        <f t="shared" si="264"/>
        <v>109.33101875337979</v>
      </c>
      <c r="VD43" s="7">
        <f t="shared" si="265"/>
        <v>266.14928900297247</v>
      </c>
      <c r="VE43" s="7">
        <f t="shared" si="266"/>
        <v>206.74919367610917</v>
      </c>
      <c r="VF43" s="7">
        <f t="shared" si="267"/>
        <v>0</v>
      </c>
      <c r="VG43" s="7">
        <f t="shared" si="268"/>
        <v>137.4021033421551</v>
      </c>
      <c r="VH43" s="7">
        <f t="shared" si="269"/>
        <v>87.984010043523696</v>
      </c>
      <c r="VI43" s="7">
        <f t="shared" si="270"/>
        <v>295.55564139812947</v>
      </c>
      <c r="VJ43" s="7">
        <f t="shared" si="271"/>
        <v>426.0413575634085</v>
      </c>
      <c r="VK43" s="7">
        <f t="shared" si="272"/>
        <v>43.79287417423199</v>
      </c>
      <c r="VL43" s="7">
        <f t="shared" si="273"/>
        <v>109.71700525920821</v>
      </c>
      <c r="VM43" s="7">
        <f t="shared" si="274"/>
        <v>659.78096453930107</v>
      </c>
      <c r="VN43" s="7">
        <f t="shared" si="275"/>
        <v>142.36855397780846</v>
      </c>
      <c r="VO43" s="7">
        <f t="shared" si="276"/>
        <v>91.029166246160656</v>
      </c>
      <c r="VP43" s="7">
        <f t="shared" si="277"/>
        <v>202.34785638173346</v>
      </c>
      <c r="VQ43" s="7">
        <f t="shared" si="278"/>
        <v>126.11984052868257</v>
      </c>
      <c r="VR43" s="7">
        <f t="shared" si="279"/>
        <v>219.0493879225026</v>
      </c>
      <c r="VS43" s="7">
        <f t="shared" si="280"/>
        <v>674.45481667371587</v>
      </c>
      <c r="VT43" s="7">
        <f t="shared" si="281"/>
        <v>164.19111261121759</v>
      </c>
      <c r="VU43" s="7">
        <f t="shared" si="282"/>
        <v>107.0792034843949</v>
      </c>
      <c r="VV43" s="7">
        <f t="shared" si="283"/>
        <v>79.926939541413759</v>
      </c>
      <c r="VW43" s="7">
        <f t="shared" si="284"/>
        <v>257.28887556117013</v>
      </c>
      <c r="VX43" s="7">
        <f t="shared" si="285"/>
        <v>6.6717926655266488</v>
      </c>
      <c r="VY43" s="7">
        <f t="shared" si="286"/>
        <v>848.08964153354123</v>
      </c>
      <c r="VZ43" s="7">
        <f t="shared" si="287"/>
        <v>82.356517735933323</v>
      </c>
      <c r="WA43" s="7">
        <f t="shared" si="288"/>
        <v>436.92990504820324</v>
      </c>
      <c r="WB43" s="7">
        <f t="shared" si="289"/>
        <v>1115.452355723859</v>
      </c>
      <c r="WC43" s="7">
        <f t="shared" si="290"/>
        <v>0</v>
      </c>
      <c r="WD43" s="7">
        <f t="shared" si="291"/>
        <v>0</v>
      </c>
      <c r="WE43" s="7">
        <f t="shared" si="292"/>
        <v>956.34726318414027</v>
      </c>
      <c r="WF43" s="7">
        <f t="shared" si="293"/>
        <v>0</v>
      </c>
      <c r="WG43" s="7">
        <f t="shared" si="294"/>
        <v>4.4468009581953085</v>
      </c>
      <c r="WH43" s="7">
        <f t="shared" si="295"/>
        <v>468.33120301176439</v>
      </c>
      <c r="WI43" s="7">
        <f t="shared" si="296"/>
        <v>873.2283198059522</v>
      </c>
      <c r="WJ43" s="7">
        <f t="shared" si="297"/>
        <v>283.63415947135337</v>
      </c>
      <c r="WK43" s="7">
        <f t="shared" si="298"/>
        <v>327.48659104518902</v>
      </c>
      <c r="WL43" s="6">
        <f t="shared" si="299"/>
        <v>126609</v>
      </c>
      <c r="WM43" s="24" t="str">
        <f t="shared" si="302"/>
        <v>N</v>
      </c>
    </row>
    <row r="44" spans="2:611" x14ac:dyDescent="0.3">
      <c r="B44" s="6">
        <v>4500</v>
      </c>
      <c r="C44" s="7" t="s">
        <v>374</v>
      </c>
      <c r="D44" s="7">
        <v>41</v>
      </c>
      <c r="E44" s="7" t="str">
        <f t="shared" si="300"/>
        <v>S</v>
      </c>
      <c r="F44" s="7">
        <f>IFERROR('PNAD 2015 | renda (SCN65)'!F43/'PNAD 2015 | renda (SCN65)'!$KT43,"")</f>
        <v>3.368115681006443E-5</v>
      </c>
      <c r="G44" s="7">
        <f>IFERROR('PNAD 2015 | renda (SCN65)'!G43/'PNAD 2015 | renda (SCN65)'!$KT43,"")</f>
        <v>1.4587336779501589E-5</v>
      </c>
      <c r="H44" s="7">
        <f>IFERROR('PNAD 2015 | renda (SCN65)'!H43/'PNAD 2015 | renda (SCN65)'!$KT43,"")</f>
        <v>0</v>
      </c>
      <c r="I44" s="7">
        <f>IFERROR('PNAD 2015 | renda (SCN65)'!I43/'PNAD 2015 | renda (SCN65)'!$KT43,"")</f>
        <v>3.8735038950816201E-4</v>
      </c>
      <c r="J44" s="7">
        <f>IFERROR('PNAD 2015 | renda (SCN65)'!J43/'PNAD 2015 | renda (SCN65)'!$KT43,"")</f>
        <v>1.0481738318120051E-4</v>
      </c>
      <c r="K44" s="7">
        <f>IFERROR('PNAD 2015 | renda (SCN65)'!K43/'PNAD 2015 | renda (SCN65)'!$KT43,"")</f>
        <v>0</v>
      </c>
      <c r="L44" s="7">
        <f>IFERROR('PNAD 2015 | renda (SCN65)'!L43/'PNAD 2015 | renda (SCN65)'!$KT43,"")</f>
        <v>9.1553799159522511E-4</v>
      </c>
      <c r="M44" s="7">
        <f>IFERROR('PNAD 2015 | renda (SCN65)'!M43/'PNAD 2015 | renda (SCN65)'!$KT43,"")</f>
        <v>2.1865841173478669E-4</v>
      </c>
      <c r="N44" s="7">
        <f>IFERROR('PNAD 2015 | renda (SCN65)'!N43/'PNAD 2015 | renda (SCN65)'!$KT43,"")</f>
        <v>4.3706480213136242E-5</v>
      </c>
      <c r="O44" s="7">
        <f>IFERROR('PNAD 2015 | renda (SCN65)'!O43/'PNAD 2015 | renda (SCN65)'!$KT43,"")</f>
        <v>2.218167944038243E-3</v>
      </c>
      <c r="P44" s="7">
        <f>IFERROR('PNAD 2015 | renda (SCN65)'!P43/'PNAD 2015 | renda (SCN65)'!$KT43,"")</f>
        <v>7.4112854668294411E-4</v>
      </c>
      <c r="Q44" s="7">
        <f>IFERROR('PNAD 2015 | renda (SCN65)'!Q43/'PNAD 2015 | renda (SCN65)'!$KT43,"")</f>
        <v>5.7025167205372244E-6</v>
      </c>
      <c r="R44" s="7">
        <f>IFERROR('PNAD 2015 | renda (SCN65)'!R43/'PNAD 2015 | renda (SCN65)'!$KT43,"")</f>
        <v>4.1987032596580848E-3</v>
      </c>
      <c r="S44" s="7">
        <f>IFERROR('PNAD 2015 | renda (SCN65)'!S43/'PNAD 2015 | renda (SCN65)'!$KT43,"")</f>
        <v>1.8949484420085724E-3</v>
      </c>
      <c r="T44" s="7">
        <f>IFERROR('PNAD 2015 | renda (SCN65)'!T43/'PNAD 2015 | renda (SCN65)'!$KT43,"")</f>
        <v>6.3641795220437537E-5</v>
      </c>
      <c r="U44" s="7">
        <f>IFERROR('PNAD 2015 | renda (SCN65)'!U43/'PNAD 2015 | renda (SCN65)'!$KT43,"")</f>
        <v>4.2016570351728795E-3</v>
      </c>
      <c r="V44" s="7">
        <f>IFERROR('PNAD 2015 | renda (SCN65)'!V43/'PNAD 2015 | renda (SCN65)'!$KT43,"")</f>
        <v>2.518180125211975E-3</v>
      </c>
      <c r="W44" s="7">
        <f>IFERROR('PNAD 2015 | renda (SCN65)'!W43/'PNAD 2015 | renda (SCN65)'!$KT43,"")</f>
        <v>1.1411654340637619E-4</v>
      </c>
      <c r="X44" s="7">
        <f>IFERROR('PNAD 2015 | renda (SCN65)'!X43/'PNAD 2015 | renda (SCN65)'!$KT43,"")</f>
        <v>6.4150515242034824E-3</v>
      </c>
      <c r="Y44" s="7">
        <f>IFERROR('PNAD 2015 | renda (SCN65)'!Y43/'PNAD 2015 | renda (SCN65)'!$KT43,"")</f>
        <v>4.5829097897607668E-3</v>
      </c>
      <c r="Z44" s="7">
        <f>IFERROR('PNAD 2015 | renda (SCN65)'!Z43/'PNAD 2015 | renda (SCN65)'!$KT43,"")</f>
        <v>2.8317801009085749E-4</v>
      </c>
      <c r="AA44" s="7">
        <f>IFERROR('PNAD 2015 | renda (SCN65)'!AA43/'PNAD 2015 | renda (SCN65)'!$KT43,"")</f>
        <v>6.875746530453206E-3</v>
      </c>
      <c r="AB44" s="7">
        <f>IFERROR('PNAD 2015 | renda (SCN65)'!AB43/'PNAD 2015 | renda (SCN65)'!$KT43,"")</f>
        <v>5.51727035808187E-3</v>
      </c>
      <c r="AC44" s="7">
        <f>IFERROR('PNAD 2015 | renda (SCN65)'!AC43/'PNAD 2015 | renda (SCN65)'!$KT43,"")</f>
        <v>3.328368925886893E-4</v>
      </c>
      <c r="AD44" s="7">
        <f>IFERROR('PNAD 2015 | renda (SCN65)'!AD43/'PNAD 2015 | renda (SCN65)'!$KT43,"")</f>
        <v>7.625255854518692E-3</v>
      </c>
      <c r="AE44" s="7">
        <f>IFERROR('PNAD 2015 | renda (SCN65)'!AE43/'PNAD 2015 | renda (SCN65)'!$KT43,"")</f>
        <v>5.0743791643349176E-3</v>
      </c>
      <c r="AF44" s="7">
        <f>IFERROR('PNAD 2015 | renda (SCN65)'!AF43/'PNAD 2015 | renda (SCN65)'!$KT43,"")</f>
        <v>2.2834201128943681E-4</v>
      </c>
      <c r="AG44" s="7">
        <f>IFERROR('PNAD 2015 | renda (SCN65)'!AG43/'PNAD 2015 | renda (SCN65)'!$KT43,"")</f>
        <v>1.1202963586406484E-2</v>
      </c>
      <c r="AH44" s="7">
        <f>IFERROR('PNAD 2015 | renda (SCN65)'!AH43/'PNAD 2015 | renda (SCN65)'!$KT43,"")</f>
        <v>1.1481585990443069E-2</v>
      </c>
      <c r="AI44" s="7">
        <f>IFERROR('PNAD 2015 | renda (SCN65)'!AI43/'PNAD 2015 | renda (SCN65)'!$KT43,"")</f>
        <v>7.6605730142530757E-4</v>
      </c>
      <c r="AJ44" s="7">
        <f>IFERROR('PNAD 2015 | renda (SCN65)'!AJ43/'PNAD 2015 | renda (SCN65)'!$KT43,"")</f>
        <v>6.3948193366028649E-3</v>
      </c>
      <c r="AK44" s="7">
        <f>IFERROR('PNAD 2015 | renda (SCN65)'!AK43/'PNAD 2015 | renda (SCN65)'!$KT43,"")</f>
        <v>5.3885472559295185E-3</v>
      </c>
      <c r="AL44" s="7">
        <f>IFERROR('PNAD 2015 | renda (SCN65)'!AL43/'PNAD 2015 | renda (SCN65)'!$KT43,"")</f>
        <v>2.7257602769357406E-4</v>
      </c>
      <c r="AM44" s="7">
        <f>IFERROR('PNAD 2015 | renda (SCN65)'!AM43/'PNAD 2015 | renda (SCN65)'!$KT43,"")</f>
        <v>7.2830856293199849E-3</v>
      </c>
      <c r="AN44" s="7">
        <f>IFERROR('PNAD 2015 | renda (SCN65)'!AN43/'PNAD 2015 | renda (SCN65)'!$KT43,"")</f>
        <v>8.1176841916424762E-3</v>
      </c>
      <c r="AO44" s="7">
        <f>IFERROR('PNAD 2015 | renda (SCN65)'!AO43/'PNAD 2015 | renda (SCN65)'!$KT43,"")</f>
        <v>3.4908586158114146E-4</v>
      </c>
      <c r="AP44" s="7">
        <f>IFERROR('PNAD 2015 | renda (SCN65)'!AP43/'PNAD 2015 | renda (SCN65)'!$KT43,"")</f>
        <v>9.9070378287146876E-3</v>
      </c>
      <c r="AQ44" s="7">
        <f>IFERROR('PNAD 2015 | renda (SCN65)'!AQ43/'PNAD 2015 | renda (SCN65)'!$KT43,"")</f>
        <v>1.126600522911813E-2</v>
      </c>
      <c r="AR44" s="7">
        <f>IFERROR('PNAD 2015 | renda (SCN65)'!AR43/'PNAD 2015 | renda (SCN65)'!$KT43,"")</f>
        <v>7.2138758711443257E-4</v>
      </c>
      <c r="AS44" s="7">
        <f>IFERROR('PNAD 2015 | renda (SCN65)'!AS43/'PNAD 2015 | renda (SCN65)'!$KT43,"")</f>
        <v>1.0119771603227464E-2</v>
      </c>
      <c r="AT44" s="7">
        <f>IFERROR('PNAD 2015 | renda (SCN65)'!AT43/'PNAD 2015 | renda (SCN65)'!$KT43,"")</f>
        <v>1.0435552204231804E-2</v>
      </c>
      <c r="AU44" s="7">
        <f>IFERROR('PNAD 2015 | renda (SCN65)'!AU43/'PNAD 2015 | renda (SCN65)'!$KT43,"")</f>
        <v>8.3044448179011492E-4</v>
      </c>
      <c r="AV44" s="7">
        <f>IFERROR('PNAD 2015 | renda (SCN65)'!AV43/'PNAD 2015 | renda (SCN65)'!$KT43,"")</f>
        <v>7.2899008843219449E-3</v>
      </c>
      <c r="AW44" s="7">
        <f>IFERROR('PNAD 2015 | renda (SCN65)'!AW43/'PNAD 2015 | renda (SCN65)'!$KT43,"")</f>
        <v>8.1627169875422984E-3</v>
      </c>
      <c r="AX44" s="7">
        <f>IFERROR('PNAD 2015 | renda (SCN65)'!AX43/'PNAD 2015 | renda (SCN65)'!$KT43,"")</f>
        <v>5.0593924378075736E-4</v>
      </c>
      <c r="AY44" s="7">
        <f>IFERROR('PNAD 2015 | renda (SCN65)'!AY43/'PNAD 2015 | renda (SCN65)'!$KT43,"")</f>
        <v>9.9259607868210399E-3</v>
      </c>
      <c r="AZ44" s="7">
        <f>IFERROR('PNAD 2015 | renda (SCN65)'!AZ43/'PNAD 2015 | renda (SCN65)'!$KT43,"")</f>
        <v>1.3296904232673172E-2</v>
      </c>
      <c r="BA44" s="7">
        <f>IFERROR('PNAD 2015 | renda (SCN65)'!BA43/'PNAD 2015 | renda (SCN65)'!$KT43,"")</f>
        <v>1.1202967857954589E-3</v>
      </c>
      <c r="BB44" s="7">
        <f>IFERROR('PNAD 2015 | renda (SCN65)'!BB43/'PNAD 2015 | renda (SCN65)'!$KT43,"")</f>
        <v>9.4252114739881883E-3</v>
      </c>
      <c r="BC44" s="7">
        <f>IFERROR('PNAD 2015 | renda (SCN65)'!BC43/'PNAD 2015 | renda (SCN65)'!$KT43,"")</f>
        <v>1.1806200152929111E-2</v>
      </c>
      <c r="BD44" s="7">
        <f>IFERROR('PNAD 2015 | renda (SCN65)'!BD43/'PNAD 2015 | renda (SCN65)'!$KT43,"")</f>
        <v>1.0585237928710776E-3</v>
      </c>
      <c r="BE44" s="7">
        <f>IFERROR('PNAD 2015 | renda (SCN65)'!BE43/'PNAD 2015 | renda (SCN65)'!$KT43,"")</f>
        <v>8.2828884503878975E-3</v>
      </c>
      <c r="BF44" s="7">
        <f>IFERROR('PNAD 2015 | renda (SCN65)'!BF43/'PNAD 2015 | renda (SCN65)'!$KT43,"")</f>
        <v>9.771394818631797E-3</v>
      </c>
      <c r="BG44" s="7">
        <f>IFERROR('PNAD 2015 | renda (SCN65)'!BG43/'PNAD 2015 | renda (SCN65)'!$KT43,"")</f>
        <v>5.946806556677692E-4</v>
      </c>
      <c r="BH44" s="7">
        <f>IFERROR('PNAD 2015 | renda (SCN65)'!BH43/'PNAD 2015 | renda (SCN65)'!$KT43,"")</f>
        <v>8.7498220526453698E-3</v>
      </c>
      <c r="BI44" s="7">
        <f>IFERROR('PNAD 2015 | renda (SCN65)'!BI43/'PNAD 2015 | renda (SCN65)'!$KT43,"")</f>
        <v>1.2022306314670998E-2</v>
      </c>
      <c r="BJ44" s="7">
        <f>IFERROR('PNAD 2015 | renda (SCN65)'!BJ43/'PNAD 2015 | renda (SCN65)'!$KT43,"")</f>
        <v>1.4138760155226521E-3</v>
      </c>
      <c r="BK44" s="7">
        <f>IFERROR('PNAD 2015 | renda (SCN65)'!BK43/'PNAD 2015 | renda (SCN65)'!$KT43,"")</f>
        <v>1.0533362112746308E-2</v>
      </c>
      <c r="BL44" s="7">
        <f>IFERROR('PNAD 2015 | renda (SCN65)'!BL43/'PNAD 2015 | renda (SCN65)'!$KT43,"")</f>
        <v>1.2492755401019108E-2</v>
      </c>
      <c r="BM44" s="7">
        <f>IFERROR('PNAD 2015 | renda (SCN65)'!BM43/'PNAD 2015 | renda (SCN65)'!$KT43,"")</f>
        <v>1.0583849675576563E-3</v>
      </c>
      <c r="BN44" s="7">
        <f>IFERROR('PNAD 2015 | renda (SCN65)'!BN43/'PNAD 2015 | renda (SCN65)'!$KT43,"")</f>
        <v>9.4933896532964235E-3</v>
      </c>
      <c r="BO44" s="7">
        <f>IFERROR('PNAD 2015 | renda (SCN65)'!BO43/'PNAD 2015 | renda (SCN65)'!$KT43,"")</f>
        <v>1.2560237317986184E-2</v>
      </c>
      <c r="BP44" s="7">
        <f>IFERROR('PNAD 2015 | renda (SCN65)'!BP43/'PNAD 2015 | renda (SCN65)'!$KT43,"")</f>
        <v>1.1998671839004531E-3</v>
      </c>
      <c r="BQ44" s="7">
        <f>IFERROR('PNAD 2015 | renda (SCN65)'!BQ43/'PNAD 2015 | renda (SCN65)'!$KT43,"")</f>
        <v>7.3966062917656759E-3</v>
      </c>
      <c r="BR44" s="7">
        <f>IFERROR('PNAD 2015 | renda (SCN65)'!BR43/'PNAD 2015 | renda (SCN65)'!$KT43,"")</f>
        <v>1.1231888374401328E-2</v>
      </c>
      <c r="BS44" s="7">
        <f>IFERROR('PNAD 2015 | renda (SCN65)'!BS43/'PNAD 2015 | renda (SCN65)'!$KT43,"")</f>
        <v>1.0883840499009768E-3</v>
      </c>
      <c r="BT44" s="7">
        <f>IFERROR('PNAD 2015 | renda (SCN65)'!BT43/'PNAD 2015 | renda (SCN65)'!$KT43,"")</f>
        <v>7.5483509024313871E-3</v>
      </c>
      <c r="BU44" s="7">
        <f>IFERROR('PNAD 2015 | renda (SCN65)'!BU43/'PNAD 2015 | renda (SCN65)'!$KT43,"")</f>
        <v>1.1894764295569755E-2</v>
      </c>
      <c r="BV44" s="7">
        <f>IFERROR('PNAD 2015 | renda (SCN65)'!BV43/'PNAD 2015 | renda (SCN65)'!$KT43,"")</f>
        <v>1.1705899931869234E-3</v>
      </c>
      <c r="BW44" s="7">
        <f>IFERROR('PNAD 2015 | renda (SCN65)'!BW43/'PNAD 2015 | renda (SCN65)'!$KT43,"")</f>
        <v>6.1565352970984087E-3</v>
      </c>
      <c r="BX44" s="7">
        <f>IFERROR('PNAD 2015 | renda (SCN65)'!BX43/'PNAD 2015 | renda (SCN65)'!$KT43,"")</f>
        <v>8.5474489180619295E-3</v>
      </c>
      <c r="BY44" s="7">
        <f>IFERROR('PNAD 2015 | renda (SCN65)'!BY43/'PNAD 2015 | renda (SCN65)'!$KT43,"")</f>
        <v>1.0144520952949407E-3</v>
      </c>
      <c r="BZ44" s="7">
        <f>IFERROR('PNAD 2015 | renda (SCN65)'!BZ43/'PNAD 2015 | renda (SCN65)'!$KT43,"")</f>
        <v>4.833961486551879E-3</v>
      </c>
      <c r="CA44" s="7">
        <f>IFERROR('PNAD 2015 | renda (SCN65)'!CA43/'PNAD 2015 | renda (SCN65)'!$KT43,"")</f>
        <v>7.0963378177056275E-3</v>
      </c>
      <c r="CB44" s="7">
        <f>IFERROR('PNAD 2015 | renda (SCN65)'!CB43/'PNAD 2015 | renda (SCN65)'!$KT43,"")</f>
        <v>4.8653787228661495E-4</v>
      </c>
      <c r="CC44" s="7">
        <f>IFERROR('PNAD 2015 | renda (SCN65)'!CC43/'PNAD 2015 | renda (SCN65)'!$KT43,"")</f>
        <v>1.0116943838381773E-2</v>
      </c>
      <c r="CD44" s="7">
        <f>IFERROR('PNAD 2015 | renda (SCN65)'!CD43/'PNAD 2015 | renda (SCN65)'!$KT43,"")</f>
        <v>1.7904531335545093E-2</v>
      </c>
      <c r="CE44" s="7">
        <f>IFERROR('PNAD 2015 | renda (SCN65)'!CE43/'PNAD 2015 | renda (SCN65)'!$KT43,"")</f>
        <v>3.3251396355193081E-3</v>
      </c>
      <c r="CF44" s="7">
        <f>IFERROR('PNAD 2015 | renda (SCN65)'!CF43/'PNAD 2015 | renda (SCN65)'!$KT43,"")</f>
        <v>4.22802530162672E-3</v>
      </c>
      <c r="CG44" s="7">
        <f>IFERROR('PNAD 2015 | renda (SCN65)'!CG43/'PNAD 2015 | renda (SCN65)'!$KT43,"")</f>
        <v>7.7903640034317446E-3</v>
      </c>
      <c r="CH44" s="7">
        <f>IFERROR('PNAD 2015 | renda (SCN65)'!CH43/'PNAD 2015 | renda (SCN65)'!$KT43,"")</f>
        <v>1.2112295018604749E-3</v>
      </c>
      <c r="CI44" s="7">
        <f>IFERROR('PNAD 2015 | renda (SCN65)'!CI43/'PNAD 2015 | renda (SCN65)'!$KT43,"")</f>
        <v>5.7956428765542972E-3</v>
      </c>
      <c r="CJ44" s="7">
        <f>IFERROR('PNAD 2015 | renda (SCN65)'!CJ43/'PNAD 2015 | renda (SCN65)'!$KT43,"")</f>
        <v>1.0272968540248967E-2</v>
      </c>
      <c r="CK44" s="7">
        <f>IFERROR('PNAD 2015 | renda (SCN65)'!CK43/'PNAD 2015 | renda (SCN65)'!$KT43,"")</f>
        <v>1.0655718472447752E-3</v>
      </c>
      <c r="CL44" s="7">
        <f>IFERROR('PNAD 2015 | renda (SCN65)'!CL43/'PNAD 2015 | renda (SCN65)'!$KT43,"")</f>
        <v>3.2241410163442201E-3</v>
      </c>
      <c r="CM44" s="7">
        <f>IFERROR('PNAD 2015 | renda (SCN65)'!CM43/'PNAD 2015 | renda (SCN65)'!$KT43,"")</f>
        <v>5.5876782855010573E-3</v>
      </c>
      <c r="CN44" s="7">
        <f>IFERROR('PNAD 2015 | renda (SCN65)'!CN43/'PNAD 2015 | renda (SCN65)'!$KT43,"")</f>
        <v>1.7030726368938369E-3</v>
      </c>
      <c r="CO44" s="7">
        <f>IFERROR('PNAD 2015 | renda (SCN65)'!CO43/'PNAD 2015 | renda (SCN65)'!$KT43,"")</f>
        <v>4.9807553729635809E-3</v>
      </c>
      <c r="CP44" s="7">
        <f>IFERROR('PNAD 2015 | renda (SCN65)'!CP43/'PNAD 2015 | renda (SCN65)'!$KT43,"")</f>
        <v>1.0758671324881001E-2</v>
      </c>
      <c r="CQ44" s="7">
        <f>IFERROR('PNAD 2015 | renda (SCN65)'!CQ43/'PNAD 2015 | renda (SCN65)'!$KT43,"")</f>
        <v>2.2480346083903003E-3</v>
      </c>
      <c r="CR44" s="7">
        <f>IFERROR('PNAD 2015 | renda (SCN65)'!CR43/'PNAD 2015 | renda (SCN65)'!$KT43,"")</f>
        <v>5.7195965056361514E-3</v>
      </c>
      <c r="CS44" s="7">
        <f>IFERROR('PNAD 2015 | renda (SCN65)'!CS43/'PNAD 2015 | renda (SCN65)'!$KT43,"")</f>
        <v>8.5339444187271137E-3</v>
      </c>
      <c r="CT44" s="7">
        <f>IFERROR('PNAD 2015 | renda (SCN65)'!CT43/'PNAD 2015 | renda (SCN65)'!$KT43,"")</f>
        <v>1.7161884253510725E-3</v>
      </c>
      <c r="CU44" s="7">
        <f>IFERROR('PNAD 2015 | renda (SCN65)'!CU43/'PNAD 2015 | renda (SCN65)'!$KT43,"")</f>
        <v>4.759867213117842E-3</v>
      </c>
      <c r="CV44" s="7">
        <f>IFERROR('PNAD 2015 | renda (SCN65)'!CV43/'PNAD 2015 | renda (SCN65)'!$KT43,"")</f>
        <v>9.8553221958041677E-3</v>
      </c>
      <c r="CW44" s="7">
        <f>IFERROR('PNAD 2015 | renda (SCN65)'!CW43/'PNAD 2015 | renda (SCN65)'!$KT43,"")</f>
        <v>2.3886518362417797E-3</v>
      </c>
      <c r="CX44" s="7">
        <f>IFERROR('PNAD 2015 | renda (SCN65)'!CX43/'PNAD 2015 | renda (SCN65)'!$KT43,"")</f>
        <v>5.9404590361932588E-3</v>
      </c>
      <c r="CY44" s="7">
        <f>IFERROR('PNAD 2015 | renda (SCN65)'!CY43/'PNAD 2015 | renda (SCN65)'!$KT43,"")</f>
        <v>1.0182516373345794E-2</v>
      </c>
      <c r="CZ44" s="7">
        <f>IFERROR('PNAD 2015 | renda (SCN65)'!CZ43/'PNAD 2015 | renda (SCN65)'!$KT43,"")</f>
        <v>1.376235133619001E-3</v>
      </c>
      <c r="DA44" s="7">
        <f>IFERROR('PNAD 2015 | renda (SCN65)'!DA43/'PNAD 2015 | renda (SCN65)'!$KT43,"")</f>
        <v>3.2556714486832805E-3</v>
      </c>
      <c r="DB44" s="7">
        <f>IFERROR('PNAD 2015 | renda (SCN65)'!DB43/'PNAD 2015 | renda (SCN65)'!$KT43,"")</f>
        <v>7.778929069153933E-3</v>
      </c>
      <c r="DC44" s="7">
        <f>IFERROR('PNAD 2015 | renda (SCN65)'!DC43/'PNAD 2015 | renda (SCN65)'!$KT43,"")</f>
        <v>1.7084099362513734E-3</v>
      </c>
      <c r="DD44" s="7">
        <f>IFERROR('PNAD 2015 | renda (SCN65)'!DD43/'PNAD 2015 | renda (SCN65)'!$KT43,"")</f>
        <v>3.4657226909859456E-3</v>
      </c>
      <c r="DE44" s="7">
        <f>IFERROR('PNAD 2015 | renda (SCN65)'!DE43/'PNAD 2015 | renda (SCN65)'!$KT43,"")</f>
        <v>6.2286582510818625E-3</v>
      </c>
      <c r="DF44" s="7">
        <f>IFERROR('PNAD 2015 | renda (SCN65)'!DF43/'PNAD 2015 | renda (SCN65)'!$KT43,"")</f>
        <v>1.7428215277874393E-3</v>
      </c>
      <c r="DG44" s="7">
        <f>IFERROR('PNAD 2015 | renda (SCN65)'!DG43/'PNAD 2015 | renda (SCN65)'!$KT43,"")</f>
        <v>3.7028042896987677E-3</v>
      </c>
      <c r="DH44" s="7">
        <f>IFERROR('PNAD 2015 | renda (SCN65)'!DH43/'PNAD 2015 | renda (SCN65)'!$KT43,"")</f>
        <v>6.4301941622366687E-3</v>
      </c>
      <c r="DI44" s="7">
        <f>IFERROR('PNAD 2015 | renda (SCN65)'!DI43/'PNAD 2015 | renda (SCN65)'!$KT43,"")</f>
        <v>1.5793771468613897E-3</v>
      </c>
      <c r="DJ44" s="7">
        <f>IFERROR('PNAD 2015 | renda (SCN65)'!DJ43/'PNAD 2015 | renda (SCN65)'!$KT43,"")</f>
        <v>2.9436989328147892E-3</v>
      </c>
      <c r="DK44" s="7">
        <f>IFERROR('PNAD 2015 | renda (SCN65)'!DK43/'PNAD 2015 | renda (SCN65)'!$KT43,"")</f>
        <v>5.0439507914070173E-3</v>
      </c>
      <c r="DL44" s="7">
        <f>IFERROR('PNAD 2015 | renda (SCN65)'!DL43/'PNAD 2015 | renda (SCN65)'!$KT43,"")</f>
        <v>1.2873997476736732E-3</v>
      </c>
      <c r="DM44" s="7">
        <f>IFERROR('PNAD 2015 | renda (SCN65)'!DM43/'PNAD 2015 | renda (SCN65)'!$KT43,"")</f>
        <v>2.0264694081698767E-3</v>
      </c>
      <c r="DN44" s="7">
        <f>IFERROR('PNAD 2015 | renda (SCN65)'!DN43/'PNAD 2015 | renda (SCN65)'!$KT43,"")</f>
        <v>3.4771341317491778E-3</v>
      </c>
      <c r="DO44" s="7">
        <f>IFERROR('PNAD 2015 | renda (SCN65)'!DO43/'PNAD 2015 | renda (SCN65)'!$KT43,"")</f>
        <v>9.0558955605804818E-4</v>
      </c>
      <c r="DP44" s="7">
        <f>IFERROR('PNAD 2015 | renda (SCN65)'!DP43/'PNAD 2015 | renda (SCN65)'!$KT43,"")</f>
        <v>5.8665121311688535E-3</v>
      </c>
      <c r="DQ44" s="7">
        <f>IFERROR('PNAD 2015 | renda (SCN65)'!DQ43/'PNAD 2015 | renda (SCN65)'!$KT43,"")</f>
        <v>1.0929778863107907E-2</v>
      </c>
      <c r="DR44" s="7">
        <f>IFERROR('PNAD 2015 | renda (SCN65)'!DR43/'PNAD 2015 | renda (SCN65)'!$KT43,"")</f>
        <v>4.2629943301905233E-3</v>
      </c>
      <c r="DS44" s="7">
        <f>IFERROR('PNAD 2015 | renda (SCN65)'!DS43/'PNAD 2015 | renda (SCN65)'!$KT43,"")</f>
        <v>2.6264574623584454E-3</v>
      </c>
      <c r="DT44" s="7">
        <f>IFERROR('PNAD 2015 | renda (SCN65)'!DT43/'PNAD 2015 | renda (SCN65)'!$KT43,"")</f>
        <v>4.1864909036251141E-3</v>
      </c>
      <c r="DU44" s="7">
        <f>IFERROR('PNAD 2015 | renda (SCN65)'!DU43/'PNAD 2015 | renda (SCN65)'!$KT43,"")</f>
        <v>8.1114989899860434E-4</v>
      </c>
      <c r="DV44" s="7">
        <f>IFERROR('PNAD 2015 | renda (SCN65)'!DV43/'PNAD 2015 | renda (SCN65)'!$KT43,"")</f>
        <v>2.6911820950235692E-3</v>
      </c>
      <c r="DW44" s="7">
        <f>IFERROR('PNAD 2015 | renda (SCN65)'!DW43/'PNAD 2015 | renda (SCN65)'!$KT43,"")</f>
        <v>6.1802167597940329E-3</v>
      </c>
      <c r="DX44" s="7">
        <f>IFERROR('PNAD 2015 | renda (SCN65)'!DX43/'PNAD 2015 | renda (SCN65)'!$KT43,"")</f>
        <v>1.576861205027385E-3</v>
      </c>
      <c r="DY44" s="7">
        <f>IFERROR('PNAD 2015 | renda (SCN65)'!DY43/'PNAD 2015 | renda (SCN65)'!$KT43,"")</f>
        <v>1.9373456927274429E-3</v>
      </c>
      <c r="DZ44" s="7">
        <f>IFERROR('PNAD 2015 | renda (SCN65)'!DZ43/'PNAD 2015 | renda (SCN65)'!$KT43,"")</f>
        <v>4.2312417773499892E-3</v>
      </c>
      <c r="EA44" s="7">
        <f>IFERROR('PNAD 2015 | renda (SCN65)'!EA43/'PNAD 2015 | renda (SCN65)'!$KT43,"")</f>
        <v>1.2332792331798854E-3</v>
      </c>
      <c r="EB44" s="7">
        <f>IFERROR('PNAD 2015 | renda (SCN65)'!EB43/'PNAD 2015 | renda (SCN65)'!$KT43,"")</f>
        <v>2.8889547722976317E-3</v>
      </c>
      <c r="EC44" s="7">
        <f>IFERROR('PNAD 2015 | renda (SCN65)'!EC43/'PNAD 2015 | renda (SCN65)'!$KT43,"")</f>
        <v>6.4603982788890429E-3</v>
      </c>
      <c r="ED44" s="7">
        <f>IFERROR('PNAD 2015 | renda (SCN65)'!ED43/'PNAD 2015 | renda (SCN65)'!$KT43,"")</f>
        <v>1.6946000212270311E-3</v>
      </c>
      <c r="EE44" s="7">
        <f>IFERROR('PNAD 2015 | renda (SCN65)'!EE43/'PNAD 2015 | renda (SCN65)'!$KT43,"")</f>
        <v>3.0325813057892749E-3</v>
      </c>
      <c r="EF44" s="7">
        <f>IFERROR('PNAD 2015 | renda (SCN65)'!EF43/'PNAD 2015 | renda (SCN65)'!$KT43,"")</f>
        <v>6.6248144370090415E-3</v>
      </c>
      <c r="EG44" s="7">
        <f>IFERROR('PNAD 2015 | renda (SCN65)'!EG43/'PNAD 2015 | renda (SCN65)'!$KT43,"")</f>
        <v>1.897799700368841E-3</v>
      </c>
      <c r="EH44" s="7">
        <f>IFERROR('PNAD 2015 | renda (SCN65)'!EH43/'PNAD 2015 | renda (SCN65)'!$KT43,"")</f>
        <v>2.4861969087737559E-3</v>
      </c>
      <c r="EI44" s="7">
        <f>IFERROR('PNAD 2015 | renda (SCN65)'!EI43/'PNAD 2015 | renda (SCN65)'!$KT43,"")</f>
        <v>4.1940579510936016E-3</v>
      </c>
      <c r="EJ44" s="7">
        <f>IFERROR('PNAD 2015 | renda (SCN65)'!EJ43/'PNAD 2015 | renda (SCN65)'!$KT43,"")</f>
        <v>1.9864684959380631E-3</v>
      </c>
      <c r="EK44" s="7">
        <f>IFERROR('PNAD 2015 | renda (SCN65)'!EK43/'PNAD 2015 | renda (SCN65)'!$KT43,"")</f>
        <v>1.3391175163582458E-3</v>
      </c>
      <c r="EL44" s="7">
        <f>IFERROR('PNAD 2015 | renda (SCN65)'!EL43/'PNAD 2015 | renda (SCN65)'!$KT43,"")</f>
        <v>2.7614917768363353E-3</v>
      </c>
      <c r="EM44" s="7">
        <f>IFERROR('PNAD 2015 | renda (SCN65)'!EM43/'PNAD 2015 | renda (SCN65)'!$KT43,"")</f>
        <v>1.2368267538813134E-3</v>
      </c>
      <c r="EN44" s="7">
        <f>IFERROR('PNAD 2015 | renda (SCN65)'!EN43/'PNAD 2015 | renda (SCN65)'!$KT43,"")</f>
        <v>1.5963437359355274E-3</v>
      </c>
      <c r="EO44" s="7">
        <f>IFERROR('PNAD 2015 | renda (SCN65)'!EO43/'PNAD 2015 | renda (SCN65)'!$KT43,"")</f>
        <v>3.5488854610474731E-3</v>
      </c>
      <c r="EP44" s="7">
        <f>IFERROR('PNAD 2015 | renda (SCN65)'!EP43/'PNAD 2015 | renda (SCN65)'!$KT43,"")</f>
        <v>2.1352806888295058E-3</v>
      </c>
      <c r="EQ44" s="7">
        <f>IFERROR('PNAD 2015 | renda (SCN65)'!EQ43/'PNAD 2015 | renda (SCN65)'!$KT43,"")</f>
        <v>2.3348965391109928E-3</v>
      </c>
      <c r="ER44" s="7">
        <f>IFERROR('PNAD 2015 | renda (SCN65)'!ER43/'PNAD 2015 | renda (SCN65)'!$KT43,"")</f>
        <v>4.5153338987353742E-3</v>
      </c>
      <c r="ES44" s="7">
        <f>IFERROR('PNAD 2015 | renda (SCN65)'!ES43/'PNAD 2015 | renda (SCN65)'!$KT43,"")</f>
        <v>1.254028278101241E-3</v>
      </c>
      <c r="ET44" s="7">
        <f>IFERROR('PNAD 2015 | renda (SCN65)'!ET43/'PNAD 2015 | renda (SCN65)'!$KT43,"")</f>
        <v>1.4654165149608558E-3</v>
      </c>
      <c r="EU44" s="7">
        <f>IFERROR('PNAD 2015 | renda (SCN65)'!EU43/'PNAD 2015 | renda (SCN65)'!$KT43,"")</f>
        <v>2.2913523777258571E-3</v>
      </c>
      <c r="EV44" s="7">
        <f>IFERROR('PNAD 2015 | renda (SCN65)'!EV43/'PNAD 2015 | renda (SCN65)'!$KT43,"")</f>
        <v>1.0918055599332991E-3</v>
      </c>
      <c r="EW44" s="7">
        <f>IFERROR('PNAD 2015 | renda (SCN65)'!EW43/'PNAD 2015 | renda (SCN65)'!$KT43,"")</f>
        <v>4.084618752862498E-3</v>
      </c>
      <c r="EX44" s="7">
        <f>IFERROR('PNAD 2015 | renda (SCN65)'!EX43/'PNAD 2015 | renda (SCN65)'!$KT43,"")</f>
        <v>1.009912934700874E-2</v>
      </c>
      <c r="EY44" s="7">
        <f>IFERROR('PNAD 2015 | renda (SCN65)'!EY43/'PNAD 2015 | renda (SCN65)'!$KT43,"")</f>
        <v>4.8787379895653855E-3</v>
      </c>
      <c r="EZ44" s="7">
        <f>IFERROR('PNAD 2015 | renda (SCN65)'!EZ43/'PNAD 2015 | renda (SCN65)'!$KT43,"")</f>
        <v>1.2863852549986714E-3</v>
      </c>
      <c r="FA44" s="7">
        <f>IFERROR('PNAD 2015 | renda (SCN65)'!FA43/'PNAD 2015 | renda (SCN65)'!$KT43,"")</f>
        <v>2.6083845423250421E-3</v>
      </c>
      <c r="FB44" s="7">
        <f>IFERROR('PNAD 2015 | renda (SCN65)'!FB43/'PNAD 2015 | renda (SCN65)'!$KT43,"")</f>
        <v>7.9960176869600327E-4</v>
      </c>
      <c r="FC44" s="7">
        <f>IFERROR('PNAD 2015 | renda (SCN65)'!FC43/'PNAD 2015 | renda (SCN65)'!$KT43,"")</f>
        <v>1.1092185257844376E-3</v>
      </c>
      <c r="FD44" s="7">
        <f>IFERROR('PNAD 2015 | renda (SCN65)'!FD43/'PNAD 2015 | renda (SCN65)'!$KT43,"")</f>
        <v>2.6471680633468535E-3</v>
      </c>
      <c r="FE44" s="7">
        <f>IFERROR('PNAD 2015 | renda (SCN65)'!FE43/'PNAD 2015 | renda (SCN65)'!$KT43,"")</f>
        <v>1.092480464533932E-3</v>
      </c>
      <c r="FF44" s="7">
        <f>IFERROR('PNAD 2015 | renda (SCN65)'!FF43/'PNAD 2015 | renda (SCN65)'!$KT43,"")</f>
        <v>1.7032819427509952E-3</v>
      </c>
      <c r="FG44" s="7">
        <f>IFERROR('PNAD 2015 | renda (SCN65)'!FG43/'PNAD 2015 | renda (SCN65)'!$KT43,"")</f>
        <v>3.6186889644097644E-3</v>
      </c>
      <c r="FH44" s="7">
        <f>IFERROR('PNAD 2015 | renda (SCN65)'!FH43/'PNAD 2015 | renda (SCN65)'!$KT43,"")</f>
        <v>1.5075681516636733E-3</v>
      </c>
      <c r="FI44" s="7">
        <f>IFERROR('PNAD 2015 | renda (SCN65)'!FI43/'PNAD 2015 | renda (SCN65)'!$KT43,"")</f>
        <v>1.4540990482559395E-3</v>
      </c>
      <c r="FJ44" s="7">
        <f>IFERROR('PNAD 2015 | renda (SCN65)'!FJ43/'PNAD 2015 | renda (SCN65)'!$KT43,"")</f>
        <v>2.6102960601021514E-3</v>
      </c>
      <c r="FK44" s="7">
        <f>IFERROR('PNAD 2015 | renda (SCN65)'!FK43/'PNAD 2015 | renda (SCN65)'!$KT43,"")</f>
        <v>1.1527968595544157E-3</v>
      </c>
      <c r="FL44" s="7">
        <f>IFERROR('PNAD 2015 | renda (SCN65)'!FL43/'PNAD 2015 | renda (SCN65)'!$KT43,"")</f>
        <v>1.9967394333571882E-3</v>
      </c>
      <c r="FM44" s="7">
        <f>IFERROR('PNAD 2015 | renda (SCN65)'!FM43/'PNAD 2015 | renda (SCN65)'!$KT43,"")</f>
        <v>4.2313357514083046E-3</v>
      </c>
      <c r="FN44" s="7">
        <f>IFERROR('PNAD 2015 | renda (SCN65)'!FN43/'PNAD 2015 | renda (SCN65)'!$KT43,"")</f>
        <v>2.4131726581400901E-3</v>
      </c>
      <c r="FO44" s="7">
        <f>IFERROR('PNAD 2015 | renda (SCN65)'!FO43/'PNAD 2015 | renda (SCN65)'!$KT43,"")</f>
        <v>2.1956184415905158E-3</v>
      </c>
      <c r="FP44" s="7">
        <f>IFERROR('PNAD 2015 | renda (SCN65)'!FP43/'PNAD 2015 | renda (SCN65)'!$KT43,"")</f>
        <v>4.7611721710640025E-3</v>
      </c>
      <c r="FQ44" s="7">
        <f>IFERROR('PNAD 2015 | renda (SCN65)'!FQ43/'PNAD 2015 | renda (SCN65)'!$KT43,"")</f>
        <v>2.5433822590330761E-3</v>
      </c>
      <c r="FR44" s="7">
        <f>IFERROR('PNAD 2015 | renda (SCN65)'!FR43/'PNAD 2015 | renda (SCN65)'!$KT43,"")</f>
        <v>9.584328776683597E-4</v>
      </c>
      <c r="FS44" s="7">
        <f>IFERROR('PNAD 2015 | renda (SCN65)'!FS43/'PNAD 2015 | renda (SCN65)'!$KT43,"")</f>
        <v>1.56107997055246E-3</v>
      </c>
      <c r="FT44" s="7">
        <f>IFERROR('PNAD 2015 | renda (SCN65)'!FT43/'PNAD 2015 | renda (SCN65)'!$KT43,"")</f>
        <v>1.8479251046916929E-3</v>
      </c>
      <c r="FU44" s="7">
        <f>IFERROR('PNAD 2015 | renda (SCN65)'!FU43/'PNAD 2015 | renda (SCN65)'!$KT43,"")</f>
        <v>1.6933804942429762E-3</v>
      </c>
      <c r="FV44" s="7">
        <f>IFERROR('PNAD 2015 | renda (SCN65)'!FV43/'PNAD 2015 | renda (SCN65)'!$KT43,"")</f>
        <v>3.6279176440912031E-3</v>
      </c>
      <c r="FW44" s="7">
        <f>IFERROR('PNAD 2015 | renda (SCN65)'!FW43/'PNAD 2015 | renda (SCN65)'!$KT43,"")</f>
        <v>1.5446750900541654E-3</v>
      </c>
      <c r="FX44" s="7">
        <f>IFERROR('PNAD 2015 | renda (SCN65)'!FX43/'PNAD 2015 | renda (SCN65)'!$KT43,"")</f>
        <v>2.7532156523823719E-3</v>
      </c>
      <c r="FY44" s="7">
        <f>IFERROR('PNAD 2015 | renda (SCN65)'!FY43/'PNAD 2015 | renda (SCN65)'!$KT43,"")</f>
        <v>7.0151015158395778E-3</v>
      </c>
      <c r="FZ44" s="7">
        <f>IFERROR('PNAD 2015 | renda (SCN65)'!FZ43/'PNAD 2015 | renda (SCN65)'!$KT43,"")</f>
        <v>4.5159575447587443E-3</v>
      </c>
      <c r="GA44" s="7">
        <f>IFERROR('PNAD 2015 | renda (SCN65)'!GA43/'PNAD 2015 | renda (SCN65)'!$KT43,"")</f>
        <v>1.2785405569033406E-3</v>
      </c>
      <c r="GB44" s="7">
        <f>IFERROR('PNAD 2015 | renda (SCN65)'!GB43/'PNAD 2015 | renda (SCN65)'!$KT43,"")</f>
        <v>2.2669169867896525E-3</v>
      </c>
      <c r="GC44" s="7">
        <f>IFERROR('PNAD 2015 | renda (SCN65)'!GC43/'PNAD 2015 | renda (SCN65)'!$KT43,"")</f>
        <v>7.5853937676002999E-4</v>
      </c>
      <c r="GD44" s="7">
        <f>IFERROR('PNAD 2015 | renda (SCN65)'!GD43/'PNAD 2015 | renda (SCN65)'!$KT43,"")</f>
        <v>1.5437417567931637E-3</v>
      </c>
      <c r="GE44" s="7">
        <f>IFERROR('PNAD 2015 | renda (SCN65)'!GE43/'PNAD 2015 | renda (SCN65)'!$KT43,"")</f>
        <v>5.4434323775341496E-3</v>
      </c>
      <c r="GF44" s="7">
        <f>IFERROR('PNAD 2015 | renda (SCN65)'!GF43/'PNAD 2015 | renda (SCN65)'!$KT43,"")</f>
        <v>3.6364500614314826E-3</v>
      </c>
      <c r="GG44" s="7">
        <f>IFERROR('PNAD 2015 | renda (SCN65)'!GG43/'PNAD 2015 | renda (SCN65)'!$KT43,"")</f>
        <v>1.0196569766612138E-3</v>
      </c>
      <c r="GH44" s="7">
        <f>IFERROR('PNAD 2015 | renda (SCN65)'!GH43/'PNAD 2015 | renda (SCN65)'!$KT43,"")</f>
        <v>1.4339095761363746E-3</v>
      </c>
      <c r="GI44" s="7">
        <f>IFERROR('PNAD 2015 | renda (SCN65)'!GI43/'PNAD 2015 | renda (SCN65)'!$KT43,"")</f>
        <v>3.8384772006183957E-4</v>
      </c>
      <c r="GJ44" s="7">
        <f>IFERROR('PNAD 2015 | renda (SCN65)'!GJ43/'PNAD 2015 | renda (SCN65)'!$KT43,"")</f>
        <v>1.1762967814555659E-3</v>
      </c>
      <c r="GK44" s="7">
        <f>IFERROR('PNAD 2015 | renda (SCN65)'!GK43/'PNAD 2015 | renda (SCN65)'!$KT43,"")</f>
        <v>4.1974431529670292E-3</v>
      </c>
      <c r="GL44" s="7">
        <f>IFERROR('PNAD 2015 | renda (SCN65)'!GL43/'PNAD 2015 | renda (SCN65)'!$KT43,"")</f>
        <v>3.4105022528550504E-3</v>
      </c>
      <c r="GM44" s="7">
        <f>IFERROR('PNAD 2015 | renda (SCN65)'!GM43/'PNAD 2015 | renda (SCN65)'!$KT43,"")</f>
        <v>1.6044831708501219E-3</v>
      </c>
      <c r="GN44" s="7">
        <f>IFERROR('PNAD 2015 | renda (SCN65)'!GN43/'PNAD 2015 | renda (SCN65)'!$KT43,"")</f>
        <v>3.0421517093191354E-3</v>
      </c>
      <c r="GO44" s="7">
        <f>IFERROR('PNAD 2015 | renda (SCN65)'!GO43/'PNAD 2015 | renda (SCN65)'!$KT43,"")</f>
        <v>1.6593640209066479E-3</v>
      </c>
      <c r="GP44" s="7">
        <f>IFERROR('PNAD 2015 | renda (SCN65)'!GP43/'PNAD 2015 | renda (SCN65)'!$KT43,"")</f>
        <v>4.6882162652000207E-4</v>
      </c>
      <c r="GQ44" s="7">
        <f>IFERROR('PNAD 2015 | renda (SCN65)'!GQ43/'PNAD 2015 | renda (SCN65)'!$KT43,"")</f>
        <v>1.6326070435752284E-3</v>
      </c>
      <c r="GR44" s="7">
        <f>IFERROR('PNAD 2015 | renda (SCN65)'!GR43/'PNAD 2015 | renda (SCN65)'!$KT43,"")</f>
        <v>6.1458393406428093E-4</v>
      </c>
      <c r="GS44" s="7">
        <f>IFERROR('PNAD 2015 | renda (SCN65)'!GS43/'PNAD 2015 | renda (SCN65)'!$KT43,"")</f>
        <v>3.0784940405987836E-3</v>
      </c>
      <c r="GT44" s="7">
        <f>IFERROR('PNAD 2015 | renda (SCN65)'!GT43/'PNAD 2015 | renda (SCN65)'!$KT43,"")</f>
        <v>8.1054312559025055E-3</v>
      </c>
      <c r="GU44" s="7">
        <f>IFERROR('PNAD 2015 | renda (SCN65)'!GU43/'PNAD 2015 | renda (SCN65)'!$KT43,"")</f>
        <v>5.1192688633732138E-3</v>
      </c>
      <c r="GV44" s="7">
        <f>IFERROR('PNAD 2015 | renda (SCN65)'!GV43/'PNAD 2015 | renda (SCN65)'!$KT43,"")</f>
        <v>5.1797005901925398E-4</v>
      </c>
      <c r="GW44" s="7">
        <f>IFERROR('PNAD 2015 | renda (SCN65)'!GW43/'PNAD 2015 | renda (SCN65)'!$KT43,"")</f>
        <v>2.1902405625259793E-3</v>
      </c>
      <c r="GX44" s="7">
        <f>IFERROR('PNAD 2015 | renda (SCN65)'!GX43/'PNAD 2015 | renda (SCN65)'!$KT43,"")</f>
        <v>8.3595477884591493E-4</v>
      </c>
      <c r="GY44" s="7">
        <f>IFERROR('PNAD 2015 | renda (SCN65)'!GY43/'PNAD 2015 | renda (SCN65)'!$KT43,"")</f>
        <v>1.0872670400714484E-3</v>
      </c>
      <c r="GZ44" s="7">
        <f>IFERROR('PNAD 2015 | renda (SCN65)'!GZ43/'PNAD 2015 | renda (SCN65)'!$KT43,"")</f>
        <v>1.681206582142953E-3</v>
      </c>
      <c r="HA44" s="7">
        <f>IFERROR('PNAD 2015 | renda (SCN65)'!HA43/'PNAD 2015 | renda (SCN65)'!$KT43,"")</f>
        <v>1.901697488014901E-3</v>
      </c>
      <c r="HB44" s="7">
        <f>IFERROR('PNAD 2015 | renda (SCN65)'!HB43/'PNAD 2015 | renda (SCN65)'!$KT43,"")</f>
        <v>1.9437038920821392E-3</v>
      </c>
      <c r="HC44" s="7">
        <f>IFERROR('PNAD 2015 | renda (SCN65)'!HC43/'PNAD 2015 | renda (SCN65)'!$KT43,"")</f>
        <v>4.6626553213380776E-3</v>
      </c>
      <c r="HD44" s="7">
        <f>IFERROR('PNAD 2015 | renda (SCN65)'!HD43/'PNAD 2015 | renda (SCN65)'!$KT43,"")</f>
        <v>2.9760217373273772E-3</v>
      </c>
      <c r="HE44" s="7">
        <f>IFERROR('PNAD 2015 | renda (SCN65)'!HE43/'PNAD 2015 | renda (SCN65)'!$KT43,"")</f>
        <v>9.6618146593132194E-4</v>
      </c>
      <c r="HF44" s="7">
        <f>IFERROR('PNAD 2015 | renda (SCN65)'!HF43/'PNAD 2015 | renda (SCN65)'!$KT43,"")</f>
        <v>1.7766415099109249E-3</v>
      </c>
      <c r="HG44" s="7">
        <f>IFERROR('PNAD 2015 | renda (SCN65)'!HG43/'PNAD 2015 | renda (SCN65)'!$KT43,"")</f>
        <v>2.3702670931966922E-3</v>
      </c>
      <c r="HH44" s="7">
        <f>IFERROR('PNAD 2015 | renda (SCN65)'!HH43/'PNAD 2015 | renda (SCN65)'!$KT43,"")</f>
        <v>1.178107917852201E-3</v>
      </c>
      <c r="HI44" s="7">
        <f>IFERROR('PNAD 2015 | renda (SCN65)'!HI43/'PNAD 2015 | renda (SCN65)'!$KT43,"")</f>
        <v>3.3131558073099697E-3</v>
      </c>
      <c r="HJ44" s="7">
        <f>IFERROR('PNAD 2015 | renda (SCN65)'!HJ43/'PNAD 2015 | renda (SCN65)'!$KT43,"")</f>
        <v>3.1091573486724741E-3</v>
      </c>
      <c r="HK44" s="7">
        <f>IFERROR('PNAD 2015 | renda (SCN65)'!HK43/'PNAD 2015 | renda (SCN65)'!$KT43,"")</f>
        <v>1.3384725125943498E-3</v>
      </c>
      <c r="HL44" s="7">
        <f>IFERROR('PNAD 2015 | renda (SCN65)'!HL43/'PNAD 2015 | renda (SCN65)'!$KT43,"")</f>
        <v>2.8401801002575912E-3</v>
      </c>
      <c r="HM44" s="7">
        <f>IFERROR('PNAD 2015 | renda (SCN65)'!HM43/'PNAD 2015 | renda (SCN65)'!$KT43,"")</f>
        <v>3.4692531254949524E-3</v>
      </c>
      <c r="HN44" s="7">
        <f>IFERROR('PNAD 2015 | renda (SCN65)'!HN43/'PNAD 2015 | renda (SCN65)'!$KT43,"")</f>
        <v>9.0330854936983328E-4</v>
      </c>
      <c r="HO44" s="7">
        <f>IFERROR('PNAD 2015 | renda (SCN65)'!HO43/'PNAD 2015 | renda (SCN65)'!$KT43,"")</f>
        <v>2.5655281001848553E-3</v>
      </c>
      <c r="HP44" s="7">
        <f>IFERROR('PNAD 2015 | renda (SCN65)'!HP43/'PNAD 2015 | renda (SCN65)'!$KT43,"")</f>
        <v>1.6852795032613291E-3</v>
      </c>
      <c r="HQ44" s="7">
        <f>IFERROR('PNAD 2015 | renda (SCN65)'!HQ43/'PNAD 2015 | renda (SCN65)'!$KT43,"")</f>
        <v>9.0689878555231379E-4</v>
      </c>
      <c r="HR44" s="7">
        <f>IFERROR('PNAD 2015 | renda (SCN65)'!HR43/'PNAD 2015 | renda (SCN65)'!$KT43,"")</f>
        <v>1.5114104091843649E-3</v>
      </c>
      <c r="HS44" s="7">
        <f>IFERROR('PNAD 2015 | renda (SCN65)'!HS43/'PNAD 2015 | renda (SCN65)'!$KT43,"")</f>
        <v>7.3573144565193375E-4</v>
      </c>
      <c r="HT44" s="7">
        <f>IFERROR('PNAD 2015 | renda (SCN65)'!HT43/'PNAD 2015 | renda (SCN65)'!$KT43,"")</f>
        <v>1.4880194117598991E-3</v>
      </c>
      <c r="HU44" s="7">
        <f>IFERROR('PNAD 2015 | renda (SCN65)'!HU43/'PNAD 2015 | renda (SCN65)'!$KT43,"")</f>
        <v>5.7246433397225302E-3</v>
      </c>
      <c r="HV44" s="7">
        <f>IFERROR('PNAD 2015 | renda (SCN65)'!HV43/'PNAD 2015 | renda (SCN65)'!$KT43,"")</f>
        <v>2.8891512635104743E-3</v>
      </c>
      <c r="HW44" s="7">
        <f>IFERROR('PNAD 2015 | renda (SCN65)'!HW43/'PNAD 2015 | renda (SCN65)'!$KT43,"")</f>
        <v>3.5274230675925371E-4</v>
      </c>
      <c r="HX44" s="7">
        <f>IFERROR('PNAD 2015 | renda (SCN65)'!HX43/'PNAD 2015 | renda (SCN65)'!$KT43,"")</f>
        <v>2.0239321085953454E-3</v>
      </c>
      <c r="HY44" s="7">
        <f>IFERROR('PNAD 2015 | renda (SCN65)'!HY43/'PNAD 2015 | renda (SCN65)'!$KT43,"")</f>
        <v>2.1882350706905543E-3</v>
      </c>
      <c r="HZ44" s="7">
        <f>IFERROR('PNAD 2015 | renda (SCN65)'!HZ43/'PNAD 2015 | renda (SCN65)'!$KT43,"")</f>
        <v>6.3570460367079506E-4</v>
      </c>
      <c r="IA44" s="7">
        <f>IFERROR('PNAD 2015 | renda (SCN65)'!IA43/'PNAD 2015 | renda (SCN65)'!$KT43,"")</f>
        <v>2.8865904704213638E-3</v>
      </c>
      <c r="IB44" s="7">
        <f>IFERROR('PNAD 2015 | renda (SCN65)'!IB43/'PNAD 2015 | renda (SCN65)'!$KT43,"")</f>
        <v>2.4603967582179169E-3</v>
      </c>
      <c r="IC44" s="7">
        <f>IFERROR('PNAD 2015 | renda (SCN65)'!IC43/'PNAD 2015 | renda (SCN65)'!$KT43,"")</f>
        <v>1.1089237889651739E-3</v>
      </c>
      <c r="ID44" s="7">
        <f>IFERROR('PNAD 2015 | renda (SCN65)'!ID43/'PNAD 2015 | renda (SCN65)'!$KT43,"")</f>
        <v>7.0067057880386662E-4</v>
      </c>
      <c r="IE44" s="7">
        <f>IFERROR('PNAD 2015 | renda (SCN65)'!IE43/'PNAD 2015 | renda (SCN65)'!$KT43,"")</f>
        <v>1.3107693873576126E-3</v>
      </c>
      <c r="IF44" s="7">
        <f>IFERROR('PNAD 2015 | renda (SCN65)'!IF43/'PNAD 2015 | renda (SCN65)'!$KT43,"")</f>
        <v>7.367373952307251E-4</v>
      </c>
      <c r="IG44" s="7">
        <f>IFERROR('PNAD 2015 | renda (SCN65)'!IG43/'PNAD 2015 | renda (SCN65)'!$KT43,"")</f>
        <v>1.2292063120615093E-3</v>
      </c>
      <c r="IH44" s="7">
        <f>IFERROR('PNAD 2015 | renda (SCN65)'!IH43/'PNAD 2015 | renda (SCN65)'!$KT43,"")</f>
        <v>2.79077323909797E-3</v>
      </c>
      <c r="II44" s="7">
        <f>IFERROR('PNAD 2015 | renda (SCN65)'!II43/'PNAD 2015 | renda (SCN65)'!$KT43,"")</f>
        <v>1.4107022552804355E-3</v>
      </c>
      <c r="IJ44" s="7">
        <f>IFERROR('PNAD 2015 | renda (SCN65)'!IJ43/'PNAD 2015 | renda (SCN65)'!$KT43,"")</f>
        <v>2.411455495801771E-3</v>
      </c>
      <c r="IK44" s="7">
        <f>IFERROR('PNAD 2015 | renda (SCN65)'!IK43/'PNAD 2015 | renda (SCN65)'!$KT43,"")</f>
        <v>4.3844664794341764E-3</v>
      </c>
      <c r="IL44" s="7">
        <f>IFERROR('PNAD 2015 | renda (SCN65)'!IL43/'PNAD 2015 | renda (SCN65)'!$KT43,"")</f>
        <v>2.0877789381248358E-3</v>
      </c>
      <c r="IM44" s="7">
        <f>IFERROR('PNAD 2015 | renda (SCN65)'!IM43/'PNAD 2015 | renda (SCN65)'!$KT43,"")</f>
        <v>4.7427596629562307E-3</v>
      </c>
      <c r="IN44" s="7">
        <f>IFERROR('PNAD 2015 | renda (SCN65)'!IN43/'PNAD 2015 | renda (SCN65)'!$KT43,"")</f>
        <v>6.1482826661590243E-3</v>
      </c>
      <c r="IO44" s="7">
        <f>IFERROR('PNAD 2015 | renda (SCN65)'!IO43/'PNAD 2015 | renda (SCN65)'!$KT43,"")</f>
        <v>5.1735068454398972E-4</v>
      </c>
      <c r="IP44" s="7">
        <f>IFERROR('PNAD 2015 | renda (SCN65)'!IP43/'PNAD 2015 | renda (SCN65)'!$KT43,"")</f>
        <v>2.9427143409765238E-3</v>
      </c>
      <c r="IQ44" s="7">
        <f>IFERROR('PNAD 2015 | renda (SCN65)'!IQ43/'PNAD 2015 | renda (SCN65)'!$KT43,"")</f>
        <v>2.704836098542069E-3</v>
      </c>
      <c r="IR44" s="7">
        <f>IFERROR('PNAD 2015 | renda (SCN65)'!IR43/'PNAD 2015 | renda (SCN65)'!$KT43,"")</f>
        <v>3.6580897241327872E-4</v>
      </c>
      <c r="IS44" s="7">
        <f>IFERROR('PNAD 2015 | renda (SCN65)'!IS43/'PNAD 2015 | renda (SCN65)'!$KT43,"")</f>
        <v>3.047956743194199E-3</v>
      </c>
      <c r="IT44" s="7">
        <f>IFERROR('PNAD 2015 | renda (SCN65)'!IT43/'PNAD 2015 | renda (SCN65)'!$KT43,"")</f>
        <v>1.929688942748744E-3</v>
      </c>
      <c r="IU44" s="7">
        <f>IFERROR('PNAD 2015 | renda (SCN65)'!IU43/'PNAD 2015 | renda (SCN65)'!$KT43,"")</f>
        <v>1.5100242918242043E-3</v>
      </c>
      <c r="IV44" s="7">
        <f>IFERROR('PNAD 2015 | renda (SCN65)'!IV43/'PNAD 2015 | renda (SCN65)'!$KT43,"")</f>
        <v>2.9150475238986814E-3</v>
      </c>
      <c r="IW44" s="7">
        <f>IFERROR('PNAD 2015 | renda (SCN65)'!IW43/'PNAD 2015 | renda (SCN65)'!$KT43,"")</f>
        <v>2.8625202968481601E-3</v>
      </c>
      <c r="IX44" s="7">
        <f>IFERROR('PNAD 2015 | renda (SCN65)'!IX43/'PNAD 2015 | renda (SCN65)'!$KT43,"")</f>
        <v>1.2357994465619956E-3</v>
      </c>
      <c r="IY44" s="7">
        <f>IFERROR('PNAD 2015 | renda (SCN65)'!IY43/'PNAD 2015 | renda (SCN65)'!$KT43,"")</f>
        <v>3.1484000611156017E-3</v>
      </c>
      <c r="IZ44" s="7">
        <f>IFERROR('PNAD 2015 | renda (SCN65)'!IZ43/'PNAD 2015 | renda (SCN65)'!$KT43,"")</f>
        <v>2.8797559934529301E-3</v>
      </c>
      <c r="JA44" s="7">
        <f>IFERROR('PNAD 2015 | renda (SCN65)'!JA43/'PNAD 2015 | renda (SCN65)'!$KT43,"")</f>
        <v>6.7234380754375989E-4</v>
      </c>
      <c r="JB44" s="7">
        <f>IFERROR('PNAD 2015 | renda (SCN65)'!JB43/'PNAD 2015 | renda (SCN65)'!$KT43,"")</f>
        <v>1.4445329162741845E-3</v>
      </c>
      <c r="JC44" s="7">
        <f>IFERROR('PNAD 2015 | renda (SCN65)'!JC43/'PNAD 2015 | renda (SCN65)'!$KT43,"")</f>
        <v>2.1299562041162852E-3</v>
      </c>
      <c r="JD44" s="7">
        <f>IFERROR('PNAD 2015 | renda (SCN65)'!JD43/'PNAD 2015 | renda (SCN65)'!$KT43,"")</f>
        <v>1.2753966974978607E-3</v>
      </c>
      <c r="JE44" s="7">
        <f>IFERROR('PNAD 2015 | renda (SCN65)'!JE43/'PNAD 2015 | renda (SCN65)'!$KT43,"")</f>
        <v>3.2128854870868305E-3</v>
      </c>
      <c r="JF44" s="7">
        <f>IFERROR('PNAD 2015 | renda (SCN65)'!JF43/'PNAD 2015 | renda (SCN65)'!$KT43,"")</f>
        <v>2.7219415129296279E-3</v>
      </c>
      <c r="JG44" s="7">
        <f>IFERROR('PNAD 2015 | renda (SCN65)'!JG43/'PNAD 2015 | renda (SCN65)'!$KT43,"")</f>
        <v>4.1232826705373611E-4</v>
      </c>
      <c r="JH44" s="7">
        <f>IFERROR('PNAD 2015 | renda (SCN65)'!JH43/'PNAD 2015 | renda (SCN65)'!$KT43,"")</f>
        <v>2.3697117919430069E-3</v>
      </c>
      <c r="JI44" s="7">
        <f>IFERROR('PNAD 2015 | renda (SCN65)'!JI43/'PNAD 2015 | renda (SCN65)'!$KT43,"")</f>
        <v>4.0764045658560613E-3</v>
      </c>
      <c r="JJ44" s="7">
        <f>IFERROR('PNAD 2015 | renda (SCN65)'!JJ43/'PNAD 2015 | renda (SCN65)'!$KT43,"")</f>
        <v>1.1632044865129093E-3</v>
      </c>
      <c r="JK44" s="7">
        <f>IFERROR('PNAD 2015 | renda (SCN65)'!JK43/'PNAD 2015 | renda (SCN65)'!$KT43,"")</f>
        <v>2.9767265427647471E-3</v>
      </c>
      <c r="JL44" s="7">
        <f>IFERROR('PNAD 2015 | renda (SCN65)'!JL43/'PNAD 2015 | renda (SCN65)'!$KT43,"")</f>
        <v>1.8824691142190222E-3</v>
      </c>
      <c r="JM44" s="7">
        <f>IFERROR('PNAD 2015 | renda (SCN65)'!JM43/'PNAD 2015 | renda (SCN65)'!$KT43,"")</f>
        <v>6.6875997868343724E-4</v>
      </c>
      <c r="JN44" s="7">
        <f>IFERROR('PNAD 2015 | renda (SCN65)'!JN43/'PNAD 2015 | renda (SCN65)'!$KT43,"")</f>
        <v>6.298739405070997E-4</v>
      </c>
      <c r="JO44" s="7">
        <f>IFERROR('PNAD 2015 | renda (SCN65)'!JO43/'PNAD 2015 | renda (SCN65)'!$KT43,"")</f>
        <v>1.5870787480951939E-3</v>
      </c>
      <c r="JP44" s="7">
        <f>IFERROR('PNAD 2015 | renda (SCN65)'!JP43/'PNAD 2015 | renda (SCN65)'!$KT43,"")</f>
        <v>4.3863246028599698E-4</v>
      </c>
      <c r="JQ44" s="7">
        <f>IFERROR('PNAD 2015 | renda (SCN65)'!JQ43/'PNAD 2015 | renda (SCN65)'!$KT43,"")</f>
        <v>2.2144388825423413E-3</v>
      </c>
      <c r="JR44" s="7">
        <f>IFERROR('PNAD 2015 | renda (SCN65)'!JR43/'PNAD 2015 | renda (SCN65)'!$KT43,"")</f>
        <v>1.5923647888754671E-3</v>
      </c>
      <c r="JS44" s="7">
        <f>IFERROR('PNAD 2015 | renda (SCN65)'!JS43/'PNAD 2015 | renda (SCN65)'!$KT43,"")</f>
        <v>6.4220803566107057E-4</v>
      </c>
      <c r="JT44" s="7">
        <f>IFERROR('PNAD 2015 | renda (SCN65)'!JT43/'PNAD 2015 | renda (SCN65)'!$KT43,"")</f>
        <v>2.949649199325432E-3</v>
      </c>
      <c r="JU44" s="7">
        <f>IFERROR('PNAD 2015 | renda (SCN65)'!JU43/'PNAD 2015 | renda (SCN65)'!$KT43,"")</f>
        <v>2.5521688334856191E-3</v>
      </c>
      <c r="JV44" s="7">
        <f>IFERROR('PNAD 2015 | renda (SCN65)'!JV43/'PNAD 2015 | renda (SCN65)'!$KT43,"")</f>
        <v>2.5672858422301742E-4</v>
      </c>
      <c r="JW44" s="7">
        <f>IFERROR('PNAD 2015 | renda (SCN65)'!JW43/'PNAD 2015 | renda (SCN65)'!$KT43,"")</f>
        <v>9.0792395709757897E-4</v>
      </c>
      <c r="JX44" s="7">
        <f>IFERROR('PNAD 2015 | renda (SCN65)'!JX43/'PNAD 2015 | renda (SCN65)'!$KT43,"")</f>
        <v>2.1340419398789769E-3</v>
      </c>
      <c r="JY44" s="7">
        <f>IFERROR('PNAD 2015 | renda (SCN65)'!JY43/'PNAD 2015 | renda (SCN65)'!$KT43,"")</f>
        <v>1.5441603685074801E-3</v>
      </c>
      <c r="JZ44" s="7">
        <f>IFERROR('PNAD 2015 | renda (SCN65)'!JZ43/'PNAD 2015 | renda (SCN65)'!$KT43,"")</f>
        <v>1.8621215948195621E-3</v>
      </c>
      <c r="KA44" s="7">
        <f>IFERROR('PNAD 2015 | renda (SCN65)'!KA43/'PNAD 2015 | renda (SCN65)'!$KT43,"")</f>
        <v>3.4289959203768227E-3</v>
      </c>
      <c r="KB44" s="7">
        <f>IFERROR('PNAD 2015 | renda (SCN65)'!KB43/'PNAD 2015 | renda (SCN65)'!$KT43,"")</f>
        <v>4.6420194724415114E-4</v>
      </c>
      <c r="KC44" s="7">
        <f>IFERROR('PNAD 2015 | renda (SCN65)'!KC43/'PNAD 2015 | renda (SCN65)'!$KT43,"")</f>
        <v>4.2334245384317826E-4</v>
      </c>
      <c r="KD44" s="7">
        <f>IFERROR('PNAD 2015 | renda (SCN65)'!KD43/'PNAD 2015 | renda (SCN65)'!$KT43,"")</f>
        <v>2.0759446140991818E-3</v>
      </c>
      <c r="KE44" s="7">
        <f>IFERROR('PNAD 2015 | renda (SCN65)'!KE43/'PNAD 2015 | renda (SCN65)'!$KT43,"")</f>
        <v>1.15581470829079E-3</v>
      </c>
      <c r="KF44" s="7">
        <f>IFERROR('PNAD 2015 | renda (SCN65)'!KF43/'PNAD 2015 | renda (SCN65)'!$KT43,"")</f>
        <v>1.1595651275272182E-3</v>
      </c>
      <c r="KG44" s="7">
        <f>IFERROR('PNAD 2015 | renda (SCN65)'!KG43/'PNAD 2015 | renda (SCN65)'!$KT43,"")</f>
        <v>4.9270192977992674E-3</v>
      </c>
      <c r="KH44" s="7">
        <f>IFERROR('PNAD 2015 | renda (SCN65)'!KH43/'PNAD 2015 | renda (SCN65)'!$KT43,"")</f>
        <v>0</v>
      </c>
      <c r="KI44" s="7">
        <f>IFERROR('PNAD 2015 | renda (SCN65)'!KI43/'PNAD 2015 | renda (SCN65)'!$KT43,"")</f>
        <v>1.5838879016605563E-3</v>
      </c>
      <c r="KJ44" s="7">
        <f>IFERROR('PNAD 2015 | renda (SCN65)'!KJ43/'PNAD 2015 | renda (SCN65)'!$KT43,"")</f>
        <v>1.0746510227425295E-3</v>
      </c>
      <c r="KK44" s="7">
        <f>IFERROR('PNAD 2015 | renda (SCN65)'!KK43/'PNAD 2015 | renda (SCN65)'!$KT43,"")</f>
        <v>0</v>
      </c>
      <c r="KL44" s="7">
        <f>IFERROR('PNAD 2015 | renda (SCN65)'!KL43/'PNAD 2015 | renda (SCN65)'!$KT43,"")</f>
        <v>1.3613786893088675E-3</v>
      </c>
      <c r="KM44" s="7">
        <f>IFERROR('PNAD 2015 | renda (SCN65)'!KM43/'PNAD 2015 | renda (SCN65)'!$KT43,"")</f>
        <v>2.9633886338060371E-3</v>
      </c>
      <c r="KN44" s="7">
        <f>IFERROR('PNAD 2015 | renda (SCN65)'!KN43/'PNAD 2015 | renda (SCN65)'!$KT43,"")</f>
        <v>0</v>
      </c>
      <c r="KO44" s="7">
        <f>IFERROR('PNAD 2015 | renda (SCN65)'!KO43/'PNAD 2015 | renda (SCN65)'!$KT43,"")</f>
        <v>1.8490485218433793E-3</v>
      </c>
      <c r="KP44" s="7">
        <f>IFERROR('PNAD 2015 | renda (SCN65)'!KP43/'PNAD 2015 | renda (SCN65)'!$KT43,"")</f>
        <v>5.6238006320532847E-3</v>
      </c>
      <c r="KQ44" s="7">
        <f>IFERROR('PNAD 2015 | renda (SCN65)'!KQ43/'PNAD 2015 | renda (SCN65)'!$KT43,"")</f>
        <v>6.4238530490743934E-4</v>
      </c>
      <c r="KR44" s="7">
        <f>IFERROR('PNAD 2015 | renda (SCN65)'!KR43/'PNAD 2015 | renda (SCN65)'!$KT43,"")</f>
        <v>3.0789468246979427E-3</v>
      </c>
      <c r="KS44" s="7">
        <f>IFERROR('PNAD 2015 | renda (SCN65)'!KS43/'PNAD 2015 | renda (SCN65)'!$KT43,"")</f>
        <v>1.4362140763391684E-3</v>
      </c>
      <c r="KT44" s="1">
        <f>IFERROR('PNAD 2015 | renda (SCN65)'!KT43/'PNAD 2015 | renda (SCN65)'!$KT43,"")</f>
        <v>1</v>
      </c>
      <c r="KV44" s="20">
        <v>344668</v>
      </c>
      <c r="KX44" s="7">
        <f t="shared" si="301"/>
        <v>11.608816955411287</v>
      </c>
      <c r="KY44" s="7">
        <f t="shared" si="0"/>
        <v>5.0277881931172539</v>
      </c>
      <c r="KZ44" s="7">
        <f t="shared" si="1"/>
        <v>0</v>
      </c>
      <c r="LA44" s="7">
        <f t="shared" si="2"/>
        <v>133.50728405099917</v>
      </c>
      <c r="LB44" s="7">
        <f t="shared" si="3"/>
        <v>36.127197826298016</v>
      </c>
      <c r="LC44" s="7">
        <f t="shared" si="4"/>
        <v>0</v>
      </c>
      <c r="LD44" s="7">
        <f t="shared" si="5"/>
        <v>315.55664848714304</v>
      </c>
      <c r="LE44" s="7">
        <f t="shared" si="6"/>
        <v>75.364557455805453</v>
      </c>
      <c r="LF44" s="7">
        <f t="shared" si="7"/>
        <v>15.064225122101242</v>
      </c>
      <c r="LG44" s="7">
        <f t="shared" si="8"/>
        <v>764.5315089357731</v>
      </c>
      <c r="LH44" s="7">
        <f t="shared" si="9"/>
        <v>255.44329392811699</v>
      </c>
      <c r="LI44" s="7">
        <f t="shared" si="10"/>
        <v>1.965475033034124</v>
      </c>
      <c r="LJ44" s="7">
        <f t="shared" si="11"/>
        <v>1447.1586550998327</v>
      </c>
      <c r="LK44" s="7">
        <f t="shared" si="12"/>
        <v>653.12808961021062</v>
      </c>
      <c r="LL44" s="7">
        <f t="shared" si="13"/>
        <v>21.935290275037765</v>
      </c>
      <c r="LM44" s="7">
        <f t="shared" si="14"/>
        <v>1448.1767269989659</v>
      </c>
      <c r="LN44" s="7">
        <f t="shared" si="15"/>
        <v>867.93610739656094</v>
      </c>
      <c r="LO44" s="7">
        <f t="shared" si="16"/>
        <v>39.332320782788869</v>
      </c>
      <c r="LP44" s="7">
        <f t="shared" si="17"/>
        <v>2211.0629787441658</v>
      </c>
      <c r="LQ44" s="7">
        <f t="shared" si="18"/>
        <v>1579.5823514172639</v>
      </c>
      <c r="LR44" s="7">
        <f t="shared" si="19"/>
        <v>97.60239838199567</v>
      </c>
      <c r="LS44" s="7">
        <f t="shared" si="20"/>
        <v>2369.8498051582455</v>
      </c>
      <c r="LT44" s="7">
        <f t="shared" si="21"/>
        <v>1901.626539779362</v>
      </c>
      <c r="LU44" s="7">
        <f t="shared" si="22"/>
        <v>114.71822609475836</v>
      </c>
      <c r="LV44" s="7">
        <f t="shared" si="23"/>
        <v>2628.1816848652484</v>
      </c>
      <c r="LW44" s="7">
        <f t="shared" si="24"/>
        <v>1748.9761178129875</v>
      </c>
      <c r="LX44" s="7">
        <f t="shared" si="25"/>
        <v>78.702184347107604</v>
      </c>
      <c r="LY44" s="7">
        <f t="shared" si="26"/>
        <v>3861.3030533995502</v>
      </c>
      <c r="LZ44" s="7">
        <f t="shared" si="27"/>
        <v>3957.3352801540314</v>
      </c>
      <c r="MA44" s="7">
        <f t="shared" si="28"/>
        <v>264.03543796765791</v>
      </c>
      <c r="MB44" s="7">
        <f t="shared" si="29"/>
        <v>2204.0895911082362</v>
      </c>
      <c r="MC44" s="7">
        <f t="shared" si="30"/>
        <v>1857.2598056067152</v>
      </c>
      <c r="MD44" s="7">
        <f t="shared" si="31"/>
        <v>93.94823431308879</v>
      </c>
      <c r="ME44" s="7">
        <f t="shared" si="32"/>
        <v>2510.2465576864606</v>
      </c>
      <c r="MF44" s="7">
        <f t="shared" si="33"/>
        <v>2797.9059749650291</v>
      </c>
      <c r="MG44" s="7">
        <f t="shared" si="34"/>
        <v>120.31872573944887</v>
      </c>
      <c r="MH44" s="7">
        <f t="shared" si="35"/>
        <v>3414.6389143474339</v>
      </c>
      <c r="MI44" s="7">
        <f t="shared" si="36"/>
        <v>3883.0314903096873</v>
      </c>
      <c r="MJ44" s="7">
        <f t="shared" si="37"/>
        <v>248.63921687555725</v>
      </c>
      <c r="MK44" s="7">
        <f t="shared" si="38"/>
        <v>3487.9614389412036</v>
      </c>
      <c r="ML44" s="7">
        <f t="shared" si="39"/>
        <v>3596.8009071281676</v>
      </c>
      <c r="MM44" s="7">
        <f t="shared" si="40"/>
        <v>286.22763864963531</v>
      </c>
      <c r="MN44" s="7">
        <f t="shared" si="41"/>
        <v>2512.5955579974761</v>
      </c>
      <c r="MO44" s="7">
        <f t="shared" si="42"/>
        <v>2813.427338662229</v>
      </c>
      <c r="MP44" s="7">
        <f t="shared" si="43"/>
        <v>174.38106727542609</v>
      </c>
      <c r="MQ44" s="7">
        <f t="shared" si="44"/>
        <v>3421.161052472034</v>
      </c>
      <c r="MR44" s="7">
        <f t="shared" si="45"/>
        <v>4583.0173880669972</v>
      </c>
      <c r="MS44" s="7">
        <f t="shared" si="46"/>
        <v>386.1304525665492</v>
      </c>
      <c r="MT44" s="7">
        <f t="shared" si="47"/>
        <v>3248.568788316561</v>
      </c>
      <c r="MU44" s="7">
        <f t="shared" si="48"/>
        <v>4069.2193943097709</v>
      </c>
      <c r="MV44" s="7">
        <f t="shared" si="49"/>
        <v>364.83927864128856</v>
      </c>
      <c r="MW44" s="7">
        <f t="shared" si="50"/>
        <v>2854.846596418296</v>
      </c>
      <c r="MX44" s="7">
        <f t="shared" si="51"/>
        <v>3367.8871093481844</v>
      </c>
      <c r="MY44" s="7">
        <f t="shared" si="52"/>
        <v>204.96739222769867</v>
      </c>
      <c r="MZ44" s="7">
        <f t="shared" si="53"/>
        <v>3015.7836672411745</v>
      </c>
      <c r="NA44" s="7">
        <f t="shared" si="54"/>
        <v>4143.7042728650231</v>
      </c>
      <c r="NB44" s="7">
        <f t="shared" si="55"/>
        <v>487.31781851816146</v>
      </c>
      <c r="NC44" s="7">
        <f t="shared" si="56"/>
        <v>3630.5128526760445</v>
      </c>
      <c r="ND44" s="7">
        <f t="shared" si="57"/>
        <v>4305.8530185584541</v>
      </c>
      <c r="NE44" s="7">
        <f t="shared" si="58"/>
        <v>364.7914299981623</v>
      </c>
      <c r="NF44" s="7">
        <f t="shared" si="59"/>
        <v>3272.0676250223719</v>
      </c>
      <c r="NG44" s="7">
        <f t="shared" si="60"/>
        <v>4329.1118759156625</v>
      </c>
      <c r="NH44" s="7">
        <f t="shared" si="61"/>
        <v>413.55582254060135</v>
      </c>
      <c r="NI44" s="7">
        <f t="shared" si="62"/>
        <v>2549.3734973702922</v>
      </c>
      <c r="NJ44" s="7">
        <f t="shared" si="63"/>
        <v>3871.272502228157</v>
      </c>
      <c r="NK44" s="7">
        <f t="shared" si="64"/>
        <v>375.13115371126986</v>
      </c>
      <c r="NL44" s="7">
        <f t="shared" si="65"/>
        <v>2601.6750088392214</v>
      </c>
      <c r="NM44" s="7">
        <f t="shared" si="66"/>
        <v>4099.7446202254359</v>
      </c>
      <c r="NN44" s="7">
        <f t="shared" si="67"/>
        <v>403.46491177175051</v>
      </c>
      <c r="NO44" s="7">
        <f t="shared" si="68"/>
        <v>2121.9607077803144</v>
      </c>
      <c r="NP44" s="7">
        <f t="shared" si="69"/>
        <v>2946.0321236905693</v>
      </c>
      <c r="NQ44" s="7">
        <f t="shared" si="70"/>
        <v>349.64917478111659</v>
      </c>
      <c r="NR44" s="7">
        <f t="shared" si="71"/>
        <v>1666.111837646863</v>
      </c>
      <c r="NS44" s="7">
        <f t="shared" si="72"/>
        <v>2445.8805629529634</v>
      </c>
      <c r="NT44" s="7">
        <f t="shared" si="73"/>
        <v>167.69403536528301</v>
      </c>
      <c r="NU44" s="7">
        <f t="shared" si="74"/>
        <v>3486.9867988873693</v>
      </c>
      <c r="NV44" s="7">
        <f t="shared" si="75"/>
        <v>6171.1190063596559</v>
      </c>
      <c r="NW44" s="7">
        <f t="shared" si="76"/>
        <v>1146.069227895169</v>
      </c>
      <c r="NX44" s="7">
        <f t="shared" si="77"/>
        <v>1457.2650246610783</v>
      </c>
      <c r="NY44" s="7">
        <f t="shared" si="78"/>
        <v>2685.0891803348127</v>
      </c>
      <c r="NZ44" s="7">
        <f t="shared" si="79"/>
        <v>417.47204994724615</v>
      </c>
      <c r="OA44" s="7">
        <f t="shared" si="80"/>
        <v>1997.5726389762165</v>
      </c>
      <c r="OB44" s="7">
        <f t="shared" si="81"/>
        <v>3540.763520830531</v>
      </c>
      <c r="OC44" s="7">
        <f t="shared" si="82"/>
        <v>367.26851744616215</v>
      </c>
      <c r="OD44" s="7">
        <f t="shared" si="83"/>
        <v>1111.2582358213297</v>
      </c>
      <c r="OE44" s="7">
        <f t="shared" si="84"/>
        <v>1925.8938993070783</v>
      </c>
      <c r="OF44" s="7">
        <f t="shared" si="85"/>
        <v>586.99463961292497</v>
      </c>
      <c r="OG44" s="7">
        <f t="shared" si="86"/>
        <v>1716.7069928886115</v>
      </c>
      <c r="OH44" s="7">
        <f t="shared" si="87"/>
        <v>3708.169728204085</v>
      </c>
      <c r="OI44" s="7">
        <f t="shared" si="88"/>
        <v>774.82559240466799</v>
      </c>
      <c r="OJ44" s="7">
        <f t="shared" si="89"/>
        <v>1971.3618884046011</v>
      </c>
      <c r="OK44" s="7">
        <f t="shared" si="90"/>
        <v>2941.3775549138368</v>
      </c>
      <c r="OL44" s="7">
        <f t="shared" si="91"/>
        <v>591.5152321889035</v>
      </c>
      <c r="OM44" s="7">
        <f t="shared" si="92"/>
        <v>1640.5739126109004</v>
      </c>
      <c r="ON44" s="7">
        <f t="shared" si="93"/>
        <v>3396.8141905834309</v>
      </c>
      <c r="OO44" s="7">
        <f t="shared" si="94"/>
        <v>823.2918510937817</v>
      </c>
      <c r="OP44" s="7">
        <f t="shared" si="95"/>
        <v>2047.4861350866581</v>
      </c>
      <c r="OQ44" s="7">
        <f t="shared" si="96"/>
        <v>3509.5875533683484</v>
      </c>
      <c r="OR44" s="7">
        <f t="shared" si="97"/>
        <v>474.34421103419385</v>
      </c>
      <c r="OS44" s="7">
        <f t="shared" si="98"/>
        <v>1122.1257668747689</v>
      </c>
      <c r="OT44" s="7">
        <f t="shared" si="99"/>
        <v>2681.1479244071479</v>
      </c>
      <c r="OU44" s="7">
        <f t="shared" si="100"/>
        <v>588.83423590788834</v>
      </c>
      <c r="OV44" s="7">
        <f t="shared" si="101"/>
        <v>1194.5237084567439</v>
      </c>
      <c r="OW44" s="7">
        <f t="shared" si="102"/>
        <v>2146.8191820838833</v>
      </c>
      <c r="OX44" s="7">
        <f t="shared" si="103"/>
        <v>600.69481033944112</v>
      </c>
      <c r="OY44" s="7">
        <f t="shared" si="104"/>
        <v>1276.2381489218949</v>
      </c>
      <c r="OZ44" s="7">
        <f t="shared" si="105"/>
        <v>2216.2821615097882</v>
      </c>
      <c r="PA44" s="7">
        <f t="shared" si="106"/>
        <v>544.36076245442143</v>
      </c>
      <c r="PB44" s="7">
        <f t="shared" si="107"/>
        <v>1014.5988237754077</v>
      </c>
      <c r="PC44" s="7">
        <f t="shared" si="108"/>
        <v>1738.4884313726739</v>
      </c>
      <c r="PD44" s="7">
        <f t="shared" si="109"/>
        <v>443.7254962311896</v>
      </c>
      <c r="PE44" s="7">
        <f t="shared" si="110"/>
        <v>698.45915797509508</v>
      </c>
      <c r="PF44" s="7">
        <f t="shared" si="111"/>
        <v>1198.4568669217256</v>
      </c>
      <c r="PG44" s="7">
        <f t="shared" si="112"/>
        <v>312.12774110741537</v>
      </c>
      <c r="PH44" s="7">
        <f t="shared" si="113"/>
        <v>2021.9990032257065</v>
      </c>
      <c r="PI44" s="7">
        <f t="shared" si="114"/>
        <v>3767.1450211896763</v>
      </c>
      <c r="PJ44" s="7">
        <f t="shared" si="115"/>
        <v>1469.3177297981074</v>
      </c>
      <c r="PK44" s="7">
        <f t="shared" si="116"/>
        <v>905.25584063616066</v>
      </c>
      <c r="PL44" s="7">
        <f t="shared" si="117"/>
        <v>1442.9494467706609</v>
      </c>
      <c r="PM44" s="7">
        <f t="shared" si="118"/>
        <v>279.57741338805096</v>
      </c>
      <c r="PN44" s="7">
        <f t="shared" si="119"/>
        <v>927.5643503275835</v>
      </c>
      <c r="PO44" s="7">
        <f t="shared" si="120"/>
        <v>2130.1229501646899</v>
      </c>
      <c r="PP44" s="7">
        <f t="shared" si="121"/>
        <v>543.49359781437875</v>
      </c>
      <c r="PQ44" s="7">
        <f t="shared" si="122"/>
        <v>667.74106522098225</v>
      </c>
      <c r="PR44" s="7">
        <f t="shared" si="123"/>
        <v>1458.3736409156661</v>
      </c>
      <c r="PS44" s="7">
        <f t="shared" si="124"/>
        <v>425.07188674164473</v>
      </c>
      <c r="PT44" s="7">
        <f t="shared" si="125"/>
        <v>995.73026345828009</v>
      </c>
      <c r="PU44" s="7">
        <f t="shared" si="126"/>
        <v>2226.6925539881286</v>
      </c>
      <c r="PV44" s="7">
        <f t="shared" si="127"/>
        <v>584.0744001162783</v>
      </c>
      <c r="PW44" s="7">
        <f t="shared" si="128"/>
        <v>1045.2337335037778</v>
      </c>
      <c r="PX44" s="7">
        <f t="shared" si="129"/>
        <v>2283.3615423750325</v>
      </c>
      <c r="PY44" s="7">
        <f t="shared" si="130"/>
        <v>654.11082712672771</v>
      </c>
      <c r="PZ44" s="7">
        <f t="shared" si="131"/>
        <v>856.9125161532329</v>
      </c>
      <c r="QA44" s="7">
        <f t="shared" si="132"/>
        <v>1445.5575658875296</v>
      </c>
      <c r="QB44" s="7">
        <f t="shared" si="133"/>
        <v>684.67212355798029</v>
      </c>
      <c r="QC44" s="7">
        <f t="shared" si="134"/>
        <v>461.55095612816388</v>
      </c>
      <c r="QD44" s="7">
        <f t="shared" si="135"/>
        <v>951.79784773862605</v>
      </c>
      <c r="QE44" s="7">
        <f t="shared" si="136"/>
        <v>426.2946036067645</v>
      </c>
      <c r="QF44" s="7">
        <f t="shared" si="137"/>
        <v>550.20860277742634</v>
      </c>
      <c r="QG44" s="7">
        <f t="shared" si="138"/>
        <v>1223.1872540883105</v>
      </c>
      <c r="QH44" s="7">
        <f t="shared" si="139"/>
        <v>735.96292445748816</v>
      </c>
      <c r="QI44" s="7">
        <f t="shared" si="140"/>
        <v>804.76412034230771</v>
      </c>
      <c r="QJ44" s="7">
        <f t="shared" si="141"/>
        <v>1556.291104209324</v>
      </c>
      <c r="QK44" s="7">
        <f t="shared" si="142"/>
        <v>432.22341855659852</v>
      </c>
      <c r="QL44" s="7">
        <f t="shared" si="143"/>
        <v>505.08217937852828</v>
      </c>
      <c r="QM44" s="7">
        <f t="shared" si="144"/>
        <v>789.75584132601568</v>
      </c>
      <c r="QN44" s="7">
        <f t="shared" si="145"/>
        <v>376.31043873109036</v>
      </c>
      <c r="QO44" s="7">
        <f t="shared" si="146"/>
        <v>1407.8373763116115</v>
      </c>
      <c r="QP44" s="7">
        <f t="shared" si="147"/>
        <v>3480.8467137748084</v>
      </c>
      <c r="QQ44" s="7">
        <f t="shared" si="148"/>
        <v>1681.5448653875223</v>
      </c>
      <c r="QR44" s="7">
        <f t="shared" si="149"/>
        <v>443.37583306988205</v>
      </c>
      <c r="QS44" s="7">
        <f t="shared" si="150"/>
        <v>899.02668343408766</v>
      </c>
      <c r="QT44" s="7">
        <f t="shared" si="151"/>
        <v>275.59714241291408</v>
      </c>
      <c r="QU44" s="7">
        <f t="shared" si="152"/>
        <v>382.31213084507056</v>
      </c>
      <c r="QV44" s="7">
        <f t="shared" si="153"/>
        <v>912.39412205763324</v>
      </c>
      <c r="QW44" s="7">
        <f t="shared" si="154"/>
        <v>376.54305674998125</v>
      </c>
      <c r="QX44" s="7">
        <f t="shared" si="155"/>
        <v>587.06678064410005</v>
      </c>
      <c r="QY44" s="7">
        <f t="shared" si="156"/>
        <v>1247.2462879851846</v>
      </c>
      <c r="QZ44" s="7">
        <f t="shared" si="157"/>
        <v>519.61049969761496</v>
      </c>
      <c r="RA44" s="7">
        <f t="shared" si="158"/>
        <v>501.18141076427816</v>
      </c>
      <c r="RB44" s="7">
        <f t="shared" si="159"/>
        <v>899.68552244328828</v>
      </c>
      <c r="RC44" s="7">
        <f t="shared" si="160"/>
        <v>397.33218798890135</v>
      </c>
      <c r="RD44" s="7">
        <f t="shared" si="161"/>
        <v>688.2121870163553</v>
      </c>
      <c r="RE44" s="7">
        <f t="shared" si="162"/>
        <v>1458.4060307663976</v>
      </c>
      <c r="RF44" s="7">
        <f t="shared" si="163"/>
        <v>831.74339373582859</v>
      </c>
      <c r="RG44" s="7">
        <f t="shared" si="164"/>
        <v>756.75941702611988</v>
      </c>
      <c r="RH44" s="7">
        <f t="shared" si="165"/>
        <v>1641.0236898562875</v>
      </c>
      <c r="RI44" s="7">
        <f t="shared" si="166"/>
        <v>876.6224764564123</v>
      </c>
      <c r="RJ44" s="7">
        <f t="shared" si="167"/>
        <v>330.34114308019821</v>
      </c>
      <c r="RK44" s="7">
        <f t="shared" si="168"/>
        <v>538.05431129037527</v>
      </c>
      <c r="RL44" s="7">
        <f t="shared" si="169"/>
        <v>636.92064998387639</v>
      </c>
      <c r="RM44" s="7">
        <f t="shared" si="170"/>
        <v>583.65406818973815</v>
      </c>
      <c r="RN44" s="7">
        <f t="shared" si="171"/>
        <v>1250.4271185536268</v>
      </c>
      <c r="RO44" s="7">
        <f t="shared" si="172"/>
        <v>532.40007393878909</v>
      </c>
      <c r="RP44" s="7">
        <f t="shared" si="173"/>
        <v>948.9453324753274</v>
      </c>
      <c r="RQ44" s="7">
        <f t="shared" si="174"/>
        <v>2417.8810092613958</v>
      </c>
      <c r="RR44" s="7">
        <f t="shared" si="175"/>
        <v>1556.5060550369069</v>
      </c>
      <c r="RS44" s="7">
        <f t="shared" si="176"/>
        <v>440.67201666676061</v>
      </c>
      <c r="RT44" s="7">
        <f t="shared" si="177"/>
        <v>781.33374400281593</v>
      </c>
      <c r="RU44" s="7">
        <f t="shared" si="178"/>
        <v>261.44424990912603</v>
      </c>
      <c r="RV44" s="7">
        <f t="shared" si="179"/>
        <v>532.07838383038609</v>
      </c>
      <c r="RW44" s="7">
        <f t="shared" si="180"/>
        <v>1876.1769506999403</v>
      </c>
      <c r="RX44" s="7">
        <f t="shared" si="181"/>
        <v>1253.3679697734663</v>
      </c>
      <c r="RY44" s="7">
        <f t="shared" si="182"/>
        <v>351.44313083186722</v>
      </c>
      <c r="RZ44" s="7">
        <f t="shared" si="183"/>
        <v>494.222745787772</v>
      </c>
      <c r="SA44" s="7">
        <f t="shared" si="184"/>
        <v>132.30002597827411</v>
      </c>
      <c r="SB44" s="7">
        <f t="shared" si="185"/>
        <v>405.431859070727</v>
      </c>
      <c r="SC44" s="7">
        <f t="shared" si="186"/>
        <v>1446.7243366468399</v>
      </c>
      <c r="SD44" s="7">
        <f t="shared" si="187"/>
        <v>1175.4909904870444</v>
      </c>
      <c r="SE44" s="7">
        <f t="shared" si="188"/>
        <v>553.01400553056976</v>
      </c>
      <c r="SF44" s="7">
        <f t="shared" si="189"/>
        <v>1048.5323453476078</v>
      </c>
      <c r="SG44" s="7">
        <f t="shared" si="190"/>
        <v>571.92967835785248</v>
      </c>
      <c r="SH44" s="7">
        <f t="shared" si="191"/>
        <v>161.58781236939606</v>
      </c>
      <c r="SI44" s="7">
        <f t="shared" si="192"/>
        <v>562.7074044949868</v>
      </c>
      <c r="SJ44" s="7">
        <f t="shared" si="193"/>
        <v>211.82741538606757</v>
      </c>
      <c r="SK44" s="7">
        <f t="shared" si="194"/>
        <v>1061.0583839851015</v>
      </c>
      <c r="SL44" s="7">
        <f t="shared" si="195"/>
        <v>2793.6827801094046</v>
      </c>
      <c r="SM44" s="7">
        <f t="shared" si="196"/>
        <v>1764.4481606011188</v>
      </c>
      <c r="SN44" s="7">
        <f t="shared" si="197"/>
        <v>178.52770430204822</v>
      </c>
      <c r="SO44" s="7">
        <f t="shared" si="198"/>
        <v>754.90583420470421</v>
      </c>
      <c r="SP44" s="7">
        <f t="shared" si="199"/>
        <v>288.12686171526383</v>
      </c>
      <c r="SQ44" s="7">
        <f t="shared" si="200"/>
        <v>374.74615616734599</v>
      </c>
      <c r="SR44" s="7">
        <f t="shared" si="201"/>
        <v>579.45811025404726</v>
      </c>
      <c r="SS44" s="7">
        <f t="shared" si="202"/>
        <v>655.45426979911986</v>
      </c>
      <c r="ST44" s="7">
        <f t="shared" si="203"/>
        <v>669.93253307616681</v>
      </c>
      <c r="SU44" s="7">
        <f t="shared" si="204"/>
        <v>1607.0680842949525</v>
      </c>
      <c r="SV44" s="7">
        <f t="shared" si="205"/>
        <v>1025.7394601611525</v>
      </c>
      <c r="SW44" s="7">
        <f t="shared" si="206"/>
        <v>333.01183349961684</v>
      </c>
      <c r="SX44" s="7">
        <f t="shared" si="207"/>
        <v>612.35147593797865</v>
      </c>
      <c r="SY44" s="7">
        <f t="shared" si="208"/>
        <v>816.95521847791747</v>
      </c>
      <c r="SZ44" s="7">
        <f t="shared" si="209"/>
        <v>406.05609983028239</v>
      </c>
      <c r="TA44" s="7">
        <f t="shared" si="210"/>
        <v>1141.9387857939125</v>
      </c>
      <c r="TB44" s="7">
        <f t="shared" si="211"/>
        <v>1071.6270450522443</v>
      </c>
      <c r="TC44" s="7">
        <f t="shared" si="212"/>
        <v>461.32864397086939</v>
      </c>
      <c r="TD44" s="7">
        <f t="shared" si="213"/>
        <v>978.91919479558339</v>
      </c>
      <c r="TE44" s="7">
        <f t="shared" si="214"/>
        <v>1195.7405362580942</v>
      </c>
      <c r="TF44" s="7">
        <f t="shared" si="215"/>
        <v>311.34155109420169</v>
      </c>
      <c r="TG44" s="7">
        <f t="shared" si="216"/>
        <v>884.25543923451369</v>
      </c>
      <c r="TH44" s="7">
        <f t="shared" si="217"/>
        <v>580.86191583007576</v>
      </c>
      <c r="TI44" s="7">
        <f t="shared" si="218"/>
        <v>312.57899061874491</v>
      </c>
      <c r="TJ44" s="7">
        <f t="shared" si="219"/>
        <v>520.93480291275671</v>
      </c>
      <c r="TK44" s="7">
        <f t="shared" si="220"/>
        <v>253.58308590996072</v>
      </c>
      <c r="TL44" s="7">
        <f t="shared" si="221"/>
        <v>512.87267461246086</v>
      </c>
      <c r="TM44" s="7">
        <f t="shared" si="222"/>
        <v>1973.1013706154849</v>
      </c>
      <c r="TN44" s="7">
        <f t="shared" si="223"/>
        <v>995.79798769162812</v>
      </c>
      <c r="TO44" s="7">
        <f t="shared" si="224"/>
        <v>121.57898538609845</v>
      </c>
      <c r="TP44" s="7">
        <f t="shared" si="225"/>
        <v>697.5846320053405</v>
      </c>
      <c r="TQ44" s="7">
        <f t="shared" si="226"/>
        <v>754.21460534477194</v>
      </c>
      <c r="TR44" s="7">
        <f t="shared" si="227"/>
        <v>219.1070343380056</v>
      </c>
      <c r="TS44" s="7">
        <f t="shared" si="228"/>
        <v>994.9153642591906</v>
      </c>
      <c r="TT44" s="7">
        <f t="shared" si="229"/>
        <v>848.02002986145305</v>
      </c>
      <c r="TU44" s="7">
        <f t="shared" si="230"/>
        <v>382.21054449504857</v>
      </c>
      <c r="TV44" s="7">
        <f t="shared" si="231"/>
        <v>241.49872705517109</v>
      </c>
      <c r="TW44" s="7">
        <f t="shared" si="232"/>
        <v>451.78026320177361</v>
      </c>
      <c r="TX44" s="7">
        <f t="shared" si="233"/>
        <v>253.92980453938355</v>
      </c>
      <c r="TY44" s="7">
        <f t="shared" si="234"/>
        <v>423.66808116561629</v>
      </c>
      <c r="TZ44" s="7">
        <f t="shared" si="235"/>
        <v>961.89023077341915</v>
      </c>
      <c r="UA44" s="7">
        <f t="shared" si="236"/>
        <v>486.22392492299713</v>
      </c>
      <c r="UB44" s="7">
        <f t="shared" si="237"/>
        <v>831.15154282700485</v>
      </c>
      <c r="UC44" s="7">
        <f t="shared" si="238"/>
        <v>1511.1852925336186</v>
      </c>
      <c r="UD44" s="7">
        <f t="shared" si="239"/>
        <v>719.59059104561095</v>
      </c>
      <c r="UE44" s="7">
        <f t="shared" si="240"/>
        <v>1634.6774875117981</v>
      </c>
      <c r="UF44" s="7">
        <f t="shared" si="241"/>
        <v>2119.1162899796986</v>
      </c>
      <c r="UG44" s="7">
        <f t="shared" si="242"/>
        <v>178.31422574040784</v>
      </c>
      <c r="UH44" s="7">
        <f t="shared" si="243"/>
        <v>1014.2594664756965</v>
      </c>
      <c r="UI44" s="7">
        <f t="shared" si="244"/>
        <v>932.27044841229781</v>
      </c>
      <c r="UJ44" s="7">
        <f t="shared" si="245"/>
        <v>126.08264690373994</v>
      </c>
      <c r="UK44" s="7">
        <f t="shared" si="246"/>
        <v>1050.5331547632582</v>
      </c>
      <c r="UL44" s="7">
        <f t="shared" si="247"/>
        <v>665.10202851932411</v>
      </c>
      <c r="UM44" s="7">
        <f t="shared" si="248"/>
        <v>520.45705261446483</v>
      </c>
      <c r="UN44" s="7">
        <f t="shared" si="249"/>
        <v>1004.7235999671108</v>
      </c>
      <c r="UO44" s="7">
        <f t="shared" si="250"/>
        <v>986.61914567406166</v>
      </c>
      <c r="UP44" s="7">
        <f t="shared" si="251"/>
        <v>425.9405236476299</v>
      </c>
      <c r="UQ44" s="7">
        <f t="shared" si="252"/>
        <v>1085.1527522645922</v>
      </c>
      <c r="UR44" s="7">
        <f t="shared" si="253"/>
        <v>992.55973875143445</v>
      </c>
      <c r="US44" s="7">
        <f t="shared" si="254"/>
        <v>231.73539545849263</v>
      </c>
      <c r="UT44" s="7">
        <f t="shared" si="255"/>
        <v>497.88427118639061</v>
      </c>
      <c r="UU44" s="7">
        <f t="shared" si="256"/>
        <v>734.12774496035183</v>
      </c>
      <c r="UV44" s="7">
        <f t="shared" si="257"/>
        <v>439.58842893319263</v>
      </c>
      <c r="UW44" s="7">
        <f t="shared" si="258"/>
        <v>1107.3788150632438</v>
      </c>
      <c r="UX44" s="7">
        <f t="shared" si="259"/>
        <v>938.16613737842897</v>
      </c>
      <c r="UY44" s="7">
        <f t="shared" si="260"/>
        <v>142.11635914887711</v>
      </c>
      <c r="UZ44" s="7">
        <f t="shared" si="261"/>
        <v>816.76382390541232</v>
      </c>
      <c r="VA44" s="7">
        <f t="shared" si="262"/>
        <v>1405.006208904477</v>
      </c>
      <c r="VB44" s="7">
        <f t="shared" si="263"/>
        <v>400.91936395743141</v>
      </c>
      <c r="VC44" s="7">
        <f t="shared" si="264"/>
        <v>1025.9823840416398</v>
      </c>
      <c r="VD44" s="7">
        <f t="shared" si="265"/>
        <v>648.82686465964196</v>
      </c>
      <c r="VE44" s="7">
        <f t="shared" si="266"/>
        <v>230.50016433286294</v>
      </c>
      <c r="VF44" s="7">
        <f t="shared" si="267"/>
        <v>217.09739132670103</v>
      </c>
      <c r="VG44" s="7">
        <f t="shared" si="268"/>
        <v>547.0152579484743</v>
      </c>
      <c r="VH44" s="7">
        <f t="shared" si="269"/>
        <v>151.182572821854</v>
      </c>
      <c r="VI44" s="7">
        <f t="shared" si="270"/>
        <v>763.24622076810374</v>
      </c>
      <c r="VJ44" s="7">
        <f t="shared" si="271"/>
        <v>548.83718705212948</v>
      </c>
      <c r="VK44" s="7">
        <f t="shared" si="272"/>
        <v>221.34855923522989</v>
      </c>
      <c r="VL44" s="7">
        <f t="shared" si="273"/>
        <v>1016.649690233098</v>
      </c>
      <c r="VM44" s="7">
        <f t="shared" si="274"/>
        <v>879.65092749982136</v>
      </c>
      <c r="VN44" s="7">
        <f t="shared" si="275"/>
        <v>88.486127666978973</v>
      </c>
      <c r="VO44" s="7">
        <f t="shared" si="276"/>
        <v>312.93233444490835</v>
      </c>
      <c r="VP44" s="7">
        <f t="shared" si="277"/>
        <v>735.53596733420716</v>
      </c>
      <c r="VQ44" s="7">
        <f t="shared" si="278"/>
        <v>532.22266589273613</v>
      </c>
      <c r="VR44" s="7">
        <f t="shared" si="279"/>
        <v>641.8137258432688</v>
      </c>
      <c r="VS44" s="7">
        <f t="shared" si="280"/>
        <v>1181.8651658844387</v>
      </c>
      <c r="VT44" s="7">
        <f t="shared" si="281"/>
        <v>159.99555675274709</v>
      </c>
      <c r="VU44" s="7">
        <f t="shared" si="282"/>
        <v>145.91259688122057</v>
      </c>
      <c r="VV44" s="7">
        <f t="shared" si="283"/>
        <v>715.51167825233676</v>
      </c>
      <c r="VW44" s="7">
        <f t="shared" si="284"/>
        <v>398.37234387717001</v>
      </c>
      <c r="VX44" s="7">
        <f t="shared" si="285"/>
        <v>399.66499337455122</v>
      </c>
      <c r="VY44" s="7">
        <f t="shared" si="286"/>
        <v>1698.1858873338779</v>
      </c>
      <c r="VZ44" s="7">
        <f t="shared" si="287"/>
        <v>0</v>
      </c>
      <c r="WA44" s="7">
        <f t="shared" si="288"/>
        <v>545.91547528954061</v>
      </c>
      <c r="WB44" s="7">
        <f t="shared" si="289"/>
        <v>370.39781870662216</v>
      </c>
      <c r="WC44" s="7">
        <f t="shared" si="290"/>
        <v>0</v>
      </c>
      <c r="WD44" s="7">
        <f t="shared" si="291"/>
        <v>469.22367008670875</v>
      </c>
      <c r="WE44" s="7">
        <f t="shared" si="292"/>
        <v>1021.3852336366592</v>
      </c>
      <c r="WF44" s="7">
        <f t="shared" si="293"/>
        <v>0</v>
      </c>
      <c r="WG44" s="7">
        <f t="shared" si="294"/>
        <v>637.30785592671384</v>
      </c>
      <c r="WH44" s="7">
        <f t="shared" si="295"/>
        <v>1938.3441162485415</v>
      </c>
      <c r="WI44" s="7">
        <f t="shared" si="296"/>
        <v>221.40965827183732</v>
      </c>
      <c r="WJ44" s="7">
        <f t="shared" si="297"/>
        <v>1061.2144441749906</v>
      </c>
      <c r="WK44" s="7">
        <f t="shared" si="298"/>
        <v>495.01703326366851</v>
      </c>
      <c r="WL44" s="6">
        <f t="shared" si="299"/>
        <v>344668</v>
      </c>
      <c r="WM44" s="24" t="str">
        <f t="shared" si="302"/>
        <v>N</v>
      </c>
    </row>
    <row r="45" spans="2:611" x14ac:dyDescent="0.3">
      <c r="B45" s="6">
        <v>4900</v>
      </c>
      <c r="C45" s="7" t="s">
        <v>375</v>
      </c>
      <c r="D45" s="7">
        <v>42</v>
      </c>
      <c r="E45" s="7" t="str">
        <f t="shared" si="300"/>
        <v>S</v>
      </c>
      <c r="F45" s="6">
        <f>IFERROR('PNAD 2015 | renda (SCN65)'!F44/'PNAD 2015 | renda (SCN65)'!$KT44,"")</f>
        <v>2.1904250826407386E-5</v>
      </c>
      <c r="G45" s="7">
        <f>IFERROR('PNAD 2015 | renda (SCN65)'!G44/'PNAD 2015 | renda (SCN65)'!$KT44,"")</f>
        <v>0</v>
      </c>
      <c r="H45" s="7">
        <f>IFERROR('PNAD 2015 | renda (SCN65)'!H44/'PNAD 2015 | renda (SCN65)'!$KT44,"")</f>
        <v>0</v>
      </c>
      <c r="I45" s="7">
        <f>IFERROR('PNAD 2015 | renda (SCN65)'!I44/'PNAD 2015 | renda (SCN65)'!$KT44,"")</f>
        <v>2.5053963356081946E-4</v>
      </c>
      <c r="J45" s="7">
        <f>IFERROR('PNAD 2015 | renda (SCN65)'!J44/'PNAD 2015 | renda (SCN65)'!$KT44,"")</f>
        <v>3.5727989151090163E-5</v>
      </c>
      <c r="K45" s="7">
        <f>IFERROR('PNAD 2015 | renda (SCN65)'!K44/'PNAD 2015 | renda (SCN65)'!$KT44,"")</f>
        <v>0</v>
      </c>
      <c r="L45" s="7">
        <f>IFERROR('PNAD 2015 | renda (SCN65)'!L44/'PNAD 2015 | renda (SCN65)'!$KT44,"")</f>
        <v>8.086011999792294E-4</v>
      </c>
      <c r="M45" s="7">
        <f>IFERROR('PNAD 2015 | renda (SCN65)'!M44/'PNAD 2015 | renda (SCN65)'!$KT44,"")</f>
        <v>1.6141026828657632E-4</v>
      </c>
      <c r="N45" s="7">
        <f>IFERROR('PNAD 2015 | renda (SCN65)'!N44/'PNAD 2015 | renda (SCN65)'!$KT44,"")</f>
        <v>3.9590136657714921E-5</v>
      </c>
      <c r="O45" s="7">
        <f>IFERROR('PNAD 2015 | renda (SCN65)'!O44/'PNAD 2015 | renda (SCN65)'!$KT44,"")</f>
        <v>1.595054421376779E-3</v>
      </c>
      <c r="P45" s="7">
        <f>IFERROR('PNAD 2015 | renda (SCN65)'!P44/'PNAD 2015 | renda (SCN65)'!$KT44,"")</f>
        <v>6.9037449038323088E-4</v>
      </c>
      <c r="Q45" s="7">
        <f>IFERROR('PNAD 2015 | renda (SCN65)'!Q44/'PNAD 2015 | renda (SCN65)'!$KT44,"")</f>
        <v>1.9225120347297303E-4</v>
      </c>
      <c r="R45" s="7">
        <f>IFERROR('PNAD 2015 | renda (SCN65)'!R44/'PNAD 2015 | renda (SCN65)'!$KT44,"")</f>
        <v>4.4070352753992088E-3</v>
      </c>
      <c r="S45" s="7">
        <f>IFERROR('PNAD 2015 | renda (SCN65)'!S44/'PNAD 2015 | renda (SCN65)'!$KT44,"")</f>
        <v>1.1856980328226669E-3</v>
      </c>
      <c r="T45" s="7">
        <f>IFERROR('PNAD 2015 | renda (SCN65)'!T44/'PNAD 2015 | renda (SCN65)'!$KT44,"")</f>
        <v>1.5599826223360378E-4</v>
      </c>
      <c r="U45" s="7">
        <f>IFERROR('PNAD 2015 | renda (SCN65)'!U44/'PNAD 2015 | renda (SCN65)'!$KT44,"")</f>
        <v>4.4838595137470048E-3</v>
      </c>
      <c r="V45" s="7">
        <f>IFERROR('PNAD 2015 | renda (SCN65)'!V44/'PNAD 2015 | renda (SCN65)'!$KT44,"")</f>
        <v>1.4678660297023016E-3</v>
      </c>
      <c r="W45" s="7">
        <f>IFERROR('PNAD 2015 | renda (SCN65)'!W44/'PNAD 2015 | renda (SCN65)'!$KT44,"")</f>
        <v>5.5713665083429919E-5</v>
      </c>
      <c r="X45" s="7">
        <f>IFERROR('PNAD 2015 | renda (SCN65)'!X44/'PNAD 2015 | renda (SCN65)'!$KT44,"")</f>
        <v>7.7091526452745069E-3</v>
      </c>
      <c r="Y45" s="7">
        <f>IFERROR('PNAD 2015 | renda (SCN65)'!Y44/'PNAD 2015 | renda (SCN65)'!$KT44,"")</f>
        <v>3.8106584559660472E-3</v>
      </c>
      <c r="Z45" s="7">
        <f>IFERROR('PNAD 2015 | renda (SCN65)'!Z44/'PNAD 2015 | renda (SCN65)'!$KT44,"")</f>
        <v>1.6723473669462532E-5</v>
      </c>
      <c r="AA45" s="7">
        <f>IFERROR('PNAD 2015 | renda (SCN65)'!AA44/'PNAD 2015 | renda (SCN65)'!$KT44,"")</f>
        <v>7.9158650288936438E-3</v>
      </c>
      <c r="AB45" s="7">
        <f>IFERROR('PNAD 2015 | renda (SCN65)'!AB44/'PNAD 2015 | renda (SCN65)'!$KT44,"")</f>
        <v>4.5204186770378702E-3</v>
      </c>
      <c r="AC45" s="7">
        <f>IFERROR('PNAD 2015 | renda (SCN65)'!AC44/'PNAD 2015 | renda (SCN65)'!$KT44,"")</f>
        <v>2.9147339758734395E-4</v>
      </c>
      <c r="AD45" s="7">
        <f>IFERROR('PNAD 2015 | renda (SCN65)'!AD44/'PNAD 2015 | renda (SCN65)'!$KT44,"")</f>
        <v>9.0711658360331029E-3</v>
      </c>
      <c r="AE45" s="7">
        <f>IFERROR('PNAD 2015 | renda (SCN65)'!AE44/'PNAD 2015 | renda (SCN65)'!$KT44,"")</f>
        <v>4.8286405460131665E-3</v>
      </c>
      <c r="AF45" s="7">
        <f>IFERROR('PNAD 2015 | renda (SCN65)'!AF44/'PNAD 2015 | renda (SCN65)'!$KT44,"")</f>
        <v>4.3071693900337336E-4</v>
      </c>
      <c r="AG45" s="7">
        <f>IFERROR('PNAD 2015 | renda (SCN65)'!AG44/'PNAD 2015 | renda (SCN65)'!$KT44,"")</f>
        <v>1.3455478185325373E-2</v>
      </c>
      <c r="AH45" s="7">
        <f>IFERROR('PNAD 2015 | renda (SCN65)'!AH44/'PNAD 2015 | renda (SCN65)'!$KT44,"")</f>
        <v>1.0071643273707962E-2</v>
      </c>
      <c r="AI45" s="7">
        <f>IFERROR('PNAD 2015 | renda (SCN65)'!AI44/'PNAD 2015 | renda (SCN65)'!$KT44,"")</f>
        <v>4.3772254961005027E-4</v>
      </c>
      <c r="AJ45" s="7">
        <f>IFERROR('PNAD 2015 | renda (SCN65)'!AJ44/'PNAD 2015 | renda (SCN65)'!$KT44,"")</f>
        <v>7.3278062002878576E-3</v>
      </c>
      <c r="AK45" s="7">
        <f>IFERROR('PNAD 2015 | renda (SCN65)'!AK44/'PNAD 2015 | renda (SCN65)'!$KT44,"")</f>
        <v>5.0726182784704968E-3</v>
      </c>
      <c r="AL45" s="7">
        <f>IFERROR('PNAD 2015 | renda (SCN65)'!AL44/'PNAD 2015 | renda (SCN65)'!$KT44,"")</f>
        <v>0</v>
      </c>
      <c r="AM45" s="7">
        <f>IFERROR('PNAD 2015 | renda (SCN65)'!AM44/'PNAD 2015 | renda (SCN65)'!$KT44,"")</f>
        <v>8.6704149120689945E-3</v>
      </c>
      <c r="AN45" s="7">
        <f>IFERROR('PNAD 2015 | renda (SCN65)'!AN44/'PNAD 2015 | renda (SCN65)'!$KT44,"")</f>
        <v>6.0672337511595738E-3</v>
      </c>
      <c r="AO45" s="7">
        <f>IFERROR('PNAD 2015 | renda (SCN65)'!AO44/'PNAD 2015 | renda (SCN65)'!$KT44,"")</f>
        <v>2.4799611570451482E-4</v>
      </c>
      <c r="AP45" s="7">
        <f>IFERROR('PNAD 2015 | renda (SCN65)'!AP44/'PNAD 2015 | renda (SCN65)'!$KT44,"")</f>
        <v>1.5076661471953282E-2</v>
      </c>
      <c r="AQ45" s="7">
        <f>IFERROR('PNAD 2015 | renda (SCN65)'!AQ44/'PNAD 2015 | renda (SCN65)'!$KT44,"")</f>
        <v>1.2169439310485931E-2</v>
      </c>
      <c r="AR45" s="7">
        <f>IFERROR('PNAD 2015 | renda (SCN65)'!AR44/'PNAD 2015 | renda (SCN65)'!$KT44,"")</f>
        <v>7.2945217381191138E-4</v>
      </c>
      <c r="AS45" s="7">
        <f>IFERROR('PNAD 2015 | renda (SCN65)'!AS44/'PNAD 2015 | renda (SCN65)'!$KT44,"")</f>
        <v>1.1730841840728749E-2</v>
      </c>
      <c r="AT45" s="7">
        <f>IFERROR('PNAD 2015 | renda (SCN65)'!AT44/'PNAD 2015 | renda (SCN65)'!$KT44,"")</f>
        <v>9.7812697757341562E-3</v>
      </c>
      <c r="AU45" s="7">
        <f>IFERROR('PNAD 2015 | renda (SCN65)'!AU44/'PNAD 2015 | renda (SCN65)'!$KT44,"")</f>
        <v>0</v>
      </c>
      <c r="AV45" s="7">
        <f>IFERROR('PNAD 2015 | renda (SCN65)'!AV44/'PNAD 2015 | renda (SCN65)'!$KT44,"")</f>
        <v>9.9380304683816881E-3</v>
      </c>
      <c r="AW45" s="7">
        <f>IFERROR('PNAD 2015 | renda (SCN65)'!AW44/'PNAD 2015 | renda (SCN65)'!$KT44,"")</f>
        <v>6.8105909058812589E-3</v>
      </c>
      <c r="AX45" s="7">
        <f>IFERROR('PNAD 2015 | renda (SCN65)'!AX44/'PNAD 2015 | renda (SCN65)'!$KT44,"")</f>
        <v>2.6565700381733282E-4</v>
      </c>
      <c r="AY45" s="7">
        <f>IFERROR('PNAD 2015 | renda (SCN65)'!AY44/'PNAD 2015 | renda (SCN65)'!$KT44,"")</f>
        <v>1.6971026075663857E-2</v>
      </c>
      <c r="AZ45" s="7">
        <f>IFERROR('PNAD 2015 | renda (SCN65)'!AZ44/'PNAD 2015 | renda (SCN65)'!$KT44,"")</f>
        <v>1.3638617720408931E-2</v>
      </c>
      <c r="BA45" s="7">
        <f>IFERROR('PNAD 2015 | renda (SCN65)'!BA44/'PNAD 2015 | renda (SCN65)'!$KT44,"")</f>
        <v>1.0069081007562791E-3</v>
      </c>
      <c r="BB45" s="7">
        <f>IFERROR('PNAD 2015 | renda (SCN65)'!BB44/'PNAD 2015 | renda (SCN65)'!$KT44,"")</f>
        <v>1.3105116412406435E-2</v>
      </c>
      <c r="BC45" s="7">
        <f>IFERROR('PNAD 2015 | renda (SCN65)'!BC44/'PNAD 2015 | renda (SCN65)'!$KT44,"")</f>
        <v>8.8618286919725699E-3</v>
      </c>
      <c r="BD45" s="7">
        <f>IFERROR('PNAD 2015 | renda (SCN65)'!BD44/'PNAD 2015 | renda (SCN65)'!$KT44,"")</f>
        <v>7.570184078761862E-4</v>
      </c>
      <c r="BE45" s="7">
        <f>IFERROR('PNAD 2015 | renda (SCN65)'!BE44/'PNAD 2015 | renda (SCN65)'!$KT44,"")</f>
        <v>1.166294803731132E-2</v>
      </c>
      <c r="BF45" s="7">
        <f>IFERROR('PNAD 2015 | renda (SCN65)'!BF44/'PNAD 2015 | renda (SCN65)'!$KT44,"")</f>
        <v>8.7589193343810007E-3</v>
      </c>
      <c r="BG45" s="7">
        <f>IFERROR('PNAD 2015 | renda (SCN65)'!BG44/'PNAD 2015 | renda (SCN65)'!$KT44,"")</f>
        <v>6.8181902123020614E-4</v>
      </c>
      <c r="BH45" s="7">
        <f>IFERROR('PNAD 2015 | renda (SCN65)'!BH44/'PNAD 2015 | renda (SCN65)'!$KT44,"")</f>
        <v>1.4371569574809369E-2</v>
      </c>
      <c r="BI45" s="7">
        <f>IFERROR('PNAD 2015 | renda (SCN65)'!BI44/'PNAD 2015 | renda (SCN65)'!$KT44,"")</f>
        <v>1.069737991350702E-2</v>
      </c>
      <c r="BJ45" s="7">
        <f>IFERROR('PNAD 2015 | renda (SCN65)'!BJ44/'PNAD 2015 | renda (SCN65)'!$KT44,"")</f>
        <v>8.1753788433921873E-4</v>
      </c>
      <c r="BK45" s="7">
        <f>IFERROR('PNAD 2015 | renda (SCN65)'!BK44/'PNAD 2015 | renda (SCN65)'!$KT44,"")</f>
        <v>1.1281039143658658E-2</v>
      </c>
      <c r="BL45" s="7">
        <f>IFERROR('PNAD 2015 | renda (SCN65)'!BL44/'PNAD 2015 | renda (SCN65)'!$KT44,"")</f>
        <v>1.0283823908246675E-2</v>
      </c>
      <c r="BM45" s="7">
        <f>IFERROR('PNAD 2015 | renda (SCN65)'!BM44/'PNAD 2015 | renda (SCN65)'!$KT44,"")</f>
        <v>6.959364827471403E-4</v>
      </c>
      <c r="BN45" s="7">
        <f>IFERROR('PNAD 2015 | renda (SCN65)'!BN44/'PNAD 2015 | renda (SCN65)'!$KT44,"")</f>
        <v>1.4770070704109425E-2</v>
      </c>
      <c r="BO45" s="7">
        <f>IFERROR('PNAD 2015 | renda (SCN65)'!BO44/'PNAD 2015 | renda (SCN65)'!$KT44,"")</f>
        <v>9.355627373584148E-3</v>
      </c>
      <c r="BP45" s="7">
        <f>IFERROR('PNAD 2015 | renda (SCN65)'!BP44/'PNAD 2015 | renda (SCN65)'!$KT44,"")</f>
        <v>9.0397374544622035E-4</v>
      </c>
      <c r="BQ45" s="7">
        <f>IFERROR('PNAD 2015 | renda (SCN65)'!BQ44/'PNAD 2015 | renda (SCN65)'!$KT44,"")</f>
        <v>1.1440899553398885E-2</v>
      </c>
      <c r="BR45" s="7">
        <f>IFERROR('PNAD 2015 | renda (SCN65)'!BR44/'PNAD 2015 | renda (SCN65)'!$KT44,"")</f>
        <v>1.1668341295075425E-2</v>
      </c>
      <c r="BS45" s="7">
        <f>IFERROR('PNAD 2015 | renda (SCN65)'!BS44/'PNAD 2015 | renda (SCN65)'!$KT44,"")</f>
        <v>4.0345692699059475E-4</v>
      </c>
      <c r="BT45" s="7">
        <f>IFERROR('PNAD 2015 | renda (SCN65)'!BT44/'PNAD 2015 | renda (SCN65)'!$KT44,"")</f>
        <v>1.4955716260471551E-2</v>
      </c>
      <c r="BU45" s="7">
        <f>IFERROR('PNAD 2015 | renda (SCN65)'!BU44/'PNAD 2015 | renda (SCN65)'!$KT44,"")</f>
        <v>1.0194044602291705E-2</v>
      </c>
      <c r="BV45" s="7">
        <f>IFERROR('PNAD 2015 | renda (SCN65)'!BV44/'PNAD 2015 | renda (SCN65)'!$KT44,"")</f>
        <v>4.0668788210536009E-4</v>
      </c>
      <c r="BW45" s="7">
        <f>IFERROR('PNAD 2015 | renda (SCN65)'!BW44/'PNAD 2015 | renda (SCN65)'!$KT44,"")</f>
        <v>9.6621306494132919E-3</v>
      </c>
      <c r="BX45" s="7">
        <f>IFERROR('PNAD 2015 | renda (SCN65)'!BX44/'PNAD 2015 | renda (SCN65)'!$KT44,"")</f>
        <v>6.5774059383817609E-3</v>
      </c>
      <c r="BY45" s="7">
        <f>IFERROR('PNAD 2015 | renda (SCN65)'!BY44/'PNAD 2015 | renda (SCN65)'!$KT44,"")</f>
        <v>5.7152283782499523E-4</v>
      </c>
      <c r="BZ45" s="7">
        <f>IFERROR('PNAD 2015 | renda (SCN65)'!BZ44/'PNAD 2015 | renda (SCN65)'!$KT44,"")</f>
        <v>7.1567655609532091E-3</v>
      </c>
      <c r="CA45" s="7">
        <f>IFERROR('PNAD 2015 | renda (SCN65)'!CA44/'PNAD 2015 | renda (SCN65)'!$KT44,"")</f>
        <v>6.4013095104826154E-3</v>
      </c>
      <c r="CB45" s="7">
        <f>IFERROR('PNAD 2015 | renda (SCN65)'!CB44/'PNAD 2015 | renda (SCN65)'!$KT44,"")</f>
        <v>8.0778877412832127E-4</v>
      </c>
      <c r="CC45" s="7">
        <f>IFERROR('PNAD 2015 | renda (SCN65)'!CC44/'PNAD 2015 | renda (SCN65)'!$KT44,"")</f>
        <v>1.8321559064206159E-2</v>
      </c>
      <c r="CD45" s="7">
        <f>IFERROR('PNAD 2015 | renda (SCN65)'!CD44/'PNAD 2015 | renda (SCN65)'!$KT44,"")</f>
        <v>1.5409568587936939E-2</v>
      </c>
      <c r="CE45" s="7">
        <f>IFERROR('PNAD 2015 | renda (SCN65)'!CE44/'PNAD 2015 | renda (SCN65)'!$KT44,"")</f>
        <v>2.9412940517685129E-4</v>
      </c>
      <c r="CF45" s="7">
        <f>IFERROR('PNAD 2015 | renda (SCN65)'!CF44/'PNAD 2015 | renda (SCN65)'!$KT44,"")</f>
        <v>7.2080233827158885E-3</v>
      </c>
      <c r="CG45" s="7">
        <f>IFERROR('PNAD 2015 | renda (SCN65)'!CG44/'PNAD 2015 | renda (SCN65)'!$KT44,"")</f>
        <v>5.7216027964647701E-3</v>
      </c>
      <c r="CH45" s="7">
        <f>IFERROR('PNAD 2015 | renda (SCN65)'!CH44/'PNAD 2015 | renda (SCN65)'!$KT44,"")</f>
        <v>5.8993365749249768E-4</v>
      </c>
      <c r="CI45" s="7">
        <f>IFERROR('PNAD 2015 | renda (SCN65)'!CI44/'PNAD 2015 | renda (SCN65)'!$KT44,"")</f>
        <v>9.2916957085472998E-3</v>
      </c>
      <c r="CJ45" s="7">
        <f>IFERROR('PNAD 2015 | renda (SCN65)'!CJ44/'PNAD 2015 | renda (SCN65)'!$KT44,"")</f>
        <v>8.7471579078316989E-3</v>
      </c>
      <c r="CK45" s="7">
        <f>IFERROR('PNAD 2015 | renda (SCN65)'!CK44/'PNAD 2015 | renda (SCN65)'!$KT44,"")</f>
        <v>1.3668315009974434E-3</v>
      </c>
      <c r="CL45" s="7">
        <f>IFERROR('PNAD 2015 | renda (SCN65)'!CL44/'PNAD 2015 | renda (SCN65)'!$KT44,"")</f>
        <v>6.2609285728753147E-3</v>
      </c>
      <c r="CM45" s="7">
        <f>IFERROR('PNAD 2015 | renda (SCN65)'!CM44/'PNAD 2015 | renda (SCN65)'!$KT44,"")</f>
        <v>6.1912411831562646E-3</v>
      </c>
      <c r="CN45" s="7">
        <f>IFERROR('PNAD 2015 | renda (SCN65)'!CN44/'PNAD 2015 | renda (SCN65)'!$KT44,"")</f>
        <v>6.1511885887064941E-4</v>
      </c>
      <c r="CO45" s="7">
        <f>IFERROR('PNAD 2015 | renda (SCN65)'!CO44/'PNAD 2015 | renda (SCN65)'!$KT44,"")</f>
        <v>1.0647303233942968E-2</v>
      </c>
      <c r="CP45" s="7">
        <f>IFERROR('PNAD 2015 | renda (SCN65)'!CP44/'PNAD 2015 | renda (SCN65)'!$KT44,"")</f>
        <v>1.2355859796121233E-2</v>
      </c>
      <c r="CQ45" s="7">
        <f>IFERROR('PNAD 2015 | renda (SCN65)'!CQ44/'PNAD 2015 | renda (SCN65)'!$KT44,"")</f>
        <v>1.2803206467349732E-3</v>
      </c>
      <c r="CR45" s="7">
        <f>IFERROR('PNAD 2015 | renda (SCN65)'!CR44/'PNAD 2015 | renda (SCN65)'!$KT44,"")</f>
        <v>8.2568526573790265E-3</v>
      </c>
      <c r="CS45" s="7">
        <f>IFERROR('PNAD 2015 | renda (SCN65)'!CS44/'PNAD 2015 | renda (SCN65)'!$KT44,"")</f>
        <v>8.1076850217226739E-3</v>
      </c>
      <c r="CT45" s="7">
        <f>IFERROR('PNAD 2015 | renda (SCN65)'!CT44/'PNAD 2015 | renda (SCN65)'!$KT44,"")</f>
        <v>5.5324950560918496E-4</v>
      </c>
      <c r="CU45" s="7">
        <f>IFERROR('PNAD 2015 | renda (SCN65)'!CU44/'PNAD 2015 | renda (SCN65)'!$KT44,"")</f>
        <v>8.0640265063807951E-3</v>
      </c>
      <c r="CV45" s="7">
        <f>IFERROR('PNAD 2015 | renda (SCN65)'!CV44/'PNAD 2015 | renda (SCN65)'!$KT44,"")</f>
        <v>1.0374359395185951E-2</v>
      </c>
      <c r="CW45" s="7">
        <f>IFERROR('PNAD 2015 | renda (SCN65)'!CW44/'PNAD 2015 | renda (SCN65)'!$KT44,"")</f>
        <v>3.6397303063646008E-4</v>
      </c>
      <c r="CX45" s="7">
        <f>IFERROR('PNAD 2015 | renda (SCN65)'!CX44/'PNAD 2015 | renda (SCN65)'!$KT44,"")</f>
        <v>1.1708093916903322E-2</v>
      </c>
      <c r="CY45" s="7">
        <f>IFERROR('PNAD 2015 | renda (SCN65)'!CY44/'PNAD 2015 | renda (SCN65)'!$KT44,"")</f>
        <v>7.9589235989917743E-3</v>
      </c>
      <c r="CZ45" s="7">
        <f>IFERROR('PNAD 2015 | renda (SCN65)'!CZ44/'PNAD 2015 | renda (SCN65)'!$KT44,"")</f>
        <v>4.291983276051374E-4</v>
      </c>
      <c r="DA45" s="7">
        <f>IFERROR('PNAD 2015 | renda (SCN65)'!DA44/'PNAD 2015 | renda (SCN65)'!$KT44,"")</f>
        <v>6.1386022374470411E-3</v>
      </c>
      <c r="DB45" s="7">
        <f>IFERROR('PNAD 2015 | renda (SCN65)'!DB44/'PNAD 2015 | renda (SCN65)'!$KT44,"")</f>
        <v>6.3870045660770099E-3</v>
      </c>
      <c r="DC45" s="7">
        <f>IFERROR('PNAD 2015 | renda (SCN65)'!DC44/'PNAD 2015 | renda (SCN65)'!$KT44,"")</f>
        <v>1.0497416913880042E-3</v>
      </c>
      <c r="DD45" s="7">
        <f>IFERROR('PNAD 2015 | renda (SCN65)'!DD44/'PNAD 2015 | renda (SCN65)'!$KT44,"")</f>
        <v>5.0752430389118921E-3</v>
      </c>
      <c r="DE45" s="7">
        <f>IFERROR('PNAD 2015 | renda (SCN65)'!DE44/'PNAD 2015 | renda (SCN65)'!$KT44,"")</f>
        <v>5.2211672205942352E-3</v>
      </c>
      <c r="DF45" s="7">
        <f>IFERROR('PNAD 2015 | renda (SCN65)'!DF44/'PNAD 2015 | renda (SCN65)'!$KT44,"")</f>
        <v>1.05186649745961E-3</v>
      </c>
      <c r="DG45" s="7">
        <f>IFERROR('PNAD 2015 | renda (SCN65)'!DG44/'PNAD 2015 | renda (SCN65)'!$KT44,"")</f>
        <v>5.2135929118919226E-3</v>
      </c>
      <c r="DH45" s="7">
        <f>IFERROR('PNAD 2015 | renda (SCN65)'!DH44/'PNAD 2015 | renda (SCN65)'!$KT44,"")</f>
        <v>5.9477071602021224E-3</v>
      </c>
      <c r="DI45" s="7">
        <f>IFERROR('PNAD 2015 | renda (SCN65)'!DI44/'PNAD 2015 | renda (SCN65)'!$KT44,"")</f>
        <v>4.5967679587343661E-4</v>
      </c>
      <c r="DJ45" s="7">
        <f>IFERROR('PNAD 2015 | renda (SCN65)'!DJ44/'PNAD 2015 | renda (SCN65)'!$KT44,"")</f>
        <v>5.493004910308092E-3</v>
      </c>
      <c r="DK45" s="7">
        <f>IFERROR('PNAD 2015 | renda (SCN65)'!DK44/'PNAD 2015 | renda (SCN65)'!$KT44,"")</f>
        <v>6.1868478341317382E-3</v>
      </c>
      <c r="DL45" s="7">
        <f>IFERROR('PNAD 2015 | renda (SCN65)'!DL44/'PNAD 2015 | renda (SCN65)'!$KT44,"")</f>
        <v>1.3080743636879192E-3</v>
      </c>
      <c r="DM45" s="7">
        <f>IFERROR('PNAD 2015 | renda (SCN65)'!DM44/'PNAD 2015 | renda (SCN65)'!$KT44,"")</f>
        <v>3.8119270901793884E-3</v>
      </c>
      <c r="DN45" s="7">
        <f>IFERROR('PNAD 2015 | renda (SCN65)'!DN44/'PNAD 2015 | renda (SCN65)'!$KT44,"")</f>
        <v>4.8591877580073115E-3</v>
      </c>
      <c r="DO45" s="7">
        <f>IFERROR('PNAD 2015 | renda (SCN65)'!DO44/'PNAD 2015 | renda (SCN65)'!$KT44,"")</f>
        <v>6.1671246342435385E-4</v>
      </c>
      <c r="DP45" s="7">
        <f>IFERROR('PNAD 2015 | renda (SCN65)'!DP44/'PNAD 2015 | renda (SCN65)'!$KT44,"")</f>
        <v>1.39546826235603E-2</v>
      </c>
      <c r="DQ45" s="7">
        <f>IFERROR('PNAD 2015 | renda (SCN65)'!DQ44/'PNAD 2015 | renda (SCN65)'!$KT44,"")</f>
        <v>1.1355613587342401E-2</v>
      </c>
      <c r="DR45" s="7">
        <f>IFERROR('PNAD 2015 | renda (SCN65)'!DR44/'PNAD 2015 | renda (SCN65)'!$KT44,"")</f>
        <v>1.8582304016340309E-3</v>
      </c>
      <c r="DS45" s="7">
        <f>IFERROR('PNAD 2015 | renda (SCN65)'!DS44/'PNAD 2015 | renda (SCN65)'!$KT44,"")</f>
        <v>4.6236467555401803E-3</v>
      </c>
      <c r="DT45" s="7">
        <f>IFERROR('PNAD 2015 | renda (SCN65)'!DT44/'PNAD 2015 | renda (SCN65)'!$KT44,"")</f>
        <v>4.2029476522214664E-3</v>
      </c>
      <c r="DU45" s="7">
        <f>IFERROR('PNAD 2015 | renda (SCN65)'!DU44/'PNAD 2015 | renda (SCN65)'!$KT44,"")</f>
        <v>7.0936650700561372E-4</v>
      </c>
      <c r="DV45" s="7">
        <f>IFERROR('PNAD 2015 | renda (SCN65)'!DV44/'PNAD 2015 | renda (SCN65)'!$KT44,"")</f>
        <v>5.8156317145629513E-3</v>
      </c>
      <c r="DW45" s="7">
        <f>IFERROR('PNAD 2015 | renda (SCN65)'!DW44/'PNAD 2015 | renda (SCN65)'!$KT44,"")</f>
        <v>6.0504727809123767E-3</v>
      </c>
      <c r="DX45" s="7">
        <f>IFERROR('PNAD 2015 | renda (SCN65)'!DX44/'PNAD 2015 | renda (SCN65)'!$KT44,"")</f>
        <v>6.0295746882551714E-4</v>
      </c>
      <c r="DY45" s="7">
        <f>IFERROR('PNAD 2015 | renda (SCN65)'!DY44/'PNAD 2015 | renda (SCN65)'!$KT44,"")</f>
        <v>3.7164295561199498E-3</v>
      </c>
      <c r="DZ45" s="7">
        <f>IFERROR('PNAD 2015 | renda (SCN65)'!DZ44/'PNAD 2015 | renda (SCN65)'!$KT44,"")</f>
        <v>7.4237224461319948E-3</v>
      </c>
      <c r="EA45" s="7">
        <f>IFERROR('PNAD 2015 | renda (SCN65)'!EA44/'PNAD 2015 | renda (SCN65)'!$KT44,"")</f>
        <v>5.2372720007310834E-4</v>
      </c>
      <c r="EB45" s="7">
        <f>IFERROR('PNAD 2015 | renda (SCN65)'!EB44/'PNAD 2015 | renda (SCN65)'!$KT44,"")</f>
        <v>6.0882755806980944E-3</v>
      </c>
      <c r="EC45" s="7">
        <f>IFERROR('PNAD 2015 | renda (SCN65)'!EC44/'PNAD 2015 | renda (SCN65)'!$KT44,"")</f>
        <v>6.73882245609796E-3</v>
      </c>
      <c r="ED45" s="7">
        <f>IFERROR('PNAD 2015 | renda (SCN65)'!ED44/'PNAD 2015 | renda (SCN65)'!$KT44,"")</f>
        <v>6.7705070642833771E-4</v>
      </c>
      <c r="EE45" s="7">
        <f>IFERROR('PNAD 2015 | renda (SCN65)'!EE44/'PNAD 2015 | renda (SCN65)'!$KT44,"")</f>
        <v>5.9469322309289481E-3</v>
      </c>
      <c r="EF45" s="7">
        <f>IFERROR('PNAD 2015 | renda (SCN65)'!EF44/'PNAD 2015 | renda (SCN65)'!$KT44,"")</f>
        <v>5.5438627685749408E-3</v>
      </c>
      <c r="EG45" s="7">
        <f>IFERROR('PNAD 2015 | renda (SCN65)'!EG44/'PNAD 2015 | renda (SCN65)'!$KT44,"")</f>
        <v>7.5851202155593263E-4</v>
      </c>
      <c r="EH45" s="7">
        <f>IFERROR('PNAD 2015 | renda (SCN65)'!EH44/'PNAD 2015 | renda (SCN65)'!$KT44,"")</f>
        <v>5.1845955584441253E-3</v>
      </c>
      <c r="EI45" s="7">
        <f>IFERROR('PNAD 2015 | renda (SCN65)'!EI44/'PNAD 2015 | renda (SCN65)'!$KT44,"")</f>
        <v>4.9055147797979412E-3</v>
      </c>
      <c r="EJ45" s="7">
        <f>IFERROR('PNAD 2015 | renda (SCN65)'!EJ44/'PNAD 2015 | renda (SCN65)'!$KT44,"")</f>
        <v>1.2211385482111281E-3</v>
      </c>
      <c r="EK45" s="7">
        <f>IFERROR('PNAD 2015 | renda (SCN65)'!EK44/'PNAD 2015 | renda (SCN65)'!$KT44,"")</f>
        <v>2.9424251985301617E-3</v>
      </c>
      <c r="EL45" s="7">
        <f>IFERROR('PNAD 2015 | renda (SCN65)'!EL44/'PNAD 2015 | renda (SCN65)'!$KT44,"")</f>
        <v>4.7174756918904456E-3</v>
      </c>
      <c r="EM45" s="7">
        <f>IFERROR('PNAD 2015 | renda (SCN65)'!EM44/'PNAD 2015 | renda (SCN65)'!$KT44,"")</f>
        <v>5.6034885766019743E-4</v>
      </c>
      <c r="EN45" s="7">
        <f>IFERROR('PNAD 2015 | renda (SCN65)'!EN44/'PNAD 2015 | renda (SCN65)'!$KT44,"")</f>
        <v>2.4672435677636248E-3</v>
      </c>
      <c r="EO45" s="7">
        <f>IFERROR('PNAD 2015 | renda (SCN65)'!EO44/'PNAD 2015 | renda (SCN65)'!$KT44,"")</f>
        <v>3.4911001216557714E-3</v>
      </c>
      <c r="EP45" s="7">
        <f>IFERROR('PNAD 2015 | renda (SCN65)'!EP44/'PNAD 2015 | renda (SCN65)'!$KT44,"")</f>
        <v>2.848864987653658E-4</v>
      </c>
      <c r="EQ45" s="7">
        <f>IFERROR('PNAD 2015 | renda (SCN65)'!EQ44/'PNAD 2015 | renda (SCN65)'!$KT44,"")</f>
        <v>3.655853834790316E-3</v>
      </c>
      <c r="ER45" s="7">
        <f>IFERROR('PNAD 2015 | renda (SCN65)'!ER44/'PNAD 2015 | renda (SCN65)'!$KT44,"")</f>
        <v>3.3926778545330643E-3</v>
      </c>
      <c r="ES45" s="7">
        <f>IFERROR('PNAD 2015 | renda (SCN65)'!ES44/'PNAD 2015 | renda (SCN65)'!$KT44,"")</f>
        <v>1.5010629998563319E-3</v>
      </c>
      <c r="ET45" s="7">
        <f>IFERROR('PNAD 2015 | renda (SCN65)'!ET44/'PNAD 2015 | renda (SCN65)'!$KT44,"")</f>
        <v>2.5626598592379721E-3</v>
      </c>
      <c r="EU45" s="7">
        <f>IFERROR('PNAD 2015 | renda (SCN65)'!EU44/'PNAD 2015 | renda (SCN65)'!$KT44,"")</f>
        <v>2.0617243289976477E-3</v>
      </c>
      <c r="EV45" s="7">
        <f>IFERROR('PNAD 2015 | renda (SCN65)'!EV44/'PNAD 2015 | renda (SCN65)'!$KT44,"")</f>
        <v>7.272148780071029E-4</v>
      </c>
      <c r="EW45" s="7">
        <f>IFERROR('PNAD 2015 | renda (SCN65)'!EW44/'PNAD 2015 | renda (SCN65)'!$KT44,"")</f>
        <v>7.2453137292725718E-3</v>
      </c>
      <c r="EX45" s="7">
        <f>IFERROR('PNAD 2015 | renda (SCN65)'!EX44/'PNAD 2015 | renda (SCN65)'!$KT44,"")</f>
        <v>7.5761335357623577E-3</v>
      </c>
      <c r="EY45" s="7">
        <f>IFERROR('PNAD 2015 | renda (SCN65)'!EY44/'PNAD 2015 | renda (SCN65)'!$KT44,"")</f>
        <v>2.1210564138324302E-3</v>
      </c>
      <c r="EZ45" s="7">
        <f>IFERROR('PNAD 2015 | renda (SCN65)'!EZ44/'PNAD 2015 | renda (SCN65)'!$KT44,"")</f>
        <v>2.3797453036208203E-3</v>
      </c>
      <c r="FA45" s="7">
        <f>IFERROR('PNAD 2015 | renda (SCN65)'!FA44/'PNAD 2015 | renda (SCN65)'!$KT44,"")</f>
        <v>3.5184851222609978E-3</v>
      </c>
      <c r="FB45" s="7">
        <f>IFERROR('PNAD 2015 | renda (SCN65)'!FB44/'PNAD 2015 | renda (SCN65)'!$KT44,"")</f>
        <v>6.8595614364021511E-4</v>
      </c>
      <c r="FC45" s="7">
        <f>IFERROR('PNAD 2015 | renda (SCN65)'!FC44/'PNAD 2015 | renda (SCN65)'!$KT44,"")</f>
        <v>2.9102968808415565E-3</v>
      </c>
      <c r="FD45" s="7">
        <f>IFERROR('PNAD 2015 | renda (SCN65)'!FD44/'PNAD 2015 | renda (SCN65)'!$KT44,"")</f>
        <v>3.3243965864790479E-3</v>
      </c>
      <c r="FE45" s="7">
        <f>IFERROR('PNAD 2015 | renda (SCN65)'!FE44/'PNAD 2015 | renda (SCN65)'!$KT44,"")</f>
        <v>4.4597804614120124E-4</v>
      </c>
      <c r="FF45" s="7">
        <f>IFERROR('PNAD 2015 | renda (SCN65)'!FF44/'PNAD 2015 | renda (SCN65)'!$KT44,"")</f>
        <v>2.9944392012771484E-3</v>
      </c>
      <c r="FG45" s="7">
        <f>IFERROR('PNAD 2015 | renda (SCN65)'!FG44/'PNAD 2015 | renda (SCN65)'!$KT44,"")</f>
        <v>3.1063977329619098E-3</v>
      </c>
      <c r="FH45" s="7">
        <f>IFERROR('PNAD 2015 | renda (SCN65)'!FH44/'PNAD 2015 | renda (SCN65)'!$KT44,"")</f>
        <v>6.3429835838170348E-4</v>
      </c>
      <c r="FI45" s="7">
        <f>IFERROR('PNAD 2015 | renda (SCN65)'!FI44/'PNAD 2015 | renda (SCN65)'!$KT44,"")</f>
        <v>1.8743789277782354E-3</v>
      </c>
      <c r="FJ45" s="7">
        <f>IFERROR('PNAD 2015 | renda (SCN65)'!FJ44/'PNAD 2015 | renda (SCN65)'!$KT44,"")</f>
        <v>2.6328846999045456E-3</v>
      </c>
      <c r="FK45" s="7">
        <f>IFERROR('PNAD 2015 | renda (SCN65)'!FK44/'PNAD 2015 | renda (SCN65)'!$KT44,"")</f>
        <v>9.8646621646150635E-4</v>
      </c>
      <c r="FL45" s="7">
        <f>IFERROR('PNAD 2015 | renda (SCN65)'!FL44/'PNAD 2015 | renda (SCN65)'!$KT44,"")</f>
        <v>2.6136427060972677E-3</v>
      </c>
      <c r="FM45" s="7">
        <f>IFERROR('PNAD 2015 | renda (SCN65)'!FM44/'PNAD 2015 | renda (SCN65)'!$KT44,"")</f>
        <v>3.0139749182766773E-3</v>
      </c>
      <c r="FN45" s="7">
        <f>IFERROR('PNAD 2015 | renda (SCN65)'!FN44/'PNAD 2015 | renda (SCN65)'!$KT44,"")</f>
        <v>1.1787236693641017E-3</v>
      </c>
      <c r="FO45" s="7">
        <f>IFERROR('PNAD 2015 | renda (SCN65)'!FO44/'PNAD 2015 | renda (SCN65)'!$KT44,"")</f>
        <v>2.0596932643703776E-3</v>
      </c>
      <c r="FP45" s="7">
        <f>IFERROR('PNAD 2015 | renda (SCN65)'!FP44/'PNAD 2015 | renda (SCN65)'!$KT44,"")</f>
        <v>4.5850315299035549E-3</v>
      </c>
      <c r="FQ45" s="7">
        <f>IFERROR('PNAD 2015 | renda (SCN65)'!FQ44/'PNAD 2015 | renda (SCN65)'!$KT44,"")</f>
        <v>9.703801846135256E-4</v>
      </c>
      <c r="FR45" s="7">
        <f>IFERROR('PNAD 2015 | renda (SCN65)'!FR44/'PNAD 2015 | renda (SCN65)'!$KT44,"")</f>
        <v>1.140658393534245E-3</v>
      </c>
      <c r="FS45" s="7">
        <f>IFERROR('PNAD 2015 | renda (SCN65)'!FS44/'PNAD 2015 | renda (SCN65)'!$KT44,"")</f>
        <v>2.0411512066808054E-3</v>
      </c>
      <c r="FT45" s="7">
        <f>IFERROR('PNAD 2015 | renda (SCN65)'!FT44/'PNAD 2015 | renda (SCN65)'!$KT44,"")</f>
        <v>6.8706854211299706E-4</v>
      </c>
      <c r="FU45" s="7">
        <f>IFERROR('PNAD 2015 | renda (SCN65)'!FU44/'PNAD 2015 | renda (SCN65)'!$KT44,"")</f>
        <v>2.8626324811117394E-3</v>
      </c>
      <c r="FV45" s="7">
        <f>IFERROR('PNAD 2015 | renda (SCN65)'!FV44/'PNAD 2015 | renda (SCN65)'!$KT44,"")</f>
        <v>2.87091297536138E-3</v>
      </c>
      <c r="FW45" s="7">
        <f>IFERROR('PNAD 2015 | renda (SCN65)'!FW44/'PNAD 2015 | renda (SCN65)'!$KT44,"")</f>
        <v>3.7916539404844193E-4</v>
      </c>
      <c r="FX45" s="7">
        <f>IFERROR('PNAD 2015 | renda (SCN65)'!FX44/'PNAD 2015 | renda (SCN65)'!$KT44,"")</f>
        <v>4.9303062671098834E-3</v>
      </c>
      <c r="FY45" s="7">
        <f>IFERROR('PNAD 2015 | renda (SCN65)'!FY44/'PNAD 2015 | renda (SCN65)'!$KT44,"")</f>
        <v>5.4058128682167843E-3</v>
      </c>
      <c r="FZ45" s="7">
        <f>IFERROR('PNAD 2015 | renda (SCN65)'!FZ44/'PNAD 2015 | renda (SCN65)'!$KT44,"")</f>
        <v>1.7815686484564163E-3</v>
      </c>
      <c r="GA45" s="7">
        <f>IFERROR('PNAD 2015 | renda (SCN65)'!GA44/'PNAD 2015 | renda (SCN65)'!$KT44,"")</f>
        <v>9.8087297694948511E-4</v>
      </c>
      <c r="GB45" s="7">
        <f>IFERROR('PNAD 2015 | renda (SCN65)'!GB44/'PNAD 2015 | renda (SCN65)'!$KT44,"")</f>
        <v>8.916311219420393E-4</v>
      </c>
      <c r="GC45" s="7">
        <f>IFERROR('PNAD 2015 | renda (SCN65)'!GC44/'PNAD 2015 | renda (SCN65)'!$KT44,"")</f>
        <v>0</v>
      </c>
      <c r="GD45" s="7">
        <f>IFERROR('PNAD 2015 | renda (SCN65)'!GD44/'PNAD 2015 | renda (SCN65)'!$KT44,"")</f>
        <v>2.3496168034113736E-3</v>
      </c>
      <c r="GE45" s="7">
        <f>IFERROR('PNAD 2015 | renda (SCN65)'!GE44/'PNAD 2015 | renda (SCN65)'!$KT44,"")</f>
        <v>4.1809184128026112E-3</v>
      </c>
      <c r="GF45" s="7">
        <f>IFERROR('PNAD 2015 | renda (SCN65)'!GF44/'PNAD 2015 | renda (SCN65)'!$KT44,"")</f>
        <v>5.3884457032962177E-4</v>
      </c>
      <c r="GG45" s="7">
        <f>IFERROR('PNAD 2015 | renda (SCN65)'!GG44/'PNAD 2015 | renda (SCN65)'!$KT44,"")</f>
        <v>6.9314923713556314E-4</v>
      </c>
      <c r="GH45" s="7">
        <f>IFERROR('PNAD 2015 | renda (SCN65)'!GH44/'PNAD 2015 | renda (SCN65)'!$KT44,"")</f>
        <v>1.8740414585786274E-3</v>
      </c>
      <c r="GI45" s="7">
        <f>IFERROR('PNAD 2015 | renda (SCN65)'!GI44/'PNAD 2015 | renda (SCN65)'!$KT44,"")</f>
        <v>0</v>
      </c>
      <c r="GJ45" s="7">
        <f>IFERROR('PNAD 2015 | renda (SCN65)'!GJ44/'PNAD 2015 | renda (SCN65)'!$KT44,"")</f>
        <v>1.7935488050424997E-3</v>
      </c>
      <c r="GK45" s="7">
        <f>IFERROR('PNAD 2015 | renda (SCN65)'!GK44/'PNAD 2015 | renda (SCN65)'!$KT44,"")</f>
        <v>2.5814643929716842E-3</v>
      </c>
      <c r="GL45" s="7">
        <f>IFERROR('PNAD 2015 | renda (SCN65)'!GL44/'PNAD 2015 | renda (SCN65)'!$KT44,"")</f>
        <v>2.3751582222780005E-4</v>
      </c>
      <c r="GM45" s="7">
        <f>IFERROR('PNAD 2015 | renda (SCN65)'!GM44/'PNAD 2015 | renda (SCN65)'!$KT44,"")</f>
        <v>1.1143170476759548E-3</v>
      </c>
      <c r="GN45" s="7">
        <f>IFERROR('PNAD 2015 | renda (SCN65)'!GN44/'PNAD 2015 | renda (SCN65)'!$KT44,"")</f>
        <v>3.5046113884993359E-3</v>
      </c>
      <c r="GO45" s="7">
        <f>IFERROR('PNAD 2015 | renda (SCN65)'!GO44/'PNAD 2015 | renda (SCN65)'!$KT44,"")</f>
        <v>7.2055923545927866E-4</v>
      </c>
      <c r="GP45" s="7">
        <f>IFERROR('PNAD 2015 | renda (SCN65)'!GP44/'PNAD 2015 | renda (SCN65)'!$KT44,"")</f>
        <v>7.1830944079522539E-4</v>
      </c>
      <c r="GQ45" s="7">
        <f>IFERROR('PNAD 2015 | renda (SCN65)'!GQ44/'PNAD 2015 | renda (SCN65)'!$KT44,"")</f>
        <v>2.2700428160297344E-4</v>
      </c>
      <c r="GR45" s="7">
        <f>IFERROR('PNAD 2015 | renda (SCN65)'!GR44/'PNAD 2015 | renda (SCN65)'!$KT44,"")</f>
        <v>0</v>
      </c>
      <c r="GS45" s="7">
        <f>IFERROR('PNAD 2015 | renda (SCN65)'!GS44/'PNAD 2015 | renda (SCN65)'!$KT44,"")</f>
        <v>5.2999725281323226E-3</v>
      </c>
      <c r="GT45" s="7">
        <f>IFERROR('PNAD 2015 | renda (SCN65)'!GT44/'PNAD 2015 | renda (SCN65)'!$KT44,"")</f>
        <v>7.5941568907932737E-3</v>
      </c>
      <c r="GU45" s="7">
        <f>IFERROR('PNAD 2015 | renda (SCN65)'!GU44/'PNAD 2015 | renda (SCN65)'!$KT44,"")</f>
        <v>1.8270394983887813E-3</v>
      </c>
      <c r="GV45" s="7">
        <f>IFERROR('PNAD 2015 | renda (SCN65)'!GV44/'PNAD 2015 | renda (SCN65)'!$KT44,"")</f>
        <v>2.3392739973863512E-3</v>
      </c>
      <c r="GW45" s="7">
        <f>IFERROR('PNAD 2015 | renda (SCN65)'!GW44/'PNAD 2015 | renda (SCN65)'!$KT44,"")</f>
        <v>1.1122672347598176E-3</v>
      </c>
      <c r="GX45" s="7">
        <f>IFERROR('PNAD 2015 | renda (SCN65)'!GX44/'PNAD 2015 | renda (SCN65)'!$KT44,"")</f>
        <v>5.0332281235606973E-4</v>
      </c>
      <c r="GY45" s="7">
        <f>IFERROR('PNAD 2015 | renda (SCN65)'!GY44/'PNAD 2015 | renda (SCN65)'!$KT44,"")</f>
        <v>1.9800442838332701E-3</v>
      </c>
      <c r="GZ45" s="7">
        <f>IFERROR('PNAD 2015 | renda (SCN65)'!GZ44/'PNAD 2015 | renda (SCN65)'!$KT44,"")</f>
        <v>1.4703095566846484E-3</v>
      </c>
      <c r="HA45" s="7">
        <f>IFERROR('PNAD 2015 | renda (SCN65)'!HA44/'PNAD 2015 | renda (SCN65)'!$KT44,"")</f>
        <v>1.2170389223788531E-3</v>
      </c>
      <c r="HB45" s="7">
        <f>IFERROR('PNAD 2015 | renda (SCN65)'!HB44/'PNAD 2015 | renda (SCN65)'!$KT44,"")</f>
        <v>1.9121317321269735E-3</v>
      </c>
      <c r="HC45" s="7">
        <f>IFERROR('PNAD 2015 | renda (SCN65)'!HC44/'PNAD 2015 | renda (SCN65)'!$KT44,"")</f>
        <v>3.3292273955771398E-3</v>
      </c>
      <c r="HD45" s="7">
        <f>IFERROR('PNAD 2015 | renda (SCN65)'!HD44/'PNAD 2015 | renda (SCN65)'!$KT44,"")</f>
        <v>7.1697831228566061E-4</v>
      </c>
      <c r="HE45" s="7">
        <f>IFERROR('PNAD 2015 | renda (SCN65)'!HE44/'PNAD 2015 | renda (SCN65)'!$KT44,"")</f>
        <v>2.2949030470675231E-3</v>
      </c>
      <c r="HF45" s="7">
        <f>IFERROR('PNAD 2015 | renda (SCN65)'!HF44/'PNAD 2015 | renda (SCN65)'!$KT44,"")</f>
        <v>2.0715171852159018E-3</v>
      </c>
      <c r="HG45" s="7">
        <f>IFERROR('PNAD 2015 | renda (SCN65)'!HG44/'PNAD 2015 | renda (SCN65)'!$KT44,"")</f>
        <v>1.5207237054483084E-3</v>
      </c>
      <c r="HH45" s="7">
        <f>IFERROR('PNAD 2015 | renda (SCN65)'!HH44/'PNAD 2015 | renda (SCN65)'!$KT44,"")</f>
        <v>3.2253493763941031E-3</v>
      </c>
      <c r="HI45" s="7">
        <f>IFERROR('PNAD 2015 | renda (SCN65)'!HI44/'PNAD 2015 | renda (SCN65)'!$KT44,"")</f>
        <v>2.4757240437611808E-3</v>
      </c>
      <c r="HJ45" s="7">
        <f>IFERROR('PNAD 2015 | renda (SCN65)'!HJ44/'PNAD 2015 | renda (SCN65)'!$KT44,"")</f>
        <v>7.9150900996204706E-4</v>
      </c>
      <c r="HK45" s="7">
        <f>IFERROR('PNAD 2015 | renda (SCN65)'!HK44/'PNAD 2015 | renda (SCN65)'!$KT44,"")</f>
        <v>2.0885531303664827E-3</v>
      </c>
      <c r="HL45" s="7">
        <f>IFERROR('PNAD 2015 | renda (SCN65)'!HL44/'PNAD 2015 | renda (SCN65)'!$KT44,"")</f>
        <v>2.644964847364587E-3</v>
      </c>
      <c r="HM45" s="7">
        <f>IFERROR('PNAD 2015 | renda (SCN65)'!HM44/'PNAD 2015 | renda (SCN65)'!$KT44,"")</f>
        <v>1.3654066310435429E-3</v>
      </c>
      <c r="HN45" s="7">
        <f>IFERROR('PNAD 2015 | renda (SCN65)'!HN44/'PNAD 2015 | renda (SCN65)'!$KT44,"")</f>
        <v>1.1515761470845258E-3</v>
      </c>
      <c r="HO45" s="7">
        <f>IFERROR('PNAD 2015 | renda (SCN65)'!HO44/'PNAD 2015 | renda (SCN65)'!$KT44,"")</f>
        <v>9.6741170554289971E-5</v>
      </c>
      <c r="HP45" s="7">
        <f>IFERROR('PNAD 2015 | renda (SCN65)'!HP44/'PNAD 2015 | renda (SCN65)'!$KT44,"")</f>
        <v>4.5198999743792135E-4</v>
      </c>
      <c r="HQ45" s="7">
        <f>IFERROR('PNAD 2015 | renda (SCN65)'!HQ44/'PNAD 2015 | renda (SCN65)'!$KT44,"")</f>
        <v>1.2073023110272005E-3</v>
      </c>
      <c r="HR45" s="7">
        <f>IFERROR('PNAD 2015 | renda (SCN65)'!HR44/'PNAD 2015 | renda (SCN65)'!$KT44,"")</f>
        <v>7.1844067881729522E-4</v>
      </c>
      <c r="HS45" s="7">
        <f>IFERROR('PNAD 2015 | renda (SCN65)'!HS44/'PNAD 2015 | renda (SCN65)'!$KT44,"")</f>
        <v>7.6711748614593633E-5</v>
      </c>
      <c r="HT45" s="7">
        <f>IFERROR('PNAD 2015 | renda (SCN65)'!HT44/'PNAD 2015 | renda (SCN65)'!$KT44,"")</f>
        <v>3.466289886054962E-3</v>
      </c>
      <c r="HU45" s="7">
        <f>IFERROR('PNAD 2015 | renda (SCN65)'!HU44/'PNAD 2015 | renda (SCN65)'!$KT44,"")</f>
        <v>5.0214479487225303E-3</v>
      </c>
      <c r="HV45" s="7">
        <f>IFERROR('PNAD 2015 | renda (SCN65)'!HV44/'PNAD 2015 | renda (SCN65)'!$KT44,"")</f>
        <v>3.0669700814743762E-4</v>
      </c>
      <c r="HW45" s="7">
        <f>IFERROR('PNAD 2015 | renda (SCN65)'!HW44/'PNAD 2015 | renda (SCN65)'!$KT44,"")</f>
        <v>1.7893804354843789E-3</v>
      </c>
      <c r="HX45" s="7">
        <f>IFERROR('PNAD 2015 | renda (SCN65)'!HX44/'PNAD 2015 | renda (SCN65)'!$KT44,"")</f>
        <v>1.1103049138583934E-3</v>
      </c>
      <c r="HY45" s="7">
        <f>IFERROR('PNAD 2015 | renda (SCN65)'!HY44/'PNAD 2015 | renda (SCN65)'!$KT44,"")</f>
        <v>5.2892672551892032E-4</v>
      </c>
      <c r="HZ45" s="7">
        <f>IFERROR('PNAD 2015 | renda (SCN65)'!HZ44/'PNAD 2015 | renda (SCN65)'!$KT44,"")</f>
        <v>1.428788346273621E-3</v>
      </c>
      <c r="IA45" s="7">
        <f>IFERROR('PNAD 2015 | renda (SCN65)'!IA44/'PNAD 2015 | renda (SCN65)'!$KT44,"")</f>
        <v>2.4076115103069686E-3</v>
      </c>
      <c r="IB45" s="7">
        <f>IFERROR('PNAD 2015 | renda (SCN65)'!IB44/'PNAD 2015 | renda (SCN65)'!$KT44,"")</f>
        <v>2.4472453929720401E-3</v>
      </c>
      <c r="IC45" s="7">
        <f>IFERROR('PNAD 2015 | renda (SCN65)'!IC44/'PNAD 2015 | renda (SCN65)'!$KT44,"")</f>
        <v>3.5671619295896389E-3</v>
      </c>
      <c r="ID45" s="7">
        <f>IFERROR('PNAD 2015 | renda (SCN65)'!ID44/'PNAD 2015 | renda (SCN65)'!$KT44,"")</f>
        <v>5.4253173380682017E-4</v>
      </c>
      <c r="IE45" s="7">
        <f>IFERROR('PNAD 2015 | renda (SCN65)'!IE44/'PNAD 2015 | renda (SCN65)'!$KT44,"")</f>
        <v>5.2825178711970436E-4</v>
      </c>
      <c r="IF45" s="7">
        <f>IFERROR('PNAD 2015 | renda (SCN65)'!IF44/'PNAD 2015 | renda (SCN65)'!$KT44,"")</f>
        <v>1.7458969041719273E-3</v>
      </c>
      <c r="IG45" s="7">
        <f>IFERROR('PNAD 2015 | renda (SCN65)'!IG44/'PNAD 2015 | renda (SCN65)'!$KT44,"")</f>
        <v>1.5078248827077364E-3</v>
      </c>
      <c r="IH45" s="7">
        <f>IFERROR('PNAD 2015 | renda (SCN65)'!IH44/'PNAD 2015 | renda (SCN65)'!$KT44,"")</f>
        <v>1.3835987206742624E-3</v>
      </c>
      <c r="II45" s="7">
        <f>IFERROR('PNAD 2015 | renda (SCN65)'!II44/'PNAD 2015 | renda (SCN65)'!$KT44,"")</f>
        <v>7.1685332369321323E-4</v>
      </c>
      <c r="IJ45" s="7">
        <f>IFERROR('PNAD 2015 | renda (SCN65)'!IJ44/'PNAD 2015 | renda (SCN65)'!$KT44,"")</f>
        <v>1.3063870176898793E-3</v>
      </c>
      <c r="IK45" s="7">
        <f>IFERROR('PNAD 2015 | renda (SCN65)'!IK44/'PNAD 2015 | renda (SCN65)'!$KT44,"")</f>
        <v>9.4636987600437946E-4</v>
      </c>
      <c r="IL45" s="7">
        <f>IFERROR('PNAD 2015 | renda (SCN65)'!IL44/'PNAD 2015 | renda (SCN65)'!$KT44,"")</f>
        <v>3.7845795861518963E-3</v>
      </c>
      <c r="IM45" s="7">
        <f>IFERROR('PNAD 2015 | renda (SCN65)'!IM44/'PNAD 2015 | renda (SCN65)'!$KT44,"")</f>
        <v>1.7997919852352476E-3</v>
      </c>
      <c r="IN45" s="7">
        <f>IFERROR('PNAD 2015 | renda (SCN65)'!IN44/'PNAD 2015 | renda (SCN65)'!$KT44,"")</f>
        <v>2.1930435936525117E-3</v>
      </c>
      <c r="IO45" s="7">
        <f>IFERROR('PNAD 2015 | renda (SCN65)'!IO44/'PNAD 2015 | renda (SCN65)'!$KT44,"")</f>
        <v>0</v>
      </c>
      <c r="IP45" s="7">
        <f>IFERROR('PNAD 2015 | renda (SCN65)'!IP44/'PNAD 2015 | renda (SCN65)'!$KT44,"")</f>
        <v>2.8868990163354027E-3</v>
      </c>
      <c r="IQ45" s="7">
        <f>IFERROR('PNAD 2015 | renda (SCN65)'!IQ44/'PNAD 2015 | renda (SCN65)'!$KT44,"")</f>
        <v>1.5512584185832089E-3</v>
      </c>
      <c r="IR45" s="7">
        <f>IFERROR('PNAD 2015 | renda (SCN65)'!IR44/'PNAD 2015 | renda (SCN65)'!$KT44,"")</f>
        <v>7.5293128090315607E-4</v>
      </c>
      <c r="IS45" s="7">
        <f>IFERROR('PNAD 2015 | renda (SCN65)'!IS44/'PNAD 2015 | renda (SCN65)'!$KT44,"")</f>
        <v>1.659567283368506E-3</v>
      </c>
      <c r="IT45" s="7">
        <f>IFERROR('PNAD 2015 | renda (SCN65)'!IT44/'PNAD 2015 | renda (SCN65)'!$KT44,"")</f>
        <v>1.201165371138033E-3</v>
      </c>
      <c r="IU45" s="7">
        <f>IFERROR('PNAD 2015 | renda (SCN65)'!IU44/'PNAD 2015 | renda (SCN65)'!$KT44,"")</f>
        <v>1.1286407403704273E-3</v>
      </c>
      <c r="IV45" s="7">
        <f>IFERROR('PNAD 2015 | renda (SCN65)'!IV44/'PNAD 2015 | renda (SCN65)'!$KT44,"")</f>
        <v>3.2441976561351717E-3</v>
      </c>
      <c r="IW45" s="7">
        <f>IFERROR('PNAD 2015 | renda (SCN65)'!IW44/'PNAD 2015 | renda (SCN65)'!$KT44,"")</f>
        <v>1.1270408863871006E-3</v>
      </c>
      <c r="IX45" s="7">
        <f>IFERROR('PNAD 2015 | renda (SCN65)'!IX44/'PNAD 2015 | renda (SCN65)'!$KT44,"")</f>
        <v>1.139033541832429E-3</v>
      </c>
      <c r="IY45" s="7">
        <f>IFERROR('PNAD 2015 | renda (SCN65)'!IY44/'PNAD 2015 | renda (SCN65)'!$KT44,"")</f>
        <v>1.0323432793193257E-3</v>
      </c>
      <c r="IZ45" s="7">
        <f>IFERROR('PNAD 2015 | renda (SCN65)'!IZ44/'PNAD 2015 | renda (SCN65)'!$KT44,"")</f>
        <v>3.3997209617174754E-3</v>
      </c>
      <c r="JA45" s="7">
        <f>IFERROR('PNAD 2015 | renda (SCN65)'!JA44/'PNAD 2015 | renda (SCN65)'!$KT44,"")</f>
        <v>6.3914791576866268E-4</v>
      </c>
      <c r="JB45" s="7">
        <f>IFERROR('PNAD 2015 | renda (SCN65)'!JB44/'PNAD 2015 | renda (SCN65)'!$KT44,"")</f>
        <v>4.5295865902938873E-4</v>
      </c>
      <c r="JC45" s="7">
        <f>IFERROR('PNAD 2015 | renda (SCN65)'!JC44/'PNAD 2015 | renda (SCN65)'!$KT44,"")</f>
        <v>9.2164088298866075E-4</v>
      </c>
      <c r="JD45" s="7">
        <f>IFERROR('PNAD 2015 | renda (SCN65)'!JD44/'PNAD 2015 | renda (SCN65)'!$KT44,"")</f>
        <v>6.0294496996627235E-4</v>
      </c>
      <c r="JE45" s="7">
        <f>IFERROR('PNAD 2015 | renda (SCN65)'!JE44/'PNAD 2015 | renda (SCN65)'!$KT44,"")</f>
        <v>2.0089603946959766E-3</v>
      </c>
      <c r="JF45" s="7">
        <f>IFERROR('PNAD 2015 | renda (SCN65)'!JF44/'PNAD 2015 | renda (SCN65)'!$KT44,"")</f>
        <v>2.0108414730123101E-3</v>
      </c>
      <c r="JG45" s="7">
        <f>IFERROR('PNAD 2015 | renda (SCN65)'!JG44/'PNAD 2015 | renda (SCN65)'!$KT44,"")</f>
        <v>2.2701053103259581E-4</v>
      </c>
      <c r="JH45" s="7">
        <f>IFERROR('PNAD 2015 | renda (SCN65)'!JH44/'PNAD 2015 | renda (SCN65)'!$KT44,"")</f>
        <v>1.3193608335859196E-3</v>
      </c>
      <c r="JI45" s="7">
        <f>IFERROR('PNAD 2015 | renda (SCN65)'!JI44/'PNAD 2015 | renda (SCN65)'!$KT44,"")</f>
        <v>4.0609606112012161E-3</v>
      </c>
      <c r="JJ45" s="7">
        <f>IFERROR('PNAD 2015 | renda (SCN65)'!JJ44/'PNAD 2015 | renda (SCN65)'!$KT44,"")</f>
        <v>1.5643384747828296E-3</v>
      </c>
      <c r="JK45" s="7">
        <f>IFERROR('PNAD 2015 | renda (SCN65)'!JK44/'PNAD 2015 | renda (SCN65)'!$KT44,"")</f>
        <v>2.8613450986095311E-3</v>
      </c>
      <c r="JL45" s="7">
        <f>IFERROR('PNAD 2015 | renda (SCN65)'!JL44/'PNAD 2015 | renda (SCN65)'!$KT44,"")</f>
        <v>8.7310781254133416E-4</v>
      </c>
      <c r="JM45" s="7">
        <f>IFERROR('PNAD 2015 | renda (SCN65)'!JM44/'PNAD 2015 | renda (SCN65)'!$KT44,"")</f>
        <v>0</v>
      </c>
      <c r="JN45" s="7">
        <f>IFERROR('PNAD 2015 | renda (SCN65)'!JN44/'PNAD 2015 | renda (SCN65)'!$KT44,"")</f>
        <v>1.5153804431211819E-3</v>
      </c>
      <c r="JO45" s="7">
        <f>IFERROR('PNAD 2015 | renda (SCN65)'!JO44/'PNAD 2015 | renda (SCN65)'!$KT44,"")</f>
        <v>1.1466203493939863E-3</v>
      </c>
      <c r="JP45" s="7">
        <f>IFERROR('PNAD 2015 | renda (SCN65)'!JP44/'PNAD 2015 | renda (SCN65)'!$KT44,"")</f>
        <v>0</v>
      </c>
      <c r="JQ45" s="7">
        <f>IFERROR('PNAD 2015 | renda (SCN65)'!JQ44/'PNAD 2015 | renda (SCN65)'!$KT44,"")</f>
        <v>3.574355023084987E-3</v>
      </c>
      <c r="JR45" s="7">
        <f>IFERROR('PNAD 2015 | renda (SCN65)'!JR44/'PNAD 2015 | renda (SCN65)'!$KT44,"")</f>
        <v>1.5848803499515605E-3</v>
      </c>
      <c r="JS45" s="7">
        <f>IFERROR('PNAD 2015 | renda (SCN65)'!JS44/'PNAD 2015 | renda (SCN65)'!$KT44,"")</f>
        <v>1.8774099011450848E-3</v>
      </c>
      <c r="JT45" s="7">
        <f>IFERROR('PNAD 2015 | renda (SCN65)'!JT44/'PNAD 2015 | renda (SCN65)'!$KT44,"")</f>
        <v>0</v>
      </c>
      <c r="JU45" s="7">
        <f>IFERROR('PNAD 2015 | renda (SCN65)'!JU44/'PNAD 2015 | renda (SCN65)'!$KT44,"")</f>
        <v>1.2087021832626113E-3</v>
      </c>
      <c r="JV45" s="7">
        <f>IFERROR('PNAD 2015 | renda (SCN65)'!JV44/'PNAD 2015 | renda (SCN65)'!$KT44,"")</f>
        <v>0</v>
      </c>
      <c r="JW45" s="7">
        <f>IFERROR('PNAD 2015 | renda (SCN65)'!JW44/'PNAD 2015 | renda (SCN65)'!$KT44,"")</f>
        <v>0</v>
      </c>
      <c r="JX45" s="7">
        <f>IFERROR('PNAD 2015 | renda (SCN65)'!JX44/'PNAD 2015 | renda (SCN65)'!$KT44,"")</f>
        <v>1.1333403114464496E-3</v>
      </c>
      <c r="JY45" s="7">
        <f>IFERROR('PNAD 2015 | renda (SCN65)'!JY44/'PNAD 2015 | renda (SCN65)'!$KT44,"")</f>
        <v>0</v>
      </c>
      <c r="JZ45" s="7">
        <f>IFERROR('PNAD 2015 | renda (SCN65)'!JZ44/'PNAD 2015 | renda (SCN65)'!$KT44,"")</f>
        <v>0</v>
      </c>
      <c r="KA45" s="7">
        <f>IFERROR('PNAD 2015 | renda (SCN65)'!KA44/'PNAD 2015 | renda (SCN65)'!$KT44,"")</f>
        <v>2.6699750647133126E-3</v>
      </c>
      <c r="KB45" s="7">
        <f>IFERROR('PNAD 2015 | renda (SCN65)'!KB44/'PNAD 2015 | renda (SCN65)'!$KT44,"")</f>
        <v>0</v>
      </c>
      <c r="KC45" s="7">
        <f>IFERROR('PNAD 2015 | renda (SCN65)'!KC44/'PNAD 2015 | renda (SCN65)'!$KT44,"")</f>
        <v>2.4037493628003438E-3</v>
      </c>
      <c r="KD45" s="7">
        <f>IFERROR('PNAD 2015 | renda (SCN65)'!KD44/'PNAD 2015 | renda (SCN65)'!$KT44,"")</f>
        <v>2.2894785421553057E-4</v>
      </c>
      <c r="KE45" s="7">
        <f>IFERROR('PNAD 2015 | renda (SCN65)'!KE44/'PNAD 2015 | renda (SCN65)'!$KT44,"")</f>
        <v>0</v>
      </c>
      <c r="KF45" s="7">
        <f>IFERROR('PNAD 2015 | renda (SCN65)'!KF44/'PNAD 2015 | renda (SCN65)'!$KT44,"")</f>
        <v>0</v>
      </c>
      <c r="KG45" s="7">
        <f>IFERROR('PNAD 2015 | renda (SCN65)'!KG44/'PNAD 2015 | renda (SCN65)'!$KT44,"")</f>
        <v>1.884552999203454E-3</v>
      </c>
      <c r="KH45" s="7">
        <f>IFERROR('PNAD 2015 | renda (SCN65)'!KH44/'PNAD 2015 | renda (SCN65)'!$KT44,"")</f>
        <v>0</v>
      </c>
      <c r="KI45" s="7">
        <f>IFERROR('PNAD 2015 | renda (SCN65)'!KI44/'PNAD 2015 | renda (SCN65)'!$KT44,"")</f>
        <v>0</v>
      </c>
      <c r="KJ45" s="7">
        <f>IFERROR('PNAD 2015 | renda (SCN65)'!KJ44/'PNAD 2015 | renda (SCN65)'!$KT44,"")</f>
        <v>0</v>
      </c>
      <c r="KK45" s="7">
        <f>IFERROR('PNAD 2015 | renda (SCN65)'!KK44/'PNAD 2015 | renda (SCN65)'!$KT44,"")</f>
        <v>1.2422303731866272E-3</v>
      </c>
      <c r="KL45" s="7">
        <f>IFERROR('PNAD 2015 | renda (SCN65)'!KL44/'PNAD 2015 | renda (SCN65)'!$KT44,"")</f>
        <v>0</v>
      </c>
      <c r="KM45" s="7">
        <f>IFERROR('PNAD 2015 | renda (SCN65)'!KM44/'PNAD 2015 | renda (SCN65)'!$KT44,"")</f>
        <v>3.2767634338973423E-4</v>
      </c>
      <c r="KN45" s="7">
        <f>IFERROR('PNAD 2015 | renda (SCN65)'!KN44/'PNAD 2015 | renda (SCN65)'!$KT44,"")</f>
        <v>0</v>
      </c>
      <c r="KO45" s="7">
        <f>IFERROR('PNAD 2015 | renda (SCN65)'!KO44/'PNAD 2015 | renda (SCN65)'!$KT44,"")</f>
        <v>2.4018120396174093E-3</v>
      </c>
      <c r="KP45" s="7">
        <f>IFERROR('PNAD 2015 | renda (SCN65)'!KP44/'PNAD 2015 | renda (SCN65)'!$KT44,"")</f>
        <v>2.6881109094774305E-3</v>
      </c>
      <c r="KQ45" s="7">
        <f>IFERROR('PNAD 2015 | renda (SCN65)'!KQ44/'PNAD 2015 | renda (SCN65)'!$KT44,"")</f>
        <v>0</v>
      </c>
      <c r="KR45" s="7">
        <f>IFERROR('PNAD 2015 | renda (SCN65)'!KR44/'PNAD 2015 | renda (SCN65)'!$KT44,"")</f>
        <v>0</v>
      </c>
      <c r="KS45" s="7">
        <f>IFERROR('PNAD 2015 | renda (SCN65)'!KS44/'PNAD 2015 | renda (SCN65)'!$KT44,"")</f>
        <v>0</v>
      </c>
      <c r="KT45" s="1">
        <f>IFERROR('PNAD 2015 | renda (SCN65)'!KT44/'PNAD 2015 | renda (SCN65)'!$KT44,"")</f>
        <v>1</v>
      </c>
      <c r="KV45" s="20">
        <v>90524</v>
      </c>
      <c r="KX45" s="7">
        <f t="shared" si="301"/>
        <v>1.9828604018097022</v>
      </c>
      <c r="KY45" s="7">
        <f t="shared" si="0"/>
        <v>0</v>
      </c>
      <c r="KZ45" s="7">
        <f t="shared" si="1"/>
        <v>0</v>
      </c>
      <c r="LA45" s="7">
        <f t="shared" si="2"/>
        <v>22.67984978845962</v>
      </c>
      <c r="LB45" s="7">
        <f t="shared" si="3"/>
        <v>3.2342404899132862</v>
      </c>
      <c r="LC45" s="7">
        <f t="shared" si="4"/>
        <v>0</v>
      </c>
      <c r="LD45" s="7">
        <f t="shared" si="5"/>
        <v>73.197815026919756</v>
      </c>
      <c r="LE45" s="7">
        <f t="shared" si="6"/>
        <v>14.611503126374036</v>
      </c>
      <c r="LF45" s="7">
        <f t="shared" si="7"/>
        <v>3.5838575308029856</v>
      </c>
      <c r="LG45" s="7">
        <f t="shared" si="8"/>
        <v>144.39070644071154</v>
      </c>
      <c r="LH45" s="7">
        <f t="shared" si="9"/>
        <v>62.495460367451592</v>
      </c>
      <c r="LI45" s="7">
        <f t="shared" si="10"/>
        <v>17.403347943187413</v>
      </c>
      <c r="LJ45" s="7">
        <f t="shared" si="11"/>
        <v>398.94246127023797</v>
      </c>
      <c r="LK45" s="7">
        <f t="shared" si="12"/>
        <v>107.3341287232391</v>
      </c>
      <c r="LL45" s="7">
        <f t="shared" si="13"/>
        <v>14.121586690434748</v>
      </c>
      <c r="LM45" s="7">
        <f t="shared" si="14"/>
        <v>405.89689862243387</v>
      </c>
      <c r="LN45" s="7">
        <f t="shared" si="15"/>
        <v>132.87710447277115</v>
      </c>
      <c r="LO45" s="7">
        <f t="shared" si="16"/>
        <v>5.0434238180124096</v>
      </c>
      <c r="LP45" s="7">
        <f t="shared" si="17"/>
        <v>697.86333406082952</v>
      </c>
      <c r="LQ45" s="7">
        <f t="shared" si="18"/>
        <v>344.95604606787043</v>
      </c>
      <c r="LR45" s="7">
        <f t="shared" si="19"/>
        <v>1.5138757304544261</v>
      </c>
      <c r="LS45" s="7">
        <f t="shared" si="20"/>
        <v>716.57576587556821</v>
      </c>
      <c r="LT45" s="7">
        <f t="shared" si="21"/>
        <v>409.20638032017615</v>
      </c>
      <c r="LU45" s="7">
        <f t="shared" si="22"/>
        <v>26.385337843196723</v>
      </c>
      <c r="LV45" s="7">
        <f t="shared" si="23"/>
        <v>821.15821614106062</v>
      </c>
      <c r="LW45" s="7">
        <f t="shared" si="24"/>
        <v>437.10785678729587</v>
      </c>
      <c r="LX45" s="7">
        <f t="shared" si="25"/>
        <v>38.990220186341368</v>
      </c>
      <c r="LY45" s="7">
        <f t="shared" si="26"/>
        <v>1218.043707248394</v>
      </c>
      <c r="LZ45" s="7">
        <f t="shared" si="27"/>
        <v>911.72543570913956</v>
      </c>
      <c r="MA45" s="7">
        <f t="shared" si="28"/>
        <v>39.62439608090019</v>
      </c>
      <c r="MB45" s="7">
        <f t="shared" si="29"/>
        <v>663.34232847485805</v>
      </c>
      <c r="MC45" s="7">
        <f t="shared" si="30"/>
        <v>459.19369704026326</v>
      </c>
      <c r="MD45" s="7">
        <f t="shared" si="31"/>
        <v>0</v>
      </c>
      <c r="ME45" s="7">
        <f t="shared" si="32"/>
        <v>784.88063950013361</v>
      </c>
      <c r="MF45" s="7">
        <f t="shared" si="33"/>
        <v>549.23026808996929</v>
      </c>
      <c r="MG45" s="7">
        <f t="shared" si="34"/>
        <v>22.449600378035498</v>
      </c>
      <c r="MH45" s="7">
        <f t="shared" si="35"/>
        <v>1364.7997030870988</v>
      </c>
      <c r="MI45" s="7">
        <f t="shared" si="36"/>
        <v>1101.6263241424285</v>
      </c>
      <c r="MJ45" s="7">
        <f t="shared" si="37"/>
        <v>66.032928582149466</v>
      </c>
      <c r="MK45" s="7">
        <f t="shared" si="38"/>
        <v>1061.9227267901292</v>
      </c>
      <c r="ML45" s="7">
        <f t="shared" si="39"/>
        <v>885.4396651785587</v>
      </c>
      <c r="MM45" s="7">
        <f t="shared" si="40"/>
        <v>0</v>
      </c>
      <c r="MN45" s="7">
        <f t="shared" si="41"/>
        <v>899.63027011978397</v>
      </c>
      <c r="MO45" s="7">
        <f t="shared" si="42"/>
        <v>616.52193116399508</v>
      </c>
      <c r="MP45" s="7">
        <f t="shared" si="43"/>
        <v>24.048334613560236</v>
      </c>
      <c r="MQ45" s="7">
        <f t="shared" si="44"/>
        <v>1536.2851644733951</v>
      </c>
      <c r="MR45" s="7">
        <f t="shared" si="45"/>
        <v>1234.622230522298</v>
      </c>
      <c r="MS45" s="7">
        <f t="shared" si="46"/>
        <v>91.149348912861413</v>
      </c>
      <c r="MT45" s="7">
        <f t="shared" si="47"/>
        <v>1186.3275581166802</v>
      </c>
      <c r="MU45" s="7">
        <f t="shared" si="48"/>
        <v>802.20818051212495</v>
      </c>
      <c r="MV45" s="7">
        <f t="shared" si="49"/>
        <v>68.528334354583876</v>
      </c>
      <c r="MW45" s="7">
        <f t="shared" si="50"/>
        <v>1055.7767081295699</v>
      </c>
      <c r="MX45" s="7">
        <f t="shared" si="51"/>
        <v>792.89241382550574</v>
      </c>
      <c r="MY45" s="7">
        <f t="shared" si="52"/>
        <v>61.720985077843181</v>
      </c>
      <c r="MZ45" s="7">
        <f t="shared" si="53"/>
        <v>1300.9719641900433</v>
      </c>
      <c r="NA45" s="7">
        <f t="shared" si="54"/>
        <v>968.36961929030952</v>
      </c>
      <c r="NB45" s="7">
        <f t="shared" si="55"/>
        <v>74.006799441923434</v>
      </c>
      <c r="NC45" s="7">
        <f t="shared" si="56"/>
        <v>1021.2047874405563</v>
      </c>
      <c r="ND45" s="7">
        <f t="shared" si="57"/>
        <v>930.93287547012199</v>
      </c>
      <c r="NE45" s="7">
        <f t="shared" si="58"/>
        <v>62.998954164202132</v>
      </c>
      <c r="NF45" s="7">
        <f t="shared" si="59"/>
        <v>1337.0458804188015</v>
      </c>
      <c r="NG45" s="7">
        <f t="shared" si="60"/>
        <v>846.9088123663314</v>
      </c>
      <c r="NH45" s="7">
        <f t="shared" si="61"/>
        <v>81.831319332773646</v>
      </c>
      <c r="NI45" s="7">
        <f t="shared" si="62"/>
        <v>1035.6759911718807</v>
      </c>
      <c r="NJ45" s="7">
        <f t="shared" si="63"/>
        <v>1056.2649273954078</v>
      </c>
      <c r="NK45" s="7">
        <f t="shared" si="64"/>
        <v>36.522534858896599</v>
      </c>
      <c r="NL45" s="7">
        <f t="shared" si="65"/>
        <v>1353.8512587629268</v>
      </c>
      <c r="NM45" s="7">
        <f t="shared" si="66"/>
        <v>922.8056935778543</v>
      </c>
      <c r="NN45" s="7">
        <f t="shared" si="67"/>
        <v>36.815013839705614</v>
      </c>
      <c r="NO45" s="7">
        <f t="shared" si="68"/>
        <v>874.65471490748882</v>
      </c>
      <c r="NP45" s="7">
        <f t="shared" si="69"/>
        <v>595.41309516607055</v>
      </c>
      <c r="NQ45" s="7">
        <f t="shared" si="70"/>
        <v>51.736533371269871</v>
      </c>
      <c r="NR45" s="7">
        <f t="shared" si="71"/>
        <v>647.85904563972827</v>
      </c>
      <c r="NS45" s="7">
        <f t="shared" si="72"/>
        <v>579.47214212692825</v>
      </c>
      <c r="NT45" s="7">
        <f t="shared" si="73"/>
        <v>73.124270989192155</v>
      </c>
      <c r="NU45" s="7">
        <f t="shared" si="74"/>
        <v>1658.5408127281983</v>
      </c>
      <c r="NV45" s="7">
        <f t="shared" si="75"/>
        <v>1394.9357868544034</v>
      </c>
      <c r="NW45" s="7">
        <f t="shared" si="76"/>
        <v>26.625770274229286</v>
      </c>
      <c r="NX45" s="7">
        <f t="shared" si="77"/>
        <v>652.49910869697305</v>
      </c>
      <c r="NY45" s="7">
        <f t="shared" si="78"/>
        <v>517.94237154717689</v>
      </c>
      <c r="NZ45" s="7">
        <f t="shared" si="79"/>
        <v>53.40315441085086</v>
      </c>
      <c r="OA45" s="7">
        <f t="shared" si="80"/>
        <v>841.12146232053578</v>
      </c>
      <c r="OB45" s="7">
        <f t="shared" si="81"/>
        <v>791.82772244855676</v>
      </c>
      <c r="OC45" s="7">
        <f t="shared" si="82"/>
        <v>123.73105479629257</v>
      </c>
      <c r="OD45" s="7">
        <f t="shared" si="83"/>
        <v>566.76429813096502</v>
      </c>
      <c r="OE45" s="7">
        <f t="shared" si="84"/>
        <v>560.4559168640377</v>
      </c>
      <c r="OF45" s="7">
        <f t="shared" si="85"/>
        <v>55.683019580406665</v>
      </c>
      <c r="OG45" s="7">
        <f t="shared" si="86"/>
        <v>963.83647794945318</v>
      </c>
      <c r="OH45" s="7">
        <f t="shared" si="87"/>
        <v>1118.5018521840786</v>
      </c>
      <c r="OI45" s="7">
        <f t="shared" si="88"/>
        <v>115.89974622503672</v>
      </c>
      <c r="OJ45" s="7">
        <f t="shared" si="89"/>
        <v>747.44332995657896</v>
      </c>
      <c r="OK45" s="7">
        <f t="shared" si="90"/>
        <v>733.94007890642331</v>
      </c>
      <c r="OL45" s="7">
        <f t="shared" si="91"/>
        <v>50.08235824576586</v>
      </c>
      <c r="OM45" s="7">
        <f t="shared" si="92"/>
        <v>729.98793546361514</v>
      </c>
      <c r="ON45" s="7">
        <f t="shared" si="93"/>
        <v>939.12850988981302</v>
      </c>
      <c r="OO45" s="7">
        <f t="shared" si="94"/>
        <v>32.94829462533491</v>
      </c>
      <c r="OP45" s="7">
        <f t="shared" si="95"/>
        <v>1059.8634937337563</v>
      </c>
      <c r="OQ45" s="7">
        <f t="shared" si="96"/>
        <v>720.47359987513141</v>
      </c>
      <c r="OR45" s="7">
        <f t="shared" si="97"/>
        <v>38.852749408127458</v>
      </c>
      <c r="OS45" s="7">
        <f t="shared" si="98"/>
        <v>555.69082894265591</v>
      </c>
      <c r="OT45" s="7">
        <f t="shared" si="99"/>
        <v>578.17720133955527</v>
      </c>
      <c r="OU45" s="7">
        <f t="shared" si="100"/>
        <v>95.0268168712077</v>
      </c>
      <c r="OV45" s="7">
        <f t="shared" si="101"/>
        <v>459.43130085446012</v>
      </c>
      <c r="OW45" s="7">
        <f t="shared" si="102"/>
        <v>472.64094147707254</v>
      </c>
      <c r="OX45" s="7">
        <f t="shared" si="103"/>
        <v>95.21916281603373</v>
      </c>
      <c r="OY45" s="7">
        <f t="shared" si="104"/>
        <v>471.95528475610439</v>
      </c>
      <c r="OZ45" s="7">
        <f t="shared" si="105"/>
        <v>538.41024297013689</v>
      </c>
      <c r="PA45" s="7">
        <f t="shared" si="106"/>
        <v>41.611782269646973</v>
      </c>
      <c r="PB45" s="7">
        <f t="shared" si="107"/>
        <v>497.24877650072972</v>
      </c>
      <c r="PC45" s="7">
        <f t="shared" si="108"/>
        <v>560.05821333694144</v>
      </c>
      <c r="PD45" s="7">
        <f t="shared" si="109"/>
        <v>118.4121236984852</v>
      </c>
      <c r="PE45" s="7">
        <f t="shared" si="110"/>
        <v>345.07088791139893</v>
      </c>
      <c r="PF45" s="7">
        <f t="shared" si="111"/>
        <v>439.87311260585386</v>
      </c>
      <c r="PG45" s="7">
        <f t="shared" si="112"/>
        <v>55.827279039026209</v>
      </c>
      <c r="PH45" s="7">
        <f t="shared" si="113"/>
        <v>1263.2336898151725</v>
      </c>
      <c r="PI45" s="7">
        <f t="shared" si="114"/>
        <v>1027.9555643805836</v>
      </c>
      <c r="PJ45" s="7">
        <f t="shared" si="115"/>
        <v>168.214448877519</v>
      </c>
      <c r="PK45" s="7">
        <f t="shared" si="116"/>
        <v>418.55099889851925</v>
      </c>
      <c r="PL45" s="7">
        <f t="shared" si="117"/>
        <v>380.46763326969602</v>
      </c>
      <c r="PM45" s="7">
        <f t="shared" si="118"/>
        <v>64.214693680176183</v>
      </c>
      <c r="PN45" s="7">
        <f t="shared" si="119"/>
        <v>526.45424532909658</v>
      </c>
      <c r="PO45" s="7">
        <f t="shared" si="120"/>
        <v>547.71299801931195</v>
      </c>
      <c r="PP45" s="7">
        <f t="shared" si="121"/>
        <v>54.582121907961117</v>
      </c>
      <c r="PQ45" s="7">
        <f t="shared" si="122"/>
        <v>336.42606913820237</v>
      </c>
      <c r="PR45" s="7">
        <f t="shared" si="123"/>
        <v>672.02505071365272</v>
      </c>
      <c r="PS45" s="7">
        <f t="shared" si="124"/>
        <v>47.409881059418062</v>
      </c>
      <c r="PT45" s="7">
        <f t="shared" si="125"/>
        <v>551.13505866711432</v>
      </c>
      <c r="PU45" s="7">
        <f t="shared" si="126"/>
        <v>610.0251640158117</v>
      </c>
      <c r="PV45" s="7">
        <f t="shared" si="127"/>
        <v>61.289338148718841</v>
      </c>
      <c r="PW45" s="7">
        <f t="shared" si="128"/>
        <v>538.34009327261208</v>
      </c>
      <c r="PX45" s="7">
        <f t="shared" si="129"/>
        <v>501.85263326247792</v>
      </c>
      <c r="PY45" s="7">
        <f t="shared" si="130"/>
        <v>68.663542239329246</v>
      </c>
      <c r="PZ45" s="7">
        <f t="shared" si="131"/>
        <v>469.33032833259603</v>
      </c>
      <c r="QA45" s="7">
        <f t="shared" si="132"/>
        <v>444.06681992642882</v>
      </c>
      <c r="QB45" s="7">
        <f t="shared" si="133"/>
        <v>110.54234593826416</v>
      </c>
      <c r="QC45" s="7">
        <f t="shared" si="134"/>
        <v>266.36009867174437</v>
      </c>
      <c r="QD45" s="7">
        <f t="shared" si="135"/>
        <v>427.04476953269068</v>
      </c>
      <c r="QE45" s="7">
        <f t="shared" si="136"/>
        <v>50.725019990831711</v>
      </c>
      <c r="QF45" s="7">
        <f t="shared" si="137"/>
        <v>223.34475672823436</v>
      </c>
      <c r="QG45" s="7">
        <f t="shared" si="138"/>
        <v>316.02834741276706</v>
      </c>
      <c r="QH45" s="7">
        <f t="shared" si="139"/>
        <v>25.789065414235974</v>
      </c>
      <c r="QI45" s="7">
        <f t="shared" si="140"/>
        <v>330.94251254055854</v>
      </c>
      <c r="QJ45" s="7">
        <f t="shared" si="141"/>
        <v>307.1187701037511</v>
      </c>
      <c r="QK45" s="7">
        <f t="shared" si="142"/>
        <v>135.88222699899458</v>
      </c>
      <c r="QL45" s="7">
        <f t="shared" si="143"/>
        <v>231.9822210976582</v>
      </c>
      <c r="QM45" s="7">
        <f t="shared" si="144"/>
        <v>186.63553315818305</v>
      </c>
      <c r="QN45" s="7">
        <f t="shared" si="145"/>
        <v>65.830399616714985</v>
      </c>
      <c r="QO45" s="7">
        <f t="shared" si="146"/>
        <v>655.87478002867033</v>
      </c>
      <c r="QP45" s="7">
        <f t="shared" si="147"/>
        <v>685.82191219135166</v>
      </c>
      <c r="QQ45" s="7">
        <f t="shared" si="148"/>
        <v>192.00651080576691</v>
      </c>
      <c r="QR45" s="7">
        <f t="shared" si="149"/>
        <v>215.42406386497115</v>
      </c>
      <c r="QS45" s="7">
        <f t="shared" si="150"/>
        <v>318.50734720755457</v>
      </c>
      <c r="QT45" s="7">
        <f t="shared" si="151"/>
        <v>62.095493946886833</v>
      </c>
      <c r="QU45" s="7">
        <f t="shared" si="152"/>
        <v>263.45171484130105</v>
      </c>
      <c r="QV45" s="7">
        <f t="shared" si="153"/>
        <v>300.93767659442932</v>
      </c>
      <c r="QW45" s="7">
        <f t="shared" si="154"/>
        <v>40.3717166488861</v>
      </c>
      <c r="QX45" s="7">
        <f t="shared" si="155"/>
        <v>271.06861425641256</v>
      </c>
      <c r="QY45" s="7">
        <f t="shared" si="156"/>
        <v>281.20354837864392</v>
      </c>
      <c r="QZ45" s="7">
        <f t="shared" si="157"/>
        <v>57.419224594145327</v>
      </c>
      <c r="RA45" s="7">
        <f t="shared" si="158"/>
        <v>169.67627805819697</v>
      </c>
      <c r="RB45" s="7">
        <f t="shared" si="159"/>
        <v>238.3392545741591</v>
      </c>
      <c r="RC45" s="7">
        <f t="shared" si="160"/>
        <v>89.298867778961394</v>
      </c>
      <c r="RD45" s="7">
        <f t="shared" si="161"/>
        <v>236.59739232674906</v>
      </c>
      <c r="RE45" s="7">
        <f t="shared" si="162"/>
        <v>272.83706550207796</v>
      </c>
      <c r="RF45" s="7">
        <f t="shared" si="163"/>
        <v>106.70278144551594</v>
      </c>
      <c r="RG45" s="7">
        <f t="shared" si="164"/>
        <v>186.45167306386406</v>
      </c>
      <c r="RH45" s="7">
        <f t="shared" si="165"/>
        <v>415.05539421298943</v>
      </c>
      <c r="RI45" s="7">
        <f t="shared" si="166"/>
        <v>87.842695831954785</v>
      </c>
      <c r="RJ45" s="7">
        <f t="shared" si="167"/>
        <v>103.25696041629399</v>
      </c>
      <c r="RK45" s="7">
        <f t="shared" si="168"/>
        <v>184.77317183357323</v>
      </c>
      <c r="RL45" s="7">
        <f t="shared" si="169"/>
        <v>62.196192706236943</v>
      </c>
      <c r="RM45" s="7">
        <f t="shared" si="170"/>
        <v>259.13694272015908</v>
      </c>
      <c r="RN45" s="7">
        <f t="shared" si="171"/>
        <v>259.88652618161353</v>
      </c>
      <c r="RO45" s="7">
        <f t="shared" si="172"/>
        <v>34.32356813084116</v>
      </c>
      <c r="RP45" s="7">
        <f t="shared" si="173"/>
        <v>446.31104452385512</v>
      </c>
      <c r="RQ45" s="7">
        <f t="shared" si="174"/>
        <v>489.35580408245619</v>
      </c>
      <c r="RR45" s="7">
        <f t="shared" si="175"/>
        <v>161.27472033286861</v>
      </c>
      <c r="RS45" s="7">
        <f t="shared" si="176"/>
        <v>88.79254536537519</v>
      </c>
      <c r="RT45" s="7">
        <f t="shared" si="177"/>
        <v>80.714015682681165</v>
      </c>
      <c r="RU45" s="7">
        <f t="shared" si="178"/>
        <v>0</v>
      </c>
      <c r="RV45" s="7">
        <f t="shared" si="179"/>
        <v>212.69671151201118</v>
      </c>
      <c r="RW45" s="7">
        <f t="shared" si="180"/>
        <v>378.47345840054356</v>
      </c>
      <c r="RX45" s="7">
        <f t="shared" si="181"/>
        <v>48.778365884518678</v>
      </c>
      <c r="RY45" s="7">
        <f t="shared" si="182"/>
        <v>62.74664154245972</v>
      </c>
      <c r="RZ45" s="7">
        <f t="shared" si="183"/>
        <v>169.64572899637167</v>
      </c>
      <c r="SA45" s="7">
        <f t="shared" si="184"/>
        <v>0</v>
      </c>
      <c r="SB45" s="7">
        <f t="shared" si="185"/>
        <v>162.35921202766724</v>
      </c>
      <c r="SC45" s="7">
        <f t="shared" si="186"/>
        <v>233.68448270936875</v>
      </c>
      <c r="SD45" s="7">
        <f t="shared" si="187"/>
        <v>21.50088229134937</v>
      </c>
      <c r="SE45" s="7">
        <f t="shared" si="188"/>
        <v>100.87243642381814</v>
      </c>
      <c r="SF45" s="7">
        <f t="shared" si="189"/>
        <v>317.25144133251388</v>
      </c>
      <c r="SG45" s="7">
        <f t="shared" si="190"/>
        <v>65.227904230715737</v>
      </c>
      <c r="SH45" s="7">
        <f t="shared" si="191"/>
        <v>65.024243818546978</v>
      </c>
      <c r="SI45" s="7">
        <f t="shared" si="192"/>
        <v>20.549335587827567</v>
      </c>
      <c r="SJ45" s="7">
        <f t="shared" si="193"/>
        <v>0</v>
      </c>
      <c r="SK45" s="7">
        <f t="shared" si="194"/>
        <v>479.77471313665035</v>
      </c>
      <c r="SL45" s="7">
        <f t="shared" si="195"/>
        <v>687.45345838217031</v>
      </c>
      <c r="SM45" s="7">
        <f t="shared" si="196"/>
        <v>165.39092355214603</v>
      </c>
      <c r="SN45" s="7">
        <f t="shared" si="197"/>
        <v>211.76043933940207</v>
      </c>
      <c r="SO45" s="7">
        <f t="shared" si="198"/>
        <v>100.68687915939773</v>
      </c>
      <c r="SP45" s="7">
        <f t="shared" si="199"/>
        <v>45.562794265720854</v>
      </c>
      <c r="SQ45" s="7">
        <f t="shared" si="200"/>
        <v>179.24152874972293</v>
      </c>
      <c r="SR45" s="7">
        <f t="shared" si="201"/>
        <v>133.0983023093211</v>
      </c>
      <c r="SS45" s="7">
        <f t="shared" si="202"/>
        <v>110.1712314094233</v>
      </c>
      <c r="ST45" s="7">
        <f t="shared" si="203"/>
        <v>173.09381291906215</v>
      </c>
      <c r="SU45" s="7">
        <f t="shared" si="204"/>
        <v>301.37498075722499</v>
      </c>
      <c r="SV45" s="7">
        <f t="shared" si="205"/>
        <v>64.90374474134714</v>
      </c>
      <c r="SW45" s="7">
        <f t="shared" si="206"/>
        <v>207.74380343274046</v>
      </c>
      <c r="SX45" s="7">
        <f t="shared" si="207"/>
        <v>187.52202167448431</v>
      </c>
      <c r="SY45" s="7">
        <f t="shared" si="208"/>
        <v>137.66199271200267</v>
      </c>
      <c r="SZ45" s="7">
        <f t="shared" si="209"/>
        <v>291.97152694869982</v>
      </c>
      <c r="TA45" s="7">
        <f t="shared" si="210"/>
        <v>224.11244333743713</v>
      </c>
      <c r="TB45" s="7">
        <f t="shared" si="211"/>
        <v>71.650561617804343</v>
      </c>
      <c r="TC45" s="7">
        <f t="shared" si="212"/>
        <v>189.06418357329548</v>
      </c>
      <c r="TD45" s="7">
        <f t="shared" si="213"/>
        <v>239.43279784283186</v>
      </c>
      <c r="TE45" s="7">
        <f t="shared" si="214"/>
        <v>123.60206986858569</v>
      </c>
      <c r="TF45" s="7">
        <f t="shared" si="215"/>
        <v>104.24527913867962</v>
      </c>
      <c r="TG45" s="7">
        <f t="shared" si="216"/>
        <v>8.7573977232565454</v>
      </c>
      <c r="TH45" s="7">
        <f t="shared" si="217"/>
        <v>40.915942528070389</v>
      </c>
      <c r="TI45" s="7">
        <f t="shared" si="218"/>
        <v>109.2898344034263</v>
      </c>
      <c r="TJ45" s="7">
        <f t="shared" si="219"/>
        <v>65.036124009256838</v>
      </c>
      <c r="TK45" s="7">
        <f t="shared" si="220"/>
        <v>6.9442543315874738</v>
      </c>
      <c r="TL45" s="7">
        <f t="shared" si="221"/>
        <v>313.78242564523936</v>
      </c>
      <c r="TM45" s="7">
        <f t="shared" si="222"/>
        <v>454.56155411015834</v>
      </c>
      <c r="TN45" s="7">
        <f t="shared" si="223"/>
        <v>27.763439965538645</v>
      </c>
      <c r="TO45" s="7">
        <f t="shared" si="224"/>
        <v>161.98187454178793</v>
      </c>
      <c r="TP45" s="7">
        <f t="shared" si="225"/>
        <v>100.50924202211721</v>
      </c>
      <c r="TQ45" s="7">
        <f t="shared" si="226"/>
        <v>47.880562900874743</v>
      </c>
      <c r="TR45" s="7">
        <f t="shared" si="227"/>
        <v>129.33963625807326</v>
      </c>
      <c r="TS45" s="7">
        <f t="shared" si="228"/>
        <v>217.94662435902802</v>
      </c>
      <c r="TT45" s="7">
        <f t="shared" si="229"/>
        <v>221.53444195340097</v>
      </c>
      <c r="TU45" s="7">
        <f t="shared" si="230"/>
        <v>322.91376651417249</v>
      </c>
      <c r="TV45" s="7">
        <f t="shared" si="231"/>
        <v>49.112142671128588</v>
      </c>
      <c r="TW45" s="7">
        <f t="shared" si="232"/>
        <v>47.81946477722412</v>
      </c>
      <c r="TX45" s="7">
        <f t="shared" si="233"/>
        <v>158.04557135325953</v>
      </c>
      <c r="TY45" s="7">
        <f t="shared" si="234"/>
        <v>136.49433968223514</v>
      </c>
      <c r="TZ45" s="7">
        <f t="shared" si="235"/>
        <v>125.24889059031693</v>
      </c>
      <c r="UA45" s="7">
        <f t="shared" si="236"/>
        <v>64.89243027400444</v>
      </c>
      <c r="UB45" s="7">
        <f t="shared" si="237"/>
        <v>118.25937838935863</v>
      </c>
      <c r="UC45" s="7">
        <f t="shared" si="238"/>
        <v>85.669186655420447</v>
      </c>
      <c r="UD45" s="7">
        <f t="shared" si="239"/>
        <v>342.59528245681423</v>
      </c>
      <c r="UE45" s="7">
        <f t="shared" si="240"/>
        <v>162.92436967143556</v>
      </c>
      <c r="UF45" s="7">
        <f t="shared" si="241"/>
        <v>198.52307827179996</v>
      </c>
      <c r="UG45" s="7">
        <f t="shared" si="242"/>
        <v>0</v>
      </c>
      <c r="UH45" s="7">
        <f t="shared" si="243"/>
        <v>261.333646554746</v>
      </c>
      <c r="UI45" s="7">
        <f t="shared" si="244"/>
        <v>140.4261170838264</v>
      </c>
      <c r="UJ45" s="7">
        <f t="shared" si="245"/>
        <v>68.158351272477304</v>
      </c>
      <c r="UK45" s="7">
        <f t="shared" si="246"/>
        <v>150.23066875965063</v>
      </c>
      <c r="UL45" s="7">
        <f t="shared" si="247"/>
        <v>108.7342940568993</v>
      </c>
      <c r="UM45" s="7">
        <f t="shared" si="248"/>
        <v>102.16907438129256</v>
      </c>
      <c r="UN45" s="7">
        <f t="shared" si="249"/>
        <v>293.67774862398028</v>
      </c>
      <c r="UO45" s="7">
        <f t="shared" si="250"/>
        <v>102.0242491993059</v>
      </c>
      <c r="UP45" s="7">
        <f t="shared" si="251"/>
        <v>103.10987234083881</v>
      </c>
      <c r="UQ45" s="7">
        <f t="shared" si="252"/>
        <v>93.451843017102647</v>
      </c>
      <c r="UR45" s="7">
        <f t="shared" si="253"/>
        <v>307.75634033851276</v>
      </c>
      <c r="US45" s="7">
        <f t="shared" si="254"/>
        <v>57.858225927042419</v>
      </c>
      <c r="UT45" s="7">
        <f t="shared" si="255"/>
        <v>41.003629649976382</v>
      </c>
      <c r="UU45" s="7">
        <f t="shared" si="256"/>
        <v>83.430619291665522</v>
      </c>
      <c r="UV45" s="7">
        <f t="shared" si="257"/>
        <v>54.58099046122684</v>
      </c>
      <c r="UW45" s="7">
        <f t="shared" si="258"/>
        <v>181.85913076945857</v>
      </c>
      <c r="UX45" s="7">
        <f t="shared" si="259"/>
        <v>182.02941350296635</v>
      </c>
      <c r="UY45" s="7">
        <f t="shared" si="260"/>
        <v>20.549901311194702</v>
      </c>
      <c r="UZ45" s="7">
        <f t="shared" si="261"/>
        <v>119.43382009953179</v>
      </c>
      <c r="VA45" s="7">
        <f t="shared" si="262"/>
        <v>367.61439836837889</v>
      </c>
      <c r="VB45" s="7">
        <f t="shared" si="263"/>
        <v>141.61017609124087</v>
      </c>
      <c r="VC45" s="7">
        <f t="shared" si="264"/>
        <v>259.02040370652918</v>
      </c>
      <c r="VD45" s="7">
        <f t="shared" si="265"/>
        <v>79.037211622491739</v>
      </c>
      <c r="VE45" s="7">
        <f t="shared" si="266"/>
        <v>0</v>
      </c>
      <c r="VF45" s="7">
        <f t="shared" si="267"/>
        <v>137.17829923310188</v>
      </c>
      <c r="VG45" s="7">
        <f t="shared" si="268"/>
        <v>103.79666050854121</v>
      </c>
      <c r="VH45" s="7">
        <f t="shared" si="269"/>
        <v>0</v>
      </c>
      <c r="VI45" s="7">
        <f t="shared" si="270"/>
        <v>323.56491410974536</v>
      </c>
      <c r="VJ45" s="7">
        <f t="shared" si="271"/>
        <v>143.46970879901505</v>
      </c>
      <c r="VK45" s="7">
        <f t="shared" si="272"/>
        <v>169.95065389125764</v>
      </c>
      <c r="VL45" s="7">
        <f t="shared" si="273"/>
        <v>0</v>
      </c>
      <c r="VM45" s="7">
        <f t="shared" si="274"/>
        <v>109.41655643766462</v>
      </c>
      <c r="VN45" s="7">
        <f t="shared" si="275"/>
        <v>0</v>
      </c>
      <c r="VO45" s="7">
        <f t="shared" si="276"/>
        <v>0</v>
      </c>
      <c r="VP45" s="7">
        <f t="shared" si="277"/>
        <v>102.5944983533784</v>
      </c>
      <c r="VQ45" s="7">
        <f t="shared" si="278"/>
        <v>0</v>
      </c>
      <c r="VR45" s="7">
        <f t="shared" si="279"/>
        <v>0</v>
      </c>
      <c r="VS45" s="7">
        <f t="shared" si="280"/>
        <v>241.69682275810791</v>
      </c>
      <c r="VT45" s="7">
        <f t="shared" si="281"/>
        <v>0</v>
      </c>
      <c r="VU45" s="7">
        <f t="shared" si="282"/>
        <v>217.59700731813831</v>
      </c>
      <c r="VV45" s="7">
        <f t="shared" si="283"/>
        <v>20.725275555006689</v>
      </c>
      <c r="VW45" s="7">
        <f t="shared" si="284"/>
        <v>0</v>
      </c>
      <c r="VX45" s="7">
        <f t="shared" si="285"/>
        <v>0</v>
      </c>
      <c r="VY45" s="7">
        <f t="shared" si="286"/>
        <v>170.59727569989346</v>
      </c>
      <c r="VZ45" s="7">
        <f t="shared" si="287"/>
        <v>0</v>
      </c>
      <c r="WA45" s="7">
        <f t="shared" si="288"/>
        <v>0</v>
      </c>
      <c r="WB45" s="7">
        <f t="shared" si="289"/>
        <v>0</v>
      </c>
      <c r="WC45" s="7">
        <f t="shared" si="290"/>
        <v>112.45166230234624</v>
      </c>
      <c r="WD45" s="7">
        <f t="shared" si="291"/>
        <v>0</v>
      </c>
      <c r="WE45" s="7">
        <f t="shared" si="292"/>
        <v>29.662573309012302</v>
      </c>
      <c r="WF45" s="7">
        <f t="shared" si="293"/>
        <v>0</v>
      </c>
      <c r="WG45" s="7">
        <f t="shared" si="294"/>
        <v>217.42163307432637</v>
      </c>
      <c r="WH45" s="7">
        <f t="shared" si="295"/>
        <v>243.3385519695349</v>
      </c>
      <c r="WI45" s="7">
        <f t="shared" si="296"/>
        <v>0</v>
      </c>
      <c r="WJ45" s="7">
        <f t="shared" si="297"/>
        <v>0</v>
      </c>
      <c r="WK45" s="7">
        <f t="shared" si="298"/>
        <v>0</v>
      </c>
      <c r="WL45" s="6">
        <f t="shared" si="299"/>
        <v>90524</v>
      </c>
      <c r="WM45" s="24" t="str">
        <f t="shared" si="302"/>
        <v>N</v>
      </c>
    </row>
    <row r="46" spans="2:611" x14ac:dyDescent="0.3">
      <c r="B46" s="6">
        <v>5280</v>
      </c>
      <c r="C46" s="7" t="s">
        <v>348</v>
      </c>
      <c r="D46" s="7">
        <v>43</v>
      </c>
      <c r="E46" s="7" t="str">
        <f t="shared" si="300"/>
        <v>S</v>
      </c>
      <c r="F46" s="6">
        <f>IFERROR('PNAD 2015 | renda (SCN65)'!F45/'PNAD 2015 | renda (SCN65)'!$KT45,"")</f>
        <v>0</v>
      </c>
      <c r="G46" s="7">
        <f>IFERROR('PNAD 2015 | renda (SCN65)'!G45/'PNAD 2015 | renda (SCN65)'!$KT45,"")</f>
        <v>0</v>
      </c>
      <c r="H46" s="7">
        <f>IFERROR('PNAD 2015 | renda (SCN65)'!H45/'PNAD 2015 | renda (SCN65)'!$KT45,"")</f>
        <v>0</v>
      </c>
      <c r="I46" s="7">
        <f>IFERROR('PNAD 2015 | renda (SCN65)'!I45/'PNAD 2015 | renda (SCN65)'!$KT45,"")</f>
        <v>5.0919047364547914E-4</v>
      </c>
      <c r="J46" s="7">
        <f>IFERROR('PNAD 2015 | renda (SCN65)'!J45/'PNAD 2015 | renda (SCN65)'!$KT45,"")</f>
        <v>0</v>
      </c>
      <c r="K46" s="7">
        <f>IFERROR('PNAD 2015 | renda (SCN65)'!K45/'PNAD 2015 | renda (SCN65)'!$KT45,"")</f>
        <v>0</v>
      </c>
      <c r="L46" s="7">
        <f>IFERROR('PNAD 2015 | renda (SCN65)'!L45/'PNAD 2015 | renda (SCN65)'!$KT45,"")</f>
        <v>2.8853688317347813E-4</v>
      </c>
      <c r="M46" s="7">
        <f>IFERROR('PNAD 2015 | renda (SCN65)'!M45/'PNAD 2015 | renda (SCN65)'!$KT45,"")</f>
        <v>0</v>
      </c>
      <c r="N46" s="7">
        <f>IFERROR('PNAD 2015 | renda (SCN65)'!N45/'PNAD 2015 | renda (SCN65)'!$KT45,"")</f>
        <v>0</v>
      </c>
      <c r="O46" s="7">
        <f>IFERROR('PNAD 2015 | renda (SCN65)'!O45/'PNAD 2015 | renda (SCN65)'!$KT45,"")</f>
        <v>2.4022923766963628E-3</v>
      </c>
      <c r="P46" s="7">
        <f>IFERROR('PNAD 2015 | renda (SCN65)'!P45/'PNAD 2015 | renda (SCN65)'!$KT45,"")</f>
        <v>0</v>
      </c>
      <c r="Q46" s="7">
        <f>IFERROR('PNAD 2015 | renda (SCN65)'!Q45/'PNAD 2015 | renda (SCN65)'!$KT45,"")</f>
        <v>1.6362373119663213E-4</v>
      </c>
      <c r="R46" s="7">
        <f>IFERROR('PNAD 2015 | renda (SCN65)'!R45/'PNAD 2015 | renda (SCN65)'!$KT45,"")</f>
        <v>1.7500339169794566E-3</v>
      </c>
      <c r="S46" s="7">
        <f>IFERROR('PNAD 2015 | renda (SCN65)'!S45/'PNAD 2015 | renda (SCN65)'!$KT45,"")</f>
        <v>1.0084813004386595E-3</v>
      </c>
      <c r="T46" s="7">
        <f>IFERROR('PNAD 2015 | renda (SCN65)'!T45/'PNAD 2015 | renda (SCN65)'!$KT45,"")</f>
        <v>0</v>
      </c>
      <c r="U46" s="7">
        <f>IFERROR('PNAD 2015 | renda (SCN65)'!U45/'PNAD 2015 | renda (SCN65)'!$KT45,"")</f>
        <v>3.2244235141279634E-3</v>
      </c>
      <c r="V46" s="7">
        <f>IFERROR('PNAD 2015 | renda (SCN65)'!V45/'PNAD 2015 | renda (SCN65)'!$KT45,"")</f>
        <v>2.001307345389963E-4</v>
      </c>
      <c r="W46" s="7">
        <f>IFERROR('PNAD 2015 | renda (SCN65)'!W45/'PNAD 2015 | renda (SCN65)'!$KT45,"")</f>
        <v>0</v>
      </c>
      <c r="X46" s="7">
        <f>IFERROR('PNAD 2015 | renda (SCN65)'!X45/'PNAD 2015 | renda (SCN65)'!$KT45,"")</f>
        <v>4.3086486242039784E-3</v>
      </c>
      <c r="Y46" s="7">
        <f>IFERROR('PNAD 2015 | renda (SCN65)'!Y45/'PNAD 2015 | renda (SCN65)'!$KT45,"")</f>
        <v>2.7046756097861792E-3</v>
      </c>
      <c r="Z46" s="7">
        <f>IFERROR('PNAD 2015 | renda (SCN65)'!Z45/'PNAD 2015 | renda (SCN65)'!$KT45,"")</f>
        <v>5.1192027659810642E-4</v>
      </c>
      <c r="AA46" s="7">
        <f>IFERROR('PNAD 2015 | renda (SCN65)'!AA45/'PNAD 2015 | renda (SCN65)'!$KT45,"")</f>
        <v>4.3879115774067695E-3</v>
      </c>
      <c r="AB46" s="7">
        <f>IFERROR('PNAD 2015 | renda (SCN65)'!AB45/'PNAD 2015 | renda (SCN65)'!$KT45,"")</f>
        <v>3.441492182650129E-3</v>
      </c>
      <c r="AC46" s="7">
        <f>IFERROR('PNAD 2015 | renda (SCN65)'!AC45/'PNAD 2015 | renda (SCN65)'!$KT45,"")</f>
        <v>5.3270624606871378E-4</v>
      </c>
      <c r="AD46" s="7">
        <f>IFERROR('PNAD 2015 | renda (SCN65)'!AD45/'PNAD 2015 | renda (SCN65)'!$KT45,"")</f>
        <v>2.9253292002581802E-3</v>
      </c>
      <c r="AE46" s="7">
        <f>IFERROR('PNAD 2015 | renda (SCN65)'!AE45/'PNAD 2015 | renda (SCN65)'!$KT45,"")</f>
        <v>5.8904214338865567E-3</v>
      </c>
      <c r="AF46" s="7">
        <f>IFERROR('PNAD 2015 | renda (SCN65)'!AF45/'PNAD 2015 | renda (SCN65)'!$KT45,"")</f>
        <v>0</v>
      </c>
      <c r="AG46" s="7">
        <f>IFERROR('PNAD 2015 | renda (SCN65)'!AG45/'PNAD 2015 | renda (SCN65)'!$KT45,"")</f>
        <v>6.9398826678068251E-3</v>
      </c>
      <c r="AH46" s="7">
        <f>IFERROR('PNAD 2015 | renda (SCN65)'!AH45/'PNAD 2015 | renda (SCN65)'!$KT45,"")</f>
        <v>7.6181235893619907E-3</v>
      </c>
      <c r="AI46" s="7">
        <f>IFERROR('PNAD 2015 | renda (SCN65)'!AI45/'PNAD 2015 | renda (SCN65)'!$KT45,"")</f>
        <v>4.4482632450943712E-4</v>
      </c>
      <c r="AJ46" s="7">
        <f>IFERROR('PNAD 2015 | renda (SCN65)'!AJ45/'PNAD 2015 | renda (SCN65)'!$KT45,"")</f>
        <v>1.5764776497383254E-3</v>
      </c>
      <c r="AK46" s="7">
        <f>IFERROR('PNAD 2015 | renda (SCN65)'!AK45/'PNAD 2015 | renda (SCN65)'!$KT45,"")</f>
        <v>4.5103909291607912E-3</v>
      </c>
      <c r="AL46" s="7">
        <f>IFERROR('PNAD 2015 | renda (SCN65)'!AL45/'PNAD 2015 | renda (SCN65)'!$KT45,"")</f>
        <v>0</v>
      </c>
      <c r="AM46" s="7">
        <f>IFERROR('PNAD 2015 | renda (SCN65)'!AM45/'PNAD 2015 | renda (SCN65)'!$KT45,"")</f>
        <v>5.9930028243593801E-3</v>
      </c>
      <c r="AN46" s="7">
        <f>IFERROR('PNAD 2015 | renda (SCN65)'!AN45/'PNAD 2015 | renda (SCN65)'!$KT45,"")</f>
        <v>5.8247088278703014E-3</v>
      </c>
      <c r="AO46" s="7">
        <f>IFERROR('PNAD 2015 | renda (SCN65)'!AO45/'PNAD 2015 | renda (SCN65)'!$KT45,"")</f>
        <v>4.8041243047019209E-4</v>
      </c>
      <c r="AP46" s="7">
        <f>IFERROR('PNAD 2015 | renda (SCN65)'!AP45/'PNAD 2015 | renda (SCN65)'!$KT45,"")</f>
        <v>6.9030467725424583E-3</v>
      </c>
      <c r="AQ46" s="7">
        <f>IFERROR('PNAD 2015 | renda (SCN65)'!AQ45/'PNAD 2015 | renda (SCN65)'!$KT45,"")</f>
        <v>1.2543444567322121E-2</v>
      </c>
      <c r="AR46" s="7">
        <f>IFERROR('PNAD 2015 | renda (SCN65)'!AR45/'PNAD 2015 | renda (SCN65)'!$KT45,"")</f>
        <v>8.1144214996649409E-4</v>
      </c>
      <c r="AS46" s="7">
        <f>IFERROR('PNAD 2015 | renda (SCN65)'!AS45/'PNAD 2015 | renda (SCN65)'!$KT45,"")</f>
        <v>6.9524792284195508E-3</v>
      </c>
      <c r="AT46" s="7">
        <f>IFERROR('PNAD 2015 | renda (SCN65)'!AT45/'PNAD 2015 | renda (SCN65)'!$KT45,"")</f>
        <v>8.5461250364864474E-3</v>
      </c>
      <c r="AU46" s="7">
        <f>IFERROR('PNAD 2015 | renda (SCN65)'!AU45/'PNAD 2015 | renda (SCN65)'!$KT45,"")</f>
        <v>0</v>
      </c>
      <c r="AV46" s="7">
        <f>IFERROR('PNAD 2015 | renda (SCN65)'!AV45/'PNAD 2015 | renda (SCN65)'!$KT45,"")</f>
        <v>2.7781829543539124E-3</v>
      </c>
      <c r="AW46" s="7">
        <f>IFERROR('PNAD 2015 | renda (SCN65)'!AW45/'PNAD 2015 | renda (SCN65)'!$KT45,"")</f>
        <v>1.1317795930784694E-2</v>
      </c>
      <c r="AX46" s="7">
        <f>IFERROR('PNAD 2015 | renda (SCN65)'!AX45/'PNAD 2015 | renda (SCN65)'!$KT45,"")</f>
        <v>3.8598755966305024E-4</v>
      </c>
      <c r="AY46" s="7">
        <f>IFERROR('PNAD 2015 | renda (SCN65)'!AY45/'PNAD 2015 | renda (SCN65)'!$KT45,"")</f>
        <v>7.1849729280836702E-3</v>
      </c>
      <c r="AZ46" s="7">
        <f>IFERROR('PNAD 2015 | renda (SCN65)'!AZ45/'PNAD 2015 | renda (SCN65)'!$KT45,"")</f>
        <v>8.1882248469624767E-3</v>
      </c>
      <c r="BA46" s="7">
        <f>IFERROR('PNAD 2015 | renda (SCN65)'!BA45/'PNAD 2015 | renda (SCN65)'!$KT45,"")</f>
        <v>1.7046468317430039E-3</v>
      </c>
      <c r="BB46" s="7">
        <f>IFERROR('PNAD 2015 | renda (SCN65)'!BB45/'PNAD 2015 | renda (SCN65)'!$KT45,"")</f>
        <v>7.6740352161025482E-3</v>
      </c>
      <c r="BC46" s="7">
        <f>IFERROR('PNAD 2015 | renda (SCN65)'!BC45/'PNAD 2015 | renda (SCN65)'!$KT45,"")</f>
        <v>6.8278620791725076E-3</v>
      </c>
      <c r="BD46" s="7">
        <f>IFERROR('PNAD 2015 | renda (SCN65)'!BD45/'PNAD 2015 | renda (SCN65)'!$KT45,"")</f>
        <v>7.3168585888069859E-4</v>
      </c>
      <c r="BE46" s="7">
        <f>IFERROR('PNAD 2015 | renda (SCN65)'!BE45/'PNAD 2015 | renda (SCN65)'!$KT45,"")</f>
        <v>5.6121459786795808E-3</v>
      </c>
      <c r="BF46" s="7">
        <f>IFERROR('PNAD 2015 | renda (SCN65)'!BF45/'PNAD 2015 | renda (SCN65)'!$KT45,"")</f>
        <v>8.1645775177704421E-3</v>
      </c>
      <c r="BG46" s="7">
        <f>IFERROR('PNAD 2015 | renda (SCN65)'!BG45/'PNAD 2015 | renda (SCN65)'!$KT45,"")</f>
        <v>1.5855550667856159E-3</v>
      </c>
      <c r="BH46" s="7">
        <f>IFERROR('PNAD 2015 | renda (SCN65)'!BH45/'PNAD 2015 | renda (SCN65)'!$KT45,"")</f>
        <v>8.312151323173313E-3</v>
      </c>
      <c r="BI46" s="7">
        <f>IFERROR('PNAD 2015 | renda (SCN65)'!BI45/'PNAD 2015 | renda (SCN65)'!$KT45,"")</f>
        <v>7.9664859131478652E-3</v>
      </c>
      <c r="BJ46" s="7">
        <f>IFERROR('PNAD 2015 | renda (SCN65)'!BJ45/'PNAD 2015 | renda (SCN65)'!$KT45,"")</f>
        <v>2.352399472128465E-3</v>
      </c>
      <c r="BK46" s="7">
        <f>IFERROR('PNAD 2015 | renda (SCN65)'!BK45/'PNAD 2015 | renda (SCN65)'!$KT45,"")</f>
        <v>3.2120242886684398E-3</v>
      </c>
      <c r="BL46" s="7">
        <f>IFERROR('PNAD 2015 | renda (SCN65)'!BL45/'PNAD 2015 | renda (SCN65)'!$KT45,"")</f>
        <v>7.1284035174991062E-3</v>
      </c>
      <c r="BM46" s="7">
        <f>IFERROR('PNAD 2015 | renda (SCN65)'!BM45/'PNAD 2015 | renda (SCN65)'!$KT45,"")</f>
        <v>8.3351079793291428E-4</v>
      </c>
      <c r="BN46" s="7">
        <f>IFERROR('PNAD 2015 | renda (SCN65)'!BN45/'PNAD 2015 | renda (SCN65)'!$KT45,"")</f>
        <v>5.9534700153345858E-3</v>
      </c>
      <c r="BO46" s="7">
        <f>IFERROR('PNAD 2015 | renda (SCN65)'!BO45/'PNAD 2015 | renda (SCN65)'!$KT45,"")</f>
        <v>1.1755024851895857E-2</v>
      </c>
      <c r="BP46" s="7">
        <f>IFERROR('PNAD 2015 | renda (SCN65)'!BP45/'PNAD 2015 | renda (SCN65)'!$KT45,"")</f>
        <v>6.4035257214038754E-4</v>
      </c>
      <c r="BQ46" s="7">
        <f>IFERROR('PNAD 2015 | renda (SCN65)'!BQ45/'PNAD 2015 | renda (SCN65)'!$KT45,"")</f>
        <v>6.968627821789912E-3</v>
      </c>
      <c r="BR46" s="7">
        <f>IFERROR('PNAD 2015 | renda (SCN65)'!BR45/'PNAD 2015 | renda (SCN65)'!$KT45,"")</f>
        <v>5.4976915898224399E-3</v>
      </c>
      <c r="BS46" s="7">
        <f>IFERROR('PNAD 2015 | renda (SCN65)'!BS45/'PNAD 2015 | renda (SCN65)'!$KT45,"")</f>
        <v>1.3656250385420221E-3</v>
      </c>
      <c r="BT46" s="7">
        <f>IFERROR('PNAD 2015 | renda (SCN65)'!BT45/'PNAD 2015 | renda (SCN65)'!$KT45,"")</f>
        <v>4.673784436012021E-3</v>
      </c>
      <c r="BU46" s="7">
        <f>IFERROR('PNAD 2015 | renda (SCN65)'!BU45/'PNAD 2015 | renda (SCN65)'!$KT45,"")</f>
        <v>7.3750724590015667E-3</v>
      </c>
      <c r="BV46" s="7">
        <f>IFERROR('PNAD 2015 | renda (SCN65)'!BV45/'PNAD 2015 | renda (SCN65)'!$KT45,"")</f>
        <v>8.7248449069030304E-4</v>
      </c>
      <c r="BW46" s="7">
        <f>IFERROR('PNAD 2015 | renda (SCN65)'!BW45/'PNAD 2015 | renda (SCN65)'!$KT45,"")</f>
        <v>2.4626769335761652E-3</v>
      </c>
      <c r="BX46" s="7">
        <f>IFERROR('PNAD 2015 | renda (SCN65)'!BX45/'PNAD 2015 | renda (SCN65)'!$KT45,"")</f>
        <v>6.9859933152716849E-3</v>
      </c>
      <c r="BY46" s="7">
        <f>IFERROR('PNAD 2015 | renda (SCN65)'!BY45/'PNAD 2015 | renda (SCN65)'!$KT45,"")</f>
        <v>2.6582031812071158E-3</v>
      </c>
      <c r="BZ46" s="7">
        <f>IFERROR('PNAD 2015 | renda (SCN65)'!BZ45/'PNAD 2015 | renda (SCN65)'!$KT45,"")</f>
        <v>4.6382641084356663E-3</v>
      </c>
      <c r="CA46" s="7">
        <f>IFERROR('PNAD 2015 | renda (SCN65)'!CA45/'PNAD 2015 | renda (SCN65)'!$KT45,"")</f>
        <v>4.5464374838123508E-3</v>
      </c>
      <c r="CB46" s="7">
        <f>IFERROR('PNAD 2015 | renda (SCN65)'!CB45/'PNAD 2015 | renda (SCN65)'!$KT45,"")</f>
        <v>3.8065951052659706E-4</v>
      </c>
      <c r="CC46" s="7">
        <f>IFERROR('PNAD 2015 | renda (SCN65)'!CC45/'PNAD 2015 | renda (SCN65)'!$KT45,"")</f>
        <v>7.6498945490275074E-3</v>
      </c>
      <c r="CD46" s="7">
        <f>IFERROR('PNAD 2015 | renda (SCN65)'!CD45/'PNAD 2015 | renda (SCN65)'!$KT45,"")</f>
        <v>1.3478747415115051E-2</v>
      </c>
      <c r="CE46" s="7">
        <f>IFERROR('PNAD 2015 | renda (SCN65)'!CE45/'PNAD 2015 | renda (SCN65)'!$KT45,"")</f>
        <v>6.619673492544431E-3</v>
      </c>
      <c r="CF46" s="7">
        <f>IFERROR('PNAD 2015 | renda (SCN65)'!CF45/'PNAD 2015 | renda (SCN65)'!$KT45,"")</f>
        <v>1.4703113373156663E-3</v>
      </c>
      <c r="CG46" s="7">
        <f>IFERROR('PNAD 2015 | renda (SCN65)'!CG45/'PNAD 2015 | renda (SCN65)'!$KT45,"")</f>
        <v>6.4494061445233329E-3</v>
      </c>
      <c r="CH46" s="7">
        <f>IFERROR('PNAD 2015 | renda (SCN65)'!CH45/'PNAD 2015 | renda (SCN65)'!$KT45,"")</f>
        <v>1.2379163052281482E-3</v>
      </c>
      <c r="CI46" s="7">
        <f>IFERROR('PNAD 2015 | renda (SCN65)'!CI45/'PNAD 2015 | renda (SCN65)'!$KT45,"")</f>
        <v>3.738744701756694E-3</v>
      </c>
      <c r="CJ46" s="7">
        <f>IFERROR('PNAD 2015 | renda (SCN65)'!CJ45/'PNAD 2015 | renda (SCN65)'!$KT45,"")</f>
        <v>6.7913221866379436E-3</v>
      </c>
      <c r="CK46" s="7">
        <f>IFERROR('PNAD 2015 | renda (SCN65)'!CK45/'PNAD 2015 | renda (SCN65)'!$KT45,"")</f>
        <v>3.2369871855484891E-3</v>
      </c>
      <c r="CL46" s="7">
        <f>IFERROR('PNAD 2015 | renda (SCN65)'!CL45/'PNAD 2015 | renda (SCN65)'!$KT45,"")</f>
        <v>5.2376038579022449E-4</v>
      </c>
      <c r="CM46" s="7">
        <f>IFERROR('PNAD 2015 | renda (SCN65)'!CM45/'PNAD 2015 | renda (SCN65)'!$KT45,"")</f>
        <v>7.3048869228460661E-3</v>
      </c>
      <c r="CN46" s="7">
        <f>IFERROR('PNAD 2015 | renda (SCN65)'!CN45/'PNAD 2015 | renda (SCN65)'!$KT45,"")</f>
        <v>0</v>
      </c>
      <c r="CO46" s="7">
        <f>IFERROR('PNAD 2015 | renda (SCN65)'!CO45/'PNAD 2015 | renda (SCN65)'!$KT45,"")</f>
        <v>3.2197203596433166E-3</v>
      </c>
      <c r="CP46" s="7">
        <f>IFERROR('PNAD 2015 | renda (SCN65)'!CP45/'PNAD 2015 | renda (SCN65)'!$KT45,"")</f>
        <v>9.4208459922463725E-3</v>
      </c>
      <c r="CQ46" s="7">
        <f>IFERROR('PNAD 2015 | renda (SCN65)'!CQ45/'PNAD 2015 | renda (SCN65)'!$KT45,"")</f>
        <v>3.7249641302247566E-3</v>
      </c>
      <c r="CR46" s="7">
        <f>IFERROR('PNAD 2015 | renda (SCN65)'!CR45/'PNAD 2015 | renda (SCN65)'!$KT45,"")</f>
        <v>8.246964944232263E-4</v>
      </c>
      <c r="CS46" s="7">
        <f>IFERROR('PNAD 2015 | renda (SCN65)'!CS45/'PNAD 2015 | renda (SCN65)'!$KT45,"")</f>
        <v>8.8543954349801224E-3</v>
      </c>
      <c r="CT46" s="7">
        <f>IFERROR('PNAD 2015 | renda (SCN65)'!CT45/'PNAD 2015 | renda (SCN65)'!$KT45,"")</f>
        <v>1.7270114824392269E-3</v>
      </c>
      <c r="CU46" s="7">
        <f>IFERROR('PNAD 2015 | renda (SCN65)'!CU45/'PNAD 2015 | renda (SCN65)'!$KT45,"")</f>
        <v>7.1404409618444258E-3</v>
      </c>
      <c r="CV46" s="7">
        <f>IFERROR('PNAD 2015 | renda (SCN65)'!CV45/'PNAD 2015 | renda (SCN65)'!$KT45,"")</f>
        <v>4.2914804658754071E-3</v>
      </c>
      <c r="CW46" s="7">
        <f>IFERROR('PNAD 2015 | renda (SCN65)'!CW45/'PNAD 2015 | renda (SCN65)'!$KT45,"")</f>
        <v>1.5408915437775705E-3</v>
      </c>
      <c r="CX46" s="7">
        <f>IFERROR('PNAD 2015 | renda (SCN65)'!CX45/'PNAD 2015 | renda (SCN65)'!$KT45,"")</f>
        <v>2.0361369999301105E-3</v>
      </c>
      <c r="CY46" s="7">
        <f>IFERROR('PNAD 2015 | renda (SCN65)'!CY45/'PNAD 2015 | renda (SCN65)'!$KT45,"")</f>
        <v>1.3924494637006096E-2</v>
      </c>
      <c r="CZ46" s="7">
        <f>IFERROR('PNAD 2015 | renda (SCN65)'!CZ45/'PNAD 2015 | renda (SCN65)'!$KT45,"")</f>
        <v>4.423333237406523E-3</v>
      </c>
      <c r="DA46" s="7">
        <f>IFERROR('PNAD 2015 | renda (SCN65)'!DA45/'PNAD 2015 | renda (SCN65)'!$KT45,"")</f>
        <v>1.2193668008271632E-3</v>
      </c>
      <c r="DB46" s="7">
        <f>IFERROR('PNAD 2015 | renda (SCN65)'!DB45/'PNAD 2015 | renda (SCN65)'!$KT45,"")</f>
        <v>9.1878589546992486E-3</v>
      </c>
      <c r="DC46" s="7">
        <f>IFERROR('PNAD 2015 | renda (SCN65)'!DC45/'PNAD 2015 | renda (SCN65)'!$KT45,"")</f>
        <v>2.0728084492334761E-3</v>
      </c>
      <c r="DD46" s="7">
        <f>IFERROR('PNAD 2015 | renda (SCN65)'!DD45/'PNAD 2015 | renda (SCN65)'!$KT45,"")</f>
        <v>7.9529355659613309E-4</v>
      </c>
      <c r="DE46" s="7">
        <f>IFERROR('PNAD 2015 | renda (SCN65)'!DE45/'PNAD 2015 | renda (SCN65)'!$KT45,"")</f>
        <v>6.4723299114869612E-3</v>
      </c>
      <c r="DF46" s="7">
        <f>IFERROR('PNAD 2015 | renda (SCN65)'!DF45/'PNAD 2015 | renda (SCN65)'!$KT45,"")</f>
        <v>1.6361715335819209E-3</v>
      </c>
      <c r="DG46" s="7">
        <f>IFERROR('PNAD 2015 | renda (SCN65)'!DG45/'PNAD 2015 | renda (SCN65)'!$KT45,"")</f>
        <v>1.3734855554779005E-3</v>
      </c>
      <c r="DH46" s="7">
        <f>IFERROR('PNAD 2015 | renda (SCN65)'!DH45/'PNAD 2015 | renda (SCN65)'!$KT45,"")</f>
        <v>4.8023482883231038E-3</v>
      </c>
      <c r="DI46" s="7">
        <f>IFERROR('PNAD 2015 | renda (SCN65)'!DI45/'PNAD 2015 | renda (SCN65)'!$KT45,"")</f>
        <v>2.8071254434902009E-3</v>
      </c>
      <c r="DJ46" s="7">
        <f>IFERROR('PNAD 2015 | renda (SCN65)'!DJ45/'PNAD 2015 | renda (SCN65)'!$KT45,"")</f>
        <v>1.1346113525269178E-3</v>
      </c>
      <c r="DK46" s="7">
        <f>IFERROR('PNAD 2015 | renda (SCN65)'!DK45/'PNAD 2015 | renda (SCN65)'!$KT45,"")</f>
        <v>6.1003202585090503E-3</v>
      </c>
      <c r="DL46" s="7">
        <f>IFERROR('PNAD 2015 | renda (SCN65)'!DL45/'PNAD 2015 | renda (SCN65)'!$KT45,"")</f>
        <v>0</v>
      </c>
      <c r="DM46" s="7">
        <f>IFERROR('PNAD 2015 | renda (SCN65)'!DM45/'PNAD 2015 | renda (SCN65)'!$KT45,"")</f>
        <v>3.3060215999769775E-4</v>
      </c>
      <c r="DN46" s="7">
        <f>IFERROR('PNAD 2015 | renda (SCN65)'!DN45/'PNAD 2015 | renda (SCN65)'!$KT45,"")</f>
        <v>2.4698138882836363E-3</v>
      </c>
      <c r="DO46" s="7">
        <f>IFERROR('PNAD 2015 | renda (SCN65)'!DO45/'PNAD 2015 | renda (SCN65)'!$KT45,"")</f>
        <v>2.3786779366965272E-3</v>
      </c>
      <c r="DP46" s="7">
        <f>IFERROR('PNAD 2015 | renda (SCN65)'!DP45/'PNAD 2015 | renda (SCN65)'!$KT45,"")</f>
        <v>1.8230150344719846E-3</v>
      </c>
      <c r="DQ46" s="7">
        <f>IFERROR('PNAD 2015 | renda (SCN65)'!DQ45/'PNAD 2015 | renda (SCN65)'!$KT45,"")</f>
        <v>1.2779325853782874E-2</v>
      </c>
      <c r="DR46" s="7">
        <f>IFERROR('PNAD 2015 | renda (SCN65)'!DR45/'PNAD 2015 | renda (SCN65)'!$KT45,"")</f>
        <v>4.7258480272651402E-3</v>
      </c>
      <c r="DS46" s="7">
        <f>IFERROR('PNAD 2015 | renda (SCN65)'!DS45/'PNAD 2015 | renda (SCN65)'!$KT45,"")</f>
        <v>1.221767711857787E-3</v>
      </c>
      <c r="DT46" s="7">
        <f>IFERROR('PNAD 2015 | renda (SCN65)'!DT45/'PNAD 2015 | renda (SCN65)'!$KT45,"")</f>
        <v>4.3431164976299227E-3</v>
      </c>
      <c r="DU46" s="7">
        <f>IFERROR('PNAD 2015 | renda (SCN65)'!DU45/'PNAD 2015 | renda (SCN65)'!$KT45,"")</f>
        <v>2.5321060183110576E-3</v>
      </c>
      <c r="DV46" s="7">
        <f>IFERROR('PNAD 2015 | renda (SCN65)'!DV45/'PNAD 2015 | renda (SCN65)'!$KT45,"")</f>
        <v>1.6983649960327413E-3</v>
      </c>
      <c r="DW46" s="7">
        <f>IFERROR('PNAD 2015 | renda (SCN65)'!DW45/'PNAD 2015 | renda (SCN65)'!$KT45,"")</f>
        <v>9.5472391578722334E-3</v>
      </c>
      <c r="DX46" s="7">
        <f>IFERROR('PNAD 2015 | renda (SCN65)'!DX45/'PNAD 2015 | renda (SCN65)'!$KT45,"")</f>
        <v>1.5960467190975205E-3</v>
      </c>
      <c r="DY46" s="7">
        <f>IFERROR('PNAD 2015 | renda (SCN65)'!DY45/'PNAD 2015 | renda (SCN65)'!$KT45,"")</f>
        <v>7.5105759308669181E-4</v>
      </c>
      <c r="DZ46" s="7">
        <f>IFERROR('PNAD 2015 | renda (SCN65)'!DZ45/'PNAD 2015 | renda (SCN65)'!$KT45,"")</f>
        <v>5.0334277527226082E-3</v>
      </c>
      <c r="EA46" s="7">
        <f>IFERROR('PNAD 2015 | renda (SCN65)'!EA45/'PNAD 2015 | renda (SCN65)'!$KT45,"")</f>
        <v>1.7533228361994893E-3</v>
      </c>
      <c r="EB46" s="7">
        <f>IFERROR('PNAD 2015 | renda (SCN65)'!EB45/'PNAD 2015 | renda (SCN65)'!$KT45,"")</f>
        <v>4.8189244411920689E-4</v>
      </c>
      <c r="EC46" s="7">
        <f>IFERROR('PNAD 2015 | renda (SCN65)'!EC45/'PNAD 2015 | renda (SCN65)'!$KT45,"")</f>
        <v>5.3446581785143131E-3</v>
      </c>
      <c r="ED46" s="7">
        <f>IFERROR('PNAD 2015 | renda (SCN65)'!ED45/'PNAD 2015 | renda (SCN65)'!$KT45,"")</f>
        <v>8.505408216542441E-3</v>
      </c>
      <c r="EE46" s="7">
        <f>IFERROR('PNAD 2015 | renda (SCN65)'!EE45/'PNAD 2015 | renda (SCN65)'!$KT45,"")</f>
        <v>7.5179102207275908E-3</v>
      </c>
      <c r="EF46" s="7">
        <f>IFERROR('PNAD 2015 | renda (SCN65)'!EF45/'PNAD 2015 | renda (SCN65)'!$KT45,"")</f>
        <v>8.3275763543152678E-3</v>
      </c>
      <c r="EG46" s="7">
        <f>IFERROR('PNAD 2015 | renda (SCN65)'!EG45/'PNAD 2015 | renda (SCN65)'!$KT45,"")</f>
        <v>2.0227510987045768E-3</v>
      </c>
      <c r="EH46" s="7">
        <f>IFERROR('PNAD 2015 | renda (SCN65)'!EH45/'PNAD 2015 | renda (SCN65)'!$KT45,"")</f>
        <v>0</v>
      </c>
      <c r="EI46" s="7">
        <f>IFERROR('PNAD 2015 | renda (SCN65)'!EI45/'PNAD 2015 | renda (SCN65)'!$KT45,"")</f>
        <v>8.2535756718645301E-3</v>
      </c>
      <c r="EJ46" s="7">
        <f>IFERROR('PNAD 2015 | renda (SCN65)'!EJ45/'PNAD 2015 | renda (SCN65)'!$KT45,"")</f>
        <v>3.4489580292796033E-3</v>
      </c>
      <c r="EK46" s="7">
        <f>IFERROR('PNAD 2015 | renda (SCN65)'!EK45/'PNAD 2015 | renda (SCN65)'!$KT45,"")</f>
        <v>0</v>
      </c>
      <c r="EL46" s="7">
        <f>IFERROR('PNAD 2015 | renda (SCN65)'!EL45/'PNAD 2015 | renda (SCN65)'!$KT45,"")</f>
        <v>5.715023371882207E-3</v>
      </c>
      <c r="EM46" s="7">
        <f>IFERROR('PNAD 2015 | renda (SCN65)'!EM45/'PNAD 2015 | renda (SCN65)'!$KT45,"")</f>
        <v>2.3070781652764129E-3</v>
      </c>
      <c r="EN46" s="7">
        <f>IFERROR('PNAD 2015 | renda (SCN65)'!EN45/'PNAD 2015 | renda (SCN65)'!$KT45,"")</f>
        <v>3.8360309322852644E-3</v>
      </c>
      <c r="EO46" s="7">
        <f>IFERROR('PNAD 2015 | renda (SCN65)'!EO45/'PNAD 2015 | renda (SCN65)'!$KT45,"")</f>
        <v>7.4046727319818616E-3</v>
      </c>
      <c r="EP46" s="7">
        <f>IFERROR('PNAD 2015 | renda (SCN65)'!EP45/'PNAD 2015 | renda (SCN65)'!$KT45,"")</f>
        <v>2.9855822003691814E-3</v>
      </c>
      <c r="EQ46" s="7">
        <f>IFERROR('PNAD 2015 | renda (SCN65)'!EQ45/'PNAD 2015 | renda (SCN65)'!$KT45,"")</f>
        <v>1.0897504943656704E-3</v>
      </c>
      <c r="ER46" s="7">
        <f>IFERROR('PNAD 2015 | renda (SCN65)'!ER45/'PNAD 2015 | renda (SCN65)'!$KT45,"")</f>
        <v>5.2986133094338533E-3</v>
      </c>
      <c r="ES46" s="7">
        <f>IFERROR('PNAD 2015 | renda (SCN65)'!ES45/'PNAD 2015 | renda (SCN65)'!$KT45,"")</f>
        <v>1.5605592807133666E-3</v>
      </c>
      <c r="ET46" s="7">
        <f>IFERROR('PNAD 2015 | renda (SCN65)'!ET45/'PNAD 2015 | renda (SCN65)'!$KT45,"")</f>
        <v>0</v>
      </c>
      <c r="EU46" s="7">
        <f>IFERROR('PNAD 2015 | renda (SCN65)'!EU45/'PNAD 2015 | renda (SCN65)'!$KT45,"")</f>
        <v>1.9288524549726403E-3</v>
      </c>
      <c r="EV46" s="7">
        <f>IFERROR('PNAD 2015 | renda (SCN65)'!EV45/'PNAD 2015 | renda (SCN65)'!$KT45,"")</f>
        <v>0</v>
      </c>
      <c r="EW46" s="7">
        <f>IFERROR('PNAD 2015 | renda (SCN65)'!EW45/'PNAD 2015 | renda (SCN65)'!$KT45,"")</f>
        <v>4.0567503011416659E-3</v>
      </c>
      <c r="EX46" s="7">
        <f>IFERROR('PNAD 2015 | renda (SCN65)'!EX45/'PNAD 2015 | renda (SCN65)'!$KT45,"")</f>
        <v>9.8268959591516231E-3</v>
      </c>
      <c r="EY46" s="7">
        <f>IFERROR('PNAD 2015 | renda (SCN65)'!EY45/'PNAD 2015 | renda (SCN65)'!$KT45,"")</f>
        <v>4.9200915964002778E-3</v>
      </c>
      <c r="EZ46" s="7">
        <f>IFERROR('PNAD 2015 | renda (SCN65)'!EZ45/'PNAD 2015 | renda (SCN65)'!$KT45,"")</f>
        <v>0</v>
      </c>
      <c r="FA46" s="7">
        <f>IFERROR('PNAD 2015 | renda (SCN65)'!FA45/'PNAD 2015 | renda (SCN65)'!$KT45,"")</f>
        <v>5.2441816963423107E-3</v>
      </c>
      <c r="FB46" s="7">
        <f>IFERROR('PNAD 2015 | renda (SCN65)'!FB45/'PNAD 2015 | renda (SCN65)'!$KT45,"")</f>
        <v>0</v>
      </c>
      <c r="FC46" s="7">
        <f>IFERROR('PNAD 2015 | renda (SCN65)'!FC45/'PNAD 2015 | renda (SCN65)'!$KT45,"")</f>
        <v>8.4239087982700286E-4</v>
      </c>
      <c r="FD46" s="7">
        <f>IFERROR('PNAD 2015 | renda (SCN65)'!FD45/'PNAD 2015 | renda (SCN65)'!$KT45,"")</f>
        <v>1.2402843270665719E-3</v>
      </c>
      <c r="FE46" s="7">
        <f>IFERROR('PNAD 2015 | renda (SCN65)'!FE45/'PNAD 2015 | renda (SCN65)'!$KT45,"")</f>
        <v>8.3832248675182221E-3</v>
      </c>
      <c r="FF46" s="7">
        <f>IFERROR('PNAD 2015 | renda (SCN65)'!FF45/'PNAD 2015 | renda (SCN65)'!$KT45,"")</f>
        <v>0</v>
      </c>
      <c r="FG46" s="7">
        <f>IFERROR('PNAD 2015 | renda (SCN65)'!FG45/'PNAD 2015 | renda (SCN65)'!$KT45,"")</f>
        <v>6.3344255285909855E-3</v>
      </c>
      <c r="FH46" s="7">
        <f>IFERROR('PNAD 2015 | renda (SCN65)'!FH45/'PNAD 2015 | renda (SCN65)'!$KT45,"")</f>
        <v>2.4397531666125365E-3</v>
      </c>
      <c r="FI46" s="7">
        <f>IFERROR('PNAD 2015 | renda (SCN65)'!FI45/'PNAD 2015 | renda (SCN65)'!$KT45,"")</f>
        <v>1.6703434042780617E-3</v>
      </c>
      <c r="FJ46" s="7">
        <f>IFERROR('PNAD 2015 | renda (SCN65)'!FJ45/'PNAD 2015 | renda (SCN65)'!$KT45,"")</f>
        <v>3.0878675881122015E-3</v>
      </c>
      <c r="FK46" s="7">
        <f>IFERROR('PNAD 2015 | renda (SCN65)'!FK45/'PNAD 2015 | renda (SCN65)'!$KT45,"")</f>
        <v>3.7330877606982374E-3</v>
      </c>
      <c r="FL46" s="7">
        <f>IFERROR('PNAD 2015 | renda (SCN65)'!FL45/'PNAD 2015 | renda (SCN65)'!$KT45,"")</f>
        <v>1.2037444345320072E-3</v>
      </c>
      <c r="FM46" s="7">
        <f>IFERROR('PNAD 2015 | renda (SCN65)'!FM45/'PNAD 2015 | renda (SCN65)'!$KT45,"")</f>
        <v>6.3634337961116757E-3</v>
      </c>
      <c r="FN46" s="7">
        <f>IFERROR('PNAD 2015 | renda (SCN65)'!FN45/'PNAD 2015 | renda (SCN65)'!$KT45,"")</f>
        <v>3.4797423131791103E-3</v>
      </c>
      <c r="FO46" s="7">
        <f>IFERROR('PNAD 2015 | renda (SCN65)'!FO45/'PNAD 2015 | renda (SCN65)'!$KT45,"")</f>
        <v>6.0654248255845029E-4</v>
      </c>
      <c r="FP46" s="7">
        <f>IFERROR('PNAD 2015 | renda (SCN65)'!FP45/'PNAD 2015 | renda (SCN65)'!$KT45,"")</f>
        <v>5.3517622440295842E-3</v>
      </c>
      <c r="FQ46" s="7">
        <f>IFERROR('PNAD 2015 | renda (SCN65)'!FQ45/'PNAD 2015 | renda (SCN65)'!$KT45,"")</f>
        <v>6.0308911737741583E-3</v>
      </c>
      <c r="FR46" s="7">
        <f>IFERROR('PNAD 2015 | renda (SCN65)'!FR45/'PNAD 2015 | renda (SCN65)'!$KT45,"")</f>
        <v>1.5813781393761743E-3</v>
      </c>
      <c r="FS46" s="7">
        <f>IFERROR('PNAD 2015 | renda (SCN65)'!FS45/'PNAD 2015 | renda (SCN65)'!$KT45,"")</f>
        <v>5.7817226536644728E-3</v>
      </c>
      <c r="FT46" s="7">
        <f>IFERROR('PNAD 2015 | renda (SCN65)'!FT45/'PNAD 2015 | renda (SCN65)'!$KT45,"")</f>
        <v>9.4204513219399693E-4</v>
      </c>
      <c r="FU46" s="7">
        <f>IFERROR('PNAD 2015 | renda (SCN65)'!FU45/'PNAD 2015 | renda (SCN65)'!$KT45,"")</f>
        <v>2.3770663662787111E-3</v>
      </c>
      <c r="FV46" s="7">
        <f>IFERROR('PNAD 2015 | renda (SCN65)'!FV45/'PNAD 2015 | renda (SCN65)'!$KT45,"")</f>
        <v>5.580144794668662E-3</v>
      </c>
      <c r="FW46" s="7">
        <f>IFERROR('PNAD 2015 | renda (SCN65)'!FW45/'PNAD 2015 | renda (SCN65)'!$KT45,"")</f>
        <v>4.1209828935089071E-3</v>
      </c>
      <c r="FX46" s="7">
        <f>IFERROR('PNAD 2015 | renda (SCN65)'!FX45/'PNAD 2015 | renda (SCN65)'!$KT45,"")</f>
        <v>0</v>
      </c>
      <c r="FY46" s="7">
        <f>IFERROR('PNAD 2015 | renda (SCN65)'!FY45/'PNAD 2015 | renda (SCN65)'!$KT45,"")</f>
        <v>5.9944828380083951E-3</v>
      </c>
      <c r="FZ46" s="7">
        <f>IFERROR('PNAD 2015 | renda (SCN65)'!FZ45/'PNAD 2015 | renda (SCN65)'!$KT45,"")</f>
        <v>1.2683881418017521E-2</v>
      </c>
      <c r="GA46" s="7">
        <f>IFERROR('PNAD 2015 | renda (SCN65)'!GA45/'PNAD 2015 | renda (SCN65)'!$KT45,"")</f>
        <v>1.6766252399883243E-3</v>
      </c>
      <c r="GB46" s="7">
        <f>IFERROR('PNAD 2015 | renda (SCN65)'!GB45/'PNAD 2015 | renda (SCN65)'!$KT45,"")</f>
        <v>8.1824363491352203E-3</v>
      </c>
      <c r="GC46" s="7">
        <f>IFERROR('PNAD 2015 | renda (SCN65)'!GC45/'PNAD 2015 | renda (SCN65)'!$KT45,"")</f>
        <v>1.5334256971480959E-3</v>
      </c>
      <c r="GD46" s="7">
        <f>IFERROR('PNAD 2015 | renda (SCN65)'!GD45/'PNAD 2015 | renda (SCN65)'!$KT45,"")</f>
        <v>0</v>
      </c>
      <c r="GE46" s="7">
        <f>IFERROR('PNAD 2015 | renda (SCN65)'!GE45/'PNAD 2015 | renda (SCN65)'!$KT45,"")</f>
        <v>5.5377835151146394E-3</v>
      </c>
      <c r="GF46" s="7">
        <f>IFERROR('PNAD 2015 | renda (SCN65)'!GF45/'PNAD 2015 | renda (SCN65)'!$KT45,"")</f>
        <v>6.793690208476367E-3</v>
      </c>
      <c r="GG46" s="7">
        <f>IFERROR('PNAD 2015 | renda (SCN65)'!GG45/'PNAD 2015 | renda (SCN65)'!$KT45,"")</f>
        <v>0</v>
      </c>
      <c r="GH46" s="7">
        <f>IFERROR('PNAD 2015 | renda (SCN65)'!GH45/'PNAD 2015 | renda (SCN65)'!$KT45,"")</f>
        <v>3.5774889923984856E-3</v>
      </c>
      <c r="GI46" s="7">
        <f>IFERROR('PNAD 2015 | renda (SCN65)'!GI45/'PNAD 2015 | renda (SCN65)'!$KT45,"")</f>
        <v>0</v>
      </c>
      <c r="GJ46" s="7">
        <f>IFERROR('PNAD 2015 | renda (SCN65)'!GJ45/'PNAD 2015 | renda (SCN65)'!$KT45,"")</f>
        <v>0</v>
      </c>
      <c r="GK46" s="7">
        <f>IFERROR('PNAD 2015 | renda (SCN65)'!GK45/'PNAD 2015 | renda (SCN65)'!$KT45,"")</f>
        <v>3.4783280779144962E-3</v>
      </c>
      <c r="GL46" s="7">
        <f>IFERROR('PNAD 2015 | renda (SCN65)'!GL45/'PNAD 2015 | renda (SCN65)'!$KT45,"")</f>
        <v>3.2162998836544826E-3</v>
      </c>
      <c r="GM46" s="7">
        <f>IFERROR('PNAD 2015 | renda (SCN65)'!GM45/'PNAD 2015 | renda (SCN65)'!$KT45,"")</f>
        <v>0</v>
      </c>
      <c r="GN46" s="7">
        <f>IFERROR('PNAD 2015 | renda (SCN65)'!GN45/'PNAD 2015 | renda (SCN65)'!$KT45,"")</f>
        <v>6.7133419119309659E-3</v>
      </c>
      <c r="GO46" s="7">
        <f>IFERROR('PNAD 2015 | renda (SCN65)'!GO45/'PNAD 2015 | renda (SCN65)'!$KT45,"")</f>
        <v>2.5807820227675433E-3</v>
      </c>
      <c r="GP46" s="7">
        <f>IFERROR('PNAD 2015 | renda (SCN65)'!GP45/'PNAD 2015 | renda (SCN65)'!$KT45,"")</f>
        <v>0</v>
      </c>
      <c r="GQ46" s="7">
        <f>IFERROR('PNAD 2015 | renda (SCN65)'!GQ45/'PNAD 2015 | renda (SCN65)'!$KT45,"")</f>
        <v>1.3971328846699364E-3</v>
      </c>
      <c r="GR46" s="7">
        <f>IFERROR('PNAD 2015 | renda (SCN65)'!GR45/'PNAD 2015 | renda (SCN65)'!$KT45,"")</f>
        <v>3.5819948117299305E-3</v>
      </c>
      <c r="GS46" s="7">
        <f>IFERROR('PNAD 2015 | renda (SCN65)'!GS45/'PNAD 2015 | renda (SCN65)'!$KT45,"")</f>
        <v>0</v>
      </c>
      <c r="GT46" s="7">
        <f>IFERROR('PNAD 2015 | renda (SCN65)'!GT45/'PNAD 2015 | renda (SCN65)'!$KT45,"")</f>
        <v>5.0028079147841032E-3</v>
      </c>
      <c r="GU46" s="7">
        <f>IFERROR('PNAD 2015 | renda (SCN65)'!GU45/'PNAD 2015 | renda (SCN65)'!$KT45,"")</f>
        <v>4.0222166493313217E-3</v>
      </c>
      <c r="GV46" s="7">
        <f>IFERROR('PNAD 2015 | renda (SCN65)'!GV45/'PNAD 2015 | renda (SCN65)'!$KT45,"")</f>
        <v>0</v>
      </c>
      <c r="GW46" s="7">
        <f>IFERROR('PNAD 2015 | renda (SCN65)'!GW45/'PNAD 2015 | renda (SCN65)'!$KT45,"")</f>
        <v>1.2847373592445352E-2</v>
      </c>
      <c r="GX46" s="7">
        <f>IFERROR('PNAD 2015 | renda (SCN65)'!GX45/'PNAD 2015 | renda (SCN65)'!$KT45,"")</f>
        <v>3.8173169819232778E-3</v>
      </c>
      <c r="GY46" s="7">
        <f>IFERROR('PNAD 2015 | renda (SCN65)'!GY45/'PNAD 2015 | renda (SCN65)'!$KT45,"")</f>
        <v>0</v>
      </c>
      <c r="GZ46" s="7">
        <f>IFERROR('PNAD 2015 | renda (SCN65)'!GZ45/'PNAD 2015 | renda (SCN65)'!$KT45,"")</f>
        <v>4.0585592067126841E-3</v>
      </c>
      <c r="HA46" s="7">
        <f>IFERROR('PNAD 2015 | renda (SCN65)'!HA45/'PNAD 2015 | renda (SCN65)'!$KT45,"")</f>
        <v>8.9040252260104182E-3</v>
      </c>
      <c r="HB46" s="7">
        <f>IFERROR('PNAD 2015 | renda (SCN65)'!HB45/'PNAD 2015 | renda (SCN65)'!$KT45,"")</f>
        <v>0</v>
      </c>
      <c r="HC46" s="7">
        <f>IFERROR('PNAD 2015 | renda (SCN65)'!HC45/'PNAD 2015 | renda (SCN65)'!$KT45,"")</f>
        <v>2.7455897648833875E-4</v>
      </c>
      <c r="HD46" s="7">
        <f>IFERROR('PNAD 2015 | renda (SCN65)'!HD45/'PNAD 2015 | renda (SCN65)'!$KT45,"")</f>
        <v>0</v>
      </c>
      <c r="HE46" s="7">
        <f>IFERROR('PNAD 2015 | renda (SCN65)'!HE45/'PNAD 2015 | renda (SCN65)'!$KT45,"")</f>
        <v>2.5242455013751796E-4</v>
      </c>
      <c r="HF46" s="7">
        <f>IFERROR('PNAD 2015 | renda (SCN65)'!HF45/'PNAD 2015 | renda (SCN65)'!$KT45,"")</f>
        <v>1.7916058559206713E-3</v>
      </c>
      <c r="HG46" s="7">
        <f>IFERROR('PNAD 2015 | renda (SCN65)'!HG45/'PNAD 2015 | renda (SCN65)'!$KT45,"")</f>
        <v>0</v>
      </c>
      <c r="HH46" s="7">
        <f>IFERROR('PNAD 2015 | renda (SCN65)'!HH45/'PNAD 2015 | renda (SCN65)'!$KT45,"")</f>
        <v>1.5745700765907064E-3</v>
      </c>
      <c r="HI46" s="7">
        <f>IFERROR('PNAD 2015 | renda (SCN65)'!HI45/'PNAD 2015 | renda (SCN65)'!$KT45,"")</f>
        <v>1.2095658215514654E-3</v>
      </c>
      <c r="HJ46" s="7">
        <f>IFERROR('PNAD 2015 | renda (SCN65)'!HJ45/'PNAD 2015 | renda (SCN65)'!$KT45,"")</f>
        <v>7.9576387204459767E-3</v>
      </c>
      <c r="HK46" s="7">
        <f>IFERROR('PNAD 2015 | renda (SCN65)'!HK45/'PNAD 2015 | renda (SCN65)'!$KT45,"")</f>
        <v>4.9906060244777814E-4</v>
      </c>
      <c r="HL46" s="7">
        <f>IFERROR('PNAD 2015 | renda (SCN65)'!HL45/'PNAD 2015 | renda (SCN65)'!$KT45,"")</f>
        <v>2.4057786310695975E-3</v>
      </c>
      <c r="HM46" s="7">
        <f>IFERROR('PNAD 2015 | renda (SCN65)'!HM45/'PNAD 2015 | renda (SCN65)'!$KT45,"")</f>
        <v>1.2193668008271632E-3</v>
      </c>
      <c r="HN46" s="7">
        <f>IFERROR('PNAD 2015 | renda (SCN65)'!HN45/'PNAD 2015 | renda (SCN65)'!$KT45,"")</f>
        <v>0</v>
      </c>
      <c r="HO46" s="7">
        <f>IFERROR('PNAD 2015 | renda (SCN65)'!HO45/'PNAD 2015 | renda (SCN65)'!$KT45,"")</f>
        <v>6.710381884632936E-3</v>
      </c>
      <c r="HP46" s="7">
        <f>IFERROR('PNAD 2015 | renda (SCN65)'!HP45/'PNAD 2015 | renda (SCN65)'!$KT45,"")</f>
        <v>0</v>
      </c>
      <c r="HQ46" s="7">
        <f>IFERROR('PNAD 2015 | renda (SCN65)'!HQ45/'PNAD 2015 | renda (SCN65)'!$KT45,"")</f>
        <v>0</v>
      </c>
      <c r="HR46" s="7">
        <f>IFERROR('PNAD 2015 | renda (SCN65)'!HR45/'PNAD 2015 | renda (SCN65)'!$KT45,"")</f>
        <v>1.6291990248354512E-3</v>
      </c>
      <c r="HS46" s="7">
        <f>IFERROR('PNAD 2015 | renda (SCN65)'!HS45/'PNAD 2015 | renda (SCN65)'!$KT45,"")</f>
        <v>0</v>
      </c>
      <c r="HT46" s="7">
        <f>IFERROR('PNAD 2015 | renda (SCN65)'!HT45/'PNAD 2015 | renda (SCN65)'!$KT45,"")</f>
        <v>3.1656834168581776E-3</v>
      </c>
      <c r="HU46" s="7">
        <f>IFERROR('PNAD 2015 | renda (SCN65)'!HU45/'PNAD 2015 | renda (SCN65)'!$KT45,"")</f>
        <v>2.7824256601477549E-3</v>
      </c>
      <c r="HV46" s="7">
        <f>IFERROR('PNAD 2015 | renda (SCN65)'!HV45/'PNAD 2015 | renda (SCN65)'!$KT45,"")</f>
        <v>1.2104340962255541E-2</v>
      </c>
      <c r="HW46" s="7">
        <f>IFERROR('PNAD 2015 | renda (SCN65)'!HW45/'PNAD 2015 | renda (SCN65)'!$KT45,"")</f>
        <v>0</v>
      </c>
      <c r="HX46" s="7">
        <f>IFERROR('PNAD 2015 | renda (SCN65)'!HX45/'PNAD 2015 | renda (SCN65)'!$KT45,"")</f>
        <v>9.7296097286230529E-4</v>
      </c>
      <c r="HY46" s="7">
        <f>IFERROR('PNAD 2015 | renda (SCN65)'!HY45/'PNAD 2015 | renda (SCN65)'!$KT45,"")</f>
        <v>4.0825354278267235E-4</v>
      </c>
      <c r="HZ46" s="7">
        <f>IFERROR('PNAD 2015 | renda (SCN65)'!HZ45/'PNAD 2015 | renda (SCN65)'!$KT45,"")</f>
        <v>0</v>
      </c>
      <c r="IA46" s="7">
        <f>IFERROR('PNAD 2015 | renda (SCN65)'!IA45/'PNAD 2015 | renda (SCN65)'!$KT45,"")</f>
        <v>3.3836400935697516E-3</v>
      </c>
      <c r="IB46" s="7">
        <f>IFERROR('PNAD 2015 | renda (SCN65)'!IB45/'PNAD 2015 | renda (SCN65)'!$KT45,"")</f>
        <v>2.6051858033801869E-3</v>
      </c>
      <c r="IC46" s="7">
        <f>IFERROR('PNAD 2015 | renda (SCN65)'!IC45/'PNAD 2015 | renda (SCN65)'!$KT45,"")</f>
        <v>0</v>
      </c>
      <c r="ID46" s="7">
        <f>IFERROR('PNAD 2015 | renda (SCN65)'!ID45/'PNAD 2015 | renda (SCN65)'!$KT45,"")</f>
        <v>3.1927183328468475E-3</v>
      </c>
      <c r="IE46" s="7">
        <f>IFERROR('PNAD 2015 | renda (SCN65)'!IE45/'PNAD 2015 | renda (SCN65)'!$KT45,"")</f>
        <v>1.4167019540291315E-3</v>
      </c>
      <c r="IF46" s="7">
        <f>IFERROR('PNAD 2015 | renda (SCN65)'!IF45/'PNAD 2015 | renda (SCN65)'!$KT45,"")</f>
        <v>1.193088336259101E-3</v>
      </c>
      <c r="IG46" s="7">
        <f>IFERROR('PNAD 2015 | renda (SCN65)'!IG45/'PNAD 2015 | renda (SCN65)'!$KT45,"")</f>
        <v>3.1763724043232843E-3</v>
      </c>
      <c r="IH46" s="7">
        <f>IFERROR('PNAD 2015 | renda (SCN65)'!IH45/'PNAD 2015 | renda (SCN65)'!$KT45,"")</f>
        <v>3.9790002507800902E-3</v>
      </c>
      <c r="II46" s="7">
        <f>IFERROR('PNAD 2015 | renda (SCN65)'!II45/'PNAD 2015 | renda (SCN65)'!$KT45,"")</f>
        <v>1.9954530691783045E-3</v>
      </c>
      <c r="IJ46" s="7">
        <f>IFERROR('PNAD 2015 | renda (SCN65)'!IJ45/'PNAD 2015 | renda (SCN65)'!$KT45,"")</f>
        <v>0</v>
      </c>
      <c r="IK46" s="7">
        <f>IFERROR('PNAD 2015 | renda (SCN65)'!IK45/'PNAD 2015 | renda (SCN65)'!$KT45,"")</f>
        <v>6.0637803659744857E-4</v>
      </c>
      <c r="IL46" s="7">
        <f>IFERROR('PNAD 2015 | renda (SCN65)'!IL45/'PNAD 2015 | renda (SCN65)'!$KT45,"")</f>
        <v>0</v>
      </c>
      <c r="IM46" s="7">
        <f>IFERROR('PNAD 2015 | renda (SCN65)'!IM45/'PNAD 2015 | renda (SCN65)'!$KT45,"")</f>
        <v>5.9713946250837648E-3</v>
      </c>
      <c r="IN46" s="7">
        <f>IFERROR('PNAD 2015 | renda (SCN65)'!IN45/'PNAD 2015 | renda (SCN65)'!$KT45,"")</f>
        <v>1.1944894158468351E-2</v>
      </c>
      <c r="IO46" s="7">
        <f>IFERROR('PNAD 2015 | renda (SCN65)'!IO45/'PNAD 2015 | renda (SCN65)'!$KT45,"")</f>
        <v>0</v>
      </c>
      <c r="IP46" s="7">
        <f>IFERROR('PNAD 2015 | renda (SCN65)'!IP45/'PNAD 2015 | renda (SCN65)'!$KT45,"")</f>
        <v>3.5761405355182719E-3</v>
      </c>
      <c r="IQ46" s="7">
        <f>IFERROR('PNAD 2015 | renda (SCN65)'!IQ45/'PNAD 2015 | renda (SCN65)'!$KT45,"")</f>
        <v>3.611529306325825E-3</v>
      </c>
      <c r="IR46" s="7">
        <f>IFERROR('PNAD 2015 | renda (SCN65)'!IR45/'PNAD 2015 | renda (SCN65)'!$KT45,"")</f>
        <v>0</v>
      </c>
      <c r="IS46" s="7">
        <f>IFERROR('PNAD 2015 | renda (SCN65)'!IS45/'PNAD 2015 | renda (SCN65)'!$KT45,"")</f>
        <v>1.3948964196003142E-3</v>
      </c>
      <c r="IT46" s="7">
        <f>IFERROR('PNAD 2015 | renda (SCN65)'!IT45/'PNAD 2015 | renda (SCN65)'!$KT45,"")</f>
        <v>2.008740302827237E-3</v>
      </c>
      <c r="IU46" s="7">
        <f>IFERROR('PNAD 2015 | renda (SCN65)'!IU45/'PNAD 2015 | renda (SCN65)'!$KT45,"")</f>
        <v>0</v>
      </c>
      <c r="IV46" s="7">
        <f>IFERROR('PNAD 2015 | renda (SCN65)'!IV45/'PNAD 2015 | renda (SCN65)'!$KT45,"")</f>
        <v>0</v>
      </c>
      <c r="IW46" s="7">
        <f>IFERROR('PNAD 2015 | renda (SCN65)'!IW45/'PNAD 2015 | renda (SCN65)'!$KT45,"")</f>
        <v>4.9847188590739222E-3</v>
      </c>
      <c r="IX46" s="7">
        <f>IFERROR('PNAD 2015 | renda (SCN65)'!IX45/'PNAD 2015 | renda (SCN65)'!$KT45,"")</f>
        <v>0</v>
      </c>
      <c r="IY46" s="7">
        <f>IFERROR('PNAD 2015 | renda (SCN65)'!IY45/'PNAD 2015 | renda (SCN65)'!$KT45,"")</f>
        <v>1.0702636479869758E-2</v>
      </c>
      <c r="IZ46" s="7">
        <f>IFERROR('PNAD 2015 | renda (SCN65)'!IZ45/'PNAD 2015 | renda (SCN65)'!$KT45,"")</f>
        <v>1.9868624121755791E-2</v>
      </c>
      <c r="JA46" s="7">
        <f>IFERROR('PNAD 2015 | renda (SCN65)'!JA45/'PNAD 2015 | renda (SCN65)'!$KT45,"")</f>
        <v>0</v>
      </c>
      <c r="JB46" s="7">
        <f>IFERROR('PNAD 2015 | renda (SCN65)'!JB45/'PNAD 2015 | renda (SCN65)'!$KT45,"")</f>
        <v>0</v>
      </c>
      <c r="JC46" s="7">
        <f>IFERROR('PNAD 2015 | renda (SCN65)'!JC45/'PNAD 2015 | renda (SCN65)'!$KT45,"")</f>
        <v>5.9785315797912355E-3</v>
      </c>
      <c r="JD46" s="7">
        <f>IFERROR('PNAD 2015 | renda (SCN65)'!JD45/'PNAD 2015 | renda (SCN65)'!$KT45,"")</f>
        <v>0</v>
      </c>
      <c r="JE46" s="7">
        <f>IFERROR('PNAD 2015 | renda (SCN65)'!JE45/'PNAD 2015 | renda (SCN65)'!$KT45,"")</f>
        <v>0</v>
      </c>
      <c r="JF46" s="7">
        <f>IFERROR('PNAD 2015 | renda (SCN65)'!JF45/'PNAD 2015 | renda (SCN65)'!$KT45,"")</f>
        <v>1.9643267376799143E-2</v>
      </c>
      <c r="JG46" s="7">
        <f>IFERROR('PNAD 2015 | renda (SCN65)'!JG45/'PNAD 2015 | renda (SCN65)'!$KT45,"")</f>
        <v>0</v>
      </c>
      <c r="JH46" s="7">
        <f>IFERROR('PNAD 2015 | renda (SCN65)'!JH45/'PNAD 2015 | renda (SCN65)'!$KT45,"")</f>
        <v>0</v>
      </c>
      <c r="JI46" s="7">
        <f>IFERROR('PNAD 2015 | renda (SCN65)'!JI45/'PNAD 2015 | renda (SCN65)'!$KT45,"")</f>
        <v>5.1953083567326235E-3</v>
      </c>
      <c r="JJ46" s="7">
        <f>IFERROR('PNAD 2015 | renda (SCN65)'!JJ45/'PNAD 2015 | renda (SCN65)'!$KT45,"")</f>
        <v>0</v>
      </c>
      <c r="JK46" s="7">
        <f>IFERROR('PNAD 2015 | renda (SCN65)'!JK45/'PNAD 2015 | renda (SCN65)'!$KT45,"")</f>
        <v>0</v>
      </c>
      <c r="JL46" s="7">
        <f>IFERROR('PNAD 2015 | renda (SCN65)'!JL45/'PNAD 2015 | renda (SCN65)'!$KT45,"")</f>
        <v>2.9954160688370791E-3</v>
      </c>
      <c r="JM46" s="7">
        <f>IFERROR('PNAD 2015 | renda (SCN65)'!JM45/'PNAD 2015 | renda (SCN65)'!$KT45,"")</f>
        <v>0</v>
      </c>
      <c r="JN46" s="7">
        <f>IFERROR('PNAD 2015 | renda (SCN65)'!JN45/'PNAD 2015 | renda (SCN65)'!$KT45,"")</f>
        <v>0</v>
      </c>
      <c r="JO46" s="7">
        <f>IFERROR('PNAD 2015 | renda (SCN65)'!JO45/'PNAD 2015 | renda (SCN65)'!$KT45,"")</f>
        <v>0</v>
      </c>
      <c r="JP46" s="7">
        <f>IFERROR('PNAD 2015 | renda (SCN65)'!JP45/'PNAD 2015 | renda (SCN65)'!$KT45,"")</f>
        <v>0</v>
      </c>
      <c r="JQ46" s="7">
        <f>IFERROR('PNAD 2015 | renda (SCN65)'!JQ45/'PNAD 2015 | renda (SCN65)'!$KT45,"")</f>
        <v>4.7443646424739248E-3</v>
      </c>
      <c r="JR46" s="7">
        <f>IFERROR('PNAD 2015 | renda (SCN65)'!JR45/'PNAD 2015 | renda (SCN65)'!$KT45,"")</f>
        <v>3.5719964973010307E-3</v>
      </c>
      <c r="JS46" s="7">
        <f>IFERROR('PNAD 2015 | renda (SCN65)'!JS45/'PNAD 2015 | renda (SCN65)'!$KT45,"")</f>
        <v>0</v>
      </c>
      <c r="JT46" s="7">
        <f>IFERROR('PNAD 2015 | renda (SCN65)'!JT45/'PNAD 2015 | renda (SCN65)'!$KT45,"")</f>
        <v>4.5493975111103799E-3</v>
      </c>
      <c r="JU46" s="7">
        <f>IFERROR('PNAD 2015 | renda (SCN65)'!JU45/'PNAD 2015 | renda (SCN65)'!$KT45,"")</f>
        <v>5.9311053646383628E-3</v>
      </c>
      <c r="JV46" s="7">
        <f>IFERROR('PNAD 2015 | renda (SCN65)'!JV45/'PNAD 2015 | renda (SCN65)'!$KT45,"")</f>
        <v>0</v>
      </c>
      <c r="JW46" s="7">
        <f>IFERROR('PNAD 2015 | renda (SCN65)'!JW45/'PNAD 2015 | renda (SCN65)'!$KT45,"")</f>
        <v>1.9918681472284689E-3</v>
      </c>
      <c r="JX46" s="7">
        <f>IFERROR('PNAD 2015 | renda (SCN65)'!JX45/'PNAD 2015 | renda (SCN65)'!$KT45,"")</f>
        <v>7.1225821304796476E-3</v>
      </c>
      <c r="JY46" s="7">
        <f>IFERROR('PNAD 2015 | renda (SCN65)'!JY45/'PNAD 2015 | renda (SCN65)'!$KT45,"")</f>
        <v>0</v>
      </c>
      <c r="JZ46" s="7">
        <f>IFERROR('PNAD 2015 | renda (SCN65)'!JZ45/'PNAD 2015 | renda (SCN65)'!$KT45,"")</f>
        <v>0</v>
      </c>
      <c r="KA46" s="7">
        <f>IFERROR('PNAD 2015 | renda (SCN65)'!KA45/'PNAD 2015 | renda (SCN65)'!$KT45,"")</f>
        <v>5.9409721222984614E-3</v>
      </c>
      <c r="KB46" s="7">
        <f>IFERROR('PNAD 2015 | renda (SCN65)'!KB45/'PNAD 2015 | renda (SCN65)'!$KT45,"")</f>
        <v>0</v>
      </c>
      <c r="KC46" s="7">
        <f>IFERROR('PNAD 2015 | renda (SCN65)'!KC45/'PNAD 2015 | renda (SCN65)'!$KT45,"")</f>
        <v>6.0555580679244039E-4</v>
      </c>
      <c r="KD46" s="7">
        <f>IFERROR('PNAD 2015 | renda (SCN65)'!KD45/'PNAD 2015 | renda (SCN65)'!$KT45,"")</f>
        <v>1.915890824326491E-2</v>
      </c>
      <c r="KE46" s="7">
        <f>IFERROR('PNAD 2015 | renda (SCN65)'!KE45/'PNAD 2015 | renda (SCN65)'!$KT45,"")</f>
        <v>0</v>
      </c>
      <c r="KF46" s="7">
        <f>IFERROR('PNAD 2015 | renda (SCN65)'!KF45/'PNAD 2015 | renda (SCN65)'!$KT45,"")</f>
        <v>0</v>
      </c>
      <c r="KG46" s="7">
        <f>IFERROR('PNAD 2015 | renda (SCN65)'!KG45/'PNAD 2015 | renda (SCN65)'!$KT45,"")</f>
        <v>1.2787646819409557E-3</v>
      </c>
      <c r="KH46" s="7">
        <f>IFERROR('PNAD 2015 | renda (SCN65)'!KH45/'PNAD 2015 | renda (SCN65)'!$KT45,"")</f>
        <v>0</v>
      </c>
      <c r="KI46" s="7">
        <f>IFERROR('PNAD 2015 | renda (SCN65)'!KI45/'PNAD 2015 | renda (SCN65)'!$KT45,"")</f>
        <v>0</v>
      </c>
      <c r="KJ46" s="7">
        <f>IFERROR('PNAD 2015 | renda (SCN65)'!KJ45/'PNAD 2015 | renda (SCN65)'!$KT45,"")</f>
        <v>1.5716791165962973E-2</v>
      </c>
      <c r="KK46" s="7">
        <f>IFERROR('PNAD 2015 | renda (SCN65)'!KK45/'PNAD 2015 | renda (SCN65)'!$KT45,"")</f>
        <v>0</v>
      </c>
      <c r="KL46" s="7">
        <f>IFERROR('PNAD 2015 | renda (SCN65)'!KL45/'PNAD 2015 | renda (SCN65)'!$KT45,"")</f>
        <v>0</v>
      </c>
      <c r="KM46" s="7">
        <f>IFERROR('PNAD 2015 | renda (SCN65)'!KM45/'PNAD 2015 | renda (SCN65)'!$KT45,"")</f>
        <v>7.9040951155438435E-3</v>
      </c>
      <c r="KN46" s="7">
        <f>IFERROR('PNAD 2015 | renda (SCN65)'!KN45/'PNAD 2015 | renda (SCN65)'!$KT45,"")</f>
        <v>0</v>
      </c>
      <c r="KO46" s="7">
        <f>IFERROR('PNAD 2015 | renda (SCN65)'!KO45/'PNAD 2015 | renda (SCN65)'!$KT45,"")</f>
        <v>0</v>
      </c>
      <c r="KP46" s="7">
        <f>IFERROR('PNAD 2015 | renda (SCN65)'!KP45/'PNAD 2015 | renda (SCN65)'!$KT45,"")</f>
        <v>7.9287948988862895E-3</v>
      </c>
      <c r="KQ46" s="7">
        <f>IFERROR('PNAD 2015 | renda (SCN65)'!KQ45/'PNAD 2015 | renda (SCN65)'!$KT45,"")</f>
        <v>0</v>
      </c>
      <c r="KR46" s="7">
        <f>IFERROR('PNAD 2015 | renda (SCN65)'!KR45/'PNAD 2015 | renda (SCN65)'!$KT45,"")</f>
        <v>0</v>
      </c>
      <c r="KS46" s="7">
        <f>IFERROR('PNAD 2015 | renda (SCN65)'!KS45/'PNAD 2015 | renda (SCN65)'!$KT45,"")</f>
        <v>0</v>
      </c>
      <c r="KT46" s="1">
        <f>IFERROR('PNAD 2015 | renda (SCN65)'!KT45/'PNAD 2015 | renda (SCN65)'!$KT45,"")</f>
        <v>1</v>
      </c>
      <c r="KV46" s="20">
        <v>40882</v>
      </c>
      <c r="KX46" s="7">
        <f t="shared" si="301"/>
        <v>0</v>
      </c>
      <c r="KY46" s="7">
        <f t="shared" si="0"/>
        <v>0</v>
      </c>
      <c r="KZ46" s="7">
        <f t="shared" si="1"/>
        <v>0</v>
      </c>
      <c r="LA46" s="7">
        <f t="shared" si="2"/>
        <v>20.816724943574478</v>
      </c>
      <c r="LB46" s="7">
        <f t="shared" si="3"/>
        <v>0</v>
      </c>
      <c r="LC46" s="7">
        <f t="shared" si="4"/>
        <v>0</v>
      </c>
      <c r="LD46" s="7">
        <f t="shared" si="5"/>
        <v>11.795964857898133</v>
      </c>
      <c r="LE46" s="7">
        <f t="shared" si="6"/>
        <v>0</v>
      </c>
      <c r="LF46" s="7">
        <f t="shared" si="7"/>
        <v>0</v>
      </c>
      <c r="LG46" s="7">
        <f t="shared" si="8"/>
        <v>98.210516944100704</v>
      </c>
      <c r="LH46" s="7">
        <f t="shared" si="9"/>
        <v>0</v>
      </c>
      <c r="LI46" s="7">
        <f t="shared" si="10"/>
        <v>6.689265378780715</v>
      </c>
      <c r="LJ46" s="7">
        <f t="shared" si="11"/>
        <v>71.544886593954146</v>
      </c>
      <c r="LK46" s="7">
        <f t="shared" si="12"/>
        <v>41.228732524533278</v>
      </c>
      <c r="LL46" s="7">
        <f t="shared" si="13"/>
        <v>0</v>
      </c>
      <c r="LM46" s="7">
        <f t="shared" si="14"/>
        <v>131.8208821045794</v>
      </c>
      <c r="LN46" s="7">
        <f t="shared" si="15"/>
        <v>8.1817446894232475</v>
      </c>
      <c r="LO46" s="7">
        <f t="shared" si="16"/>
        <v>0</v>
      </c>
      <c r="LP46" s="7">
        <f t="shared" si="17"/>
        <v>176.14617305470705</v>
      </c>
      <c r="LQ46" s="7">
        <f t="shared" si="18"/>
        <v>110.57254827927858</v>
      </c>
      <c r="LR46" s="7">
        <f t="shared" si="19"/>
        <v>20.928324747883785</v>
      </c>
      <c r="LS46" s="7">
        <f t="shared" si="20"/>
        <v>179.38660110754356</v>
      </c>
      <c r="LT46" s="7">
        <f t="shared" si="21"/>
        <v>140.69508341110256</v>
      </c>
      <c r="LU46" s="7">
        <f t="shared" si="22"/>
        <v>21.778096751781156</v>
      </c>
      <c r="LV46" s="7">
        <f t="shared" si="23"/>
        <v>119.59330836495492</v>
      </c>
      <c r="LW46" s="7">
        <f t="shared" si="24"/>
        <v>240.81220906015022</v>
      </c>
      <c r="LX46" s="7">
        <f t="shared" si="25"/>
        <v>0</v>
      </c>
      <c r="LY46" s="7">
        <f t="shared" si="26"/>
        <v>283.71628322527863</v>
      </c>
      <c r="LZ46" s="7">
        <f t="shared" si="27"/>
        <v>311.44412858029688</v>
      </c>
      <c r="MA46" s="7">
        <f t="shared" si="28"/>
        <v>18.185389798594809</v>
      </c>
      <c r="MB46" s="7">
        <f t="shared" si="29"/>
        <v>64.449559276602216</v>
      </c>
      <c r="MC46" s="7">
        <f t="shared" si="30"/>
        <v>184.39380196595147</v>
      </c>
      <c r="MD46" s="7">
        <f t="shared" si="31"/>
        <v>0</v>
      </c>
      <c r="ME46" s="7">
        <f t="shared" si="32"/>
        <v>245.00594146546018</v>
      </c>
      <c r="MF46" s="7">
        <f t="shared" si="33"/>
        <v>238.12574630099365</v>
      </c>
      <c r="MG46" s="7">
        <f t="shared" si="34"/>
        <v>19.640220982482393</v>
      </c>
      <c r="MH46" s="7">
        <f t="shared" si="35"/>
        <v>282.21035815508077</v>
      </c>
      <c r="MI46" s="7">
        <f t="shared" si="36"/>
        <v>512.80110080126292</v>
      </c>
      <c r="MJ46" s="7">
        <f t="shared" si="37"/>
        <v>33.173377974930212</v>
      </c>
      <c r="MK46" s="7">
        <f t="shared" si="38"/>
        <v>284.23125581624805</v>
      </c>
      <c r="ML46" s="7">
        <f t="shared" si="39"/>
        <v>349.38268374163897</v>
      </c>
      <c r="MM46" s="7">
        <f t="shared" si="40"/>
        <v>0</v>
      </c>
      <c r="MN46" s="7">
        <f t="shared" si="41"/>
        <v>113.57767553989665</v>
      </c>
      <c r="MO46" s="7">
        <f t="shared" si="42"/>
        <v>462.69413324233989</v>
      </c>
      <c r="MP46" s="7">
        <f t="shared" si="43"/>
        <v>15.779943414144819</v>
      </c>
      <c r="MQ46" s="7">
        <f t="shared" si="44"/>
        <v>293.73606324591663</v>
      </c>
      <c r="MR46" s="7">
        <f t="shared" si="45"/>
        <v>334.75100819351997</v>
      </c>
      <c r="MS46" s="7">
        <f t="shared" si="46"/>
        <v>69.689371775317483</v>
      </c>
      <c r="MT46" s="7">
        <f t="shared" si="47"/>
        <v>313.72990770470437</v>
      </c>
      <c r="MU46" s="7">
        <f t="shared" si="48"/>
        <v>279.13665752073047</v>
      </c>
      <c r="MV46" s="7">
        <f t="shared" si="49"/>
        <v>29.912781282760719</v>
      </c>
      <c r="MW46" s="7">
        <f t="shared" si="50"/>
        <v>229.43575190037862</v>
      </c>
      <c r="MX46" s="7">
        <f t="shared" si="51"/>
        <v>333.7842580814912</v>
      </c>
      <c r="MY46" s="7">
        <f t="shared" si="52"/>
        <v>64.820662240329554</v>
      </c>
      <c r="MZ46" s="7">
        <f t="shared" si="53"/>
        <v>339.81737039397137</v>
      </c>
      <c r="NA46" s="7">
        <f t="shared" si="54"/>
        <v>325.68587710131101</v>
      </c>
      <c r="NB46" s="7">
        <f t="shared" si="55"/>
        <v>96.170795219555913</v>
      </c>
      <c r="NC46" s="7">
        <f t="shared" si="56"/>
        <v>131.31397696934314</v>
      </c>
      <c r="ND46" s="7">
        <f t="shared" si="57"/>
        <v>291.42339260239845</v>
      </c>
      <c r="NE46" s="7">
        <f t="shared" si="58"/>
        <v>34.075588441093402</v>
      </c>
      <c r="NF46" s="7">
        <f t="shared" si="59"/>
        <v>243.38976116690853</v>
      </c>
      <c r="NG46" s="7">
        <f t="shared" si="60"/>
        <v>480.56892599520643</v>
      </c>
      <c r="NH46" s="7">
        <f t="shared" si="61"/>
        <v>26.178893854243324</v>
      </c>
      <c r="NI46" s="7">
        <f t="shared" si="62"/>
        <v>284.8914426104152</v>
      </c>
      <c r="NJ46" s="7">
        <f t="shared" si="63"/>
        <v>224.756627575121</v>
      </c>
      <c r="NK46" s="7">
        <f t="shared" si="64"/>
        <v>55.829482825674944</v>
      </c>
      <c r="NL46" s="7">
        <f t="shared" si="65"/>
        <v>191.07365531304345</v>
      </c>
      <c r="NM46" s="7">
        <f t="shared" si="66"/>
        <v>301.50771226890203</v>
      </c>
      <c r="NN46" s="7">
        <f t="shared" si="67"/>
        <v>35.668910948400971</v>
      </c>
      <c r="NO46" s="7">
        <f t="shared" si="68"/>
        <v>100.67915839846079</v>
      </c>
      <c r="NP46" s="7">
        <f t="shared" si="69"/>
        <v>285.60137871493703</v>
      </c>
      <c r="NQ46" s="7">
        <f t="shared" si="70"/>
        <v>108.6726624541093</v>
      </c>
      <c r="NR46" s="7">
        <f t="shared" si="71"/>
        <v>189.62151328106691</v>
      </c>
      <c r="NS46" s="7">
        <f t="shared" si="72"/>
        <v>185.86745721321654</v>
      </c>
      <c r="NT46" s="7">
        <f t="shared" si="73"/>
        <v>15.562122109348341</v>
      </c>
      <c r="NU46" s="7">
        <f t="shared" si="74"/>
        <v>312.74298895334255</v>
      </c>
      <c r="NV46" s="7">
        <f t="shared" si="75"/>
        <v>551.03815182473352</v>
      </c>
      <c r="NW46" s="7">
        <f t="shared" si="76"/>
        <v>270.62549172220145</v>
      </c>
      <c r="NX46" s="7">
        <f t="shared" si="77"/>
        <v>60.109268092139068</v>
      </c>
      <c r="NY46" s="7">
        <f t="shared" si="78"/>
        <v>263.66462200040291</v>
      </c>
      <c r="NZ46" s="7">
        <f t="shared" si="79"/>
        <v>50.608494390337157</v>
      </c>
      <c r="OA46" s="7">
        <f t="shared" si="80"/>
        <v>152.84736089721716</v>
      </c>
      <c r="OB46" s="7">
        <f t="shared" si="81"/>
        <v>277.64283363413239</v>
      </c>
      <c r="OC46" s="7">
        <f t="shared" si="82"/>
        <v>132.33451011959332</v>
      </c>
      <c r="OD46" s="7">
        <f t="shared" si="83"/>
        <v>21.412372091875959</v>
      </c>
      <c r="OE46" s="7">
        <f t="shared" si="84"/>
        <v>298.63838717979286</v>
      </c>
      <c r="OF46" s="7">
        <f t="shared" si="85"/>
        <v>0</v>
      </c>
      <c r="OG46" s="7">
        <f t="shared" si="86"/>
        <v>131.62860774293807</v>
      </c>
      <c r="OH46" s="7">
        <f t="shared" si="87"/>
        <v>385.14302585501622</v>
      </c>
      <c r="OI46" s="7">
        <f t="shared" si="88"/>
        <v>152.28398357184849</v>
      </c>
      <c r="OJ46" s="7">
        <f t="shared" si="89"/>
        <v>33.715242085010338</v>
      </c>
      <c r="OK46" s="7">
        <f t="shared" si="90"/>
        <v>361.98539417285735</v>
      </c>
      <c r="OL46" s="7">
        <f t="shared" si="91"/>
        <v>70.603683425080476</v>
      </c>
      <c r="OM46" s="7">
        <f t="shared" si="92"/>
        <v>291.91550740212381</v>
      </c>
      <c r="ON46" s="7">
        <f t="shared" si="93"/>
        <v>175.44430440591839</v>
      </c>
      <c r="OO46" s="7">
        <f t="shared" si="94"/>
        <v>62.994728092714638</v>
      </c>
      <c r="OP46" s="7">
        <f t="shared" si="95"/>
        <v>83.241352831142777</v>
      </c>
      <c r="OQ46" s="7">
        <f t="shared" si="96"/>
        <v>569.26118975008319</v>
      </c>
      <c r="OR46" s="7">
        <f t="shared" si="97"/>
        <v>180.83470941165348</v>
      </c>
      <c r="OS46" s="7">
        <f t="shared" si="98"/>
        <v>49.850153551416085</v>
      </c>
      <c r="OT46" s="7">
        <f t="shared" si="99"/>
        <v>375.61804978601469</v>
      </c>
      <c r="OU46" s="7">
        <f t="shared" si="100"/>
        <v>84.740555021562969</v>
      </c>
      <c r="OV46" s="7">
        <f t="shared" si="101"/>
        <v>32.513191180763116</v>
      </c>
      <c r="OW46" s="7">
        <f t="shared" si="102"/>
        <v>264.60179144140994</v>
      </c>
      <c r="OX46" s="7">
        <f t="shared" si="103"/>
        <v>66.889964635896092</v>
      </c>
      <c r="OY46" s="7">
        <f t="shared" si="104"/>
        <v>56.150836479047527</v>
      </c>
      <c r="OZ46" s="7">
        <f t="shared" si="105"/>
        <v>196.32960272322512</v>
      </c>
      <c r="PA46" s="7">
        <f t="shared" si="106"/>
        <v>114.7609023807664</v>
      </c>
      <c r="PB46" s="7">
        <f t="shared" si="107"/>
        <v>46.385181314005457</v>
      </c>
      <c r="PC46" s="7">
        <f t="shared" si="108"/>
        <v>249.39329280836699</v>
      </c>
      <c r="PD46" s="7">
        <f t="shared" si="109"/>
        <v>0</v>
      </c>
      <c r="PE46" s="7">
        <f t="shared" si="110"/>
        <v>13.515677505025879</v>
      </c>
      <c r="PF46" s="7">
        <f t="shared" si="111"/>
        <v>100.97093138081162</v>
      </c>
      <c r="PG46" s="7">
        <f t="shared" si="112"/>
        <v>97.245111408027427</v>
      </c>
      <c r="PH46" s="7">
        <f t="shared" si="113"/>
        <v>74.528500639283678</v>
      </c>
      <c r="PI46" s="7">
        <f t="shared" si="114"/>
        <v>522.44439955435143</v>
      </c>
      <c r="PJ46" s="7">
        <f t="shared" si="115"/>
        <v>193.20211905065347</v>
      </c>
      <c r="PK46" s="7">
        <f t="shared" si="116"/>
        <v>49.948307596170046</v>
      </c>
      <c r="PL46" s="7">
        <f t="shared" si="117"/>
        <v>177.55528865610651</v>
      </c>
      <c r="PM46" s="7">
        <f t="shared" si="118"/>
        <v>103.51755824059266</v>
      </c>
      <c r="PN46" s="7">
        <f t="shared" si="119"/>
        <v>69.432557767810522</v>
      </c>
      <c r="PO46" s="7">
        <f t="shared" si="120"/>
        <v>390.31023125213267</v>
      </c>
      <c r="PP46" s="7">
        <f t="shared" si="121"/>
        <v>65.249581970144831</v>
      </c>
      <c r="PQ46" s="7">
        <f t="shared" si="122"/>
        <v>30.704736520570133</v>
      </c>
      <c r="PR46" s="7">
        <f t="shared" si="123"/>
        <v>205.77659338680567</v>
      </c>
      <c r="PS46" s="7">
        <f t="shared" si="124"/>
        <v>71.679344189507518</v>
      </c>
      <c r="PT46" s="7">
        <f t="shared" si="125"/>
        <v>19.700726900481417</v>
      </c>
      <c r="PU46" s="7">
        <f t="shared" si="126"/>
        <v>218.50031565402216</v>
      </c>
      <c r="PV46" s="7">
        <f t="shared" si="127"/>
        <v>347.71809870868805</v>
      </c>
      <c r="PW46" s="7">
        <f t="shared" si="128"/>
        <v>307.34720564378534</v>
      </c>
      <c r="PX46" s="7">
        <f t="shared" si="129"/>
        <v>340.44797651711679</v>
      </c>
      <c r="PY46" s="7">
        <f t="shared" si="130"/>
        <v>82.694110417240509</v>
      </c>
      <c r="PZ46" s="7">
        <f t="shared" si="131"/>
        <v>0</v>
      </c>
      <c r="QA46" s="7">
        <f t="shared" si="132"/>
        <v>337.42268061716572</v>
      </c>
      <c r="QB46" s="7">
        <f t="shared" si="133"/>
        <v>141.00030215300873</v>
      </c>
      <c r="QC46" s="7">
        <f t="shared" si="134"/>
        <v>0</v>
      </c>
      <c r="QD46" s="7">
        <f t="shared" si="135"/>
        <v>233.64158548928839</v>
      </c>
      <c r="QE46" s="7">
        <f t="shared" si="136"/>
        <v>94.31796955283032</v>
      </c>
      <c r="QF46" s="7">
        <f t="shared" si="137"/>
        <v>156.82461657368617</v>
      </c>
      <c r="QG46" s="7">
        <f t="shared" si="138"/>
        <v>302.71783062888244</v>
      </c>
      <c r="QH46" s="7">
        <f t="shared" si="139"/>
        <v>122.05657151549288</v>
      </c>
      <c r="QI46" s="7">
        <f t="shared" si="140"/>
        <v>44.551179710657337</v>
      </c>
      <c r="QJ46" s="7">
        <f t="shared" si="141"/>
        <v>216.61790931627479</v>
      </c>
      <c r="QK46" s="7">
        <f t="shared" si="142"/>
        <v>63.798784514123852</v>
      </c>
      <c r="QL46" s="7">
        <f t="shared" si="143"/>
        <v>0</v>
      </c>
      <c r="QM46" s="7">
        <f t="shared" si="144"/>
        <v>78.85534606419148</v>
      </c>
      <c r="QN46" s="7">
        <f t="shared" si="145"/>
        <v>0</v>
      </c>
      <c r="QO46" s="7">
        <f t="shared" si="146"/>
        <v>165.84806581127359</v>
      </c>
      <c r="QP46" s="7">
        <f t="shared" si="147"/>
        <v>401.74316060203665</v>
      </c>
      <c r="QQ46" s="7">
        <f t="shared" si="148"/>
        <v>201.14318464403615</v>
      </c>
      <c r="QR46" s="7">
        <f t="shared" si="149"/>
        <v>0</v>
      </c>
      <c r="QS46" s="7">
        <f t="shared" si="150"/>
        <v>214.39263610986634</v>
      </c>
      <c r="QT46" s="7">
        <f t="shared" si="151"/>
        <v>0</v>
      </c>
      <c r="QU46" s="7">
        <f t="shared" si="152"/>
        <v>34.438623949087528</v>
      </c>
      <c r="QV46" s="7">
        <f t="shared" si="153"/>
        <v>50.70530385913559</v>
      </c>
      <c r="QW46" s="7">
        <f t="shared" si="154"/>
        <v>342.72299903387994</v>
      </c>
      <c r="QX46" s="7">
        <f t="shared" si="155"/>
        <v>0</v>
      </c>
      <c r="QY46" s="7">
        <f t="shared" si="156"/>
        <v>258.96398445985665</v>
      </c>
      <c r="QZ46" s="7">
        <f t="shared" si="157"/>
        <v>99.741988957453714</v>
      </c>
      <c r="RA46" s="7">
        <f t="shared" si="158"/>
        <v>68.286979053695717</v>
      </c>
      <c r="RB46" s="7">
        <f t="shared" si="159"/>
        <v>126.23820273720303</v>
      </c>
      <c r="RC46" s="7">
        <f t="shared" si="160"/>
        <v>152.61609383286535</v>
      </c>
      <c r="RD46" s="7">
        <f t="shared" si="161"/>
        <v>49.211479972537518</v>
      </c>
      <c r="RE46" s="7">
        <f t="shared" si="162"/>
        <v>260.1499004526375</v>
      </c>
      <c r="RF46" s="7">
        <f t="shared" si="163"/>
        <v>142.25882524738839</v>
      </c>
      <c r="RG46" s="7">
        <f t="shared" si="164"/>
        <v>24.796669771954566</v>
      </c>
      <c r="RH46" s="7">
        <f t="shared" si="165"/>
        <v>218.79074406041747</v>
      </c>
      <c r="RI46" s="7">
        <f t="shared" si="166"/>
        <v>246.55489296623514</v>
      </c>
      <c r="RJ46" s="7">
        <f t="shared" si="167"/>
        <v>64.649901093976752</v>
      </c>
      <c r="RK46" s="7">
        <f t="shared" si="168"/>
        <v>236.36838552711097</v>
      </c>
      <c r="RL46" s="7">
        <f t="shared" si="169"/>
        <v>38.512689094354982</v>
      </c>
      <c r="RM46" s="7">
        <f t="shared" si="170"/>
        <v>97.179227186206262</v>
      </c>
      <c r="RN46" s="7">
        <f t="shared" si="171"/>
        <v>228.12747949564425</v>
      </c>
      <c r="RO46" s="7">
        <f t="shared" si="172"/>
        <v>168.47402265243113</v>
      </c>
      <c r="RP46" s="7">
        <f t="shared" si="173"/>
        <v>0</v>
      </c>
      <c r="RQ46" s="7">
        <f t="shared" si="174"/>
        <v>245.06644738345921</v>
      </c>
      <c r="RR46" s="7">
        <f t="shared" si="175"/>
        <v>518.54244013139225</v>
      </c>
      <c r="RS46" s="7">
        <f t="shared" si="176"/>
        <v>68.543793061202678</v>
      </c>
      <c r="RT46" s="7">
        <f t="shared" si="177"/>
        <v>334.5143628253461</v>
      </c>
      <c r="RU46" s="7">
        <f t="shared" si="178"/>
        <v>62.689509350808457</v>
      </c>
      <c r="RV46" s="7">
        <f t="shared" si="179"/>
        <v>0</v>
      </c>
      <c r="RW46" s="7">
        <f t="shared" si="180"/>
        <v>226.39566566491669</v>
      </c>
      <c r="RX46" s="7">
        <f t="shared" si="181"/>
        <v>277.73964310293081</v>
      </c>
      <c r="RY46" s="7">
        <f t="shared" si="182"/>
        <v>0</v>
      </c>
      <c r="RZ46" s="7">
        <f t="shared" si="183"/>
        <v>146.25490498723488</v>
      </c>
      <c r="SA46" s="7">
        <f t="shared" si="184"/>
        <v>0</v>
      </c>
      <c r="SB46" s="7">
        <f t="shared" si="185"/>
        <v>0</v>
      </c>
      <c r="SC46" s="7">
        <f t="shared" si="186"/>
        <v>142.20100848130042</v>
      </c>
      <c r="SD46" s="7">
        <f t="shared" si="187"/>
        <v>131.48877184356255</v>
      </c>
      <c r="SE46" s="7">
        <f t="shared" si="188"/>
        <v>0</v>
      </c>
      <c r="SF46" s="7">
        <f t="shared" si="189"/>
        <v>274.45484404356176</v>
      </c>
      <c r="SG46" s="7">
        <f t="shared" si="190"/>
        <v>105.5075306547827</v>
      </c>
      <c r="SH46" s="7">
        <f t="shared" si="191"/>
        <v>0</v>
      </c>
      <c r="SI46" s="7">
        <f t="shared" si="192"/>
        <v>57.117586591076339</v>
      </c>
      <c r="SJ46" s="7">
        <f t="shared" si="193"/>
        <v>146.43911189314301</v>
      </c>
      <c r="SK46" s="7">
        <f t="shared" si="194"/>
        <v>0</v>
      </c>
      <c r="SL46" s="7">
        <f t="shared" si="195"/>
        <v>204.52479317220372</v>
      </c>
      <c r="SM46" s="7">
        <f t="shared" si="196"/>
        <v>164.43626105796309</v>
      </c>
      <c r="SN46" s="7">
        <f t="shared" si="197"/>
        <v>0</v>
      </c>
      <c r="SO46" s="7">
        <f t="shared" si="198"/>
        <v>525.2263272063509</v>
      </c>
      <c r="SP46" s="7">
        <f t="shared" si="199"/>
        <v>156.05955285498743</v>
      </c>
      <c r="SQ46" s="7">
        <f t="shared" si="200"/>
        <v>0</v>
      </c>
      <c r="SR46" s="7">
        <f t="shared" si="201"/>
        <v>165.92201748882795</v>
      </c>
      <c r="SS46" s="7">
        <f t="shared" si="202"/>
        <v>364.01435928975792</v>
      </c>
      <c r="ST46" s="7">
        <f t="shared" si="203"/>
        <v>0</v>
      </c>
      <c r="SU46" s="7">
        <f t="shared" si="204"/>
        <v>11.224520076796265</v>
      </c>
      <c r="SV46" s="7">
        <f t="shared" si="205"/>
        <v>0</v>
      </c>
      <c r="SW46" s="7">
        <f t="shared" si="206"/>
        <v>10.319620458722008</v>
      </c>
      <c r="SX46" s="7">
        <f t="shared" si="207"/>
        <v>73.244430601748888</v>
      </c>
      <c r="SY46" s="7">
        <f t="shared" si="208"/>
        <v>0</v>
      </c>
      <c r="SZ46" s="7">
        <f t="shared" si="209"/>
        <v>64.371573871181255</v>
      </c>
      <c r="TA46" s="7">
        <f t="shared" si="210"/>
        <v>49.449469916667013</v>
      </c>
      <c r="TB46" s="7">
        <f t="shared" si="211"/>
        <v>325.32418616927242</v>
      </c>
      <c r="TC46" s="7">
        <f t="shared" si="212"/>
        <v>20.402595549270067</v>
      </c>
      <c r="TD46" s="7">
        <f t="shared" si="213"/>
        <v>98.353041995387287</v>
      </c>
      <c r="TE46" s="7">
        <f t="shared" si="214"/>
        <v>49.850153551416085</v>
      </c>
      <c r="TF46" s="7">
        <f t="shared" si="215"/>
        <v>0</v>
      </c>
      <c r="TG46" s="7">
        <f t="shared" si="216"/>
        <v>274.33383220756372</v>
      </c>
      <c r="TH46" s="7">
        <f t="shared" si="217"/>
        <v>0</v>
      </c>
      <c r="TI46" s="7">
        <f t="shared" si="218"/>
        <v>0</v>
      </c>
      <c r="TJ46" s="7">
        <f t="shared" si="219"/>
        <v>66.604914533322912</v>
      </c>
      <c r="TK46" s="7">
        <f t="shared" si="220"/>
        <v>0</v>
      </c>
      <c r="TL46" s="7">
        <f t="shared" si="221"/>
        <v>129.41946944799602</v>
      </c>
      <c r="TM46" s="7">
        <f t="shared" si="222"/>
        <v>113.75112583816052</v>
      </c>
      <c r="TN46" s="7">
        <f t="shared" si="223"/>
        <v>494.84966721893102</v>
      </c>
      <c r="TO46" s="7">
        <f t="shared" si="224"/>
        <v>0</v>
      </c>
      <c r="TP46" s="7">
        <f t="shared" si="225"/>
        <v>39.776590492556764</v>
      </c>
      <c r="TQ46" s="7">
        <f t="shared" si="226"/>
        <v>16.690221336041212</v>
      </c>
      <c r="TR46" s="7">
        <f t="shared" si="227"/>
        <v>0</v>
      </c>
      <c r="TS46" s="7">
        <f t="shared" si="228"/>
        <v>138.32997430531859</v>
      </c>
      <c r="TT46" s="7">
        <f t="shared" si="229"/>
        <v>106.50520601378881</v>
      </c>
      <c r="TU46" s="7">
        <f t="shared" si="230"/>
        <v>0</v>
      </c>
      <c r="TV46" s="7">
        <f t="shared" si="231"/>
        <v>130.52471088344481</v>
      </c>
      <c r="TW46" s="7">
        <f t="shared" si="232"/>
        <v>57.917609284618955</v>
      </c>
      <c r="TX46" s="7">
        <f t="shared" si="233"/>
        <v>48.775837362944564</v>
      </c>
      <c r="TY46" s="7">
        <f t="shared" si="234"/>
        <v>129.8564566335445</v>
      </c>
      <c r="TZ46" s="7">
        <f t="shared" si="235"/>
        <v>162.66948825239166</v>
      </c>
      <c r="UA46" s="7">
        <f t="shared" si="236"/>
        <v>81.578112374147437</v>
      </c>
      <c r="UB46" s="7">
        <f t="shared" si="237"/>
        <v>0</v>
      </c>
      <c r="UC46" s="7">
        <f t="shared" si="238"/>
        <v>24.789946892176893</v>
      </c>
      <c r="UD46" s="7">
        <f t="shared" si="239"/>
        <v>0</v>
      </c>
      <c r="UE46" s="7">
        <f t="shared" si="240"/>
        <v>244.12255506267448</v>
      </c>
      <c r="UF46" s="7">
        <f t="shared" si="241"/>
        <v>488.3311629865031</v>
      </c>
      <c r="UG46" s="7">
        <f t="shared" si="242"/>
        <v>0</v>
      </c>
      <c r="UH46" s="7">
        <f t="shared" si="243"/>
        <v>146.199777373058</v>
      </c>
      <c r="UI46" s="7">
        <f t="shared" si="244"/>
        <v>147.64654110121236</v>
      </c>
      <c r="UJ46" s="7">
        <f t="shared" si="245"/>
        <v>0</v>
      </c>
      <c r="UK46" s="7">
        <f t="shared" si="246"/>
        <v>57.026155426100047</v>
      </c>
      <c r="UL46" s="7">
        <f t="shared" si="247"/>
        <v>82.121321060183107</v>
      </c>
      <c r="UM46" s="7">
        <f t="shared" si="248"/>
        <v>0</v>
      </c>
      <c r="UN46" s="7">
        <f t="shared" si="249"/>
        <v>0</v>
      </c>
      <c r="UO46" s="7">
        <f t="shared" si="250"/>
        <v>203.78527639666009</v>
      </c>
      <c r="UP46" s="7">
        <f t="shared" si="251"/>
        <v>0</v>
      </c>
      <c r="UQ46" s="7">
        <f t="shared" si="252"/>
        <v>437.54518457003547</v>
      </c>
      <c r="UR46" s="7">
        <f t="shared" si="253"/>
        <v>812.26909134562027</v>
      </c>
      <c r="US46" s="7">
        <f t="shared" si="254"/>
        <v>0</v>
      </c>
      <c r="UT46" s="7">
        <f t="shared" si="255"/>
        <v>0</v>
      </c>
      <c r="UU46" s="7">
        <f t="shared" si="256"/>
        <v>244.41432804502529</v>
      </c>
      <c r="UV46" s="7">
        <f t="shared" si="257"/>
        <v>0</v>
      </c>
      <c r="UW46" s="7">
        <f t="shared" si="258"/>
        <v>0</v>
      </c>
      <c r="UX46" s="7">
        <f t="shared" si="259"/>
        <v>803.05605689830259</v>
      </c>
      <c r="UY46" s="7">
        <f t="shared" si="260"/>
        <v>0</v>
      </c>
      <c r="UZ46" s="7">
        <f t="shared" si="261"/>
        <v>0</v>
      </c>
      <c r="VA46" s="7">
        <f t="shared" si="262"/>
        <v>212.39459623994313</v>
      </c>
      <c r="VB46" s="7">
        <f t="shared" si="263"/>
        <v>0</v>
      </c>
      <c r="VC46" s="7">
        <f t="shared" si="264"/>
        <v>0</v>
      </c>
      <c r="VD46" s="7">
        <f t="shared" si="265"/>
        <v>122.45859972619746</v>
      </c>
      <c r="VE46" s="7">
        <f t="shared" si="266"/>
        <v>0</v>
      </c>
      <c r="VF46" s="7">
        <f t="shared" si="267"/>
        <v>0</v>
      </c>
      <c r="VG46" s="7">
        <f t="shared" si="268"/>
        <v>0</v>
      </c>
      <c r="VH46" s="7">
        <f t="shared" si="269"/>
        <v>0</v>
      </c>
      <c r="VI46" s="7">
        <f t="shared" si="270"/>
        <v>193.95911531361898</v>
      </c>
      <c r="VJ46" s="7">
        <f t="shared" si="271"/>
        <v>146.03036080266074</v>
      </c>
      <c r="VK46" s="7">
        <f t="shared" si="272"/>
        <v>0</v>
      </c>
      <c r="VL46" s="7">
        <f t="shared" si="273"/>
        <v>185.98846904921456</v>
      </c>
      <c r="VM46" s="7">
        <f t="shared" si="274"/>
        <v>242.47544951714553</v>
      </c>
      <c r="VN46" s="7">
        <f t="shared" si="275"/>
        <v>0</v>
      </c>
      <c r="VO46" s="7">
        <f t="shared" si="276"/>
        <v>81.43155359499427</v>
      </c>
      <c r="VP46" s="7">
        <f t="shared" si="277"/>
        <v>291.18540265826897</v>
      </c>
      <c r="VQ46" s="7">
        <f t="shared" si="278"/>
        <v>0</v>
      </c>
      <c r="VR46" s="7">
        <f t="shared" si="279"/>
        <v>0</v>
      </c>
      <c r="VS46" s="7">
        <f t="shared" si="280"/>
        <v>242.87882230380569</v>
      </c>
      <c r="VT46" s="7">
        <f t="shared" si="281"/>
        <v>0</v>
      </c>
      <c r="VU46" s="7">
        <f t="shared" si="282"/>
        <v>24.756332493288546</v>
      </c>
      <c r="VV46" s="7">
        <f t="shared" si="283"/>
        <v>783.25448680115608</v>
      </c>
      <c r="VW46" s="7">
        <f t="shared" si="284"/>
        <v>0</v>
      </c>
      <c r="VX46" s="7">
        <f t="shared" si="285"/>
        <v>0</v>
      </c>
      <c r="VY46" s="7">
        <f t="shared" si="286"/>
        <v>52.278457727110151</v>
      </c>
      <c r="VZ46" s="7">
        <f t="shared" si="287"/>
        <v>0</v>
      </c>
      <c r="WA46" s="7">
        <f t="shared" si="288"/>
        <v>0</v>
      </c>
      <c r="WB46" s="7">
        <f t="shared" si="289"/>
        <v>642.53385644689831</v>
      </c>
      <c r="WC46" s="7">
        <f t="shared" si="290"/>
        <v>0</v>
      </c>
      <c r="WD46" s="7">
        <f t="shared" si="291"/>
        <v>0</v>
      </c>
      <c r="WE46" s="7">
        <f t="shared" si="292"/>
        <v>323.13521651366341</v>
      </c>
      <c r="WF46" s="7">
        <f t="shared" si="293"/>
        <v>0</v>
      </c>
      <c r="WG46" s="7">
        <f t="shared" si="294"/>
        <v>0</v>
      </c>
      <c r="WH46" s="7">
        <f t="shared" si="295"/>
        <v>324.1449930562693</v>
      </c>
      <c r="WI46" s="7">
        <f t="shared" si="296"/>
        <v>0</v>
      </c>
      <c r="WJ46" s="7">
        <f t="shared" si="297"/>
        <v>0</v>
      </c>
      <c r="WK46" s="7">
        <f t="shared" si="298"/>
        <v>0</v>
      </c>
      <c r="WL46" s="6">
        <f t="shared" si="299"/>
        <v>40882</v>
      </c>
      <c r="WM46" s="24" t="str">
        <f t="shared" si="302"/>
        <v>N</v>
      </c>
    </row>
    <row r="47" spans="2:611" x14ac:dyDescent="0.3">
      <c r="B47" s="6">
        <v>5500</v>
      </c>
      <c r="C47" s="7" t="s">
        <v>349</v>
      </c>
      <c r="D47" s="7">
        <v>44</v>
      </c>
      <c r="E47" s="7" t="str">
        <f t="shared" si="300"/>
        <v>S</v>
      </c>
      <c r="F47" s="6">
        <f>IFERROR('PNAD 2015 | renda (SCN65)'!F46/'PNAD 2015 | renda (SCN65)'!$KT46,"")</f>
        <v>0</v>
      </c>
      <c r="G47" s="7">
        <f>IFERROR('PNAD 2015 | renda (SCN65)'!G46/'PNAD 2015 | renda (SCN65)'!$KT46,"")</f>
        <v>0</v>
      </c>
      <c r="H47" s="7">
        <f>IFERROR('PNAD 2015 | renda (SCN65)'!H46/'PNAD 2015 | renda (SCN65)'!$KT46,"")</f>
        <v>0</v>
      </c>
      <c r="I47" s="7">
        <f>IFERROR('PNAD 2015 | renda (SCN65)'!I46/'PNAD 2015 | renda (SCN65)'!$KT46,"")</f>
        <v>1.1113648473776357E-4</v>
      </c>
      <c r="J47" s="7">
        <f>IFERROR('PNAD 2015 | renda (SCN65)'!J46/'PNAD 2015 | renda (SCN65)'!$KT46,"")</f>
        <v>0</v>
      </c>
      <c r="K47" s="7">
        <f>IFERROR('PNAD 2015 | renda (SCN65)'!K46/'PNAD 2015 | renda (SCN65)'!$KT46,"")</f>
        <v>0</v>
      </c>
      <c r="L47" s="7">
        <f>IFERROR('PNAD 2015 | renda (SCN65)'!L46/'PNAD 2015 | renda (SCN65)'!$KT46,"")</f>
        <v>0</v>
      </c>
      <c r="M47" s="7">
        <f>IFERROR('PNAD 2015 | renda (SCN65)'!M46/'PNAD 2015 | renda (SCN65)'!$KT46,"")</f>
        <v>0</v>
      </c>
      <c r="N47" s="7">
        <f>IFERROR('PNAD 2015 | renda (SCN65)'!N46/'PNAD 2015 | renda (SCN65)'!$KT46,"")</f>
        <v>0</v>
      </c>
      <c r="O47" s="7">
        <f>IFERROR('PNAD 2015 | renda (SCN65)'!O46/'PNAD 2015 | renda (SCN65)'!$KT46,"")</f>
        <v>2.5872103081511621E-3</v>
      </c>
      <c r="P47" s="7">
        <f>IFERROR('PNAD 2015 | renda (SCN65)'!P46/'PNAD 2015 | renda (SCN65)'!$KT46,"")</f>
        <v>6.9332281481173925E-4</v>
      </c>
      <c r="Q47" s="7">
        <f>IFERROR('PNAD 2015 | renda (SCN65)'!Q46/'PNAD 2015 | renda (SCN65)'!$KT46,"")</f>
        <v>0</v>
      </c>
      <c r="R47" s="7">
        <f>IFERROR('PNAD 2015 | renda (SCN65)'!R46/'PNAD 2015 | renda (SCN65)'!$KT46,"")</f>
        <v>2.0365795428595153E-3</v>
      </c>
      <c r="S47" s="7">
        <f>IFERROR('PNAD 2015 | renda (SCN65)'!S46/'PNAD 2015 | renda (SCN65)'!$KT46,"")</f>
        <v>9.8673420664742895E-4</v>
      </c>
      <c r="T47" s="7">
        <f>IFERROR('PNAD 2015 | renda (SCN65)'!T46/'PNAD 2015 | renda (SCN65)'!$KT46,"")</f>
        <v>0</v>
      </c>
      <c r="U47" s="7">
        <f>IFERROR('PNAD 2015 | renda (SCN65)'!U46/'PNAD 2015 | renda (SCN65)'!$KT46,"")</f>
        <v>5.5664431480827916E-3</v>
      </c>
      <c r="V47" s="7">
        <f>IFERROR('PNAD 2015 | renda (SCN65)'!V46/'PNAD 2015 | renda (SCN65)'!$KT46,"")</f>
        <v>4.3818638543461561E-3</v>
      </c>
      <c r="W47" s="7">
        <f>IFERROR('PNAD 2015 | renda (SCN65)'!W46/'PNAD 2015 | renda (SCN65)'!$KT46,"")</f>
        <v>0</v>
      </c>
      <c r="X47" s="7">
        <f>IFERROR('PNAD 2015 | renda (SCN65)'!X46/'PNAD 2015 | renda (SCN65)'!$KT46,"")</f>
        <v>1.2015058094071567E-2</v>
      </c>
      <c r="Y47" s="7">
        <f>IFERROR('PNAD 2015 | renda (SCN65)'!Y46/'PNAD 2015 | renda (SCN65)'!$KT46,"")</f>
        <v>4.3903063519414283E-3</v>
      </c>
      <c r="Z47" s="7">
        <f>IFERROR('PNAD 2015 | renda (SCN65)'!Z46/'PNAD 2015 | renda (SCN65)'!$KT46,"")</f>
        <v>0</v>
      </c>
      <c r="AA47" s="7">
        <f>IFERROR('PNAD 2015 | renda (SCN65)'!AA46/'PNAD 2015 | renda (SCN65)'!$KT46,"")</f>
        <v>3.8016843474710568E-3</v>
      </c>
      <c r="AB47" s="7">
        <f>IFERROR('PNAD 2015 | renda (SCN65)'!AB46/'PNAD 2015 | renda (SCN65)'!$KT46,"")</f>
        <v>8.4762675856532906E-3</v>
      </c>
      <c r="AC47" s="7">
        <f>IFERROR('PNAD 2015 | renda (SCN65)'!AC46/'PNAD 2015 | renda (SCN65)'!$KT46,"")</f>
        <v>0</v>
      </c>
      <c r="AD47" s="7">
        <f>IFERROR('PNAD 2015 | renda (SCN65)'!AD46/'PNAD 2015 | renda (SCN65)'!$KT46,"")</f>
        <v>9.3924169763402472E-3</v>
      </c>
      <c r="AE47" s="7">
        <f>IFERROR('PNAD 2015 | renda (SCN65)'!AE46/'PNAD 2015 | renda (SCN65)'!$KT46,"")</f>
        <v>5.3353124762122251E-3</v>
      </c>
      <c r="AF47" s="7">
        <f>IFERROR('PNAD 2015 | renda (SCN65)'!AF46/'PNAD 2015 | renda (SCN65)'!$KT46,"")</f>
        <v>0</v>
      </c>
      <c r="AG47" s="7">
        <f>IFERROR('PNAD 2015 | renda (SCN65)'!AG46/'PNAD 2015 | renda (SCN65)'!$KT46,"")</f>
        <v>8.2809137273626883E-3</v>
      </c>
      <c r="AH47" s="7">
        <f>IFERROR('PNAD 2015 | renda (SCN65)'!AH46/'PNAD 2015 | renda (SCN65)'!$KT46,"")</f>
        <v>1.143612420159577E-2</v>
      </c>
      <c r="AI47" s="7">
        <f>IFERROR('PNAD 2015 | renda (SCN65)'!AI46/'PNAD 2015 | renda (SCN65)'!$KT46,"")</f>
        <v>0</v>
      </c>
      <c r="AJ47" s="7">
        <f>IFERROR('PNAD 2015 | renda (SCN65)'!AJ46/'PNAD 2015 | renda (SCN65)'!$KT46,"")</f>
        <v>7.032185292061976E-3</v>
      </c>
      <c r="AK47" s="7">
        <f>IFERROR('PNAD 2015 | renda (SCN65)'!AK46/'PNAD 2015 | renda (SCN65)'!$KT46,"")</f>
        <v>4.3115558415855286E-3</v>
      </c>
      <c r="AL47" s="7">
        <f>IFERROR('PNAD 2015 | renda (SCN65)'!AL46/'PNAD 2015 | renda (SCN65)'!$KT46,"")</f>
        <v>0</v>
      </c>
      <c r="AM47" s="7">
        <f>IFERROR('PNAD 2015 | renda (SCN65)'!AM46/'PNAD 2015 | renda (SCN65)'!$KT46,"")</f>
        <v>1.0083456164753264E-2</v>
      </c>
      <c r="AN47" s="7">
        <f>IFERROR('PNAD 2015 | renda (SCN65)'!AN46/'PNAD 2015 | renda (SCN65)'!$KT46,"")</f>
        <v>8.3469312905257182E-3</v>
      </c>
      <c r="AO47" s="7">
        <f>IFERROR('PNAD 2015 | renda (SCN65)'!AO46/'PNAD 2015 | renda (SCN65)'!$KT46,"")</f>
        <v>0</v>
      </c>
      <c r="AP47" s="7">
        <f>IFERROR('PNAD 2015 | renda (SCN65)'!AP46/'PNAD 2015 | renda (SCN65)'!$KT46,"")</f>
        <v>1.1884337782944772E-2</v>
      </c>
      <c r="AQ47" s="7">
        <f>IFERROR('PNAD 2015 | renda (SCN65)'!AQ46/'PNAD 2015 | renda (SCN65)'!$KT46,"")</f>
        <v>1.5441397302552817E-2</v>
      </c>
      <c r="AR47" s="7">
        <f>IFERROR('PNAD 2015 | renda (SCN65)'!AR46/'PNAD 2015 | renda (SCN65)'!$KT46,"")</f>
        <v>7.663988595708166E-4</v>
      </c>
      <c r="AS47" s="7">
        <f>IFERROR('PNAD 2015 | renda (SCN65)'!AS46/'PNAD 2015 | renda (SCN65)'!$KT46,"")</f>
        <v>1.6854339236161569E-2</v>
      </c>
      <c r="AT47" s="7">
        <f>IFERROR('PNAD 2015 | renda (SCN65)'!AT46/'PNAD 2015 | renda (SCN65)'!$KT46,"")</f>
        <v>1.15021417647588E-2</v>
      </c>
      <c r="AU47" s="7">
        <f>IFERROR('PNAD 2015 | renda (SCN65)'!AU46/'PNAD 2015 | renda (SCN65)'!$KT46,"")</f>
        <v>1.3764039112292138E-3</v>
      </c>
      <c r="AV47" s="7">
        <f>IFERROR('PNAD 2015 | renda (SCN65)'!AV46/'PNAD 2015 | renda (SCN65)'!$KT46,"")</f>
        <v>6.9337125537171206E-3</v>
      </c>
      <c r="AW47" s="7">
        <f>IFERROR('PNAD 2015 | renda (SCN65)'!AW46/'PNAD 2015 | renda (SCN65)'!$KT46,"")</f>
        <v>6.4845993619686241E-3</v>
      </c>
      <c r="AX47" s="7">
        <f>IFERROR('PNAD 2015 | renda (SCN65)'!AX46/'PNAD 2015 | renda (SCN65)'!$KT46,"")</f>
        <v>0</v>
      </c>
      <c r="AY47" s="7">
        <f>IFERROR('PNAD 2015 | renda (SCN65)'!AY46/'PNAD 2015 | renda (SCN65)'!$KT46,"")</f>
        <v>8.107773325859647E-3</v>
      </c>
      <c r="AZ47" s="7">
        <f>IFERROR('PNAD 2015 | renda (SCN65)'!AZ46/'PNAD 2015 | renda (SCN65)'!$KT46,"")</f>
        <v>9.9491374120284828E-3</v>
      </c>
      <c r="BA47" s="7">
        <f>IFERROR('PNAD 2015 | renda (SCN65)'!BA46/'PNAD 2015 | renda (SCN65)'!$KT46,"")</f>
        <v>0</v>
      </c>
      <c r="BB47" s="7">
        <f>IFERROR('PNAD 2015 | renda (SCN65)'!BB46/'PNAD 2015 | renda (SCN65)'!$KT46,"")</f>
        <v>1.3872961171431141E-2</v>
      </c>
      <c r="BC47" s="7">
        <f>IFERROR('PNAD 2015 | renda (SCN65)'!BC46/'PNAD 2015 | renda (SCN65)'!$KT46,"")</f>
        <v>7.0906599680292306E-3</v>
      </c>
      <c r="BD47" s="7">
        <f>IFERROR('PNAD 2015 | renda (SCN65)'!BD46/'PNAD 2015 | renda (SCN65)'!$KT46,"")</f>
        <v>0</v>
      </c>
      <c r="BE47" s="7">
        <f>IFERROR('PNAD 2015 | renda (SCN65)'!BE46/'PNAD 2015 | renda (SCN65)'!$KT46,"")</f>
        <v>1.0257772979855646E-2</v>
      </c>
      <c r="BF47" s="7">
        <f>IFERROR('PNAD 2015 | renda (SCN65)'!BF46/'PNAD 2015 | renda (SCN65)'!$KT46,"")</f>
        <v>1.2665407212107372E-2</v>
      </c>
      <c r="BG47" s="7">
        <f>IFERROR('PNAD 2015 | renda (SCN65)'!BG46/'PNAD 2015 | renda (SCN65)'!$KT46,"")</f>
        <v>2.6833302192973349E-3</v>
      </c>
      <c r="BH47" s="7">
        <f>IFERROR('PNAD 2015 | renda (SCN65)'!BH46/'PNAD 2015 | renda (SCN65)'!$KT46,"")</f>
        <v>1.0132311929525906E-2</v>
      </c>
      <c r="BI47" s="7">
        <f>IFERROR('PNAD 2015 | renda (SCN65)'!BI46/'PNAD 2015 | renda (SCN65)'!$KT46,"")</f>
        <v>1.0704602545205423E-2</v>
      </c>
      <c r="BJ47" s="7">
        <f>IFERROR('PNAD 2015 | renda (SCN65)'!BJ46/'PNAD 2015 | renda (SCN65)'!$KT46,"")</f>
        <v>6.4598946763824586E-4</v>
      </c>
      <c r="BK47" s="7">
        <f>IFERROR('PNAD 2015 | renda (SCN65)'!BK46/'PNAD 2015 | renda (SCN65)'!$KT46,"")</f>
        <v>9.1113233268976593E-3</v>
      </c>
      <c r="BL47" s="7">
        <f>IFERROR('PNAD 2015 | renda (SCN65)'!BL46/'PNAD 2015 | renda (SCN65)'!$KT46,"")</f>
        <v>1.1516327928750856E-2</v>
      </c>
      <c r="BM47" s="7">
        <f>IFERROR('PNAD 2015 | renda (SCN65)'!BM46/'PNAD 2015 | renda (SCN65)'!$KT46,"")</f>
        <v>8.3130920993446686E-4</v>
      </c>
      <c r="BN47" s="7">
        <f>IFERROR('PNAD 2015 | renda (SCN65)'!BN46/'PNAD 2015 | renda (SCN65)'!$KT46,"")</f>
        <v>6.5131792923526196E-3</v>
      </c>
      <c r="BO47" s="7">
        <f>IFERROR('PNAD 2015 | renda (SCN65)'!BO46/'PNAD 2015 | renda (SCN65)'!$KT46,"")</f>
        <v>1.0361781782197403E-2</v>
      </c>
      <c r="BP47" s="7">
        <f>IFERROR('PNAD 2015 | renda (SCN65)'!BP46/'PNAD 2015 | renda (SCN65)'!$KT46,"")</f>
        <v>1.7115433854415357E-3</v>
      </c>
      <c r="BQ47" s="7">
        <f>IFERROR('PNAD 2015 | renda (SCN65)'!BQ46/'PNAD 2015 | renda (SCN65)'!$KT46,"")</f>
        <v>9.173534846062821E-3</v>
      </c>
      <c r="BR47" s="7">
        <f>IFERROR('PNAD 2015 | renda (SCN65)'!BR46/'PNAD 2015 | renda (SCN65)'!$KT46,"")</f>
        <v>4.3060197775886292E-3</v>
      </c>
      <c r="BS47" s="7">
        <f>IFERROR('PNAD 2015 | renda (SCN65)'!BS46/'PNAD 2015 | renda (SCN65)'!$KT46,"")</f>
        <v>0</v>
      </c>
      <c r="BT47" s="7">
        <f>IFERROR('PNAD 2015 | renda (SCN65)'!BT46/'PNAD 2015 | renda (SCN65)'!$KT46,"")</f>
        <v>6.7676998346100879E-3</v>
      </c>
      <c r="BU47" s="7">
        <f>IFERROR('PNAD 2015 | renda (SCN65)'!BU46/'PNAD 2015 | renda (SCN65)'!$KT46,"")</f>
        <v>1.3376307030109268E-2</v>
      </c>
      <c r="BV47" s="7">
        <f>IFERROR('PNAD 2015 | renda (SCN65)'!BV46/'PNAD 2015 | renda (SCN65)'!$KT46,"")</f>
        <v>7.6231601237310305E-4</v>
      </c>
      <c r="BW47" s="7">
        <f>IFERROR('PNAD 2015 | renda (SCN65)'!BW46/'PNAD 2015 | renda (SCN65)'!$KT46,"")</f>
        <v>9.4048039195333104E-3</v>
      </c>
      <c r="BX47" s="7">
        <f>IFERROR('PNAD 2015 | renda (SCN65)'!BX46/'PNAD 2015 | renda (SCN65)'!$KT46,"")</f>
        <v>8.6572968783519139E-3</v>
      </c>
      <c r="BY47" s="7">
        <f>IFERROR('PNAD 2015 | renda (SCN65)'!BY46/'PNAD 2015 | renda (SCN65)'!$KT46,"")</f>
        <v>3.9755859577736722E-3</v>
      </c>
      <c r="BZ47" s="7">
        <f>IFERROR('PNAD 2015 | renda (SCN65)'!BZ46/'PNAD 2015 | renda (SCN65)'!$KT46,"")</f>
        <v>7.3680167742739104E-3</v>
      </c>
      <c r="CA47" s="7">
        <f>IFERROR('PNAD 2015 | renda (SCN65)'!CA46/'PNAD 2015 | renda (SCN65)'!$KT46,"")</f>
        <v>4.3022137335907602E-3</v>
      </c>
      <c r="CB47" s="7">
        <f>IFERROR('PNAD 2015 | renda (SCN65)'!CB46/'PNAD 2015 | renda (SCN65)'!$KT46,"")</f>
        <v>1.9402520293134589E-3</v>
      </c>
      <c r="CC47" s="7">
        <f>IFERROR('PNAD 2015 | renda (SCN65)'!CC46/'PNAD 2015 | renda (SCN65)'!$KT46,"")</f>
        <v>1.3034593479900628E-2</v>
      </c>
      <c r="CD47" s="7">
        <f>IFERROR('PNAD 2015 | renda (SCN65)'!CD46/'PNAD 2015 | renda (SCN65)'!$KT46,"")</f>
        <v>1.5859024130318946E-2</v>
      </c>
      <c r="CE47" s="7">
        <f>IFERROR('PNAD 2015 | renda (SCN65)'!CE46/'PNAD 2015 | renda (SCN65)'!$KT46,"")</f>
        <v>1.9063436373324475E-3</v>
      </c>
      <c r="CF47" s="7">
        <f>IFERROR('PNAD 2015 | renda (SCN65)'!CF46/'PNAD 2015 | renda (SCN65)'!$KT46,"")</f>
        <v>3.4717349332558283E-3</v>
      </c>
      <c r="CG47" s="7">
        <f>IFERROR('PNAD 2015 | renda (SCN65)'!CG46/'PNAD 2015 | renda (SCN65)'!$KT46,"")</f>
        <v>4.7284214605520843E-3</v>
      </c>
      <c r="CH47" s="7">
        <f>IFERROR('PNAD 2015 | renda (SCN65)'!CH46/'PNAD 2015 | renda (SCN65)'!$KT46,"")</f>
        <v>0</v>
      </c>
      <c r="CI47" s="7">
        <f>IFERROR('PNAD 2015 | renda (SCN65)'!CI46/'PNAD 2015 | renda (SCN65)'!$KT46,"")</f>
        <v>1.03860712629838E-2</v>
      </c>
      <c r="CJ47" s="7">
        <f>IFERROR('PNAD 2015 | renda (SCN65)'!CJ46/'PNAD 2015 | renda (SCN65)'!$KT46,"")</f>
        <v>9.4589881459029666E-3</v>
      </c>
      <c r="CK47" s="7">
        <f>IFERROR('PNAD 2015 | renda (SCN65)'!CK46/'PNAD 2015 | renda (SCN65)'!$KT46,"")</f>
        <v>0</v>
      </c>
      <c r="CL47" s="7">
        <f>IFERROR('PNAD 2015 | renda (SCN65)'!CL46/'PNAD 2015 | renda (SCN65)'!$KT46,"")</f>
        <v>2.8835973343851857E-3</v>
      </c>
      <c r="CM47" s="7">
        <f>IFERROR('PNAD 2015 | renda (SCN65)'!CM46/'PNAD 2015 | renda (SCN65)'!$KT46,"")</f>
        <v>5.2555931546568674E-3</v>
      </c>
      <c r="CN47" s="7">
        <f>IFERROR('PNAD 2015 | renda (SCN65)'!CN46/'PNAD 2015 | renda (SCN65)'!$KT46,"")</f>
        <v>0</v>
      </c>
      <c r="CO47" s="7">
        <f>IFERROR('PNAD 2015 | renda (SCN65)'!CO46/'PNAD 2015 | renda (SCN65)'!$KT46,"")</f>
        <v>7.9794750427314935E-3</v>
      </c>
      <c r="CP47" s="7">
        <f>IFERROR('PNAD 2015 | renda (SCN65)'!CP46/'PNAD 2015 | renda (SCN65)'!$KT46,"")</f>
        <v>8.1858318282159344E-3</v>
      </c>
      <c r="CQ47" s="7">
        <f>IFERROR('PNAD 2015 | renda (SCN65)'!CQ46/'PNAD 2015 | renda (SCN65)'!$KT46,"")</f>
        <v>0</v>
      </c>
      <c r="CR47" s="7">
        <f>IFERROR('PNAD 2015 | renda (SCN65)'!CR46/'PNAD 2015 | renda (SCN65)'!$KT46,"")</f>
        <v>1.8589410893589929E-3</v>
      </c>
      <c r="CS47" s="7">
        <f>IFERROR('PNAD 2015 | renda (SCN65)'!CS46/'PNAD 2015 | renda (SCN65)'!$KT46,"")</f>
        <v>7.5203277349886162E-3</v>
      </c>
      <c r="CT47" s="7">
        <f>IFERROR('PNAD 2015 | renda (SCN65)'!CT46/'PNAD 2015 | renda (SCN65)'!$KT46,"")</f>
        <v>1.2900413128775769E-3</v>
      </c>
      <c r="CU47" s="7">
        <f>IFERROR('PNAD 2015 | renda (SCN65)'!CU46/'PNAD 2015 | renda (SCN65)'!$KT46,"")</f>
        <v>2.4002297466558715E-3</v>
      </c>
      <c r="CV47" s="7">
        <f>IFERROR('PNAD 2015 | renda (SCN65)'!CV46/'PNAD 2015 | renda (SCN65)'!$KT46,"")</f>
        <v>3.376030226909423E-3</v>
      </c>
      <c r="CW47" s="7">
        <f>IFERROR('PNAD 2015 | renda (SCN65)'!CW46/'PNAD 2015 | renda (SCN65)'!$KT46,"")</f>
        <v>1.6798494190592844E-3</v>
      </c>
      <c r="CX47" s="7">
        <f>IFERROR('PNAD 2015 | renda (SCN65)'!CX46/'PNAD 2015 | renda (SCN65)'!$KT46,"")</f>
        <v>2.8125281128249841E-3</v>
      </c>
      <c r="CY47" s="7">
        <f>IFERROR('PNAD 2015 | renda (SCN65)'!CY46/'PNAD 2015 | renda (SCN65)'!$KT46,"")</f>
        <v>1.1308587127267192E-2</v>
      </c>
      <c r="CZ47" s="7">
        <f>IFERROR('PNAD 2015 | renda (SCN65)'!CZ46/'PNAD 2015 | renda (SCN65)'!$KT46,"")</f>
        <v>0</v>
      </c>
      <c r="DA47" s="7">
        <f>IFERROR('PNAD 2015 | renda (SCN65)'!DA46/'PNAD 2015 | renda (SCN65)'!$KT46,"")</f>
        <v>0</v>
      </c>
      <c r="DB47" s="7">
        <f>IFERROR('PNAD 2015 | renda (SCN65)'!DB46/'PNAD 2015 | renda (SCN65)'!$KT46,"")</f>
        <v>1.7063533254444421E-3</v>
      </c>
      <c r="DC47" s="7">
        <f>IFERROR('PNAD 2015 | renda (SCN65)'!DC46/'PNAD 2015 | renda (SCN65)'!$KT46,"")</f>
        <v>1.7352792598282437E-3</v>
      </c>
      <c r="DD47" s="7">
        <f>IFERROR('PNAD 2015 | renda (SCN65)'!DD46/'PNAD 2015 | renda (SCN65)'!$KT46,"")</f>
        <v>3.1727874774232392E-3</v>
      </c>
      <c r="DE47" s="7">
        <f>IFERROR('PNAD 2015 | renda (SCN65)'!DE46/'PNAD 2015 | renda (SCN65)'!$KT46,"")</f>
        <v>7.0515615160511255E-4</v>
      </c>
      <c r="DF47" s="7">
        <f>IFERROR('PNAD 2015 | renda (SCN65)'!DF46/'PNAD 2015 | renda (SCN65)'!$KT46,"")</f>
        <v>5.0869508051513074E-3</v>
      </c>
      <c r="DG47" s="7">
        <f>IFERROR('PNAD 2015 | renda (SCN65)'!DG46/'PNAD 2015 | renda (SCN65)'!$KT46,"")</f>
        <v>7.2321756039499816E-4</v>
      </c>
      <c r="DH47" s="7">
        <f>IFERROR('PNAD 2015 | renda (SCN65)'!DH46/'PNAD 2015 | renda (SCN65)'!$KT46,"")</f>
        <v>3.1457991654383526E-3</v>
      </c>
      <c r="DI47" s="7">
        <f>IFERROR('PNAD 2015 | renda (SCN65)'!DI46/'PNAD 2015 | renda (SCN65)'!$KT46,"")</f>
        <v>0</v>
      </c>
      <c r="DJ47" s="7">
        <f>IFERROR('PNAD 2015 | renda (SCN65)'!DJ46/'PNAD 2015 | renda (SCN65)'!$KT46,"")</f>
        <v>9.9289307784397986E-4</v>
      </c>
      <c r="DK47" s="7">
        <f>IFERROR('PNAD 2015 | renda (SCN65)'!DK46/'PNAD 2015 | renda (SCN65)'!$KT46,"")</f>
        <v>2.395939297058274E-3</v>
      </c>
      <c r="DL47" s="7">
        <f>IFERROR('PNAD 2015 | renda (SCN65)'!DL46/'PNAD 2015 | renda (SCN65)'!$KT46,"")</f>
        <v>0</v>
      </c>
      <c r="DM47" s="7">
        <f>IFERROR('PNAD 2015 | renda (SCN65)'!DM46/'PNAD 2015 | renda (SCN65)'!$KT46,"")</f>
        <v>2.461334053021653E-3</v>
      </c>
      <c r="DN47" s="7">
        <f>IFERROR('PNAD 2015 | renda (SCN65)'!DN46/'PNAD 2015 | renda (SCN65)'!$KT46,"")</f>
        <v>2.0493816908523461E-3</v>
      </c>
      <c r="DO47" s="7">
        <f>IFERROR('PNAD 2015 | renda (SCN65)'!DO46/'PNAD 2015 | renda (SCN65)'!$KT46,"")</f>
        <v>1.0321299314220071E-3</v>
      </c>
      <c r="DP47" s="7">
        <f>IFERROR('PNAD 2015 | renda (SCN65)'!DP46/'PNAD 2015 | renda (SCN65)'!$KT46,"")</f>
        <v>6.1833682797373139E-3</v>
      </c>
      <c r="DQ47" s="7">
        <f>IFERROR('PNAD 2015 | renda (SCN65)'!DQ46/'PNAD 2015 | renda (SCN65)'!$KT46,"")</f>
        <v>9.2225982132353446E-3</v>
      </c>
      <c r="DR47" s="7">
        <f>IFERROR('PNAD 2015 | renda (SCN65)'!DR46/'PNAD 2015 | renda (SCN65)'!$KT46,"")</f>
        <v>8.2880414097586969E-3</v>
      </c>
      <c r="DS47" s="7">
        <f>IFERROR('PNAD 2015 | renda (SCN65)'!DS46/'PNAD 2015 | renda (SCN65)'!$KT46,"")</f>
        <v>1.4545316143854622E-3</v>
      </c>
      <c r="DT47" s="7">
        <f>IFERROR('PNAD 2015 | renda (SCN65)'!DT46/'PNAD 2015 | renda (SCN65)'!$KT46,"")</f>
        <v>2.3904032330613742E-3</v>
      </c>
      <c r="DU47" s="7">
        <f>IFERROR('PNAD 2015 | renda (SCN65)'!DU46/'PNAD 2015 | renda (SCN65)'!$KT46,"")</f>
        <v>0</v>
      </c>
      <c r="DV47" s="7">
        <f>IFERROR('PNAD 2015 | renda (SCN65)'!DV46/'PNAD 2015 | renda (SCN65)'!$KT46,"")</f>
        <v>2.5362093185797227E-3</v>
      </c>
      <c r="DW47" s="7">
        <f>IFERROR('PNAD 2015 | renda (SCN65)'!DW46/'PNAD 2015 | renda (SCN65)'!$KT46,"")</f>
        <v>0</v>
      </c>
      <c r="DX47" s="7">
        <f>IFERROR('PNAD 2015 | renda (SCN65)'!DX46/'PNAD 2015 | renda (SCN65)'!$KT46,"")</f>
        <v>7.3380528278906899E-4</v>
      </c>
      <c r="DY47" s="7">
        <f>IFERROR('PNAD 2015 | renda (SCN65)'!DY46/'PNAD 2015 | renda (SCN65)'!$KT46,"")</f>
        <v>9.4196128907250167E-4</v>
      </c>
      <c r="DZ47" s="7">
        <f>IFERROR('PNAD 2015 | renda (SCN65)'!DZ46/'PNAD 2015 | renda (SCN65)'!$KT46,"")</f>
        <v>2.0257150172655995E-3</v>
      </c>
      <c r="EA47" s="7">
        <f>IFERROR('PNAD 2015 | renda (SCN65)'!EA46/'PNAD 2015 | renda (SCN65)'!$KT46,"")</f>
        <v>0</v>
      </c>
      <c r="EB47" s="7">
        <f>IFERROR('PNAD 2015 | renda (SCN65)'!EB46/'PNAD 2015 | renda (SCN65)'!$KT46,"")</f>
        <v>3.9033403226141294E-3</v>
      </c>
      <c r="EC47" s="7">
        <f>IFERROR('PNAD 2015 | renda (SCN65)'!EC46/'PNAD 2015 | renda (SCN65)'!$KT46,"")</f>
        <v>2.2226604939553102E-3</v>
      </c>
      <c r="ED47" s="7">
        <f>IFERROR('PNAD 2015 | renda (SCN65)'!ED46/'PNAD 2015 | renda (SCN65)'!$KT46,"")</f>
        <v>0</v>
      </c>
      <c r="EE47" s="7">
        <f>IFERROR('PNAD 2015 | renda (SCN65)'!EE46/'PNAD 2015 | renda (SCN65)'!$KT46,"")</f>
        <v>2.1518680755949538E-3</v>
      </c>
      <c r="EF47" s="7">
        <f>IFERROR('PNAD 2015 | renda (SCN65)'!EF46/'PNAD 2015 | renda (SCN65)'!$KT46,"")</f>
        <v>8.8120298670652636E-4</v>
      </c>
      <c r="EG47" s="7">
        <f>IFERROR('PNAD 2015 | renda (SCN65)'!EG46/'PNAD 2015 | renda (SCN65)'!$KT46,"")</f>
        <v>2.9238721999626316E-3</v>
      </c>
      <c r="EH47" s="7">
        <f>IFERROR('PNAD 2015 | renda (SCN65)'!EH46/'PNAD 2015 | renda (SCN65)'!$KT46,"")</f>
        <v>5.9560436518646155E-3</v>
      </c>
      <c r="EI47" s="7">
        <f>IFERROR('PNAD 2015 | renda (SCN65)'!EI46/'PNAD 2015 | renda (SCN65)'!$KT46,"")</f>
        <v>4.4353560727162008E-3</v>
      </c>
      <c r="EJ47" s="7">
        <f>IFERROR('PNAD 2015 | renda (SCN65)'!EJ46/'PNAD 2015 | renda (SCN65)'!$KT46,"")</f>
        <v>0</v>
      </c>
      <c r="EK47" s="7">
        <f>IFERROR('PNAD 2015 | renda (SCN65)'!EK46/'PNAD 2015 | renda (SCN65)'!$KT46,"")</f>
        <v>0</v>
      </c>
      <c r="EL47" s="7">
        <f>IFERROR('PNAD 2015 | renda (SCN65)'!EL46/'PNAD 2015 | renda (SCN65)'!$KT46,"")</f>
        <v>1.8698056149529089E-3</v>
      </c>
      <c r="EM47" s="7">
        <f>IFERROR('PNAD 2015 | renda (SCN65)'!EM46/'PNAD 2015 | renda (SCN65)'!$KT46,"")</f>
        <v>1.5429010359359755E-3</v>
      </c>
      <c r="EN47" s="7">
        <f>IFERROR('PNAD 2015 | renda (SCN65)'!EN46/'PNAD 2015 | renda (SCN65)'!$KT46,"")</f>
        <v>1.9437812701114826E-3</v>
      </c>
      <c r="EO47" s="7">
        <f>IFERROR('PNAD 2015 | renda (SCN65)'!EO46/'PNAD 2015 | renda (SCN65)'!$KT46,"")</f>
        <v>1.3748814936300664E-3</v>
      </c>
      <c r="EP47" s="7">
        <f>IFERROR('PNAD 2015 | renda (SCN65)'!EP46/'PNAD 2015 | renda (SCN65)'!$KT46,"")</f>
        <v>2.0985142588248319E-3</v>
      </c>
      <c r="EQ47" s="7">
        <f>IFERROR('PNAD 2015 | renda (SCN65)'!EQ46/'PNAD 2015 | renda (SCN65)'!$KT46,"")</f>
        <v>6.956064412104604E-4</v>
      </c>
      <c r="ER47" s="7">
        <f>IFERROR('PNAD 2015 | renda (SCN65)'!ER46/'PNAD 2015 | renda (SCN65)'!$KT46,"")</f>
        <v>2.7047824672853217E-3</v>
      </c>
      <c r="ES47" s="7">
        <f>IFERROR('PNAD 2015 | renda (SCN65)'!ES46/'PNAD 2015 | renda (SCN65)'!$KT46,"")</f>
        <v>2.0215629692679248E-3</v>
      </c>
      <c r="ET47" s="7">
        <f>IFERROR('PNAD 2015 | renda (SCN65)'!ET46/'PNAD 2015 | renda (SCN65)'!$KT46,"")</f>
        <v>0</v>
      </c>
      <c r="EU47" s="7">
        <f>IFERROR('PNAD 2015 | renda (SCN65)'!EU46/'PNAD 2015 | renda (SCN65)'!$KT46,"")</f>
        <v>1.4859487775678688E-3</v>
      </c>
      <c r="EV47" s="7">
        <f>IFERROR('PNAD 2015 | renda (SCN65)'!EV46/'PNAD 2015 | renda (SCN65)'!$KT46,"")</f>
        <v>0</v>
      </c>
      <c r="EW47" s="7">
        <f>IFERROR('PNAD 2015 | renda (SCN65)'!EW46/'PNAD 2015 | renda (SCN65)'!$KT46,"")</f>
        <v>3.395890856498301E-3</v>
      </c>
      <c r="EX47" s="7">
        <f>IFERROR('PNAD 2015 | renda (SCN65)'!EX46/'PNAD 2015 | renda (SCN65)'!$KT46,"")</f>
        <v>8.5419391448165148E-3</v>
      </c>
      <c r="EY47" s="7">
        <f>IFERROR('PNAD 2015 | renda (SCN65)'!EY46/'PNAD 2015 | renda (SCN65)'!$KT46,"")</f>
        <v>2.6009812673434504E-3</v>
      </c>
      <c r="EZ47" s="7">
        <f>IFERROR('PNAD 2015 | renda (SCN65)'!EZ46/'PNAD 2015 | renda (SCN65)'!$KT46,"")</f>
        <v>1.1291494529676763E-3</v>
      </c>
      <c r="FA47" s="7">
        <f>IFERROR('PNAD 2015 | renda (SCN65)'!FA46/'PNAD 2015 | renda (SCN65)'!$KT46,"")</f>
        <v>0</v>
      </c>
      <c r="FB47" s="7">
        <f>IFERROR('PNAD 2015 | renda (SCN65)'!FB46/'PNAD 2015 | renda (SCN65)'!$KT46,"")</f>
        <v>9.2556069948168597E-4</v>
      </c>
      <c r="FC47" s="7">
        <f>IFERROR('PNAD 2015 | renda (SCN65)'!FC46/'PNAD 2015 | renda (SCN65)'!$KT46,"")</f>
        <v>0</v>
      </c>
      <c r="FD47" s="7">
        <f>IFERROR('PNAD 2015 | renda (SCN65)'!FD46/'PNAD 2015 | renda (SCN65)'!$KT46,"")</f>
        <v>4.3597195983585569E-3</v>
      </c>
      <c r="FE47" s="7">
        <f>IFERROR('PNAD 2015 | renda (SCN65)'!FE46/'PNAD 2015 | renda (SCN65)'!$KT46,"")</f>
        <v>0</v>
      </c>
      <c r="FF47" s="7">
        <f>IFERROR('PNAD 2015 | renda (SCN65)'!FF46/'PNAD 2015 | renda (SCN65)'!$KT46,"")</f>
        <v>3.7555274138969049E-3</v>
      </c>
      <c r="FG47" s="7">
        <f>IFERROR('PNAD 2015 | renda (SCN65)'!FG46/'PNAD 2015 | renda (SCN65)'!$KT46,"")</f>
        <v>2.8798604911872781E-3</v>
      </c>
      <c r="FH47" s="7">
        <f>IFERROR('PNAD 2015 | renda (SCN65)'!FH46/'PNAD 2015 | renda (SCN65)'!$KT46,"")</f>
        <v>1.8684215989536839E-5</v>
      </c>
      <c r="FI47" s="7">
        <f>IFERROR('PNAD 2015 | renda (SCN65)'!FI46/'PNAD 2015 | renda (SCN65)'!$KT46,"")</f>
        <v>1.9063436373324475E-3</v>
      </c>
      <c r="FJ47" s="7">
        <f>IFERROR('PNAD 2015 | renda (SCN65)'!FJ46/'PNAD 2015 | renda (SCN65)'!$KT46,"")</f>
        <v>2.3995377386562588E-3</v>
      </c>
      <c r="FK47" s="7">
        <f>IFERROR('PNAD 2015 | renda (SCN65)'!FK46/'PNAD 2015 | renda (SCN65)'!$KT46,"")</f>
        <v>0</v>
      </c>
      <c r="FL47" s="7">
        <f>IFERROR('PNAD 2015 | renda (SCN65)'!FL46/'PNAD 2015 | renda (SCN65)'!$KT46,"")</f>
        <v>0</v>
      </c>
      <c r="FM47" s="7">
        <f>IFERROR('PNAD 2015 | renda (SCN65)'!FM46/'PNAD 2015 | renda (SCN65)'!$KT46,"")</f>
        <v>1.6572207574719563E-3</v>
      </c>
      <c r="FN47" s="7">
        <f>IFERROR('PNAD 2015 | renda (SCN65)'!FN46/'PNAD 2015 | renda (SCN65)'!$KT46,"")</f>
        <v>0</v>
      </c>
      <c r="FO47" s="7">
        <f>IFERROR('PNAD 2015 | renda (SCN65)'!FO46/'PNAD 2015 | renda (SCN65)'!$KT46,"")</f>
        <v>0</v>
      </c>
      <c r="FP47" s="7">
        <f>IFERROR('PNAD 2015 | renda (SCN65)'!FP46/'PNAD 2015 | renda (SCN65)'!$KT46,"")</f>
        <v>2.9858761167279092E-3</v>
      </c>
      <c r="FQ47" s="7">
        <f>IFERROR('PNAD 2015 | renda (SCN65)'!FQ46/'PNAD 2015 | renda (SCN65)'!$KT46,"")</f>
        <v>4.9622509636211391E-3</v>
      </c>
      <c r="FR47" s="7">
        <f>IFERROR('PNAD 2015 | renda (SCN65)'!FR46/'PNAD 2015 | renda (SCN65)'!$KT46,"")</f>
        <v>0</v>
      </c>
      <c r="FS47" s="7">
        <f>IFERROR('PNAD 2015 | renda (SCN65)'!FS46/'PNAD 2015 | renda (SCN65)'!$KT46,"")</f>
        <v>0</v>
      </c>
      <c r="FT47" s="7">
        <f>IFERROR('PNAD 2015 | renda (SCN65)'!FT46/'PNAD 2015 | renda (SCN65)'!$KT46,"")</f>
        <v>0</v>
      </c>
      <c r="FU47" s="7">
        <f>IFERROR('PNAD 2015 | renda (SCN65)'!FU46/'PNAD 2015 | renda (SCN65)'!$KT46,"")</f>
        <v>1.3725978672313453E-3</v>
      </c>
      <c r="FV47" s="7">
        <f>IFERROR('PNAD 2015 | renda (SCN65)'!FV46/'PNAD 2015 | renda (SCN65)'!$KT46,"")</f>
        <v>2.9309306815586788E-3</v>
      </c>
      <c r="FW47" s="7">
        <f>IFERROR('PNAD 2015 | renda (SCN65)'!FW46/'PNAD 2015 | renda (SCN65)'!$KT46,"")</f>
        <v>0</v>
      </c>
      <c r="FX47" s="7">
        <f>IFERROR('PNAD 2015 | renda (SCN65)'!FX46/'PNAD 2015 | renda (SCN65)'!$KT46,"")</f>
        <v>8.1746904994221738E-4</v>
      </c>
      <c r="FY47" s="7">
        <f>IFERROR('PNAD 2015 | renda (SCN65)'!FY46/'PNAD 2015 | renda (SCN65)'!$KT46,"")</f>
        <v>9.2596206412146123E-3</v>
      </c>
      <c r="FZ47" s="7">
        <f>IFERROR('PNAD 2015 | renda (SCN65)'!FZ46/'PNAD 2015 | renda (SCN65)'!$KT46,"")</f>
        <v>2.5656196585632529E-3</v>
      </c>
      <c r="GA47" s="7">
        <f>IFERROR('PNAD 2015 | renda (SCN65)'!GA46/'PNAD 2015 | renda (SCN65)'!$KT46,"")</f>
        <v>0</v>
      </c>
      <c r="GB47" s="7">
        <f>IFERROR('PNAD 2015 | renda (SCN65)'!GB46/'PNAD 2015 | renda (SCN65)'!$KT46,"")</f>
        <v>0</v>
      </c>
      <c r="GC47" s="7">
        <f>IFERROR('PNAD 2015 | renda (SCN65)'!GC46/'PNAD 2015 | renda (SCN65)'!$KT46,"")</f>
        <v>2.1765727611811193E-3</v>
      </c>
      <c r="GD47" s="7">
        <f>IFERROR('PNAD 2015 | renda (SCN65)'!GD46/'PNAD 2015 | renda (SCN65)'!$KT46,"")</f>
        <v>0</v>
      </c>
      <c r="GE47" s="7">
        <f>IFERROR('PNAD 2015 | renda (SCN65)'!GE46/'PNAD 2015 | renda (SCN65)'!$KT46,"")</f>
        <v>2.2541468579376778E-3</v>
      </c>
      <c r="GF47" s="7">
        <f>IFERROR('PNAD 2015 | renda (SCN65)'!GF46/'PNAD 2015 | renda (SCN65)'!$KT46,"")</f>
        <v>0</v>
      </c>
      <c r="GG47" s="7">
        <f>IFERROR('PNAD 2015 | renda (SCN65)'!GG46/'PNAD 2015 | renda (SCN65)'!$KT46,"")</f>
        <v>0</v>
      </c>
      <c r="GH47" s="7">
        <f>IFERROR('PNAD 2015 | renda (SCN65)'!GH46/'PNAD 2015 | renda (SCN65)'!$KT46,"")</f>
        <v>3.1347962382445142E-5</v>
      </c>
      <c r="GI47" s="7">
        <f>IFERROR('PNAD 2015 | renda (SCN65)'!GI46/'PNAD 2015 | renda (SCN65)'!$KT46,"")</f>
        <v>2.5656196585632529E-3</v>
      </c>
      <c r="GJ47" s="7">
        <f>IFERROR('PNAD 2015 | renda (SCN65)'!GJ46/'PNAD 2015 | renda (SCN65)'!$KT46,"")</f>
        <v>3.4010809164953947E-3</v>
      </c>
      <c r="GK47" s="7">
        <f>IFERROR('PNAD 2015 | renda (SCN65)'!GK46/'PNAD 2015 | renda (SCN65)'!$KT46,"")</f>
        <v>4.6374224086030433E-3</v>
      </c>
      <c r="GL47" s="7">
        <f>IFERROR('PNAD 2015 | renda (SCN65)'!GL46/'PNAD 2015 | renda (SCN65)'!$KT46,"")</f>
        <v>0</v>
      </c>
      <c r="GM47" s="7">
        <f>IFERROR('PNAD 2015 | renda (SCN65)'!GM46/'PNAD 2015 | renda (SCN65)'!$KT46,"")</f>
        <v>8.490938155245075E-4</v>
      </c>
      <c r="GN47" s="7">
        <f>IFERROR('PNAD 2015 | renda (SCN65)'!GN46/'PNAD 2015 | renda (SCN65)'!$KT46,"")</f>
        <v>2.5807054329548048E-3</v>
      </c>
      <c r="GO47" s="7">
        <f>IFERROR('PNAD 2015 | renda (SCN65)'!GO46/'PNAD 2015 | renda (SCN65)'!$KT46,"")</f>
        <v>2.5225075601873958E-3</v>
      </c>
      <c r="GP47" s="7">
        <f>IFERROR('PNAD 2015 | renda (SCN65)'!GP46/'PNAD 2015 | renda (SCN65)'!$KT46,"")</f>
        <v>0</v>
      </c>
      <c r="GQ47" s="7">
        <f>IFERROR('PNAD 2015 | renda (SCN65)'!GQ46/'PNAD 2015 | renda (SCN65)'!$KT46,"")</f>
        <v>0</v>
      </c>
      <c r="GR47" s="7">
        <f>IFERROR('PNAD 2015 | renda (SCN65)'!GR46/'PNAD 2015 | renda (SCN65)'!$KT46,"")</f>
        <v>4.8603181852782222E-3</v>
      </c>
      <c r="GS47" s="7">
        <f>IFERROR('PNAD 2015 | renda (SCN65)'!GS46/'PNAD 2015 | renda (SCN65)'!$KT46,"")</f>
        <v>0</v>
      </c>
      <c r="GT47" s="7">
        <f>IFERROR('PNAD 2015 | renda (SCN65)'!GT46/'PNAD 2015 | renda (SCN65)'!$KT46,"")</f>
        <v>5.8923097151003063E-3</v>
      </c>
      <c r="GU47" s="7">
        <f>IFERROR('PNAD 2015 | renda (SCN65)'!GU46/'PNAD 2015 | renda (SCN65)'!$KT46,"")</f>
        <v>0</v>
      </c>
      <c r="GV47" s="7">
        <f>IFERROR('PNAD 2015 | renda (SCN65)'!GV46/'PNAD 2015 | renda (SCN65)'!$KT46,"")</f>
        <v>0</v>
      </c>
      <c r="GW47" s="7">
        <f>IFERROR('PNAD 2015 | renda (SCN65)'!GW46/'PNAD 2015 | renda (SCN65)'!$KT46,"")</f>
        <v>2.1255717716096799E-3</v>
      </c>
      <c r="GX47" s="7">
        <f>IFERROR('PNAD 2015 | renda (SCN65)'!GX46/'PNAD 2015 | renda (SCN65)'!$KT46,"")</f>
        <v>0</v>
      </c>
      <c r="GY47" s="7">
        <f>IFERROR('PNAD 2015 | renda (SCN65)'!GY46/'PNAD 2015 | renda (SCN65)'!$KT46,"")</f>
        <v>0</v>
      </c>
      <c r="GZ47" s="7">
        <f>IFERROR('PNAD 2015 | renda (SCN65)'!GZ46/'PNAD 2015 | renda (SCN65)'!$KT46,"")</f>
        <v>5.915837987087131E-3</v>
      </c>
      <c r="HA47" s="7">
        <f>IFERROR('PNAD 2015 | renda (SCN65)'!HA46/'PNAD 2015 | renda (SCN65)'!$KT46,"")</f>
        <v>0</v>
      </c>
      <c r="HB47" s="7">
        <f>IFERROR('PNAD 2015 | renda (SCN65)'!HB46/'PNAD 2015 | renda (SCN65)'!$KT46,"")</f>
        <v>4.1707322136643899E-3</v>
      </c>
      <c r="HC47" s="7">
        <f>IFERROR('PNAD 2015 | renda (SCN65)'!HC46/'PNAD 2015 | renda (SCN65)'!$KT46,"")</f>
        <v>8.3231262153390488E-3</v>
      </c>
      <c r="HD47" s="7">
        <f>IFERROR('PNAD 2015 | renda (SCN65)'!HD46/'PNAD 2015 | renda (SCN65)'!$KT46,"")</f>
        <v>0</v>
      </c>
      <c r="HE47" s="7">
        <f>IFERROR('PNAD 2015 | renda (SCN65)'!HE46/'PNAD 2015 | renda (SCN65)'!$KT46,"")</f>
        <v>0</v>
      </c>
      <c r="HF47" s="7">
        <f>IFERROR('PNAD 2015 | renda (SCN65)'!HF46/'PNAD 2015 | renda (SCN65)'!$KT46,"")</f>
        <v>0</v>
      </c>
      <c r="HG47" s="7">
        <f>IFERROR('PNAD 2015 | renda (SCN65)'!HG46/'PNAD 2015 | renda (SCN65)'!$KT46,"")</f>
        <v>0</v>
      </c>
      <c r="HH47" s="7">
        <f>IFERROR('PNAD 2015 | renda (SCN65)'!HH46/'PNAD 2015 | renda (SCN65)'!$KT46,"")</f>
        <v>0</v>
      </c>
      <c r="HI47" s="7">
        <f>IFERROR('PNAD 2015 | renda (SCN65)'!HI46/'PNAD 2015 | renda (SCN65)'!$KT46,"")</f>
        <v>0</v>
      </c>
      <c r="HJ47" s="7">
        <f>IFERROR('PNAD 2015 | renda (SCN65)'!HJ46/'PNAD 2015 | renda (SCN65)'!$KT46,"")</f>
        <v>0</v>
      </c>
      <c r="HK47" s="7">
        <f>IFERROR('PNAD 2015 | renda (SCN65)'!HK46/'PNAD 2015 | renda (SCN65)'!$KT46,"")</f>
        <v>0</v>
      </c>
      <c r="HL47" s="7">
        <f>IFERROR('PNAD 2015 | renda (SCN65)'!HL46/'PNAD 2015 | renda (SCN65)'!$KT46,"")</f>
        <v>7.2488529967406424E-3</v>
      </c>
      <c r="HM47" s="7">
        <f>IFERROR('PNAD 2015 | renda (SCN65)'!HM46/'PNAD 2015 | renda (SCN65)'!$KT46,"")</f>
        <v>0</v>
      </c>
      <c r="HN47" s="7">
        <f>IFERROR('PNAD 2015 | renda (SCN65)'!HN46/'PNAD 2015 | renda (SCN65)'!$KT46,"")</f>
        <v>0</v>
      </c>
      <c r="HO47" s="7">
        <f>IFERROR('PNAD 2015 | renda (SCN65)'!HO46/'PNAD 2015 | renda (SCN65)'!$KT46,"")</f>
        <v>1.5122450815531427E-3</v>
      </c>
      <c r="HP47" s="7">
        <f>IFERROR('PNAD 2015 | renda (SCN65)'!HP46/'PNAD 2015 | renda (SCN65)'!$KT46,"")</f>
        <v>0</v>
      </c>
      <c r="HQ47" s="7">
        <f>IFERROR('PNAD 2015 | renda (SCN65)'!HQ46/'PNAD 2015 | renda (SCN65)'!$KT46,"")</f>
        <v>0</v>
      </c>
      <c r="HR47" s="7">
        <f>IFERROR('PNAD 2015 | renda (SCN65)'!HR46/'PNAD 2015 | renda (SCN65)'!$KT46,"")</f>
        <v>0</v>
      </c>
      <c r="HS47" s="7">
        <f>IFERROR('PNAD 2015 | renda (SCN65)'!HS46/'PNAD 2015 | renda (SCN65)'!$KT46,"")</f>
        <v>0</v>
      </c>
      <c r="HT47" s="7">
        <f>IFERROR('PNAD 2015 | renda (SCN65)'!HT46/'PNAD 2015 | renda (SCN65)'!$KT46,"")</f>
        <v>3.3107738725459668E-3</v>
      </c>
      <c r="HU47" s="7">
        <f>IFERROR('PNAD 2015 | renda (SCN65)'!HU46/'PNAD 2015 | renda (SCN65)'!$KT46,"")</f>
        <v>3.3723625845114768E-3</v>
      </c>
      <c r="HV47" s="7">
        <f>IFERROR('PNAD 2015 | renda (SCN65)'!HV46/'PNAD 2015 | renda (SCN65)'!$KT46,"")</f>
        <v>5.8782619527081737E-3</v>
      </c>
      <c r="HW47" s="7">
        <f>IFERROR('PNAD 2015 | renda (SCN65)'!HW46/'PNAD 2015 | renda (SCN65)'!$KT46,"")</f>
        <v>0</v>
      </c>
      <c r="HX47" s="7">
        <f>IFERROR('PNAD 2015 | renda (SCN65)'!HX46/'PNAD 2015 | renda (SCN65)'!$KT46,"")</f>
        <v>0</v>
      </c>
      <c r="HY47" s="7">
        <f>IFERROR('PNAD 2015 | renda (SCN65)'!HY46/'PNAD 2015 | renda (SCN65)'!$KT46,"")</f>
        <v>0</v>
      </c>
      <c r="HZ47" s="7">
        <f>IFERROR('PNAD 2015 | renda (SCN65)'!HZ46/'PNAD 2015 | renda (SCN65)'!$KT46,"")</f>
        <v>0</v>
      </c>
      <c r="IA47" s="7">
        <f>IFERROR('PNAD 2015 | renda (SCN65)'!IA46/'PNAD 2015 | renda (SCN65)'!$KT46,"")</f>
        <v>0</v>
      </c>
      <c r="IB47" s="7">
        <f>IFERROR('PNAD 2015 | renda (SCN65)'!IB46/'PNAD 2015 | renda (SCN65)'!$KT46,"")</f>
        <v>0</v>
      </c>
      <c r="IC47" s="7">
        <f>IFERROR('PNAD 2015 | renda (SCN65)'!IC46/'PNAD 2015 | renda (SCN65)'!$KT46,"")</f>
        <v>0</v>
      </c>
      <c r="ID47" s="7">
        <f>IFERROR('PNAD 2015 | renda (SCN65)'!ID46/'PNAD 2015 | renda (SCN65)'!$KT46,"")</f>
        <v>8.5898952991896591E-4</v>
      </c>
      <c r="IE47" s="7">
        <f>IFERROR('PNAD 2015 | renda (SCN65)'!IE46/'PNAD 2015 | renda (SCN65)'!$KT46,"")</f>
        <v>2.5197395281889457E-3</v>
      </c>
      <c r="IF47" s="7">
        <f>IFERROR('PNAD 2015 | renda (SCN65)'!IF46/'PNAD 2015 | renda (SCN65)'!$KT46,"")</f>
        <v>0</v>
      </c>
      <c r="IG47" s="7">
        <f>IFERROR('PNAD 2015 | renda (SCN65)'!IG46/'PNAD 2015 | renda (SCN65)'!$KT46,"")</f>
        <v>0</v>
      </c>
      <c r="IH47" s="7">
        <f>IFERROR('PNAD 2015 | renda (SCN65)'!IH46/'PNAD 2015 | renda (SCN65)'!$KT46,"")</f>
        <v>0</v>
      </c>
      <c r="II47" s="7">
        <f>IFERROR('PNAD 2015 | renda (SCN65)'!II46/'PNAD 2015 | renda (SCN65)'!$KT46,"")</f>
        <v>0</v>
      </c>
      <c r="IJ47" s="7">
        <f>IFERROR('PNAD 2015 | renda (SCN65)'!IJ46/'PNAD 2015 | renda (SCN65)'!$KT46,"")</f>
        <v>0</v>
      </c>
      <c r="IK47" s="7">
        <f>IFERROR('PNAD 2015 | renda (SCN65)'!IK46/'PNAD 2015 | renda (SCN65)'!$KT46,"")</f>
        <v>0</v>
      </c>
      <c r="IL47" s="7">
        <f>IFERROR('PNAD 2015 | renda (SCN65)'!IL46/'PNAD 2015 | renda (SCN65)'!$KT46,"")</f>
        <v>0</v>
      </c>
      <c r="IM47" s="7">
        <f>IFERROR('PNAD 2015 | renda (SCN65)'!IM46/'PNAD 2015 | renda (SCN65)'!$KT46,"")</f>
        <v>8.3968250672977784E-4</v>
      </c>
      <c r="IN47" s="7">
        <f>IFERROR('PNAD 2015 | renda (SCN65)'!IN46/'PNAD 2015 | renda (SCN65)'!$KT46,"")</f>
        <v>1.823171195859024E-2</v>
      </c>
      <c r="IO47" s="7">
        <f>IFERROR('PNAD 2015 | renda (SCN65)'!IO46/'PNAD 2015 | renda (SCN65)'!$KT46,"")</f>
        <v>0</v>
      </c>
      <c r="IP47" s="7">
        <f>IFERROR('PNAD 2015 | renda (SCN65)'!IP46/'PNAD 2015 | renda (SCN65)'!$KT46,"")</f>
        <v>0</v>
      </c>
      <c r="IQ47" s="7">
        <f>IFERROR('PNAD 2015 | renda (SCN65)'!IQ46/'PNAD 2015 | renda (SCN65)'!$KT46,"")</f>
        <v>0</v>
      </c>
      <c r="IR47" s="7">
        <f>IFERROR('PNAD 2015 | renda (SCN65)'!IR46/'PNAD 2015 | renda (SCN65)'!$KT46,"")</f>
        <v>0</v>
      </c>
      <c r="IS47" s="7">
        <f>IFERROR('PNAD 2015 | renda (SCN65)'!IS46/'PNAD 2015 | renda (SCN65)'!$KT46,"")</f>
        <v>0</v>
      </c>
      <c r="IT47" s="7">
        <f>IFERROR('PNAD 2015 | renda (SCN65)'!IT46/'PNAD 2015 | renda (SCN65)'!$KT46,"")</f>
        <v>0</v>
      </c>
      <c r="IU47" s="7">
        <f>IFERROR('PNAD 2015 | renda (SCN65)'!IU46/'PNAD 2015 | renda (SCN65)'!$KT46,"")</f>
        <v>0</v>
      </c>
      <c r="IV47" s="7">
        <f>IFERROR('PNAD 2015 | renda (SCN65)'!IV46/'PNAD 2015 | renda (SCN65)'!$KT46,"")</f>
        <v>1.2473651795414755E-2</v>
      </c>
      <c r="IW47" s="7">
        <f>IFERROR('PNAD 2015 | renda (SCN65)'!IW46/'PNAD 2015 | renda (SCN65)'!$KT46,"")</f>
        <v>8.4775824008525534E-3</v>
      </c>
      <c r="IX47" s="7">
        <f>IFERROR('PNAD 2015 | renda (SCN65)'!IX46/'PNAD 2015 | renda (SCN65)'!$KT46,"")</f>
        <v>0</v>
      </c>
      <c r="IY47" s="7">
        <f>IFERROR('PNAD 2015 | renda (SCN65)'!IY46/'PNAD 2015 | renda (SCN65)'!$KT46,"")</f>
        <v>2.0772350128367485E-2</v>
      </c>
      <c r="IZ47" s="7">
        <f>IFERROR('PNAD 2015 | renda (SCN65)'!IZ46/'PNAD 2015 | renda (SCN65)'!$KT46,"")</f>
        <v>0</v>
      </c>
      <c r="JA47" s="7">
        <f>IFERROR('PNAD 2015 | renda (SCN65)'!JA46/'PNAD 2015 | renda (SCN65)'!$KT46,"")</f>
        <v>4.1975821240493542E-3</v>
      </c>
      <c r="JB47" s="7">
        <f>IFERROR('PNAD 2015 | renda (SCN65)'!JB46/'PNAD 2015 | renda (SCN65)'!$KT46,"")</f>
        <v>4.1975821240493542E-3</v>
      </c>
      <c r="JC47" s="7">
        <f>IFERROR('PNAD 2015 | renda (SCN65)'!JC46/'PNAD 2015 | renda (SCN65)'!$KT46,"")</f>
        <v>2.0793525573155627E-2</v>
      </c>
      <c r="JD47" s="7">
        <f>IFERROR('PNAD 2015 | renda (SCN65)'!JD46/'PNAD 2015 | renda (SCN65)'!$KT46,"")</f>
        <v>0</v>
      </c>
      <c r="JE47" s="7">
        <f>IFERROR('PNAD 2015 | renda (SCN65)'!JE46/'PNAD 2015 | renda (SCN65)'!$KT46,"")</f>
        <v>1.1239109524106099E-2</v>
      </c>
      <c r="JF47" s="7">
        <f>IFERROR('PNAD 2015 | renda (SCN65)'!JF46/'PNAD 2015 | renda (SCN65)'!$KT46,"")</f>
        <v>1.6652203699474767E-2</v>
      </c>
      <c r="JG47" s="7">
        <f>IFERROR('PNAD 2015 | renda (SCN65)'!JG46/'PNAD 2015 | renda (SCN65)'!$KT46,"")</f>
        <v>0</v>
      </c>
      <c r="JH47" s="7">
        <f>IFERROR('PNAD 2015 | renda (SCN65)'!JH46/'PNAD 2015 | renda (SCN65)'!$KT46,"")</f>
        <v>4.2265080584331554E-3</v>
      </c>
      <c r="JI47" s="7">
        <f>IFERROR('PNAD 2015 | renda (SCN65)'!JI46/'PNAD 2015 | renda (SCN65)'!$KT46,"")</f>
        <v>4.2265080584331554E-3</v>
      </c>
      <c r="JJ47" s="7">
        <f>IFERROR('PNAD 2015 | renda (SCN65)'!JJ46/'PNAD 2015 | renda (SCN65)'!$KT46,"")</f>
        <v>0</v>
      </c>
      <c r="JK47" s="7">
        <f>IFERROR('PNAD 2015 | renda (SCN65)'!JK46/'PNAD 2015 | renda (SCN65)'!$KT46,"")</f>
        <v>0</v>
      </c>
      <c r="JL47" s="7">
        <f>IFERROR('PNAD 2015 | renda (SCN65)'!JL46/'PNAD 2015 | renda (SCN65)'!$KT46,"")</f>
        <v>0</v>
      </c>
      <c r="JM47" s="7">
        <f>IFERROR('PNAD 2015 | renda (SCN65)'!JM46/'PNAD 2015 | renda (SCN65)'!$KT46,"")</f>
        <v>0</v>
      </c>
      <c r="JN47" s="7">
        <f>IFERROR('PNAD 2015 | renda (SCN65)'!JN46/'PNAD 2015 | renda (SCN65)'!$KT46,"")</f>
        <v>0</v>
      </c>
      <c r="JO47" s="7">
        <f>IFERROR('PNAD 2015 | renda (SCN65)'!JO46/'PNAD 2015 | renda (SCN65)'!$KT46,"")</f>
        <v>1.0365933830195077E-2</v>
      </c>
      <c r="JP47" s="7">
        <f>IFERROR('PNAD 2015 | renda (SCN65)'!JP46/'PNAD 2015 | renda (SCN65)'!$KT46,"")</f>
        <v>0</v>
      </c>
      <c r="JQ47" s="7">
        <f>IFERROR('PNAD 2015 | renda (SCN65)'!JQ46/'PNAD 2015 | renda (SCN65)'!$KT46,"")</f>
        <v>0</v>
      </c>
      <c r="JR47" s="7">
        <f>IFERROR('PNAD 2015 | renda (SCN65)'!JR46/'PNAD 2015 | renda (SCN65)'!$KT46,"")</f>
        <v>0</v>
      </c>
      <c r="JS47" s="7">
        <f>IFERROR('PNAD 2015 | renda (SCN65)'!JS46/'PNAD 2015 | renda (SCN65)'!$KT46,"")</f>
        <v>6.5944210315071247E-3</v>
      </c>
      <c r="JT47" s="7">
        <f>IFERROR('PNAD 2015 | renda (SCN65)'!JT46/'PNAD 2015 | renda (SCN65)'!$KT46,"")</f>
        <v>2.1543108638335858E-2</v>
      </c>
      <c r="JU47" s="7">
        <f>IFERROR('PNAD 2015 | renda (SCN65)'!JU46/'PNAD 2015 | renda (SCN65)'!$KT46,"")</f>
        <v>0</v>
      </c>
      <c r="JV47" s="7">
        <f>IFERROR('PNAD 2015 | renda (SCN65)'!JV46/'PNAD 2015 | renda (SCN65)'!$KT46,"")</f>
        <v>0</v>
      </c>
      <c r="JW47" s="7">
        <f>IFERROR('PNAD 2015 | renda (SCN65)'!JW46/'PNAD 2015 | renda (SCN65)'!$KT46,"")</f>
        <v>4.1765450808611349E-3</v>
      </c>
      <c r="JX47" s="7">
        <f>IFERROR('PNAD 2015 | renda (SCN65)'!JX46/'PNAD 2015 | renda (SCN65)'!$KT46,"")</f>
        <v>4.1765450808611349E-3</v>
      </c>
      <c r="JY47" s="7">
        <f>IFERROR('PNAD 2015 | renda (SCN65)'!JY46/'PNAD 2015 | renda (SCN65)'!$KT46,"")</f>
        <v>0</v>
      </c>
      <c r="JZ47" s="7">
        <f>IFERROR('PNAD 2015 | renda (SCN65)'!JZ46/'PNAD 2015 | renda (SCN65)'!$KT46,"")</f>
        <v>0</v>
      </c>
      <c r="KA47" s="7">
        <f>IFERROR('PNAD 2015 | renda (SCN65)'!KA46/'PNAD 2015 | renda (SCN65)'!$KT46,"")</f>
        <v>2.4956230494024512E-2</v>
      </c>
      <c r="KB47" s="7">
        <f>IFERROR('PNAD 2015 | renda (SCN65)'!KB46/'PNAD 2015 | renda (SCN65)'!$KT46,"")</f>
        <v>0</v>
      </c>
      <c r="KC47" s="7">
        <f>IFERROR('PNAD 2015 | renda (SCN65)'!KC46/'PNAD 2015 | renda (SCN65)'!$KT46,"")</f>
        <v>3.848394887444899E-3</v>
      </c>
      <c r="KD47" s="7">
        <f>IFERROR('PNAD 2015 | renda (SCN65)'!KD46/'PNAD 2015 | renda (SCN65)'!$KT46,"")</f>
        <v>0</v>
      </c>
      <c r="KE47" s="7">
        <f>IFERROR('PNAD 2015 | renda (SCN65)'!KE46/'PNAD 2015 | renda (SCN65)'!$KT46,"")</f>
        <v>0</v>
      </c>
      <c r="KF47" s="7">
        <f>IFERROR('PNAD 2015 | renda (SCN65)'!KF46/'PNAD 2015 | renda (SCN65)'!$KT46,"")</f>
        <v>0</v>
      </c>
      <c r="KG47" s="7">
        <f>IFERROR('PNAD 2015 | renda (SCN65)'!KG46/'PNAD 2015 | renda (SCN65)'!$KT46,"")</f>
        <v>0</v>
      </c>
      <c r="KH47" s="7">
        <f>IFERROR('PNAD 2015 | renda (SCN65)'!KH46/'PNAD 2015 | renda (SCN65)'!$KT46,"")</f>
        <v>0</v>
      </c>
      <c r="KI47" s="7">
        <f>IFERROR('PNAD 2015 | renda (SCN65)'!KI46/'PNAD 2015 | renda (SCN65)'!$KT46,"")</f>
        <v>0</v>
      </c>
      <c r="KJ47" s="7">
        <f>IFERROR('PNAD 2015 | renda (SCN65)'!KJ46/'PNAD 2015 | renda (SCN65)'!$KT46,"")</f>
        <v>0</v>
      </c>
      <c r="KK47" s="7">
        <f>IFERROR('PNAD 2015 | renda (SCN65)'!KK46/'PNAD 2015 | renda (SCN65)'!$KT46,"")</f>
        <v>0</v>
      </c>
      <c r="KL47" s="7">
        <f>IFERROR('PNAD 2015 | renda (SCN65)'!KL46/'PNAD 2015 | renda (SCN65)'!$KT46,"")</f>
        <v>0</v>
      </c>
      <c r="KM47" s="7">
        <f>IFERROR('PNAD 2015 | renda (SCN65)'!KM46/'PNAD 2015 | renda (SCN65)'!$KT46,"")</f>
        <v>0</v>
      </c>
      <c r="KN47" s="7">
        <f>IFERROR('PNAD 2015 | renda (SCN65)'!KN46/'PNAD 2015 | renda (SCN65)'!$KT46,"")</f>
        <v>1.5000934210799477E-2</v>
      </c>
      <c r="KO47" s="7">
        <f>IFERROR('PNAD 2015 | renda (SCN65)'!KO46/'PNAD 2015 | renda (SCN65)'!$KT46,"")</f>
        <v>0</v>
      </c>
      <c r="KP47" s="7">
        <f>IFERROR('PNAD 2015 | renda (SCN65)'!KP46/'PNAD 2015 | renda (SCN65)'!$KT46,"")</f>
        <v>1.6682582850657754E-2</v>
      </c>
      <c r="KQ47" s="7">
        <f>IFERROR('PNAD 2015 | renda (SCN65)'!KQ46/'PNAD 2015 | renda (SCN65)'!$KT46,"")</f>
        <v>4.1564422484723924E-2</v>
      </c>
      <c r="KR47" s="7">
        <f>IFERROR('PNAD 2015 | renda (SCN65)'!KR46/'PNAD 2015 | renda (SCN65)'!$KT46,"")</f>
        <v>0</v>
      </c>
      <c r="KS47" s="7">
        <f>IFERROR('PNAD 2015 | renda (SCN65)'!KS46/'PNAD 2015 | renda (SCN65)'!$KT46,"")</f>
        <v>0</v>
      </c>
      <c r="KT47" s="1">
        <f>IFERROR('PNAD 2015 | renda (SCN65)'!KT46/'PNAD 2015 | renda (SCN65)'!$KT46,"")</f>
        <v>1</v>
      </c>
      <c r="KV47" s="20">
        <v>9604</v>
      </c>
      <c r="KX47" s="7">
        <f t="shared" si="301"/>
        <v>0</v>
      </c>
      <c r="KY47" s="7">
        <f t="shared" si="0"/>
        <v>0</v>
      </c>
      <c r="KZ47" s="7">
        <f t="shared" si="1"/>
        <v>0</v>
      </c>
      <c r="LA47" s="7">
        <f t="shared" si="2"/>
        <v>1.0673547994214814</v>
      </c>
      <c r="LB47" s="7">
        <f t="shared" si="3"/>
        <v>0</v>
      </c>
      <c r="LC47" s="7">
        <f t="shared" si="4"/>
        <v>0</v>
      </c>
      <c r="LD47" s="7">
        <f t="shared" si="5"/>
        <v>0</v>
      </c>
      <c r="LE47" s="7">
        <f t="shared" si="6"/>
        <v>0</v>
      </c>
      <c r="LF47" s="7">
        <f t="shared" si="7"/>
        <v>0</v>
      </c>
      <c r="LG47" s="7">
        <f t="shared" si="8"/>
        <v>24.847567799483759</v>
      </c>
      <c r="LH47" s="7">
        <f t="shared" si="9"/>
        <v>6.6586723134519437</v>
      </c>
      <c r="LI47" s="7">
        <f t="shared" si="10"/>
        <v>0</v>
      </c>
      <c r="LJ47" s="7">
        <f t="shared" si="11"/>
        <v>19.559309929622785</v>
      </c>
      <c r="LK47" s="7">
        <f t="shared" si="12"/>
        <v>9.4765953206419073</v>
      </c>
      <c r="LL47" s="7">
        <f t="shared" si="13"/>
        <v>0</v>
      </c>
      <c r="LM47" s="7">
        <f t="shared" si="14"/>
        <v>53.460119994187131</v>
      </c>
      <c r="LN47" s="7">
        <f t="shared" si="15"/>
        <v>42.083420457140484</v>
      </c>
      <c r="LO47" s="7">
        <f t="shared" si="16"/>
        <v>0</v>
      </c>
      <c r="LP47" s="7">
        <f t="shared" si="17"/>
        <v>115.39261793546333</v>
      </c>
      <c r="LQ47" s="7">
        <f t="shared" si="18"/>
        <v>42.164502204045476</v>
      </c>
      <c r="LR47" s="7">
        <f t="shared" si="19"/>
        <v>0</v>
      </c>
      <c r="LS47" s="7">
        <f t="shared" si="20"/>
        <v>36.51137647311203</v>
      </c>
      <c r="LT47" s="7">
        <f t="shared" si="21"/>
        <v>81.406073892614202</v>
      </c>
      <c r="LU47" s="7">
        <f t="shared" si="22"/>
        <v>0</v>
      </c>
      <c r="LV47" s="7">
        <f t="shared" si="23"/>
        <v>90.204772640771736</v>
      </c>
      <c r="LW47" s="7">
        <f t="shared" si="24"/>
        <v>51.240341021542207</v>
      </c>
      <c r="LX47" s="7">
        <f t="shared" si="25"/>
        <v>0</v>
      </c>
      <c r="LY47" s="7">
        <f t="shared" si="26"/>
        <v>79.529895437591264</v>
      </c>
      <c r="LZ47" s="7">
        <f t="shared" si="27"/>
        <v>109.83253683212578</v>
      </c>
      <c r="MA47" s="7">
        <f t="shared" si="28"/>
        <v>0</v>
      </c>
      <c r="MB47" s="7">
        <f t="shared" si="29"/>
        <v>67.53710754496322</v>
      </c>
      <c r="MC47" s="7">
        <f t="shared" si="30"/>
        <v>41.40818230258742</v>
      </c>
      <c r="MD47" s="7">
        <f t="shared" si="31"/>
        <v>0</v>
      </c>
      <c r="ME47" s="7">
        <f t="shared" si="32"/>
        <v>96.841513006290356</v>
      </c>
      <c r="MF47" s="7">
        <f t="shared" si="33"/>
        <v>80.163928114209</v>
      </c>
      <c r="MG47" s="7">
        <f t="shared" si="34"/>
        <v>0</v>
      </c>
      <c r="MH47" s="7">
        <f t="shared" si="35"/>
        <v>114.13718006740159</v>
      </c>
      <c r="MI47" s="7">
        <f t="shared" si="36"/>
        <v>148.29917969371726</v>
      </c>
      <c r="MJ47" s="7">
        <f t="shared" si="37"/>
        <v>7.3604946473181228</v>
      </c>
      <c r="MK47" s="7">
        <f t="shared" si="38"/>
        <v>161.86907402409571</v>
      </c>
      <c r="ML47" s="7">
        <f t="shared" si="39"/>
        <v>110.46656950874352</v>
      </c>
      <c r="MM47" s="7">
        <f t="shared" si="40"/>
        <v>13.218983163445369</v>
      </c>
      <c r="MN47" s="7">
        <f t="shared" si="41"/>
        <v>66.591375365899225</v>
      </c>
      <c r="MO47" s="7">
        <f t="shared" si="42"/>
        <v>62.278092272346669</v>
      </c>
      <c r="MP47" s="7">
        <f t="shared" si="43"/>
        <v>0</v>
      </c>
      <c r="MQ47" s="7">
        <f t="shared" si="44"/>
        <v>77.867055021556055</v>
      </c>
      <c r="MR47" s="7">
        <f t="shared" si="45"/>
        <v>95.551515705121545</v>
      </c>
      <c r="MS47" s="7">
        <f t="shared" si="46"/>
        <v>0</v>
      </c>
      <c r="MT47" s="7">
        <f t="shared" si="47"/>
        <v>133.23591909042469</v>
      </c>
      <c r="MU47" s="7">
        <f t="shared" si="48"/>
        <v>68.098698332952736</v>
      </c>
      <c r="MV47" s="7">
        <f t="shared" si="49"/>
        <v>0</v>
      </c>
      <c r="MW47" s="7">
        <f t="shared" si="50"/>
        <v>98.515651698533631</v>
      </c>
      <c r="MX47" s="7">
        <f t="shared" si="51"/>
        <v>121.6385708650792</v>
      </c>
      <c r="MY47" s="7">
        <f t="shared" si="52"/>
        <v>25.770703426131604</v>
      </c>
      <c r="MZ47" s="7">
        <f t="shared" si="53"/>
        <v>97.310723771166792</v>
      </c>
      <c r="NA47" s="7">
        <f t="shared" si="54"/>
        <v>102.80700284415288</v>
      </c>
      <c r="NB47" s="7">
        <f t="shared" si="55"/>
        <v>6.2040828471977134</v>
      </c>
      <c r="NC47" s="7">
        <f t="shared" si="56"/>
        <v>87.505149231525124</v>
      </c>
      <c r="ND47" s="7">
        <f t="shared" si="57"/>
        <v>110.60281342772322</v>
      </c>
      <c r="NE47" s="7">
        <f t="shared" si="58"/>
        <v>7.9838936522106199</v>
      </c>
      <c r="NF47" s="7">
        <f t="shared" si="59"/>
        <v>62.552573923754558</v>
      </c>
      <c r="NG47" s="7">
        <f t="shared" si="60"/>
        <v>99.514552236223849</v>
      </c>
      <c r="NH47" s="7">
        <f t="shared" si="61"/>
        <v>16.437662673780508</v>
      </c>
      <c r="NI47" s="7">
        <f t="shared" si="62"/>
        <v>88.102628661587332</v>
      </c>
      <c r="NJ47" s="7">
        <f t="shared" si="63"/>
        <v>41.355013943961197</v>
      </c>
      <c r="NK47" s="7">
        <f t="shared" si="64"/>
        <v>0</v>
      </c>
      <c r="NL47" s="7">
        <f t="shared" si="65"/>
        <v>64.996989211595277</v>
      </c>
      <c r="NM47" s="7">
        <f t="shared" si="66"/>
        <v>128.46605271716942</v>
      </c>
      <c r="NN47" s="7">
        <f t="shared" si="67"/>
        <v>7.3212829828312813</v>
      </c>
      <c r="NO47" s="7">
        <f t="shared" si="68"/>
        <v>90.323736843197906</v>
      </c>
      <c r="NP47" s="7">
        <f t="shared" si="69"/>
        <v>83.144679219691781</v>
      </c>
      <c r="NQ47" s="7">
        <f t="shared" si="70"/>
        <v>38.181527538458347</v>
      </c>
      <c r="NR47" s="7">
        <f t="shared" si="71"/>
        <v>70.762433100126643</v>
      </c>
      <c r="NS47" s="7">
        <f t="shared" si="72"/>
        <v>41.318460697405662</v>
      </c>
      <c r="NT47" s="7">
        <f t="shared" si="73"/>
        <v>18.634180489526461</v>
      </c>
      <c r="NU47" s="7">
        <f t="shared" si="74"/>
        <v>125.18423578096564</v>
      </c>
      <c r="NV47" s="7">
        <f t="shared" si="75"/>
        <v>152.31006774758316</v>
      </c>
      <c r="NW47" s="7">
        <f t="shared" si="76"/>
        <v>18.308524292940824</v>
      </c>
      <c r="NX47" s="7">
        <f t="shared" si="77"/>
        <v>33.342542298988974</v>
      </c>
      <c r="NY47" s="7">
        <f t="shared" si="78"/>
        <v>45.411759707142217</v>
      </c>
      <c r="NZ47" s="7">
        <f t="shared" si="79"/>
        <v>0</v>
      </c>
      <c r="OA47" s="7">
        <f t="shared" si="80"/>
        <v>99.74782840969641</v>
      </c>
      <c r="OB47" s="7">
        <f t="shared" si="81"/>
        <v>90.844122153252087</v>
      </c>
      <c r="OC47" s="7">
        <f t="shared" si="82"/>
        <v>0</v>
      </c>
      <c r="OD47" s="7">
        <f t="shared" si="83"/>
        <v>27.694068799435325</v>
      </c>
      <c r="OE47" s="7">
        <f t="shared" si="84"/>
        <v>50.474716657324556</v>
      </c>
      <c r="OF47" s="7">
        <f t="shared" si="85"/>
        <v>0</v>
      </c>
      <c r="OG47" s="7">
        <f t="shared" si="86"/>
        <v>76.634878310393262</v>
      </c>
      <c r="OH47" s="7">
        <f t="shared" si="87"/>
        <v>78.616728878185839</v>
      </c>
      <c r="OI47" s="7">
        <f t="shared" si="88"/>
        <v>0</v>
      </c>
      <c r="OJ47" s="7">
        <f t="shared" si="89"/>
        <v>17.853270222203768</v>
      </c>
      <c r="OK47" s="7">
        <f t="shared" si="90"/>
        <v>72.225227566830668</v>
      </c>
      <c r="OL47" s="7">
        <f t="shared" si="91"/>
        <v>12.389556768876249</v>
      </c>
      <c r="OM47" s="7">
        <f t="shared" si="92"/>
        <v>23.051806486882988</v>
      </c>
      <c r="ON47" s="7">
        <f t="shared" si="93"/>
        <v>32.423394299238097</v>
      </c>
      <c r="OO47" s="7">
        <f t="shared" si="94"/>
        <v>16.133273820645368</v>
      </c>
      <c r="OP47" s="7">
        <f t="shared" si="95"/>
        <v>27.011519995571145</v>
      </c>
      <c r="OQ47" s="7">
        <f t="shared" si="96"/>
        <v>108.60767077027411</v>
      </c>
      <c r="OR47" s="7">
        <f t="shared" si="97"/>
        <v>0</v>
      </c>
      <c r="OS47" s="7">
        <f t="shared" si="98"/>
        <v>0</v>
      </c>
      <c r="OT47" s="7">
        <f t="shared" si="99"/>
        <v>16.387817337568421</v>
      </c>
      <c r="OU47" s="7">
        <f t="shared" si="100"/>
        <v>16.665622011390454</v>
      </c>
      <c r="OV47" s="7">
        <f t="shared" si="101"/>
        <v>30.47145093317279</v>
      </c>
      <c r="OW47" s="7">
        <f t="shared" si="102"/>
        <v>6.7723196800155012</v>
      </c>
      <c r="OX47" s="7">
        <f t="shared" si="103"/>
        <v>48.855075532673155</v>
      </c>
      <c r="OY47" s="7">
        <f t="shared" si="104"/>
        <v>6.9457814500335626</v>
      </c>
      <c r="OZ47" s="7">
        <f t="shared" si="105"/>
        <v>30.212255184869939</v>
      </c>
      <c r="PA47" s="7">
        <f t="shared" si="106"/>
        <v>0</v>
      </c>
      <c r="PB47" s="7">
        <f t="shared" si="107"/>
        <v>9.5357451196135834</v>
      </c>
      <c r="PC47" s="7">
        <f t="shared" si="108"/>
        <v>23.010601008947663</v>
      </c>
      <c r="PD47" s="7">
        <f t="shared" si="109"/>
        <v>0</v>
      </c>
      <c r="PE47" s="7">
        <f t="shared" si="110"/>
        <v>23.638652245219955</v>
      </c>
      <c r="PF47" s="7">
        <f t="shared" si="111"/>
        <v>19.682261758945931</v>
      </c>
      <c r="PG47" s="7">
        <f t="shared" si="112"/>
        <v>9.9125758613769559</v>
      </c>
      <c r="PH47" s="7">
        <f t="shared" si="113"/>
        <v>59.385068958597159</v>
      </c>
      <c r="PI47" s="7">
        <f t="shared" si="114"/>
        <v>88.573833239912247</v>
      </c>
      <c r="PJ47" s="7">
        <f t="shared" si="115"/>
        <v>79.598349699322526</v>
      </c>
      <c r="PK47" s="7">
        <f t="shared" si="116"/>
        <v>13.969321624557979</v>
      </c>
      <c r="PL47" s="7">
        <f t="shared" si="117"/>
        <v>22.957432650321437</v>
      </c>
      <c r="PM47" s="7">
        <f t="shared" si="118"/>
        <v>0</v>
      </c>
      <c r="PN47" s="7">
        <f t="shared" si="119"/>
        <v>24.357754295639658</v>
      </c>
      <c r="PO47" s="7">
        <f t="shared" si="120"/>
        <v>0</v>
      </c>
      <c r="PP47" s="7">
        <f t="shared" si="121"/>
        <v>7.0474659359062182</v>
      </c>
      <c r="PQ47" s="7">
        <f t="shared" si="122"/>
        <v>9.0465962202523063</v>
      </c>
      <c r="PR47" s="7">
        <f t="shared" si="123"/>
        <v>19.454967025818817</v>
      </c>
      <c r="PS47" s="7">
        <f t="shared" si="124"/>
        <v>0</v>
      </c>
      <c r="PT47" s="7">
        <f t="shared" si="125"/>
        <v>37.487680458386102</v>
      </c>
      <c r="PU47" s="7">
        <f t="shared" si="126"/>
        <v>21.346431383946801</v>
      </c>
      <c r="PV47" s="7">
        <f t="shared" si="127"/>
        <v>0</v>
      </c>
      <c r="PW47" s="7">
        <f t="shared" si="128"/>
        <v>20.666540998013936</v>
      </c>
      <c r="PX47" s="7">
        <f t="shared" si="129"/>
        <v>8.4630734843294793</v>
      </c>
      <c r="PY47" s="7">
        <f t="shared" si="130"/>
        <v>28.080868608441115</v>
      </c>
      <c r="PZ47" s="7">
        <f t="shared" si="131"/>
        <v>57.20184323250777</v>
      </c>
      <c r="QA47" s="7">
        <f t="shared" si="132"/>
        <v>42.597159722366392</v>
      </c>
      <c r="QB47" s="7">
        <f t="shared" si="133"/>
        <v>0</v>
      </c>
      <c r="QC47" s="7">
        <f t="shared" si="134"/>
        <v>0</v>
      </c>
      <c r="QD47" s="7">
        <f t="shared" si="135"/>
        <v>17.957613126007736</v>
      </c>
      <c r="QE47" s="7">
        <f t="shared" si="136"/>
        <v>14.818021549129108</v>
      </c>
      <c r="QF47" s="7">
        <f t="shared" si="137"/>
        <v>18.668075318150677</v>
      </c>
      <c r="QG47" s="7">
        <f t="shared" si="138"/>
        <v>13.204361864823158</v>
      </c>
      <c r="QH47" s="7">
        <f t="shared" si="139"/>
        <v>20.154130941753685</v>
      </c>
      <c r="QI47" s="7">
        <f t="shared" si="140"/>
        <v>6.6806042613852616</v>
      </c>
      <c r="QJ47" s="7">
        <f t="shared" si="141"/>
        <v>25.976730815808232</v>
      </c>
      <c r="QK47" s="7">
        <f t="shared" si="142"/>
        <v>19.41509075684915</v>
      </c>
      <c r="QL47" s="7">
        <f t="shared" si="143"/>
        <v>0</v>
      </c>
      <c r="QM47" s="7">
        <f t="shared" si="144"/>
        <v>14.271052059761812</v>
      </c>
      <c r="QN47" s="7">
        <f t="shared" si="145"/>
        <v>0</v>
      </c>
      <c r="QO47" s="7">
        <f t="shared" si="146"/>
        <v>32.61413578580968</v>
      </c>
      <c r="QP47" s="7">
        <f t="shared" si="147"/>
        <v>82.036783546817801</v>
      </c>
      <c r="QQ47" s="7">
        <f t="shared" si="148"/>
        <v>24.979824091566499</v>
      </c>
      <c r="QR47" s="7">
        <f t="shared" si="149"/>
        <v>10.844351346301563</v>
      </c>
      <c r="QS47" s="7">
        <f t="shared" si="150"/>
        <v>0</v>
      </c>
      <c r="QT47" s="7">
        <f t="shared" si="151"/>
        <v>8.8890849578221118</v>
      </c>
      <c r="QU47" s="7">
        <f t="shared" si="152"/>
        <v>0</v>
      </c>
      <c r="QV47" s="7">
        <f t="shared" si="153"/>
        <v>41.870747022635584</v>
      </c>
      <c r="QW47" s="7">
        <f t="shared" si="154"/>
        <v>0</v>
      </c>
      <c r="QX47" s="7">
        <f t="shared" si="155"/>
        <v>36.068085283065876</v>
      </c>
      <c r="QY47" s="7">
        <f t="shared" si="156"/>
        <v>27.658180157362619</v>
      </c>
      <c r="QZ47" s="7">
        <f t="shared" si="157"/>
        <v>0.1794432103635118</v>
      </c>
      <c r="RA47" s="7">
        <f t="shared" si="158"/>
        <v>18.308524292940824</v>
      </c>
      <c r="RB47" s="7">
        <f t="shared" si="159"/>
        <v>23.045160442054708</v>
      </c>
      <c r="RC47" s="7">
        <f t="shared" si="160"/>
        <v>0</v>
      </c>
      <c r="RD47" s="7">
        <f t="shared" si="161"/>
        <v>0</v>
      </c>
      <c r="RE47" s="7">
        <f t="shared" si="162"/>
        <v>15.915948154760668</v>
      </c>
      <c r="RF47" s="7">
        <f t="shared" si="163"/>
        <v>0</v>
      </c>
      <c r="RG47" s="7">
        <f t="shared" si="164"/>
        <v>0</v>
      </c>
      <c r="RH47" s="7">
        <f t="shared" si="165"/>
        <v>28.67635422505484</v>
      </c>
      <c r="RI47" s="7">
        <f t="shared" si="166"/>
        <v>47.657458254617417</v>
      </c>
      <c r="RJ47" s="7">
        <f t="shared" si="167"/>
        <v>0</v>
      </c>
      <c r="RK47" s="7">
        <f t="shared" si="168"/>
        <v>0</v>
      </c>
      <c r="RL47" s="7">
        <f t="shared" si="169"/>
        <v>0</v>
      </c>
      <c r="RM47" s="7">
        <f t="shared" si="170"/>
        <v>13.18242991688984</v>
      </c>
      <c r="RN47" s="7">
        <f t="shared" si="171"/>
        <v>28.148658265689551</v>
      </c>
      <c r="RO47" s="7">
        <f t="shared" si="172"/>
        <v>0</v>
      </c>
      <c r="RP47" s="7">
        <f t="shared" si="173"/>
        <v>7.8509727556450555</v>
      </c>
      <c r="RQ47" s="7">
        <f t="shared" si="174"/>
        <v>88.929396638225143</v>
      </c>
      <c r="RR47" s="7">
        <f t="shared" si="175"/>
        <v>24.640211200841481</v>
      </c>
      <c r="RS47" s="7">
        <f t="shared" si="176"/>
        <v>0</v>
      </c>
      <c r="RT47" s="7">
        <f t="shared" si="177"/>
        <v>0</v>
      </c>
      <c r="RU47" s="7">
        <f t="shared" si="178"/>
        <v>20.903804798383469</v>
      </c>
      <c r="RV47" s="7">
        <f t="shared" si="179"/>
        <v>0</v>
      </c>
      <c r="RW47" s="7">
        <f t="shared" si="180"/>
        <v>21.648826423633459</v>
      </c>
      <c r="RX47" s="7">
        <f t="shared" si="181"/>
        <v>0</v>
      </c>
      <c r="RY47" s="7">
        <f t="shared" si="182"/>
        <v>0</v>
      </c>
      <c r="RZ47" s="7">
        <f t="shared" si="183"/>
        <v>0.30106583072100312</v>
      </c>
      <c r="SA47" s="7">
        <f t="shared" si="184"/>
        <v>24.640211200841481</v>
      </c>
      <c r="SB47" s="7">
        <f t="shared" si="185"/>
        <v>32.663981122021774</v>
      </c>
      <c r="SC47" s="7">
        <f t="shared" si="186"/>
        <v>44.537804812223627</v>
      </c>
      <c r="SD47" s="7">
        <f t="shared" si="187"/>
        <v>0</v>
      </c>
      <c r="SE47" s="7">
        <f t="shared" si="188"/>
        <v>8.1546970042973701</v>
      </c>
      <c r="SF47" s="7">
        <f t="shared" si="189"/>
        <v>24.785094978097945</v>
      </c>
      <c r="SG47" s="7">
        <f t="shared" si="190"/>
        <v>24.226162608039751</v>
      </c>
      <c r="SH47" s="7">
        <f t="shared" si="191"/>
        <v>0</v>
      </c>
      <c r="SI47" s="7">
        <f t="shared" si="192"/>
        <v>0</v>
      </c>
      <c r="SJ47" s="7">
        <f t="shared" si="193"/>
        <v>46.678495851412045</v>
      </c>
      <c r="SK47" s="7">
        <f t="shared" si="194"/>
        <v>0</v>
      </c>
      <c r="SL47" s="7">
        <f t="shared" si="195"/>
        <v>56.589742503823345</v>
      </c>
      <c r="SM47" s="7">
        <f t="shared" si="196"/>
        <v>0</v>
      </c>
      <c r="SN47" s="7">
        <f t="shared" si="197"/>
        <v>0</v>
      </c>
      <c r="SO47" s="7">
        <f t="shared" si="198"/>
        <v>20.413991294539365</v>
      </c>
      <c r="SP47" s="7">
        <f t="shared" si="199"/>
        <v>0</v>
      </c>
      <c r="SQ47" s="7">
        <f t="shared" si="200"/>
        <v>0</v>
      </c>
      <c r="SR47" s="7">
        <f t="shared" si="201"/>
        <v>56.815708027984805</v>
      </c>
      <c r="SS47" s="7">
        <f t="shared" si="202"/>
        <v>0</v>
      </c>
      <c r="ST47" s="7">
        <f t="shared" si="203"/>
        <v>40.055712180032799</v>
      </c>
      <c r="SU47" s="7">
        <f t="shared" si="204"/>
        <v>79.935304172116219</v>
      </c>
      <c r="SV47" s="7">
        <f t="shared" si="205"/>
        <v>0</v>
      </c>
      <c r="SW47" s="7">
        <f t="shared" si="206"/>
        <v>0</v>
      </c>
      <c r="SX47" s="7">
        <f t="shared" si="207"/>
        <v>0</v>
      </c>
      <c r="SY47" s="7">
        <f t="shared" si="208"/>
        <v>0</v>
      </c>
      <c r="SZ47" s="7">
        <f t="shared" si="209"/>
        <v>0</v>
      </c>
      <c r="TA47" s="7">
        <f t="shared" si="210"/>
        <v>0</v>
      </c>
      <c r="TB47" s="7">
        <f t="shared" si="211"/>
        <v>0</v>
      </c>
      <c r="TC47" s="7">
        <f t="shared" si="212"/>
        <v>0</v>
      </c>
      <c r="TD47" s="7">
        <f t="shared" si="213"/>
        <v>69.617984180697135</v>
      </c>
      <c r="TE47" s="7">
        <f t="shared" si="214"/>
        <v>0</v>
      </c>
      <c r="TF47" s="7">
        <f t="shared" si="215"/>
        <v>0</v>
      </c>
      <c r="TG47" s="7">
        <f t="shared" si="216"/>
        <v>14.523601763236382</v>
      </c>
      <c r="TH47" s="7">
        <f t="shared" si="217"/>
        <v>0</v>
      </c>
      <c r="TI47" s="7">
        <f t="shared" si="218"/>
        <v>0</v>
      </c>
      <c r="TJ47" s="7">
        <f t="shared" si="219"/>
        <v>0</v>
      </c>
      <c r="TK47" s="7">
        <f t="shared" si="220"/>
        <v>0</v>
      </c>
      <c r="TL47" s="7">
        <f t="shared" si="221"/>
        <v>31.796672271931467</v>
      </c>
      <c r="TM47" s="7">
        <f t="shared" si="222"/>
        <v>32.38817026164822</v>
      </c>
      <c r="TN47" s="7">
        <f t="shared" si="223"/>
        <v>56.454827793809301</v>
      </c>
      <c r="TO47" s="7">
        <f t="shared" si="224"/>
        <v>0</v>
      </c>
      <c r="TP47" s="7">
        <f t="shared" si="225"/>
        <v>0</v>
      </c>
      <c r="TQ47" s="7">
        <f t="shared" si="226"/>
        <v>0</v>
      </c>
      <c r="TR47" s="7">
        <f t="shared" si="227"/>
        <v>0</v>
      </c>
      <c r="TS47" s="7">
        <f t="shared" si="228"/>
        <v>0</v>
      </c>
      <c r="TT47" s="7">
        <f t="shared" si="229"/>
        <v>0</v>
      </c>
      <c r="TU47" s="7">
        <f t="shared" si="230"/>
        <v>0</v>
      </c>
      <c r="TV47" s="7">
        <f t="shared" si="231"/>
        <v>8.2497354453417486</v>
      </c>
      <c r="TW47" s="7">
        <f t="shared" si="232"/>
        <v>24.199578428726635</v>
      </c>
      <c r="TX47" s="7">
        <f t="shared" si="233"/>
        <v>0</v>
      </c>
      <c r="TY47" s="7">
        <f t="shared" si="234"/>
        <v>0</v>
      </c>
      <c r="TZ47" s="7">
        <f t="shared" si="235"/>
        <v>0</v>
      </c>
      <c r="UA47" s="7">
        <f t="shared" si="236"/>
        <v>0</v>
      </c>
      <c r="UB47" s="7">
        <f t="shared" si="237"/>
        <v>0</v>
      </c>
      <c r="UC47" s="7">
        <f t="shared" si="238"/>
        <v>0</v>
      </c>
      <c r="UD47" s="7">
        <f t="shared" si="239"/>
        <v>0</v>
      </c>
      <c r="UE47" s="7">
        <f t="shared" si="240"/>
        <v>8.064310794632787</v>
      </c>
      <c r="UF47" s="7">
        <f t="shared" si="241"/>
        <v>175.09736165030066</v>
      </c>
      <c r="UG47" s="7">
        <f t="shared" si="242"/>
        <v>0</v>
      </c>
      <c r="UH47" s="7">
        <f t="shared" si="243"/>
        <v>0</v>
      </c>
      <c r="UI47" s="7">
        <f t="shared" si="244"/>
        <v>0</v>
      </c>
      <c r="UJ47" s="7">
        <f t="shared" si="245"/>
        <v>0</v>
      </c>
      <c r="UK47" s="7">
        <f t="shared" si="246"/>
        <v>0</v>
      </c>
      <c r="UL47" s="7">
        <f t="shared" si="247"/>
        <v>0</v>
      </c>
      <c r="UM47" s="7">
        <f t="shared" si="248"/>
        <v>0</v>
      </c>
      <c r="UN47" s="7">
        <f t="shared" si="249"/>
        <v>119.79695184316331</v>
      </c>
      <c r="UO47" s="7">
        <f t="shared" si="250"/>
        <v>81.418701377787926</v>
      </c>
      <c r="UP47" s="7">
        <f t="shared" si="251"/>
        <v>0</v>
      </c>
      <c r="UQ47" s="7">
        <f t="shared" si="252"/>
        <v>199.49765063284133</v>
      </c>
      <c r="UR47" s="7">
        <f t="shared" si="253"/>
        <v>0</v>
      </c>
      <c r="US47" s="7">
        <f t="shared" si="254"/>
        <v>40.31357871937</v>
      </c>
      <c r="UT47" s="7">
        <f t="shared" si="255"/>
        <v>40.31357871937</v>
      </c>
      <c r="UU47" s="7">
        <f t="shared" si="256"/>
        <v>199.70101960458663</v>
      </c>
      <c r="UV47" s="7">
        <f t="shared" si="257"/>
        <v>0</v>
      </c>
      <c r="UW47" s="7">
        <f t="shared" si="258"/>
        <v>107.94040786951498</v>
      </c>
      <c r="UX47" s="7">
        <f t="shared" si="259"/>
        <v>159.92776432975566</v>
      </c>
      <c r="UY47" s="7">
        <f t="shared" si="260"/>
        <v>0</v>
      </c>
      <c r="UZ47" s="7">
        <f t="shared" si="261"/>
        <v>40.591383393192025</v>
      </c>
      <c r="VA47" s="7">
        <f t="shared" si="262"/>
        <v>40.591383393192025</v>
      </c>
      <c r="VB47" s="7">
        <f t="shared" si="263"/>
        <v>0</v>
      </c>
      <c r="VC47" s="7">
        <f t="shared" si="264"/>
        <v>0</v>
      </c>
      <c r="VD47" s="7">
        <f t="shared" si="265"/>
        <v>0</v>
      </c>
      <c r="VE47" s="7">
        <f t="shared" si="266"/>
        <v>0</v>
      </c>
      <c r="VF47" s="7">
        <f t="shared" si="267"/>
        <v>0</v>
      </c>
      <c r="VG47" s="7">
        <f t="shared" si="268"/>
        <v>99.554428505193513</v>
      </c>
      <c r="VH47" s="7">
        <f t="shared" si="269"/>
        <v>0</v>
      </c>
      <c r="VI47" s="7">
        <f t="shared" si="270"/>
        <v>0</v>
      </c>
      <c r="VJ47" s="7">
        <f t="shared" si="271"/>
        <v>0</v>
      </c>
      <c r="VK47" s="7">
        <f t="shared" si="272"/>
        <v>63.332819586594425</v>
      </c>
      <c r="VL47" s="7">
        <f t="shared" si="273"/>
        <v>206.90001536257759</v>
      </c>
      <c r="VM47" s="7">
        <f t="shared" si="274"/>
        <v>0</v>
      </c>
      <c r="VN47" s="7">
        <f t="shared" si="275"/>
        <v>0</v>
      </c>
      <c r="VO47" s="7">
        <f t="shared" si="276"/>
        <v>40.111538956590337</v>
      </c>
      <c r="VP47" s="7">
        <f t="shared" si="277"/>
        <v>40.111538956590337</v>
      </c>
      <c r="VQ47" s="7">
        <f t="shared" si="278"/>
        <v>0</v>
      </c>
      <c r="VR47" s="7">
        <f t="shared" si="279"/>
        <v>0</v>
      </c>
      <c r="VS47" s="7">
        <f t="shared" si="280"/>
        <v>239.67963766461142</v>
      </c>
      <c r="VT47" s="7">
        <f t="shared" si="281"/>
        <v>0</v>
      </c>
      <c r="VU47" s="7">
        <f t="shared" si="282"/>
        <v>36.959984499020813</v>
      </c>
      <c r="VV47" s="7">
        <f t="shared" si="283"/>
        <v>0</v>
      </c>
      <c r="VW47" s="7">
        <f t="shared" si="284"/>
        <v>0</v>
      </c>
      <c r="VX47" s="7">
        <f t="shared" si="285"/>
        <v>0</v>
      </c>
      <c r="VY47" s="7">
        <f t="shared" si="286"/>
        <v>0</v>
      </c>
      <c r="VZ47" s="7">
        <f t="shared" si="287"/>
        <v>0</v>
      </c>
      <c r="WA47" s="7">
        <f t="shared" si="288"/>
        <v>0</v>
      </c>
      <c r="WB47" s="7">
        <f t="shared" si="289"/>
        <v>0</v>
      </c>
      <c r="WC47" s="7">
        <f t="shared" si="290"/>
        <v>0</v>
      </c>
      <c r="WD47" s="7">
        <f t="shared" si="291"/>
        <v>0</v>
      </c>
      <c r="WE47" s="7">
        <f t="shared" si="292"/>
        <v>0</v>
      </c>
      <c r="WF47" s="7">
        <f t="shared" si="293"/>
        <v>144.06897216051817</v>
      </c>
      <c r="WG47" s="7">
        <f t="shared" si="294"/>
        <v>0</v>
      </c>
      <c r="WH47" s="7">
        <f t="shared" si="295"/>
        <v>160.21952569771707</v>
      </c>
      <c r="WI47" s="7">
        <f t="shared" si="296"/>
        <v>399.18471354328858</v>
      </c>
      <c r="WJ47" s="7">
        <f t="shared" si="297"/>
        <v>0</v>
      </c>
      <c r="WK47" s="7">
        <f t="shared" si="298"/>
        <v>0</v>
      </c>
      <c r="WL47" s="6">
        <f t="shared" si="299"/>
        <v>9604</v>
      </c>
      <c r="WM47" s="24" t="str">
        <f t="shared" si="302"/>
        <v>N</v>
      </c>
    </row>
    <row r="48" spans="2:611" x14ac:dyDescent="0.3">
      <c r="B48" s="6">
        <v>5600</v>
      </c>
      <c r="C48" s="7" t="s">
        <v>350</v>
      </c>
      <c r="D48" s="7">
        <v>45</v>
      </c>
      <c r="E48" s="7" t="str">
        <f t="shared" si="300"/>
        <v>S</v>
      </c>
      <c r="F48" s="6">
        <f>IFERROR('PNAD 2015 | renda (SCN65)'!F47/'PNAD 2015 | renda (SCN65)'!$KT47,"")</f>
        <v>1.4451693459945441E-4</v>
      </c>
      <c r="G48" s="7">
        <f>IFERROR('PNAD 2015 | renda (SCN65)'!G47/'PNAD 2015 | renda (SCN65)'!$KT47,"")</f>
        <v>1.0275103473087014E-5</v>
      </c>
      <c r="H48" s="7">
        <f>IFERROR('PNAD 2015 | renda (SCN65)'!H47/'PNAD 2015 | renda (SCN65)'!$KT47,"")</f>
        <v>1.7054187284346495E-5</v>
      </c>
      <c r="I48" s="7">
        <f>IFERROR('PNAD 2015 | renda (SCN65)'!I47/'PNAD 2015 | renda (SCN65)'!$KT47,"")</f>
        <v>6.7721627571066254E-4</v>
      </c>
      <c r="J48" s="7">
        <f>IFERROR('PNAD 2015 | renda (SCN65)'!J47/'PNAD 2015 | renda (SCN65)'!$KT47,"")</f>
        <v>7.4427951582257243E-5</v>
      </c>
      <c r="K48" s="7">
        <f>IFERROR('PNAD 2015 | renda (SCN65)'!K47/'PNAD 2015 | renda (SCN65)'!$KT47,"")</f>
        <v>0</v>
      </c>
      <c r="L48" s="7">
        <f>IFERROR('PNAD 2015 | renda (SCN65)'!L47/'PNAD 2015 | renda (SCN65)'!$KT47,"")</f>
        <v>1.678053945091817E-3</v>
      </c>
      <c r="M48" s="7">
        <f>IFERROR('PNAD 2015 | renda (SCN65)'!M47/'PNAD 2015 | renda (SCN65)'!$KT47,"")</f>
        <v>2.9306227764172533E-4</v>
      </c>
      <c r="N48" s="7">
        <f>IFERROR('PNAD 2015 | renda (SCN65)'!N47/'PNAD 2015 | renda (SCN65)'!$KT47,"")</f>
        <v>3.5075547520822943E-5</v>
      </c>
      <c r="O48" s="7">
        <f>IFERROR('PNAD 2015 | renda (SCN65)'!O47/'PNAD 2015 | renda (SCN65)'!$KT47,"")</f>
        <v>3.1924604520539757E-3</v>
      </c>
      <c r="P48" s="7">
        <f>IFERROR('PNAD 2015 | renda (SCN65)'!P47/'PNAD 2015 | renda (SCN65)'!$KT47,"")</f>
        <v>6.6832538306814675E-4</v>
      </c>
      <c r="Q48" s="7">
        <f>IFERROR('PNAD 2015 | renda (SCN65)'!Q47/'PNAD 2015 | renda (SCN65)'!$KT47,"")</f>
        <v>0</v>
      </c>
      <c r="R48" s="7">
        <f>IFERROR('PNAD 2015 | renda (SCN65)'!R47/'PNAD 2015 | renda (SCN65)'!$KT47,"")</f>
        <v>6.5191982278197183E-3</v>
      </c>
      <c r="S48" s="7">
        <f>IFERROR('PNAD 2015 | renda (SCN65)'!S47/'PNAD 2015 | renda (SCN65)'!$KT47,"")</f>
        <v>2.231401097759047E-3</v>
      </c>
      <c r="T48" s="7">
        <f>IFERROR('PNAD 2015 | renda (SCN65)'!T47/'PNAD 2015 | renda (SCN65)'!$KT47,"")</f>
        <v>1.7675307528833623E-4</v>
      </c>
      <c r="U48" s="7">
        <f>IFERROR('PNAD 2015 | renda (SCN65)'!U47/'PNAD 2015 | renda (SCN65)'!$KT47,"")</f>
        <v>6.9255439649095456E-3</v>
      </c>
      <c r="V48" s="7">
        <f>IFERROR('PNAD 2015 | renda (SCN65)'!V47/'PNAD 2015 | renda (SCN65)'!$KT47,"")</f>
        <v>2.2354295062018636E-3</v>
      </c>
      <c r="W48" s="7">
        <f>IFERROR('PNAD 2015 | renda (SCN65)'!W47/'PNAD 2015 | renda (SCN65)'!$KT47,"")</f>
        <v>2.3669117888134379E-4</v>
      </c>
      <c r="X48" s="7">
        <f>IFERROR('PNAD 2015 | renda (SCN65)'!X47/'PNAD 2015 | renda (SCN65)'!$KT47,"")</f>
        <v>1.1658568959364938E-2</v>
      </c>
      <c r="Y48" s="7">
        <f>IFERROR('PNAD 2015 | renda (SCN65)'!Y47/'PNAD 2015 | renda (SCN65)'!$KT47,"")</f>
        <v>5.9444845387421315E-3</v>
      </c>
      <c r="Z48" s="7">
        <f>IFERROR('PNAD 2015 | renda (SCN65)'!Z47/'PNAD 2015 | renda (SCN65)'!$KT47,"")</f>
        <v>8.6885849057399006E-5</v>
      </c>
      <c r="AA48" s="7">
        <f>IFERROR('PNAD 2015 | renda (SCN65)'!AA47/'PNAD 2015 | renda (SCN65)'!$KT47,"")</f>
        <v>1.1749758284401998E-2</v>
      </c>
      <c r="AB48" s="7">
        <f>IFERROR('PNAD 2015 | renda (SCN65)'!AB47/'PNAD 2015 | renda (SCN65)'!$KT47,"")</f>
        <v>5.9265075442374035E-3</v>
      </c>
      <c r="AC48" s="7">
        <f>IFERROR('PNAD 2015 | renda (SCN65)'!AC47/'PNAD 2015 | renda (SCN65)'!$KT47,"")</f>
        <v>4.1055160845963998E-4</v>
      </c>
      <c r="AD48" s="7">
        <f>IFERROR('PNAD 2015 | renda (SCN65)'!AD47/'PNAD 2015 | renda (SCN65)'!$KT47,"")</f>
        <v>1.099512380678919E-2</v>
      </c>
      <c r="AE48" s="7">
        <f>IFERROR('PNAD 2015 | renda (SCN65)'!AE47/'PNAD 2015 | renda (SCN65)'!$KT47,"")</f>
        <v>5.8513253752154127E-3</v>
      </c>
      <c r="AF48" s="7">
        <f>IFERROR('PNAD 2015 | renda (SCN65)'!AF47/'PNAD 2015 | renda (SCN65)'!$KT47,"")</f>
        <v>0</v>
      </c>
      <c r="AG48" s="7">
        <f>IFERROR('PNAD 2015 | renda (SCN65)'!AG47/'PNAD 2015 | renda (SCN65)'!$KT47,"")</f>
        <v>1.6376598336489141E-2</v>
      </c>
      <c r="AH48" s="7">
        <f>IFERROR('PNAD 2015 | renda (SCN65)'!AH47/'PNAD 2015 | renda (SCN65)'!$KT47,"")</f>
        <v>9.1561642257898083E-3</v>
      </c>
      <c r="AI48" s="7">
        <f>IFERROR('PNAD 2015 | renda (SCN65)'!AI47/'PNAD 2015 | renda (SCN65)'!$KT47,"")</f>
        <v>3.4871465154777176E-4</v>
      </c>
      <c r="AJ48" s="7">
        <f>IFERROR('PNAD 2015 | renda (SCN65)'!AJ47/'PNAD 2015 | renda (SCN65)'!$KT47,"")</f>
        <v>1.0923686105526822E-2</v>
      </c>
      <c r="AK48" s="7">
        <f>IFERROR('PNAD 2015 | renda (SCN65)'!AK47/'PNAD 2015 | renda (SCN65)'!$KT47,"")</f>
        <v>5.2992825750616049E-3</v>
      </c>
      <c r="AL48" s="7">
        <f>IFERROR('PNAD 2015 | renda (SCN65)'!AL47/'PNAD 2015 | renda (SCN65)'!$KT47,"")</f>
        <v>2.7992114789764772E-4</v>
      </c>
      <c r="AM48" s="7">
        <f>IFERROR('PNAD 2015 | renda (SCN65)'!AM47/'PNAD 2015 | renda (SCN65)'!$KT47,"")</f>
        <v>1.2730169970885876E-2</v>
      </c>
      <c r="AN48" s="7">
        <f>IFERROR('PNAD 2015 | renda (SCN65)'!AN47/'PNAD 2015 | renda (SCN65)'!$KT47,"")</f>
        <v>6.9236894773224344E-3</v>
      </c>
      <c r="AO48" s="7">
        <f>IFERROR('PNAD 2015 | renda (SCN65)'!AO47/'PNAD 2015 | renda (SCN65)'!$KT47,"")</f>
        <v>4.7550303974029363E-4</v>
      </c>
      <c r="AP48" s="7">
        <f>IFERROR('PNAD 2015 | renda (SCN65)'!AP47/'PNAD 2015 | renda (SCN65)'!$KT47,"")</f>
        <v>1.8767458747300732E-2</v>
      </c>
      <c r="AQ48" s="7">
        <f>IFERROR('PNAD 2015 | renda (SCN65)'!AQ47/'PNAD 2015 | renda (SCN65)'!$KT47,"")</f>
        <v>1.2159404831933956E-2</v>
      </c>
      <c r="AR48" s="7">
        <f>IFERROR('PNAD 2015 | renda (SCN65)'!AR47/'PNAD 2015 | renda (SCN65)'!$KT47,"")</f>
        <v>1.1749554202035953E-3</v>
      </c>
      <c r="AS48" s="7">
        <f>IFERROR('PNAD 2015 | renda (SCN65)'!AS47/'PNAD 2015 | renda (SCN65)'!$KT47,"")</f>
        <v>1.6433839003591806E-2</v>
      </c>
      <c r="AT48" s="7">
        <f>IFERROR('PNAD 2015 | renda (SCN65)'!AT47/'PNAD 2015 | renda (SCN65)'!$KT47,"")</f>
        <v>8.5162772767728226E-3</v>
      </c>
      <c r="AU48" s="7">
        <f>IFERROR('PNAD 2015 | renda (SCN65)'!AU47/'PNAD 2015 | renda (SCN65)'!$KT47,"")</f>
        <v>2.7620329957707477E-4</v>
      </c>
      <c r="AV48" s="7">
        <f>IFERROR('PNAD 2015 | renda (SCN65)'!AV47/'PNAD 2015 | renda (SCN65)'!$KT47,"")</f>
        <v>1.1964062515042756E-2</v>
      </c>
      <c r="AW48" s="7">
        <f>IFERROR('PNAD 2015 | renda (SCN65)'!AW47/'PNAD 2015 | renda (SCN65)'!$KT47,"")</f>
        <v>8.9353648520209862E-3</v>
      </c>
      <c r="AX48" s="7">
        <f>IFERROR('PNAD 2015 | renda (SCN65)'!AX47/'PNAD 2015 | renda (SCN65)'!$KT47,"")</f>
        <v>3.5600837784732059E-4</v>
      </c>
      <c r="AY48" s="7">
        <f>IFERROR('PNAD 2015 | renda (SCN65)'!AY47/'PNAD 2015 | renda (SCN65)'!$KT47,"")</f>
        <v>1.8443952704532789E-2</v>
      </c>
      <c r="AZ48" s="7">
        <f>IFERROR('PNAD 2015 | renda (SCN65)'!AZ47/'PNAD 2015 | renda (SCN65)'!$KT47,"")</f>
        <v>1.227647712487343E-2</v>
      </c>
      <c r="BA48" s="7">
        <f>IFERROR('PNAD 2015 | renda (SCN65)'!BA47/'PNAD 2015 | renda (SCN65)'!$KT47,"")</f>
        <v>9.690096934243641E-4</v>
      </c>
      <c r="BB48" s="7">
        <f>IFERROR('PNAD 2015 | renda (SCN65)'!BB47/'PNAD 2015 | renda (SCN65)'!$KT47,"")</f>
        <v>1.6896396122807716E-2</v>
      </c>
      <c r="BC48" s="7">
        <f>IFERROR('PNAD 2015 | renda (SCN65)'!BC47/'PNAD 2015 | renda (SCN65)'!$KT47,"")</f>
        <v>1.0180151933997633E-2</v>
      </c>
      <c r="BD48" s="7">
        <f>IFERROR('PNAD 2015 | renda (SCN65)'!BD47/'PNAD 2015 | renda (SCN65)'!$KT47,"")</f>
        <v>8.5489215821937955E-4</v>
      </c>
      <c r="BE48" s="7">
        <f>IFERROR('PNAD 2015 | renda (SCN65)'!BE47/'PNAD 2015 | renda (SCN65)'!$KT47,"")</f>
        <v>1.5318449014834526E-2</v>
      </c>
      <c r="BF48" s="7">
        <f>IFERROR('PNAD 2015 | renda (SCN65)'!BF47/'PNAD 2015 | renda (SCN65)'!$KT47,"")</f>
        <v>1.0272867440206862E-2</v>
      </c>
      <c r="BG48" s="7">
        <f>IFERROR('PNAD 2015 | renda (SCN65)'!BG47/'PNAD 2015 | renda (SCN65)'!$KT47,"")</f>
        <v>5.8377317150074936E-4</v>
      </c>
      <c r="BH48" s="7">
        <f>IFERROR('PNAD 2015 | renda (SCN65)'!BH47/'PNAD 2015 | renda (SCN65)'!$KT47,"")</f>
        <v>1.402575581571522E-2</v>
      </c>
      <c r="BI48" s="7">
        <f>IFERROR('PNAD 2015 | renda (SCN65)'!BI47/'PNAD 2015 | renda (SCN65)'!$KT47,"")</f>
        <v>1.0701901812513168E-2</v>
      </c>
      <c r="BJ48" s="7">
        <f>IFERROR('PNAD 2015 | renda (SCN65)'!BJ47/'PNAD 2015 | renda (SCN65)'!$KT47,"")</f>
        <v>1.5392868093270433E-3</v>
      </c>
      <c r="BK48" s="7">
        <f>IFERROR('PNAD 2015 | renda (SCN65)'!BK47/'PNAD 2015 | renda (SCN65)'!$KT47,"")</f>
        <v>1.4541755895396075E-2</v>
      </c>
      <c r="BL48" s="7">
        <f>IFERROR('PNAD 2015 | renda (SCN65)'!BL47/'PNAD 2015 | renda (SCN65)'!$KT47,"")</f>
        <v>1.0843393004207336E-2</v>
      </c>
      <c r="BM48" s="7">
        <f>IFERROR('PNAD 2015 | renda (SCN65)'!BM47/'PNAD 2015 | renda (SCN65)'!$KT47,"")</f>
        <v>8.6007407568767212E-4</v>
      </c>
      <c r="BN48" s="7">
        <f>IFERROR('PNAD 2015 | renda (SCN65)'!BN47/'PNAD 2015 | renda (SCN65)'!$KT47,"")</f>
        <v>1.414205614492226E-2</v>
      </c>
      <c r="BO48" s="7">
        <f>IFERROR('PNAD 2015 | renda (SCN65)'!BO47/'PNAD 2015 | renda (SCN65)'!$KT47,"")</f>
        <v>9.0396243216313236E-3</v>
      </c>
      <c r="BP48" s="7">
        <f>IFERROR('PNAD 2015 | renda (SCN65)'!BP47/'PNAD 2015 | renda (SCN65)'!$KT47,"")</f>
        <v>1.0121509309771698E-3</v>
      </c>
      <c r="BQ48" s="7">
        <f>IFERROR('PNAD 2015 | renda (SCN65)'!BQ47/'PNAD 2015 | renda (SCN65)'!$KT47,"")</f>
        <v>1.4769431957586005E-2</v>
      </c>
      <c r="BR48" s="7">
        <f>IFERROR('PNAD 2015 | renda (SCN65)'!BR47/'PNAD 2015 | renda (SCN65)'!$KT47,"")</f>
        <v>8.5389659119893026E-3</v>
      </c>
      <c r="BS48" s="7">
        <f>IFERROR('PNAD 2015 | renda (SCN65)'!BS47/'PNAD 2015 | renda (SCN65)'!$KT47,"")</f>
        <v>4.1415410587766532E-4</v>
      </c>
      <c r="BT48" s="7">
        <f>IFERROR('PNAD 2015 | renda (SCN65)'!BT47/'PNAD 2015 | renda (SCN65)'!$KT47,"")</f>
        <v>1.0819834800648574E-2</v>
      </c>
      <c r="BU48" s="7">
        <f>IFERROR('PNAD 2015 | renda (SCN65)'!BU47/'PNAD 2015 | renda (SCN65)'!$KT47,"")</f>
        <v>1.1662331173417259E-2</v>
      </c>
      <c r="BV48" s="7">
        <f>IFERROR('PNAD 2015 | renda (SCN65)'!BV47/'PNAD 2015 | renda (SCN65)'!$KT47,"")</f>
        <v>1.4545748811253493E-3</v>
      </c>
      <c r="BW48" s="7">
        <f>IFERROR('PNAD 2015 | renda (SCN65)'!BW47/'PNAD 2015 | renda (SCN65)'!$KT47,"")</f>
        <v>7.8743849966807777E-3</v>
      </c>
      <c r="BX48" s="7">
        <f>IFERROR('PNAD 2015 | renda (SCN65)'!BX47/'PNAD 2015 | renda (SCN65)'!$KT47,"")</f>
        <v>5.9163655379595639E-3</v>
      </c>
      <c r="BY48" s="7">
        <f>IFERROR('PNAD 2015 | renda (SCN65)'!BY47/'PNAD 2015 | renda (SCN65)'!$KT47,"")</f>
        <v>2.1632730800851593E-4</v>
      </c>
      <c r="BZ48" s="7">
        <f>IFERROR('PNAD 2015 | renda (SCN65)'!BZ47/'PNAD 2015 | renda (SCN65)'!$KT47,"")</f>
        <v>8.0455036240369808E-3</v>
      </c>
      <c r="CA48" s="7">
        <f>IFERROR('PNAD 2015 | renda (SCN65)'!CA47/'PNAD 2015 | renda (SCN65)'!$KT47,"")</f>
        <v>5.7352468746671185E-3</v>
      </c>
      <c r="CB48" s="7">
        <f>IFERROR('PNAD 2015 | renda (SCN65)'!CB47/'PNAD 2015 | renda (SCN65)'!$KT47,"")</f>
        <v>6.1950533185145876E-4</v>
      </c>
      <c r="CC48" s="7">
        <f>IFERROR('PNAD 2015 | renda (SCN65)'!CC47/'PNAD 2015 | renda (SCN65)'!$KT47,"")</f>
        <v>1.580507010695114E-2</v>
      </c>
      <c r="CD48" s="7">
        <f>IFERROR('PNAD 2015 | renda (SCN65)'!CD47/'PNAD 2015 | renda (SCN65)'!$KT47,"")</f>
        <v>1.4628526393550926E-2</v>
      </c>
      <c r="CE48" s="7">
        <f>IFERROR('PNAD 2015 | renda (SCN65)'!CE47/'PNAD 2015 | renda (SCN65)'!$KT47,"")</f>
        <v>2.4051550495811451E-3</v>
      </c>
      <c r="CF48" s="7">
        <f>IFERROR('PNAD 2015 | renda (SCN65)'!CF47/'PNAD 2015 | renda (SCN65)'!$KT47,"")</f>
        <v>7.7162655287270551E-3</v>
      </c>
      <c r="CG48" s="7">
        <f>IFERROR('PNAD 2015 | renda (SCN65)'!CG47/'PNAD 2015 | renda (SCN65)'!$KT47,"")</f>
        <v>4.9936559221885404E-3</v>
      </c>
      <c r="CH48" s="7">
        <f>IFERROR('PNAD 2015 | renda (SCN65)'!CH47/'PNAD 2015 | renda (SCN65)'!$KT47,"")</f>
        <v>1.7941501919328104E-4</v>
      </c>
      <c r="CI48" s="7">
        <f>IFERROR('PNAD 2015 | renda (SCN65)'!CI47/'PNAD 2015 | renda (SCN65)'!$KT47,"")</f>
        <v>1.0714750128427703E-2</v>
      </c>
      <c r="CJ48" s="7">
        <f>IFERROR('PNAD 2015 | renda (SCN65)'!CJ47/'PNAD 2015 | renda (SCN65)'!$KT47,"")</f>
        <v>1.0722762579581586E-2</v>
      </c>
      <c r="CK48" s="7">
        <f>IFERROR('PNAD 2015 | renda (SCN65)'!CK47/'PNAD 2015 | renda (SCN65)'!$KT47,"")</f>
        <v>1.0558866693354133E-3</v>
      </c>
      <c r="CL48" s="7">
        <f>IFERROR('PNAD 2015 | renda (SCN65)'!CL47/'PNAD 2015 | renda (SCN65)'!$KT47,"")</f>
        <v>3.8859145855848019E-3</v>
      </c>
      <c r="CM48" s="7">
        <f>IFERROR('PNAD 2015 | renda (SCN65)'!CM47/'PNAD 2015 | renda (SCN65)'!$KT47,"")</f>
        <v>4.3989865269702163E-3</v>
      </c>
      <c r="CN48" s="7">
        <f>IFERROR('PNAD 2015 | renda (SCN65)'!CN47/'PNAD 2015 | renda (SCN65)'!$KT47,"")</f>
        <v>7.869149840334386E-4</v>
      </c>
      <c r="CO48" s="7">
        <f>IFERROR('PNAD 2015 | renda (SCN65)'!CO47/'PNAD 2015 | renda (SCN65)'!$KT47,"")</f>
        <v>8.4443338061685139E-3</v>
      </c>
      <c r="CP48" s="7">
        <f>IFERROR('PNAD 2015 | renda (SCN65)'!CP47/'PNAD 2015 | renda (SCN65)'!$KT47,"")</f>
        <v>5.7163381997956605E-3</v>
      </c>
      <c r="CQ48" s="7">
        <f>IFERROR('PNAD 2015 | renda (SCN65)'!CQ47/'PNAD 2015 | renda (SCN65)'!$KT47,"")</f>
        <v>1.0002165491366673E-3</v>
      </c>
      <c r="CR48" s="7">
        <f>IFERROR('PNAD 2015 | renda (SCN65)'!CR47/'PNAD 2015 | renda (SCN65)'!$KT47,"")</f>
        <v>7.9144206330111471E-3</v>
      </c>
      <c r="CS48" s="7">
        <f>IFERROR('PNAD 2015 | renda (SCN65)'!CS47/'PNAD 2015 | renda (SCN65)'!$KT47,"")</f>
        <v>8.4459309725114801E-3</v>
      </c>
      <c r="CT48" s="7">
        <f>IFERROR('PNAD 2015 | renda (SCN65)'!CT47/'PNAD 2015 | renda (SCN65)'!$KT47,"")</f>
        <v>8.7336604891969662E-4</v>
      </c>
      <c r="CU48" s="7">
        <f>IFERROR('PNAD 2015 | renda (SCN65)'!CU47/'PNAD 2015 | renda (SCN65)'!$KT47,"")</f>
        <v>6.4188340694569489E-3</v>
      </c>
      <c r="CV48" s="7">
        <f>IFERROR('PNAD 2015 | renda (SCN65)'!CV47/'PNAD 2015 | renda (SCN65)'!$KT47,"")</f>
        <v>7.6769131246656212E-3</v>
      </c>
      <c r="CW48" s="7">
        <f>IFERROR('PNAD 2015 | renda (SCN65)'!CW47/'PNAD 2015 | renda (SCN65)'!$KT47,"")</f>
        <v>1.1610511998734335E-3</v>
      </c>
      <c r="CX48" s="7">
        <f>IFERROR('PNAD 2015 | renda (SCN65)'!CX47/'PNAD 2015 | renda (SCN65)'!$KT47,"")</f>
        <v>8.0747051486742254E-3</v>
      </c>
      <c r="CY48" s="7">
        <f>IFERROR('PNAD 2015 | renda (SCN65)'!CY47/'PNAD 2015 | renda (SCN65)'!$KT47,"")</f>
        <v>8.21246961890147E-3</v>
      </c>
      <c r="CZ48" s="7">
        <f>IFERROR('PNAD 2015 | renda (SCN65)'!CZ47/'PNAD 2015 | renda (SCN65)'!$KT47,"")</f>
        <v>3.6705544505284156E-4</v>
      </c>
      <c r="DA48" s="7">
        <f>IFERROR('PNAD 2015 | renda (SCN65)'!DA47/'PNAD 2015 | renda (SCN65)'!$KT47,"")</f>
        <v>4.2682407155056768E-3</v>
      </c>
      <c r="DB48" s="7">
        <f>IFERROR('PNAD 2015 | renda (SCN65)'!DB47/'PNAD 2015 | renda (SCN65)'!$KT47,"")</f>
        <v>3.2379796928285322E-3</v>
      </c>
      <c r="DC48" s="7">
        <f>IFERROR('PNAD 2015 | renda (SCN65)'!DC47/'PNAD 2015 | renda (SCN65)'!$KT47,"")</f>
        <v>8.7072185130745148E-4</v>
      </c>
      <c r="DD48" s="7">
        <f>IFERROR('PNAD 2015 | renda (SCN65)'!DD47/'PNAD 2015 | renda (SCN65)'!$KT47,"")</f>
        <v>3.3071902343570977E-3</v>
      </c>
      <c r="DE48" s="7">
        <f>IFERROR('PNAD 2015 | renda (SCN65)'!DE47/'PNAD 2015 | renda (SCN65)'!$KT47,"")</f>
        <v>5.8276518207541032E-3</v>
      </c>
      <c r="DF48" s="7">
        <f>IFERROR('PNAD 2015 | renda (SCN65)'!DF47/'PNAD 2015 | renda (SCN65)'!$KT47,"")</f>
        <v>6.7482052619621217E-4</v>
      </c>
      <c r="DG48" s="7">
        <f>IFERROR('PNAD 2015 | renda (SCN65)'!DG47/'PNAD 2015 | renda (SCN65)'!$KT47,"")</f>
        <v>5.1690070403536056E-3</v>
      </c>
      <c r="DH48" s="7">
        <f>IFERROR('PNAD 2015 | renda (SCN65)'!DH47/'PNAD 2015 | renda (SCN65)'!$KT47,"")</f>
        <v>4.3046028692472231E-3</v>
      </c>
      <c r="DI48" s="7">
        <f>IFERROR('PNAD 2015 | renda (SCN65)'!DI47/'PNAD 2015 | renda (SCN65)'!$KT47,"")</f>
        <v>8.9847705308967617E-4</v>
      </c>
      <c r="DJ48" s="7">
        <f>IFERROR('PNAD 2015 | renda (SCN65)'!DJ47/'PNAD 2015 | renda (SCN65)'!$KT47,"")</f>
        <v>5.1775873728738776E-3</v>
      </c>
      <c r="DK48" s="7">
        <f>IFERROR('PNAD 2015 | renda (SCN65)'!DK47/'PNAD 2015 | renda (SCN65)'!$KT47,"")</f>
        <v>3.6710602198703553E-3</v>
      </c>
      <c r="DL48" s="7">
        <f>IFERROR('PNAD 2015 | renda (SCN65)'!DL47/'PNAD 2015 | renda (SCN65)'!$KT47,"")</f>
        <v>3.2533391091600639E-4</v>
      </c>
      <c r="DM48" s="7">
        <f>IFERROR('PNAD 2015 | renda (SCN65)'!DM47/'PNAD 2015 | renda (SCN65)'!$KT47,"")</f>
        <v>2.3264591146046265E-3</v>
      </c>
      <c r="DN48" s="7">
        <f>IFERROR('PNAD 2015 | renda (SCN65)'!DN47/'PNAD 2015 | renda (SCN65)'!$KT47,"")</f>
        <v>2.2743471260921566E-3</v>
      </c>
      <c r="DO48" s="7">
        <f>IFERROR('PNAD 2015 | renda (SCN65)'!DO47/'PNAD 2015 | renda (SCN65)'!$KT47,"")</f>
        <v>4.7396798542177548E-4</v>
      </c>
      <c r="DP48" s="7">
        <f>IFERROR('PNAD 2015 | renda (SCN65)'!DP47/'PNAD 2015 | renda (SCN65)'!$KT47,"")</f>
        <v>1.000423293446618E-2</v>
      </c>
      <c r="DQ48" s="7">
        <f>IFERROR('PNAD 2015 | renda (SCN65)'!DQ47/'PNAD 2015 | renda (SCN65)'!$KT47,"")</f>
        <v>1.0499993367323103E-2</v>
      </c>
      <c r="DR48" s="7">
        <f>IFERROR('PNAD 2015 | renda (SCN65)'!DR47/'PNAD 2015 | renda (SCN65)'!$KT47,"")</f>
        <v>1.7889150355864189E-3</v>
      </c>
      <c r="DS48" s="7">
        <f>IFERROR('PNAD 2015 | renda (SCN65)'!DS47/'PNAD 2015 | renda (SCN65)'!$KT47,"")</f>
        <v>3.2934457306612328E-3</v>
      </c>
      <c r="DT48" s="7">
        <f>IFERROR('PNAD 2015 | renda (SCN65)'!DT47/'PNAD 2015 | renda (SCN65)'!$KT47,"")</f>
        <v>3.7539886456557365E-3</v>
      </c>
      <c r="DU48" s="7">
        <f>IFERROR('PNAD 2015 | renda (SCN65)'!DU47/'PNAD 2015 | renda (SCN65)'!$KT47,"")</f>
        <v>3.6570672680766953E-4</v>
      </c>
      <c r="DV48" s="7">
        <f>IFERROR('PNAD 2015 | renda (SCN65)'!DV47/'PNAD 2015 | renda (SCN65)'!$KT47,"")</f>
        <v>3.1185116503746088E-3</v>
      </c>
      <c r="DW48" s="7">
        <f>IFERROR('PNAD 2015 | renda (SCN65)'!DW47/'PNAD 2015 | renda (SCN65)'!$KT47,"")</f>
        <v>4.0947529580740733E-3</v>
      </c>
      <c r="DX48" s="7">
        <f>IFERROR('PNAD 2015 | renda (SCN65)'!DX47/'PNAD 2015 | renda (SCN65)'!$KT47,"")</f>
        <v>5.1912342719598944E-4</v>
      </c>
      <c r="DY48" s="7">
        <f>IFERROR('PNAD 2015 | renda (SCN65)'!DY47/'PNAD 2015 | renda (SCN65)'!$KT47,"")</f>
        <v>2.4070184103146069E-3</v>
      </c>
      <c r="DZ48" s="7">
        <f>IFERROR('PNAD 2015 | renda (SCN65)'!DZ47/'PNAD 2015 | renda (SCN65)'!$KT47,"")</f>
        <v>5.0112691176929253E-3</v>
      </c>
      <c r="EA48" s="7">
        <f>IFERROR('PNAD 2015 | renda (SCN65)'!EA47/'PNAD 2015 | renda (SCN65)'!$KT47,"")</f>
        <v>2.9861686725671021E-4</v>
      </c>
      <c r="EB48" s="7">
        <f>IFERROR('PNAD 2015 | renda (SCN65)'!EB47/'PNAD 2015 | renda (SCN65)'!$KT47,"")</f>
        <v>5.5085646048683668E-3</v>
      </c>
      <c r="EC48" s="7">
        <f>IFERROR('PNAD 2015 | renda (SCN65)'!EC47/'PNAD 2015 | renda (SCN65)'!$KT47,"")</f>
        <v>5.8457264198686779E-3</v>
      </c>
      <c r="ED48" s="7">
        <f>IFERROR('PNAD 2015 | renda (SCN65)'!ED47/'PNAD 2015 | renda (SCN65)'!$KT47,"")</f>
        <v>8.691690506962336E-4</v>
      </c>
      <c r="EE48" s="7">
        <f>IFERROR('PNAD 2015 | renda (SCN65)'!EE47/'PNAD 2015 | renda (SCN65)'!$KT47,"")</f>
        <v>4.4713292891602674E-3</v>
      </c>
      <c r="EF48" s="7">
        <f>IFERROR('PNAD 2015 | renda (SCN65)'!EF47/'PNAD 2015 | renda (SCN65)'!$KT47,"")</f>
        <v>5.4041365454773815E-3</v>
      </c>
      <c r="EG48" s="7">
        <f>IFERROR('PNAD 2015 | renda (SCN65)'!EG47/'PNAD 2015 | renda (SCN65)'!$KT47,"")</f>
        <v>8.140845581565755E-4</v>
      </c>
      <c r="EH48" s="7">
        <f>IFERROR('PNAD 2015 | renda (SCN65)'!EH47/'PNAD 2015 | renda (SCN65)'!$KT47,"")</f>
        <v>2.9943408403552826E-3</v>
      </c>
      <c r="EI48" s="7">
        <f>IFERROR('PNAD 2015 | renda (SCN65)'!EI47/'PNAD 2015 | renda (SCN65)'!$KT47,"")</f>
        <v>3.3822836719155911E-3</v>
      </c>
      <c r="EJ48" s="7">
        <f>IFERROR('PNAD 2015 | renda (SCN65)'!EJ47/'PNAD 2015 | renda (SCN65)'!$KT47,"")</f>
        <v>5.2962035932782191E-4</v>
      </c>
      <c r="EK48" s="7">
        <f>IFERROR('PNAD 2015 | renda (SCN65)'!EK47/'PNAD 2015 | renda (SCN65)'!$KT47,"")</f>
        <v>1.8588709214083688E-3</v>
      </c>
      <c r="EL48" s="7">
        <f>IFERROR('PNAD 2015 | renda (SCN65)'!EL47/'PNAD 2015 | renda (SCN65)'!$KT47,"")</f>
        <v>2.0628024439661918E-3</v>
      </c>
      <c r="EM48" s="7">
        <f>IFERROR('PNAD 2015 | renda (SCN65)'!EM47/'PNAD 2015 | renda (SCN65)'!$KT47,"")</f>
        <v>1.81684770029564E-3</v>
      </c>
      <c r="EN48" s="7">
        <f>IFERROR('PNAD 2015 | renda (SCN65)'!EN47/'PNAD 2015 | renda (SCN65)'!$KT47,"")</f>
        <v>2.5976224670550057E-3</v>
      </c>
      <c r="EO48" s="7">
        <f>IFERROR('PNAD 2015 | renda (SCN65)'!EO47/'PNAD 2015 | renda (SCN65)'!$KT47,"")</f>
        <v>3.127562259651421E-3</v>
      </c>
      <c r="EP48" s="7">
        <f>IFERROR('PNAD 2015 | renda (SCN65)'!EP47/'PNAD 2015 | renda (SCN65)'!$KT47,"")</f>
        <v>1.0751502700608641E-3</v>
      </c>
      <c r="EQ48" s="7">
        <f>IFERROR('PNAD 2015 | renda (SCN65)'!EQ47/'PNAD 2015 | renda (SCN65)'!$KT47,"")</f>
        <v>3.6001371610962754E-3</v>
      </c>
      <c r="ER48" s="7">
        <f>IFERROR('PNAD 2015 | renda (SCN65)'!ER47/'PNAD 2015 | renda (SCN65)'!$KT47,"")</f>
        <v>2.9986975552130425E-3</v>
      </c>
      <c r="ES48" s="7">
        <f>IFERROR('PNAD 2015 | renda (SCN65)'!ES47/'PNAD 2015 | renda (SCN65)'!$KT47,"")</f>
        <v>1.4208569249960483E-4</v>
      </c>
      <c r="ET48" s="7">
        <f>IFERROR('PNAD 2015 | renda (SCN65)'!ET47/'PNAD 2015 | renda (SCN65)'!$KT47,"")</f>
        <v>1.8440882595895753E-3</v>
      </c>
      <c r="EU48" s="7">
        <f>IFERROR('PNAD 2015 | renda (SCN65)'!EU47/'PNAD 2015 | renda (SCN65)'!$KT47,"")</f>
        <v>1.8076906132626297E-3</v>
      </c>
      <c r="EV48" s="7">
        <f>IFERROR('PNAD 2015 | renda (SCN65)'!EV47/'PNAD 2015 | renda (SCN65)'!$KT47,"")</f>
        <v>0</v>
      </c>
      <c r="EW48" s="7">
        <f>IFERROR('PNAD 2015 | renda (SCN65)'!EW47/'PNAD 2015 | renda (SCN65)'!$KT47,"")</f>
        <v>7.5030349487946249E-3</v>
      </c>
      <c r="EX48" s="7">
        <f>IFERROR('PNAD 2015 | renda (SCN65)'!EX47/'PNAD 2015 | renda (SCN65)'!$KT47,"")</f>
        <v>6.8446652359309725E-3</v>
      </c>
      <c r="EY48" s="7">
        <f>IFERROR('PNAD 2015 | renda (SCN65)'!EY47/'PNAD 2015 | renda (SCN65)'!$KT47,"")</f>
        <v>2.6037005723046299E-3</v>
      </c>
      <c r="EZ48" s="7">
        <f>IFERROR('PNAD 2015 | renda (SCN65)'!EZ47/'PNAD 2015 | renda (SCN65)'!$KT47,"")</f>
        <v>1.8382497292913963E-3</v>
      </c>
      <c r="FA48" s="7">
        <f>IFERROR('PNAD 2015 | renda (SCN65)'!FA47/'PNAD 2015 | renda (SCN65)'!$KT47,"")</f>
        <v>3.5011927061494763E-3</v>
      </c>
      <c r="FB48" s="7">
        <f>IFERROR('PNAD 2015 | renda (SCN65)'!FB47/'PNAD 2015 | renda (SCN65)'!$KT47,"")</f>
        <v>2.690781630581725E-4</v>
      </c>
      <c r="FC48" s="7">
        <f>IFERROR('PNAD 2015 | renda (SCN65)'!FC47/'PNAD 2015 | renda (SCN65)'!$KT47,"")</f>
        <v>1.7066964615090232E-3</v>
      </c>
      <c r="FD48" s="7">
        <f>IFERROR('PNAD 2015 | renda (SCN65)'!FD47/'PNAD 2015 | renda (SCN65)'!$KT47,"")</f>
        <v>1.9334940822103221E-3</v>
      </c>
      <c r="FE48" s="7">
        <f>IFERROR('PNAD 2015 | renda (SCN65)'!FE47/'PNAD 2015 | renda (SCN65)'!$KT47,"")</f>
        <v>1.1327458630175202E-3</v>
      </c>
      <c r="FF48" s="7">
        <f>IFERROR('PNAD 2015 | renda (SCN65)'!FF47/'PNAD 2015 | renda (SCN65)'!$KT47,"")</f>
        <v>2.1408861318445733E-3</v>
      </c>
      <c r="FG48" s="7">
        <f>IFERROR('PNAD 2015 | renda (SCN65)'!FG47/'PNAD 2015 | renda (SCN65)'!$KT47,"")</f>
        <v>2.423061058915074E-3</v>
      </c>
      <c r="FH48" s="7">
        <f>IFERROR('PNAD 2015 | renda (SCN65)'!FH47/'PNAD 2015 | renda (SCN65)'!$KT47,"")</f>
        <v>1.2337400147711267E-3</v>
      </c>
      <c r="FI48" s="7">
        <f>IFERROR('PNAD 2015 | renda (SCN65)'!FI47/'PNAD 2015 | renda (SCN65)'!$KT47,"")</f>
        <v>1.5175564739163437E-3</v>
      </c>
      <c r="FJ48" s="7">
        <f>IFERROR('PNAD 2015 | renda (SCN65)'!FJ47/'PNAD 2015 | renda (SCN65)'!$KT47,"")</f>
        <v>1.7593940776805808E-3</v>
      </c>
      <c r="FK48" s="7">
        <f>IFERROR('PNAD 2015 | renda (SCN65)'!FK47/'PNAD 2015 | renda (SCN65)'!$KT47,"")</f>
        <v>8.1411117759562488E-5</v>
      </c>
      <c r="FL48" s="7">
        <f>IFERROR('PNAD 2015 | renda (SCN65)'!FL47/'PNAD 2015 | renda (SCN65)'!$KT47,"")</f>
        <v>1.9918350194603625E-3</v>
      </c>
      <c r="FM48" s="7">
        <f>IFERROR('PNAD 2015 | renda (SCN65)'!FM47/'PNAD 2015 | renda (SCN65)'!$KT47,"")</f>
        <v>3.6860203446161454E-3</v>
      </c>
      <c r="FN48" s="7">
        <f>IFERROR('PNAD 2015 | renda (SCN65)'!FN47/'PNAD 2015 | renda (SCN65)'!$KT47,"")</f>
        <v>2.1721462264349752E-4</v>
      </c>
      <c r="FO48" s="7">
        <f>IFERROR('PNAD 2015 | renda (SCN65)'!FO47/'PNAD 2015 | renda (SCN65)'!$KT47,"")</f>
        <v>2.4480034733044072E-3</v>
      </c>
      <c r="FP48" s="7">
        <f>IFERROR('PNAD 2015 | renda (SCN65)'!FP47/'PNAD 2015 | renda (SCN65)'!$KT47,"")</f>
        <v>6.0018849224790912E-3</v>
      </c>
      <c r="FQ48" s="7">
        <f>IFERROR('PNAD 2015 | renda (SCN65)'!FQ47/'PNAD 2015 | renda (SCN65)'!$KT47,"")</f>
        <v>1.1950264772468792E-3</v>
      </c>
      <c r="FR48" s="7">
        <f>IFERROR('PNAD 2015 | renda (SCN65)'!FR47/'PNAD 2015 | renda (SCN65)'!$KT47,"")</f>
        <v>2.3980032936231936E-3</v>
      </c>
      <c r="FS48" s="7">
        <f>IFERROR('PNAD 2015 | renda (SCN65)'!FS47/'PNAD 2015 | renda (SCN65)'!$KT47,"")</f>
        <v>4.2271669210523785E-3</v>
      </c>
      <c r="FT48" s="7">
        <f>IFERROR('PNAD 2015 | renda (SCN65)'!FT47/'PNAD 2015 | renda (SCN65)'!$KT47,"")</f>
        <v>2.0779489047853279E-3</v>
      </c>
      <c r="FU48" s="7">
        <f>IFERROR('PNAD 2015 | renda (SCN65)'!FU47/'PNAD 2015 | renda (SCN65)'!$KT47,"")</f>
        <v>2.1799900878082127E-3</v>
      </c>
      <c r="FV48" s="7">
        <f>IFERROR('PNAD 2015 | renda (SCN65)'!FV47/'PNAD 2015 | renda (SCN65)'!$KT47,"")</f>
        <v>2.8760617995122343E-3</v>
      </c>
      <c r="FW48" s="7">
        <f>IFERROR('PNAD 2015 | renda (SCN65)'!FW47/'PNAD 2015 | renda (SCN65)'!$KT47,"")</f>
        <v>1.1874044445323872E-3</v>
      </c>
      <c r="FX48" s="7">
        <f>IFERROR('PNAD 2015 | renda (SCN65)'!FX47/'PNAD 2015 | renda (SCN65)'!$KT47,"")</f>
        <v>3.2938805148323737E-3</v>
      </c>
      <c r="FY48" s="7">
        <f>IFERROR('PNAD 2015 | renda (SCN65)'!FY47/'PNAD 2015 | renda (SCN65)'!$KT47,"")</f>
        <v>6.0631007591464723E-3</v>
      </c>
      <c r="FZ48" s="7">
        <f>IFERROR('PNAD 2015 | renda (SCN65)'!FZ47/'PNAD 2015 | renda (SCN65)'!$KT47,"")</f>
        <v>3.3018397271081588E-3</v>
      </c>
      <c r="GA48" s="7">
        <f>IFERROR('PNAD 2015 | renda (SCN65)'!GA47/'PNAD 2015 | renda (SCN65)'!$KT47,"")</f>
        <v>4.4693150849388591E-4</v>
      </c>
      <c r="GB48" s="7">
        <f>IFERROR('PNAD 2015 | renda (SCN65)'!GB47/'PNAD 2015 | renda (SCN65)'!$KT47,"")</f>
        <v>6.9986941834174296E-4</v>
      </c>
      <c r="GC48" s="7">
        <f>IFERROR('PNAD 2015 | renda (SCN65)'!GC47/'PNAD 2015 | renda (SCN65)'!$KT47,"")</f>
        <v>4.0781867938389664E-4</v>
      </c>
      <c r="GD48" s="7">
        <f>IFERROR('PNAD 2015 | renda (SCN65)'!GD47/'PNAD 2015 | renda (SCN65)'!$KT47,"")</f>
        <v>9.8758118873452927E-4</v>
      </c>
      <c r="GE48" s="7">
        <f>IFERROR('PNAD 2015 | renda (SCN65)'!GE47/'PNAD 2015 | renda (SCN65)'!$KT47,"")</f>
        <v>3.244119910102605E-3</v>
      </c>
      <c r="GF48" s="7">
        <f>IFERROR('PNAD 2015 | renda (SCN65)'!GF47/'PNAD 2015 | renda (SCN65)'!$KT47,"")</f>
        <v>1.1682473215631343E-3</v>
      </c>
      <c r="GG48" s="7">
        <f>IFERROR('PNAD 2015 | renda (SCN65)'!GG47/'PNAD 2015 | renda (SCN65)'!$KT47,"")</f>
        <v>4.19185179858011E-4</v>
      </c>
      <c r="GH48" s="7">
        <f>IFERROR('PNAD 2015 | renda (SCN65)'!GH47/'PNAD 2015 | renda (SCN65)'!$KT47,"")</f>
        <v>2.5598494830438388E-3</v>
      </c>
      <c r="GI48" s="7">
        <f>IFERROR('PNAD 2015 | renda (SCN65)'!GI47/'PNAD 2015 | renda (SCN65)'!$KT47,"")</f>
        <v>5.975088020502647E-4</v>
      </c>
      <c r="GJ48" s="7">
        <f>IFERROR('PNAD 2015 | renda (SCN65)'!GJ47/'PNAD 2015 | renda (SCN65)'!$KT47,"")</f>
        <v>1.5116735778864156E-3</v>
      </c>
      <c r="GK48" s="7">
        <f>IFERROR('PNAD 2015 | renda (SCN65)'!GK47/'PNAD 2015 | renda (SCN65)'!$KT47,"")</f>
        <v>3.6597913240060888E-3</v>
      </c>
      <c r="GL48" s="7">
        <f>IFERROR('PNAD 2015 | renda (SCN65)'!GL47/'PNAD 2015 | renda (SCN65)'!$KT47,"")</f>
        <v>6.2696764793165405E-4</v>
      </c>
      <c r="GM48" s="7">
        <f>IFERROR('PNAD 2015 | renda (SCN65)'!GM47/'PNAD 2015 | renda (SCN65)'!$KT47,"")</f>
        <v>1.9833877841353379E-3</v>
      </c>
      <c r="GN48" s="7">
        <f>IFERROR('PNAD 2015 | renda (SCN65)'!GN47/'PNAD 2015 | renda (SCN65)'!$KT47,"")</f>
        <v>2.0370969389907744E-3</v>
      </c>
      <c r="GO48" s="7">
        <f>IFERROR('PNAD 2015 | renda (SCN65)'!GO47/'PNAD 2015 | renda (SCN65)'!$KT47,"")</f>
        <v>1.5657199123031453E-3</v>
      </c>
      <c r="GP48" s="7">
        <f>IFERROR('PNAD 2015 | renda (SCN65)'!GP47/'PNAD 2015 | renda (SCN65)'!$KT47,"")</f>
        <v>1.1091610400197091E-3</v>
      </c>
      <c r="GQ48" s="7">
        <f>IFERROR('PNAD 2015 | renda (SCN65)'!GQ47/'PNAD 2015 | renda (SCN65)'!$KT47,"")</f>
        <v>1.3600581262071083E-3</v>
      </c>
      <c r="GR48" s="7">
        <f>IFERROR('PNAD 2015 | renda (SCN65)'!GR47/'PNAD 2015 | renda (SCN65)'!$KT47,"")</f>
        <v>1.724070082061963E-3</v>
      </c>
      <c r="GS48" s="7">
        <f>IFERROR('PNAD 2015 | renda (SCN65)'!GS47/'PNAD 2015 | renda (SCN65)'!$KT47,"")</f>
        <v>1.2152661240708096E-3</v>
      </c>
      <c r="GT48" s="7">
        <f>IFERROR('PNAD 2015 | renda (SCN65)'!GT47/'PNAD 2015 | renda (SCN65)'!$KT47,"")</f>
        <v>5.5081032012581762E-3</v>
      </c>
      <c r="GU48" s="7">
        <f>IFERROR('PNAD 2015 | renda (SCN65)'!GU47/'PNAD 2015 | renda (SCN65)'!$KT47,"")</f>
        <v>1.8280899767208569E-3</v>
      </c>
      <c r="GV48" s="7">
        <f>IFERROR('PNAD 2015 | renda (SCN65)'!GV47/'PNAD 2015 | renda (SCN65)'!$KT47,"")</f>
        <v>2.199120591338416E-4</v>
      </c>
      <c r="GW48" s="7">
        <f>IFERROR('PNAD 2015 | renda (SCN65)'!GW47/'PNAD 2015 | renda (SCN65)'!$KT47,"")</f>
        <v>6.6314346559985418E-4</v>
      </c>
      <c r="GX48" s="7">
        <f>IFERROR('PNAD 2015 | renda (SCN65)'!GX47/'PNAD 2015 | renda (SCN65)'!$KT47,"")</f>
        <v>5.375174595791582E-4</v>
      </c>
      <c r="GY48" s="7">
        <f>IFERROR('PNAD 2015 | renda (SCN65)'!GY47/'PNAD 2015 | renda (SCN65)'!$KT47,"")</f>
        <v>1.3724361653651017E-3</v>
      </c>
      <c r="GZ48" s="7">
        <f>IFERROR('PNAD 2015 | renda (SCN65)'!GZ47/'PNAD 2015 | renda (SCN65)'!$KT47,"")</f>
        <v>2.404498436751259E-3</v>
      </c>
      <c r="HA48" s="7">
        <f>IFERROR('PNAD 2015 | renda (SCN65)'!HA47/'PNAD 2015 | renda (SCN65)'!$KT47,"")</f>
        <v>1.1779279242307835E-3</v>
      </c>
      <c r="HB48" s="7">
        <f>IFERROR('PNAD 2015 | renda (SCN65)'!HB47/'PNAD 2015 | renda (SCN65)'!$KT47,"")</f>
        <v>2.0134588771148643E-3</v>
      </c>
      <c r="HC48" s="7">
        <f>IFERROR('PNAD 2015 | renda (SCN65)'!HC47/'PNAD 2015 | renda (SCN65)'!$KT47,"")</f>
        <v>4.8323155021098348E-3</v>
      </c>
      <c r="HD48" s="7">
        <f>IFERROR('PNAD 2015 | renda (SCN65)'!HD47/'PNAD 2015 | renda (SCN65)'!$KT47,"")</f>
        <v>1.058415516045111E-3</v>
      </c>
      <c r="HE48" s="7">
        <f>IFERROR('PNAD 2015 | renda (SCN65)'!HE47/'PNAD 2015 | renda (SCN65)'!$KT47,"")</f>
        <v>7.8284220985887307E-4</v>
      </c>
      <c r="HF48" s="7">
        <f>IFERROR('PNAD 2015 | renda (SCN65)'!HF47/'PNAD 2015 | renda (SCN65)'!$KT47,"")</f>
        <v>2.0302379968623668E-3</v>
      </c>
      <c r="HG48" s="7">
        <f>IFERROR('PNAD 2015 | renda (SCN65)'!HG47/'PNAD 2015 | renda (SCN65)'!$KT47,"")</f>
        <v>1.4001115088301782E-3</v>
      </c>
      <c r="HH48" s="7">
        <f>IFERROR('PNAD 2015 | renda (SCN65)'!HH47/'PNAD 2015 | renda (SCN65)'!$KT47,"")</f>
        <v>1.1836777230654644E-3</v>
      </c>
      <c r="HI48" s="7">
        <f>IFERROR('PNAD 2015 | renda (SCN65)'!HI47/'PNAD 2015 | renda (SCN65)'!$KT47,"")</f>
        <v>3.2163380888813311E-3</v>
      </c>
      <c r="HJ48" s="7">
        <f>IFERROR('PNAD 2015 | renda (SCN65)'!HJ47/'PNAD 2015 | renda (SCN65)'!$KT47,"")</f>
        <v>3.6469873738233043E-3</v>
      </c>
      <c r="HK48" s="7">
        <f>IFERROR('PNAD 2015 | renda (SCN65)'!HK47/'PNAD 2015 | renda (SCN65)'!$KT47,"")</f>
        <v>1.0749639339875179E-3</v>
      </c>
      <c r="HL48" s="7">
        <f>IFERROR('PNAD 2015 | renda (SCN65)'!HL47/'PNAD 2015 | renda (SCN65)'!$KT47,"")</f>
        <v>1.3028440785434942E-3</v>
      </c>
      <c r="HM48" s="7">
        <f>IFERROR('PNAD 2015 | renda (SCN65)'!HM47/'PNAD 2015 | renda (SCN65)'!$KT47,"")</f>
        <v>4.098417567516547E-4</v>
      </c>
      <c r="HN48" s="7">
        <f>IFERROR('PNAD 2015 | renda (SCN65)'!HN47/'PNAD 2015 | renda (SCN65)'!$KT47,"")</f>
        <v>1.9237691138109237E-3</v>
      </c>
      <c r="HO48" s="7">
        <f>IFERROR('PNAD 2015 | renda (SCN65)'!HO47/'PNAD 2015 | renda (SCN65)'!$KT47,"")</f>
        <v>1.5156398743047834E-3</v>
      </c>
      <c r="HP48" s="7">
        <f>IFERROR('PNAD 2015 | renda (SCN65)'!HP47/'PNAD 2015 | renda (SCN65)'!$KT47,"")</f>
        <v>4.8702925684870473E-4</v>
      </c>
      <c r="HQ48" s="7">
        <f>IFERROR('PNAD 2015 | renda (SCN65)'!HQ47/'PNAD 2015 | renda (SCN65)'!$KT47,"")</f>
        <v>9.6705760122740457E-4</v>
      </c>
      <c r="HR48" s="7">
        <f>IFERROR('PNAD 2015 | renda (SCN65)'!HR47/'PNAD 2015 | renda (SCN65)'!$KT47,"")</f>
        <v>1.493563486186441E-3</v>
      </c>
      <c r="HS48" s="7">
        <f>IFERROR('PNAD 2015 | renda (SCN65)'!HS47/'PNAD 2015 | renda (SCN65)'!$KT47,"")</f>
        <v>4.9867969800601326E-4</v>
      </c>
      <c r="HT48" s="7">
        <f>IFERROR('PNAD 2015 | renda (SCN65)'!HT47/'PNAD 2015 | renda (SCN65)'!$KT47,"")</f>
        <v>1.0725326918876682E-3</v>
      </c>
      <c r="HU48" s="7">
        <f>IFERROR('PNAD 2015 | renda (SCN65)'!HU47/'PNAD 2015 | renda (SCN65)'!$KT47,"")</f>
        <v>4.4260407501908062E-3</v>
      </c>
      <c r="HV48" s="7">
        <f>IFERROR('PNAD 2015 | renda (SCN65)'!HV47/'PNAD 2015 | renda (SCN65)'!$KT47,"")</f>
        <v>2.9774996085833315E-3</v>
      </c>
      <c r="HW48" s="7">
        <f>IFERROR('PNAD 2015 | renda (SCN65)'!HW47/'PNAD 2015 | renda (SCN65)'!$KT47,"")</f>
        <v>0</v>
      </c>
      <c r="HX48" s="7">
        <f>IFERROR('PNAD 2015 | renda (SCN65)'!HX47/'PNAD 2015 | renda (SCN65)'!$KT47,"")</f>
        <v>1.7390124605150532E-3</v>
      </c>
      <c r="HY48" s="7">
        <f>IFERROR('PNAD 2015 | renda (SCN65)'!HY47/'PNAD 2015 | renda (SCN65)'!$KT47,"")</f>
        <v>1.2809274070594485E-4</v>
      </c>
      <c r="HZ48" s="7">
        <f>IFERROR('PNAD 2015 | renda (SCN65)'!HZ47/'PNAD 2015 | renda (SCN65)'!$KT47,"")</f>
        <v>4.1549395097648751E-4</v>
      </c>
      <c r="IA48" s="7">
        <f>IFERROR('PNAD 2015 | renda (SCN65)'!IA47/'PNAD 2015 | renda (SCN65)'!$KT47,"")</f>
        <v>1.6753653817478226E-3</v>
      </c>
      <c r="IB48" s="7">
        <f>IFERROR('PNAD 2015 | renda (SCN65)'!IB47/'PNAD 2015 | renda (SCN65)'!$KT47,"")</f>
        <v>1.5599701134684646E-3</v>
      </c>
      <c r="IC48" s="7">
        <f>IFERROR('PNAD 2015 | renda (SCN65)'!IC47/'PNAD 2015 | renda (SCN65)'!$KT47,"")</f>
        <v>2.2259174933148607E-3</v>
      </c>
      <c r="ID48" s="7">
        <f>IFERROR('PNAD 2015 | renda (SCN65)'!ID47/'PNAD 2015 | renda (SCN65)'!$KT47,"")</f>
        <v>6.5007332102657515E-4</v>
      </c>
      <c r="IE48" s="7">
        <f>IFERROR('PNAD 2015 | renda (SCN65)'!IE47/'PNAD 2015 | renda (SCN65)'!$KT47,"")</f>
        <v>6.4794376590261921E-4</v>
      </c>
      <c r="IF48" s="7">
        <f>IFERROR('PNAD 2015 | renda (SCN65)'!IF47/'PNAD 2015 | renda (SCN65)'!$KT47,"")</f>
        <v>1.6608222948804742E-3</v>
      </c>
      <c r="IG48" s="7">
        <f>IFERROR('PNAD 2015 | renda (SCN65)'!IG47/'PNAD 2015 | renda (SCN65)'!$KT47,"")</f>
        <v>3.3229755617134207E-3</v>
      </c>
      <c r="IH48" s="7">
        <f>IFERROR('PNAD 2015 | renda (SCN65)'!IH47/'PNAD 2015 | renda (SCN65)'!$KT47,"")</f>
        <v>9.7802481011577728E-4</v>
      </c>
      <c r="II48" s="7">
        <f>IFERROR('PNAD 2015 | renda (SCN65)'!II47/'PNAD 2015 | renda (SCN65)'!$KT47,"")</f>
        <v>0</v>
      </c>
      <c r="IJ48" s="7">
        <f>IFERROR('PNAD 2015 | renda (SCN65)'!IJ47/'PNAD 2015 | renda (SCN65)'!$KT47,"")</f>
        <v>1.4963230347012338E-3</v>
      </c>
      <c r="IK48" s="7">
        <f>IFERROR('PNAD 2015 | renda (SCN65)'!IK47/'PNAD 2015 | renda (SCN65)'!$KT47,"")</f>
        <v>1.422409725607266E-3</v>
      </c>
      <c r="IL48" s="7">
        <f>IFERROR('PNAD 2015 | renda (SCN65)'!IL47/'PNAD 2015 | renda (SCN65)'!$KT47,"")</f>
        <v>3.9628802570231061E-3</v>
      </c>
      <c r="IM48" s="7">
        <f>IFERROR('PNAD 2015 | renda (SCN65)'!IM47/'PNAD 2015 | renda (SCN65)'!$KT47,"")</f>
        <v>3.9007948520134433E-3</v>
      </c>
      <c r="IN48" s="7">
        <f>IFERROR('PNAD 2015 | renda (SCN65)'!IN47/'PNAD 2015 | renda (SCN65)'!$KT47,"")</f>
        <v>4.1352854906000326E-3</v>
      </c>
      <c r="IO48" s="7">
        <f>IFERROR('PNAD 2015 | renda (SCN65)'!IO47/'PNAD 2015 | renda (SCN65)'!$KT47,"")</f>
        <v>1.1334557147255055E-4</v>
      </c>
      <c r="IP48" s="7">
        <f>IFERROR('PNAD 2015 | renda (SCN65)'!IP47/'PNAD 2015 | renda (SCN65)'!$KT47,"")</f>
        <v>8.3238098592989618E-4</v>
      </c>
      <c r="IQ48" s="7">
        <f>IFERROR('PNAD 2015 | renda (SCN65)'!IQ47/'PNAD 2015 | renda (SCN65)'!$KT47,"")</f>
        <v>0</v>
      </c>
      <c r="IR48" s="7">
        <f>IFERROR('PNAD 2015 | renda (SCN65)'!IR47/'PNAD 2015 | renda (SCN65)'!$KT47,"")</f>
        <v>1.0179273492509001E-4</v>
      </c>
      <c r="IS48" s="7">
        <f>IFERROR('PNAD 2015 | renda (SCN65)'!IS47/'PNAD 2015 | renda (SCN65)'!$KT47,"")</f>
        <v>1.0707403163250054E-3</v>
      </c>
      <c r="IT48" s="7">
        <f>IFERROR('PNAD 2015 | renda (SCN65)'!IT47/'PNAD 2015 | renda (SCN65)'!$KT47,"")</f>
        <v>1.0707403163250054E-3</v>
      </c>
      <c r="IU48" s="7">
        <f>IFERROR('PNAD 2015 | renda (SCN65)'!IU47/'PNAD 2015 | renda (SCN65)'!$KT47,"")</f>
        <v>7.5509588122299822E-4</v>
      </c>
      <c r="IV48" s="7">
        <f>IFERROR('PNAD 2015 | renda (SCN65)'!IV47/'PNAD 2015 | renda (SCN65)'!$KT47,"")</f>
        <v>2.4597603922179136E-3</v>
      </c>
      <c r="IW48" s="7">
        <f>IFERROR('PNAD 2015 | renda (SCN65)'!IW47/'PNAD 2015 | renda (SCN65)'!$KT47,"")</f>
        <v>2.505332871870569E-4</v>
      </c>
      <c r="IX48" s="7">
        <f>IFERROR('PNAD 2015 | renda (SCN65)'!IX47/'PNAD 2015 | renda (SCN65)'!$KT47,"")</f>
        <v>3.9531819080627579E-3</v>
      </c>
      <c r="IY48" s="7">
        <f>IFERROR('PNAD 2015 | renda (SCN65)'!IY47/'PNAD 2015 | renda (SCN65)'!$KT47,"")</f>
        <v>2.0972834906815771E-3</v>
      </c>
      <c r="IZ48" s="7">
        <f>IFERROR('PNAD 2015 | renda (SCN65)'!IZ47/'PNAD 2015 | renda (SCN65)'!$KT47,"")</f>
        <v>2.5591130118968039E-3</v>
      </c>
      <c r="JA48" s="7">
        <f>IFERROR('PNAD 2015 | renda (SCN65)'!JA47/'PNAD 2015 | renda (SCN65)'!$KT47,"")</f>
        <v>2.8748994173404082E-6</v>
      </c>
      <c r="JB48" s="7">
        <f>IFERROR('PNAD 2015 | renda (SCN65)'!JB47/'PNAD 2015 | renda (SCN65)'!$KT47,"")</f>
        <v>1.6567938864376575E-4</v>
      </c>
      <c r="JC48" s="7">
        <f>IFERROR('PNAD 2015 | renda (SCN65)'!JC47/'PNAD 2015 | renda (SCN65)'!$KT47,"")</f>
        <v>3.1839422315581524E-3</v>
      </c>
      <c r="JD48" s="7">
        <f>IFERROR('PNAD 2015 | renda (SCN65)'!JD47/'PNAD 2015 | renda (SCN65)'!$KT47,"")</f>
        <v>9.6480382205455135E-4</v>
      </c>
      <c r="JE48" s="7">
        <f>IFERROR('PNAD 2015 | renda (SCN65)'!JE47/'PNAD 2015 | renda (SCN65)'!$KT47,"")</f>
        <v>1.524246826264105E-3</v>
      </c>
      <c r="JF48" s="7">
        <f>IFERROR('PNAD 2015 | renda (SCN65)'!JF47/'PNAD 2015 | renda (SCN65)'!$KT47,"")</f>
        <v>2.5428929003693404E-3</v>
      </c>
      <c r="JG48" s="7">
        <f>IFERROR('PNAD 2015 | renda (SCN65)'!JG47/'PNAD 2015 | renda (SCN65)'!$KT47,"")</f>
        <v>1.7380097949775241E-3</v>
      </c>
      <c r="JH48" s="7">
        <f>IFERROR('PNAD 2015 | renda (SCN65)'!JH47/'PNAD 2015 | renda (SCN65)'!$KT47,"")</f>
        <v>1.0749639339875179E-3</v>
      </c>
      <c r="JI48" s="7">
        <f>IFERROR('PNAD 2015 | renda (SCN65)'!JI47/'PNAD 2015 | renda (SCN65)'!$KT47,"")</f>
        <v>1.0676524613952695E-3</v>
      </c>
      <c r="JJ48" s="7">
        <f>IFERROR('PNAD 2015 | renda (SCN65)'!JJ47/'PNAD 2015 | renda (SCN65)'!$KT47,"")</f>
        <v>0</v>
      </c>
      <c r="JK48" s="7">
        <f>IFERROR('PNAD 2015 | renda (SCN65)'!JK47/'PNAD 2015 | renda (SCN65)'!$KT47,"")</f>
        <v>8.0454592583052318E-4</v>
      </c>
      <c r="JL48" s="7">
        <f>IFERROR('PNAD 2015 | renda (SCN65)'!JL47/'PNAD 2015 | renda (SCN65)'!$KT47,"")</f>
        <v>1.6126677296400221E-3</v>
      </c>
      <c r="JM48" s="7">
        <f>IFERROR('PNAD 2015 | renda (SCN65)'!JM47/'PNAD 2015 | renda (SCN65)'!$KT47,"")</f>
        <v>1.0178031252020027E-3</v>
      </c>
      <c r="JN48" s="7">
        <f>IFERROR('PNAD 2015 | renda (SCN65)'!JN47/'PNAD 2015 | renda (SCN65)'!$KT47,"")</f>
        <v>4.9177727746049131E-3</v>
      </c>
      <c r="JO48" s="7">
        <f>IFERROR('PNAD 2015 | renda (SCN65)'!JO47/'PNAD 2015 | renda (SCN65)'!$KT47,"")</f>
        <v>3.3059479938681233E-3</v>
      </c>
      <c r="JP48" s="7">
        <f>IFERROR('PNAD 2015 | renda (SCN65)'!JP47/'PNAD 2015 | renda (SCN65)'!$KT47,"")</f>
        <v>8.5868986485710091E-4</v>
      </c>
      <c r="JQ48" s="7">
        <f>IFERROR('PNAD 2015 | renda (SCN65)'!JQ47/'PNAD 2015 | renda (SCN65)'!$KT47,"")</f>
        <v>8.5574398026896188E-4</v>
      </c>
      <c r="JR48" s="7">
        <f>IFERROR('PNAD 2015 | renda (SCN65)'!JR47/'PNAD 2015 | renda (SCN65)'!$KT47,"")</f>
        <v>4.8203367545375828E-4</v>
      </c>
      <c r="JS48" s="7">
        <f>IFERROR('PNAD 2015 | renda (SCN65)'!JS47/'PNAD 2015 | renda (SCN65)'!$KT47,"")</f>
        <v>0</v>
      </c>
      <c r="JT48" s="7">
        <f>IFERROR('PNAD 2015 | renda (SCN65)'!JT47/'PNAD 2015 | renda (SCN65)'!$KT47,"")</f>
        <v>0</v>
      </c>
      <c r="JU48" s="7">
        <f>IFERROR('PNAD 2015 | renda (SCN65)'!JU47/'PNAD 2015 | renda (SCN65)'!$KT47,"")</f>
        <v>6.4748236229242879E-3</v>
      </c>
      <c r="JV48" s="7">
        <f>IFERROR('PNAD 2015 | renda (SCN65)'!JV47/'PNAD 2015 | renda (SCN65)'!$KT47,"")</f>
        <v>0</v>
      </c>
      <c r="JW48" s="7">
        <f>IFERROR('PNAD 2015 | renda (SCN65)'!JW47/'PNAD 2015 | renda (SCN65)'!$KT47,"")</f>
        <v>0</v>
      </c>
      <c r="JX48" s="7">
        <f>IFERROR('PNAD 2015 | renda (SCN65)'!JX47/'PNAD 2015 | renda (SCN65)'!$KT47,"")</f>
        <v>8.9330400876773332E-4</v>
      </c>
      <c r="JY48" s="7">
        <f>IFERROR('PNAD 2015 | renda (SCN65)'!JY47/'PNAD 2015 | renda (SCN65)'!$KT47,"")</f>
        <v>1.0690366722258407E-3</v>
      </c>
      <c r="JZ48" s="7">
        <f>IFERROR('PNAD 2015 | renda (SCN65)'!JZ47/'PNAD 2015 | renda (SCN65)'!$KT47,"")</f>
        <v>0</v>
      </c>
      <c r="KA48" s="7">
        <f>IFERROR('PNAD 2015 | renda (SCN65)'!KA47/'PNAD 2015 | renda (SCN65)'!$KT47,"")</f>
        <v>2.1408328929664743E-3</v>
      </c>
      <c r="KB48" s="7">
        <f>IFERROR('PNAD 2015 | renda (SCN65)'!KB47/'PNAD 2015 | renda (SCN65)'!$KT47,"")</f>
        <v>0</v>
      </c>
      <c r="KC48" s="7">
        <f>IFERROR('PNAD 2015 | renda (SCN65)'!KC47/'PNAD 2015 | renda (SCN65)'!$KT47,"")</f>
        <v>0</v>
      </c>
      <c r="KD48" s="7">
        <f>IFERROR('PNAD 2015 | renda (SCN65)'!KD47/'PNAD 2015 | renda (SCN65)'!$KT47,"")</f>
        <v>0</v>
      </c>
      <c r="KE48" s="7">
        <f>IFERROR('PNAD 2015 | renda (SCN65)'!KE47/'PNAD 2015 | renda (SCN65)'!$KT47,"")</f>
        <v>0</v>
      </c>
      <c r="KF48" s="7">
        <f>IFERROR('PNAD 2015 | renda (SCN65)'!KF47/'PNAD 2015 | renda (SCN65)'!$KT47,"")</f>
        <v>3.1452996792047036E-3</v>
      </c>
      <c r="KG48" s="7">
        <f>IFERROR('PNAD 2015 | renda (SCN65)'!KG47/'PNAD 2015 | renda (SCN65)'!$KT47,"")</f>
        <v>7.0140447266026106E-4</v>
      </c>
      <c r="KH48" s="7">
        <f>IFERROR('PNAD 2015 | renda (SCN65)'!KH47/'PNAD 2015 | renda (SCN65)'!$KT47,"")</f>
        <v>0</v>
      </c>
      <c r="KI48" s="7">
        <f>IFERROR('PNAD 2015 | renda (SCN65)'!KI47/'PNAD 2015 | renda (SCN65)'!$KT47,"")</f>
        <v>0</v>
      </c>
      <c r="KJ48" s="7">
        <f>IFERROR('PNAD 2015 | renda (SCN65)'!KJ47/'PNAD 2015 | renda (SCN65)'!$KT47,"")</f>
        <v>5.3295222578217784E-3</v>
      </c>
      <c r="KK48" s="7">
        <f>IFERROR('PNAD 2015 | renda (SCN65)'!KK47/'PNAD 2015 | renda (SCN65)'!$KT47,"")</f>
        <v>0</v>
      </c>
      <c r="KL48" s="7">
        <f>IFERROR('PNAD 2015 | renda (SCN65)'!KL47/'PNAD 2015 | renda (SCN65)'!$KT47,"")</f>
        <v>1.7054719673127486E-3</v>
      </c>
      <c r="KM48" s="7">
        <f>IFERROR('PNAD 2015 | renda (SCN65)'!KM47/'PNAD 2015 | renda (SCN65)'!$KT47,"")</f>
        <v>0</v>
      </c>
      <c r="KN48" s="7">
        <f>IFERROR('PNAD 2015 | renda (SCN65)'!KN47/'PNAD 2015 | renda (SCN65)'!$KT47,"")</f>
        <v>0</v>
      </c>
      <c r="KO48" s="7">
        <f>IFERROR('PNAD 2015 | renda (SCN65)'!KO47/'PNAD 2015 | renda (SCN65)'!$KT47,"")</f>
        <v>0</v>
      </c>
      <c r="KP48" s="7">
        <f>IFERROR('PNAD 2015 | renda (SCN65)'!KP47/'PNAD 2015 | renda (SCN65)'!$KT47,"")</f>
        <v>3.7393568273248897E-3</v>
      </c>
      <c r="KQ48" s="7">
        <f>IFERROR('PNAD 2015 | renda (SCN65)'!KQ47/'PNAD 2015 | renda (SCN65)'!$KT47,"")</f>
        <v>4.7938947784151309E-3</v>
      </c>
      <c r="KR48" s="7">
        <f>IFERROR('PNAD 2015 | renda (SCN65)'!KR47/'PNAD 2015 | renda (SCN65)'!$KT47,"")</f>
        <v>0</v>
      </c>
      <c r="KS48" s="7">
        <f>IFERROR('PNAD 2015 | renda (SCN65)'!KS47/'PNAD 2015 | renda (SCN65)'!$KT47,"")</f>
        <v>0</v>
      </c>
      <c r="KT48" s="1">
        <f>IFERROR('PNAD 2015 | renda (SCN65)'!KT47/'PNAD 2015 | renda (SCN65)'!$KT47,"")</f>
        <v>1</v>
      </c>
      <c r="KV48" s="20">
        <v>47868</v>
      </c>
      <c r="KX48" s="7">
        <f t="shared" si="301"/>
        <v>6.9177366254066834</v>
      </c>
      <c r="KY48" s="7">
        <f t="shared" si="0"/>
        <v>0.49184865304972919</v>
      </c>
      <c r="KZ48" s="7">
        <f t="shared" si="1"/>
        <v>0.81634983692709806</v>
      </c>
      <c r="LA48" s="7">
        <f t="shared" si="2"/>
        <v>32.416988685717996</v>
      </c>
      <c r="LB48" s="7">
        <f t="shared" si="3"/>
        <v>3.5627171863394897</v>
      </c>
      <c r="LC48" s="7">
        <f t="shared" si="4"/>
        <v>0</v>
      </c>
      <c r="LD48" s="7">
        <f t="shared" si="5"/>
        <v>80.325086243655093</v>
      </c>
      <c r="LE48" s="7">
        <f t="shared" si="6"/>
        <v>14.028305106154109</v>
      </c>
      <c r="LF48" s="7">
        <f t="shared" si="7"/>
        <v>1.6789963087267525</v>
      </c>
      <c r="LG48" s="7">
        <f t="shared" si="8"/>
        <v>152.81669691891972</v>
      </c>
      <c r="LH48" s="7">
        <f t="shared" si="9"/>
        <v>31.99139943670605</v>
      </c>
      <c r="LI48" s="7">
        <f t="shared" si="10"/>
        <v>0</v>
      </c>
      <c r="LJ48" s="7">
        <f t="shared" si="11"/>
        <v>312.06098076927429</v>
      </c>
      <c r="LK48" s="7">
        <f t="shared" si="12"/>
        <v>106.81270774753006</v>
      </c>
      <c r="LL48" s="7">
        <f t="shared" si="13"/>
        <v>8.460816207902079</v>
      </c>
      <c r="LM48" s="7">
        <f t="shared" si="14"/>
        <v>331.51193851229016</v>
      </c>
      <c r="LN48" s="7">
        <f t="shared" si="15"/>
        <v>107.00553960287081</v>
      </c>
      <c r="LO48" s="7">
        <f t="shared" si="16"/>
        <v>11.329933350692166</v>
      </c>
      <c r="LP48" s="7">
        <f t="shared" si="17"/>
        <v>558.0723789468808</v>
      </c>
      <c r="LQ48" s="7">
        <f t="shared" si="18"/>
        <v>284.55058590050834</v>
      </c>
      <c r="LR48" s="7">
        <f t="shared" si="19"/>
        <v>4.1590518226795758</v>
      </c>
      <c r="LS48" s="7">
        <f t="shared" si="20"/>
        <v>562.43742955775485</v>
      </c>
      <c r="LT48" s="7">
        <f t="shared" si="21"/>
        <v>283.69006312755602</v>
      </c>
      <c r="LU48" s="7">
        <f t="shared" si="22"/>
        <v>19.652284393746047</v>
      </c>
      <c r="LV48" s="7">
        <f t="shared" si="23"/>
        <v>526.31458638338495</v>
      </c>
      <c r="LW48" s="7">
        <f t="shared" si="24"/>
        <v>280.09124306081139</v>
      </c>
      <c r="LX48" s="7">
        <f t="shared" si="25"/>
        <v>0</v>
      </c>
      <c r="LY48" s="7">
        <f t="shared" si="26"/>
        <v>783.91500917106225</v>
      </c>
      <c r="LZ48" s="7">
        <f t="shared" si="27"/>
        <v>438.28726916010652</v>
      </c>
      <c r="MA48" s="7">
        <f t="shared" si="28"/>
        <v>16.692272940288738</v>
      </c>
      <c r="MB48" s="7">
        <f t="shared" si="29"/>
        <v>522.89500649935792</v>
      </c>
      <c r="MC48" s="7">
        <f t="shared" si="30"/>
        <v>253.66605830304891</v>
      </c>
      <c r="MD48" s="7">
        <f t="shared" si="31"/>
        <v>13.399265507564602</v>
      </c>
      <c r="ME48" s="7">
        <f t="shared" si="32"/>
        <v>609.36777616636516</v>
      </c>
      <c r="MF48" s="7">
        <f t="shared" si="33"/>
        <v>331.42316790047028</v>
      </c>
      <c r="MG48" s="7">
        <f t="shared" si="34"/>
        <v>22.761379506288375</v>
      </c>
      <c r="MH48" s="7">
        <f t="shared" si="35"/>
        <v>898.36071531579148</v>
      </c>
      <c r="MI48" s="7">
        <f t="shared" si="36"/>
        <v>582.04639049501463</v>
      </c>
      <c r="MJ48" s="7">
        <f t="shared" si="37"/>
        <v>56.242766054305704</v>
      </c>
      <c r="MK48" s="7">
        <f t="shared" si="38"/>
        <v>786.65500542393261</v>
      </c>
      <c r="ML48" s="7">
        <f t="shared" si="39"/>
        <v>407.65716068456146</v>
      </c>
      <c r="MM48" s="7">
        <f t="shared" si="40"/>
        <v>13.221299544155416</v>
      </c>
      <c r="MN48" s="7">
        <f t="shared" si="41"/>
        <v>572.69574447006664</v>
      </c>
      <c r="MO48" s="7">
        <f t="shared" si="42"/>
        <v>427.71804473654055</v>
      </c>
      <c r="MP48" s="7">
        <f t="shared" si="43"/>
        <v>17.041409030795542</v>
      </c>
      <c r="MQ48" s="7">
        <f t="shared" si="44"/>
        <v>882.87512806057555</v>
      </c>
      <c r="MR48" s="7">
        <f t="shared" si="45"/>
        <v>587.6504070134414</v>
      </c>
      <c r="MS48" s="7">
        <f t="shared" si="46"/>
        <v>46.384556004837464</v>
      </c>
      <c r="MT48" s="7">
        <f t="shared" si="47"/>
        <v>808.79668960655977</v>
      </c>
      <c r="MU48" s="7">
        <f t="shared" si="48"/>
        <v>487.30351277659867</v>
      </c>
      <c r="MV48" s="7">
        <f t="shared" si="49"/>
        <v>40.921977829645257</v>
      </c>
      <c r="MW48" s="7">
        <f t="shared" si="50"/>
        <v>733.2635174420991</v>
      </c>
      <c r="MX48" s="7">
        <f t="shared" si="51"/>
        <v>491.74161862782205</v>
      </c>
      <c r="MY48" s="7">
        <f t="shared" si="52"/>
        <v>27.94405417339787</v>
      </c>
      <c r="MZ48" s="7">
        <f t="shared" si="53"/>
        <v>671.38487938665617</v>
      </c>
      <c r="NA48" s="7">
        <f t="shared" si="54"/>
        <v>512.27863596138036</v>
      </c>
      <c r="NB48" s="7">
        <f t="shared" si="55"/>
        <v>73.682580988866903</v>
      </c>
      <c r="NC48" s="7">
        <f t="shared" si="56"/>
        <v>696.08477120081932</v>
      </c>
      <c r="ND48" s="7">
        <f t="shared" si="57"/>
        <v>519.0515363253968</v>
      </c>
      <c r="NE48" s="7">
        <f t="shared" si="58"/>
        <v>41.170025855017492</v>
      </c>
      <c r="NF48" s="7">
        <f t="shared" si="59"/>
        <v>676.95194354513876</v>
      </c>
      <c r="NG48" s="7">
        <f t="shared" si="60"/>
        <v>432.7087370278482</v>
      </c>
      <c r="NH48" s="7">
        <f t="shared" si="61"/>
        <v>48.449640764015165</v>
      </c>
      <c r="NI48" s="7">
        <f t="shared" si="62"/>
        <v>706.9831689457269</v>
      </c>
      <c r="NJ48" s="7">
        <f t="shared" si="63"/>
        <v>408.74322027510391</v>
      </c>
      <c r="NK48" s="7">
        <f t="shared" si="64"/>
        <v>19.824728740152082</v>
      </c>
      <c r="NL48" s="7">
        <f t="shared" si="65"/>
        <v>517.92385223744589</v>
      </c>
      <c r="NM48" s="7">
        <f t="shared" si="66"/>
        <v>558.2524686091374</v>
      </c>
      <c r="NN48" s="7">
        <f t="shared" si="67"/>
        <v>69.627590409708219</v>
      </c>
      <c r="NO48" s="7">
        <f t="shared" si="68"/>
        <v>376.93106102111545</v>
      </c>
      <c r="NP48" s="7">
        <f t="shared" si="69"/>
        <v>283.20458557104843</v>
      </c>
      <c r="NQ48" s="7">
        <f t="shared" si="70"/>
        <v>10.35515557975164</v>
      </c>
      <c r="NR48" s="7">
        <f t="shared" si="71"/>
        <v>385.12216747540219</v>
      </c>
      <c r="NS48" s="7">
        <f t="shared" si="72"/>
        <v>274.53479739656564</v>
      </c>
      <c r="NT48" s="7">
        <f t="shared" si="73"/>
        <v>29.654481225065627</v>
      </c>
      <c r="NU48" s="7">
        <f t="shared" si="74"/>
        <v>756.5570958795372</v>
      </c>
      <c r="NV48" s="7">
        <f t="shared" si="75"/>
        <v>700.23830140649568</v>
      </c>
      <c r="NW48" s="7">
        <f t="shared" si="76"/>
        <v>115.12996191335026</v>
      </c>
      <c r="NX48" s="7">
        <f t="shared" si="77"/>
        <v>369.36219832910666</v>
      </c>
      <c r="NY48" s="7">
        <f t="shared" si="78"/>
        <v>239.03632168332106</v>
      </c>
      <c r="NZ48" s="7">
        <f t="shared" si="79"/>
        <v>8.5882381387439768</v>
      </c>
      <c r="OA48" s="7">
        <f t="shared" si="80"/>
        <v>512.8936591475773</v>
      </c>
      <c r="OB48" s="7">
        <f t="shared" si="81"/>
        <v>513.27719915941134</v>
      </c>
      <c r="OC48" s="7">
        <f t="shared" si="82"/>
        <v>50.543183087747565</v>
      </c>
      <c r="OD48" s="7">
        <f t="shared" si="83"/>
        <v>186.01095938277331</v>
      </c>
      <c r="OE48" s="7">
        <f t="shared" si="84"/>
        <v>210.5706870730103</v>
      </c>
      <c r="OF48" s="7">
        <f t="shared" si="85"/>
        <v>37.668046455712641</v>
      </c>
      <c r="OG48" s="7">
        <f t="shared" si="86"/>
        <v>404.2133706336744</v>
      </c>
      <c r="OH48" s="7">
        <f t="shared" si="87"/>
        <v>273.62967694781867</v>
      </c>
      <c r="OI48" s="7">
        <f t="shared" si="88"/>
        <v>47.878365774073991</v>
      </c>
      <c r="OJ48" s="7">
        <f t="shared" si="89"/>
        <v>378.8474868609776</v>
      </c>
      <c r="OK48" s="7">
        <f t="shared" si="90"/>
        <v>404.2898237921795</v>
      </c>
      <c r="OL48" s="7">
        <f t="shared" si="91"/>
        <v>41.806286029688039</v>
      </c>
      <c r="OM48" s="7">
        <f t="shared" si="92"/>
        <v>307.25674923676524</v>
      </c>
      <c r="ON48" s="7">
        <f t="shared" si="93"/>
        <v>367.47847745149397</v>
      </c>
      <c r="OO48" s="7">
        <f t="shared" si="94"/>
        <v>55.577198835541516</v>
      </c>
      <c r="OP48" s="7">
        <f t="shared" si="95"/>
        <v>386.51998605673782</v>
      </c>
      <c r="OQ48" s="7">
        <f t="shared" si="96"/>
        <v>393.11449571757555</v>
      </c>
      <c r="OR48" s="7">
        <f t="shared" si="97"/>
        <v>17.57021004378942</v>
      </c>
      <c r="OS48" s="7">
        <f t="shared" si="98"/>
        <v>204.31214656982573</v>
      </c>
      <c r="OT48" s="7">
        <f t="shared" si="99"/>
        <v>154.99561193631618</v>
      </c>
      <c r="OU48" s="7">
        <f t="shared" si="100"/>
        <v>41.67971357838509</v>
      </c>
      <c r="OV48" s="7">
        <f t="shared" si="101"/>
        <v>158.30858213820557</v>
      </c>
      <c r="OW48" s="7">
        <f t="shared" si="102"/>
        <v>278.95803735585741</v>
      </c>
      <c r="OX48" s="7">
        <f t="shared" si="103"/>
        <v>32.302308947960285</v>
      </c>
      <c r="OY48" s="7">
        <f t="shared" si="104"/>
        <v>247.4300290076464</v>
      </c>
      <c r="OZ48" s="7">
        <f t="shared" si="105"/>
        <v>206.05273014512608</v>
      </c>
      <c r="PA48" s="7">
        <f t="shared" si="106"/>
        <v>43.008299577296619</v>
      </c>
      <c r="PB48" s="7">
        <f t="shared" si="107"/>
        <v>247.84075236472677</v>
      </c>
      <c r="PC48" s="7">
        <f t="shared" si="108"/>
        <v>175.72631060475416</v>
      </c>
      <c r="PD48" s="7">
        <f t="shared" si="109"/>
        <v>15.573083647727394</v>
      </c>
      <c r="PE48" s="7">
        <f t="shared" si="110"/>
        <v>111.36294489789427</v>
      </c>
      <c r="PF48" s="7">
        <f t="shared" si="111"/>
        <v>108.86844823177935</v>
      </c>
      <c r="PG48" s="7">
        <f t="shared" si="112"/>
        <v>22.687899526169549</v>
      </c>
      <c r="PH48" s="7">
        <f t="shared" si="113"/>
        <v>478.88262210702709</v>
      </c>
      <c r="PI48" s="7">
        <f t="shared" si="114"/>
        <v>502.6136825070223</v>
      </c>
      <c r="PJ48" s="7">
        <f t="shared" si="115"/>
        <v>85.631784923450695</v>
      </c>
      <c r="PK48" s="7">
        <f t="shared" si="116"/>
        <v>157.65066023529189</v>
      </c>
      <c r="PL48" s="7">
        <f t="shared" si="117"/>
        <v>179.6959284902488</v>
      </c>
      <c r="PM48" s="7">
        <f t="shared" si="118"/>
        <v>17.505649598829525</v>
      </c>
      <c r="PN48" s="7">
        <f t="shared" si="119"/>
        <v>149.27691568013176</v>
      </c>
      <c r="PO48" s="7">
        <f t="shared" si="120"/>
        <v>196.00763459708975</v>
      </c>
      <c r="PP48" s="7">
        <f t="shared" si="121"/>
        <v>24.849400213017621</v>
      </c>
      <c r="PQ48" s="7">
        <f t="shared" si="122"/>
        <v>115.2191572649396</v>
      </c>
      <c r="PR48" s="7">
        <f t="shared" si="123"/>
        <v>239.87943012572495</v>
      </c>
      <c r="PS48" s="7">
        <f t="shared" si="124"/>
        <v>14.294192201844204</v>
      </c>
      <c r="PT48" s="7">
        <f t="shared" si="125"/>
        <v>263.683970505839</v>
      </c>
      <c r="PU48" s="7">
        <f t="shared" si="126"/>
        <v>279.82323226627386</v>
      </c>
      <c r="PV48" s="7">
        <f t="shared" si="127"/>
        <v>41.605384118727308</v>
      </c>
      <c r="PW48" s="7">
        <f t="shared" si="128"/>
        <v>214.03359041352368</v>
      </c>
      <c r="PX48" s="7">
        <f t="shared" si="129"/>
        <v>258.68520815891128</v>
      </c>
      <c r="PY48" s="7">
        <f t="shared" si="130"/>
        <v>38.968599629838955</v>
      </c>
      <c r="PZ48" s="7">
        <f t="shared" si="131"/>
        <v>143.33310734612667</v>
      </c>
      <c r="QA48" s="7">
        <f t="shared" si="132"/>
        <v>161.9031548072555</v>
      </c>
      <c r="QB48" s="7">
        <f t="shared" si="133"/>
        <v>25.35186736030418</v>
      </c>
      <c r="QC48" s="7">
        <f t="shared" si="134"/>
        <v>88.98043326597579</v>
      </c>
      <c r="QD48" s="7">
        <f t="shared" si="135"/>
        <v>98.742227387773667</v>
      </c>
      <c r="QE48" s="7">
        <f t="shared" si="136"/>
        <v>86.968865717751697</v>
      </c>
      <c r="QF48" s="7">
        <f t="shared" si="137"/>
        <v>124.34299225298902</v>
      </c>
      <c r="QG48" s="7">
        <f t="shared" si="138"/>
        <v>149.71015024499422</v>
      </c>
      <c r="QH48" s="7">
        <f t="shared" si="139"/>
        <v>51.465293127273441</v>
      </c>
      <c r="QI48" s="7">
        <f t="shared" si="140"/>
        <v>172.33136562735652</v>
      </c>
      <c r="QJ48" s="7">
        <f t="shared" si="141"/>
        <v>143.54165457293792</v>
      </c>
      <c r="QK48" s="7">
        <f t="shared" si="142"/>
        <v>6.8013579285710835</v>
      </c>
      <c r="QL48" s="7">
        <f t="shared" si="143"/>
        <v>88.272816810033788</v>
      </c>
      <c r="QM48" s="7">
        <f t="shared" si="144"/>
        <v>86.530534275655555</v>
      </c>
      <c r="QN48" s="7">
        <f t="shared" si="145"/>
        <v>0</v>
      </c>
      <c r="QO48" s="7">
        <f t="shared" si="146"/>
        <v>359.15527692890112</v>
      </c>
      <c r="QP48" s="7">
        <f t="shared" si="147"/>
        <v>327.64043551354376</v>
      </c>
      <c r="QQ48" s="7">
        <f t="shared" si="148"/>
        <v>124.63393899507803</v>
      </c>
      <c r="QR48" s="7">
        <f t="shared" si="149"/>
        <v>87.993338041720563</v>
      </c>
      <c r="QS48" s="7">
        <f t="shared" si="150"/>
        <v>167.59509245796312</v>
      </c>
      <c r="QT48" s="7">
        <f t="shared" si="151"/>
        <v>12.880233509268601</v>
      </c>
      <c r="QU48" s="7">
        <f t="shared" si="152"/>
        <v>81.696146219513921</v>
      </c>
      <c r="QV48" s="7">
        <f t="shared" si="153"/>
        <v>92.552494727243698</v>
      </c>
      <c r="QW48" s="7">
        <f t="shared" si="154"/>
        <v>54.222278970922659</v>
      </c>
      <c r="QX48" s="7">
        <f t="shared" si="155"/>
        <v>102.47993735913603</v>
      </c>
      <c r="QY48" s="7">
        <f t="shared" si="156"/>
        <v>115.98708676814677</v>
      </c>
      <c r="QZ48" s="7">
        <f t="shared" si="157"/>
        <v>59.056667027064293</v>
      </c>
      <c r="RA48" s="7">
        <f t="shared" si="158"/>
        <v>72.642393293427531</v>
      </c>
      <c r="RB48" s="7">
        <f t="shared" si="159"/>
        <v>84.218675710414047</v>
      </c>
      <c r="RC48" s="7">
        <f t="shared" si="160"/>
        <v>3.8969873849147372</v>
      </c>
      <c r="RD48" s="7">
        <f t="shared" si="161"/>
        <v>95.34515871152864</v>
      </c>
      <c r="RE48" s="7">
        <f t="shared" si="162"/>
        <v>176.44242185608564</v>
      </c>
      <c r="RF48" s="7">
        <f t="shared" si="163"/>
        <v>10.39762955669894</v>
      </c>
      <c r="RG48" s="7">
        <f t="shared" si="164"/>
        <v>117.18103026013536</v>
      </c>
      <c r="RH48" s="7">
        <f t="shared" si="165"/>
        <v>287.29822746922912</v>
      </c>
      <c r="RI48" s="7">
        <f t="shared" si="166"/>
        <v>57.203527412853617</v>
      </c>
      <c r="RJ48" s="7">
        <f t="shared" si="167"/>
        <v>114.78762165915504</v>
      </c>
      <c r="RK48" s="7">
        <f t="shared" si="168"/>
        <v>202.34602617693525</v>
      </c>
      <c r="RL48" s="7">
        <f t="shared" si="169"/>
        <v>99.467258174264074</v>
      </c>
      <c r="RM48" s="7">
        <f t="shared" si="170"/>
        <v>104.35176552320353</v>
      </c>
      <c r="RN48" s="7">
        <f t="shared" si="171"/>
        <v>137.67132621905162</v>
      </c>
      <c r="RO48" s="7">
        <f t="shared" si="172"/>
        <v>56.838675950876315</v>
      </c>
      <c r="RP48" s="7">
        <f t="shared" si="173"/>
        <v>157.67147248399607</v>
      </c>
      <c r="RQ48" s="7">
        <f t="shared" si="174"/>
        <v>290.22850713882332</v>
      </c>
      <c r="RR48" s="7">
        <f t="shared" si="175"/>
        <v>158.05246405721334</v>
      </c>
      <c r="RS48" s="7">
        <f t="shared" si="176"/>
        <v>21.393717448585331</v>
      </c>
      <c r="RT48" s="7">
        <f t="shared" si="177"/>
        <v>33.501349317182552</v>
      </c>
      <c r="RU48" s="7">
        <f t="shared" si="178"/>
        <v>19.521464544748365</v>
      </c>
      <c r="RV48" s="7">
        <f t="shared" si="179"/>
        <v>47.27353634234445</v>
      </c>
      <c r="RW48" s="7">
        <f t="shared" si="180"/>
        <v>155.28953185679148</v>
      </c>
      <c r="RX48" s="7">
        <f t="shared" si="181"/>
        <v>55.921662788584115</v>
      </c>
      <c r="RY48" s="7">
        <f t="shared" si="182"/>
        <v>20.065556189443271</v>
      </c>
      <c r="RZ48" s="7">
        <f t="shared" si="183"/>
        <v>122.53487505434248</v>
      </c>
      <c r="SA48" s="7">
        <f t="shared" si="184"/>
        <v>28.601551336542069</v>
      </c>
      <c r="SB48" s="7">
        <f t="shared" si="185"/>
        <v>72.36079082626695</v>
      </c>
      <c r="SC48" s="7">
        <f t="shared" si="186"/>
        <v>175.18689109752347</v>
      </c>
      <c r="SD48" s="7">
        <f t="shared" si="187"/>
        <v>30.011687371192416</v>
      </c>
      <c r="SE48" s="7">
        <f t="shared" si="188"/>
        <v>94.940806450990351</v>
      </c>
      <c r="SF48" s="7">
        <f t="shared" si="189"/>
        <v>97.511756275610395</v>
      </c>
      <c r="SG48" s="7">
        <f t="shared" si="190"/>
        <v>74.947880762126957</v>
      </c>
      <c r="SH48" s="7">
        <f t="shared" si="191"/>
        <v>53.093320663663434</v>
      </c>
      <c r="SI48" s="7">
        <f t="shared" si="192"/>
        <v>65.103262385281866</v>
      </c>
      <c r="SJ48" s="7">
        <f t="shared" si="193"/>
        <v>82.527786688142044</v>
      </c>
      <c r="SK48" s="7">
        <f t="shared" si="194"/>
        <v>58.172358827021512</v>
      </c>
      <c r="SL48" s="7">
        <f t="shared" si="195"/>
        <v>263.66188403782638</v>
      </c>
      <c r="SM48" s="7">
        <f t="shared" si="196"/>
        <v>87.507011005673974</v>
      </c>
      <c r="SN48" s="7">
        <f t="shared" si="197"/>
        <v>10.526750446618729</v>
      </c>
      <c r="SO48" s="7">
        <f t="shared" si="198"/>
        <v>31.743351411333819</v>
      </c>
      <c r="SP48" s="7">
        <f t="shared" si="199"/>
        <v>25.729885755135143</v>
      </c>
      <c r="SQ48" s="7">
        <f t="shared" si="200"/>
        <v>65.695774363696685</v>
      </c>
      <c r="SR48" s="7">
        <f t="shared" si="201"/>
        <v>115.09853117040926</v>
      </c>
      <c r="SS48" s="7">
        <f t="shared" si="202"/>
        <v>56.385053877079145</v>
      </c>
      <c r="ST48" s="7">
        <f t="shared" si="203"/>
        <v>96.380249529734328</v>
      </c>
      <c r="SU48" s="7">
        <f t="shared" si="204"/>
        <v>231.31327845499356</v>
      </c>
      <c r="SV48" s="7">
        <f t="shared" si="205"/>
        <v>50.664233922047373</v>
      </c>
      <c r="SW48" s="7">
        <f t="shared" si="206"/>
        <v>37.473090901524536</v>
      </c>
      <c r="SX48" s="7">
        <f t="shared" si="207"/>
        <v>97.183432433807781</v>
      </c>
      <c r="SY48" s="7">
        <f t="shared" si="208"/>
        <v>67.020537704682965</v>
      </c>
      <c r="SZ48" s="7">
        <f t="shared" si="209"/>
        <v>56.660285247697651</v>
      </c>
      <c r="TA48" s="7">
        <f t="shared" si="210"/>
        <v>153.95967163857156</v>
      </c>
      <c r="TB48" s="7">
        <f t="shared" si="211"/>
        <v>174.57399161017392</v>
      </c>
      <c r="TC48" s="7">
        <f t="shared" si="212"/>
        <v>51.45637359211451</v>
      </c>
      <c r="TD48" s="7">
        <f t="shared" si="213"/>
        <v>62.364540351719981</v>
      </c>
      <c r="TE48" s="7">
        <f t="shared" si="214"/>
        <v>19.618305212188208</v>
      </c>
      <c r="TF48" s="7">
        <f t="shared" si="215"/>
        <v>92.086979939901298</v>
      </c>
      <c r="TG48" s="7">
        <f t="shared" si="216"/>
        <v>72.550649503221365</v>
      </c>
      <c r="TH48" s="7">
        <f t="shared" si="217"/>
        <v>23.313116466833797</v>
      </c>
      <c r="TI48" s="7">
        <f t="shared" si="218"/>
        <v>46.291113255553405</v>
      </c>
      <c r="TJ48" s="7">
        <f t="shared" si="219"/>
        <v>71.493896956772559</v>
      </c>
      <c r="TK48" s="7">
        <f t="shared" si="220"/>
        <v>23.870799784151842</v>
      </c>
      <c r="TL48" s="7">
        <f t="shared" si="221"/>
        <v>51.339994895278899</v>
      </c>
      <c r="TM48" s="7">
        <f t="shared" si="222"/>
        <v>211.8657186301335</v>
      </c>
      <c r="TN48" s="7">
        <f t="shared" si="223"/>
        <v>142.52695126366692</v>
      </c>
      <c r="TO48" s="7">
        <f t="shared" si="224"/>
        <v>0</v>
      </c>
      <c r="TP48" s="7">
        <f t="shared" si="225"/>
        <v>83.24304845993457</v>
      </c>
      <c r="TQ48" s="7">
        <f t="shared" si="226"/>
        <v>6.1315433121121687</v>
      </c>
      <c r="TR48" s="7">
        <f t="shared" si="227"/>
        <v>19.888864445342506</v>
      </c>
      <c r="TS48" s="7">
        <f t="shared" si="228"/>
        <v>80.196390093504775</v>
      </c>
      <c r="TT48" s="7">
        <f t="shared" si="229"/>
        <v>74.672649391508457</v>
      </c>
      <c r="TU48" s="7">
        <f t="shared" si="230"/>
        <v>106.55021856999575</v>
      </c>
      <c r="TV48" s="7">
        <f t="shared" si="231"/>
        <v>31.117709730900099</v>
      </c>
      <c r="TW48" s="7">
        <f t="shared" si="232"/>
        <v>31.015772186226577</v>
      </c>
      <c r="TX48" s="7">
        <f t="shared" si="233"/>
        <v>79.500241611338538</v>
      </c>
      <c r="TY48" s="7">
        <f t="shared" si="234"/>
        <v>159.06419418809801</v>
      </c>
      <c r="TZ48" s="7">
        <f t="shared" si="235"/>
        <v>46.816091610622024</v>
      </c>
      <c r="UA48" s="7">
        <f t="shared" si="236"/>
        <v>0</v>
      </c>
      <c r="UB48" s="7">
        <f t="shared" si="237"/>
        <v>71.625991025078662</v>
      </c>
      <c r="UC48" s="7">
        <f t="shared" si="238"/>
        <v>68.087908745368608</v>
      </c>
      <c r="UD48" s="7">
        <f t="shared" si="239"/>
        <v>189.69515214318204</v>
      </c>
      <c r="UE48" s="7">
        <f t="shared" si="240"/>
        <v>186.72324797617949</v>
      </c>
      <c r="UF48" s="7">
        <f t="shared" si="241"/>
        <v>197.94784586404236</v>
      </c>
      <c r="UG48" s="7">
        <f t="shared" si="242"/>
        <v>5.4256258152480497</v>
      </c>
      <c r="UH48" s="7">
        <f t="shared" si="243"/>
        <v>39.84441303449227</v>
      </c>
      <c r="UI48" s="7">
        <f t="shared" si="244"/>
        <v>0</v>
      </c>
      <c r="UJ48" s="7">
        <f t="shared" si="245"/>
        <v>4.8726146353942088</v>
      </c>
      <c r="UK48" s="7">
        <f t="shared" si="246"/>
        <v>51.254197461845358</v>
      </c>
      <c r="UL48" s="7">
        <f t="shared" si="247"/>
        <v>51.254197461845358</v>
      </c>
      <c r="UM48" s="7">
        <f t="shared" si="248"/>
        <v>36.144929642382479</v>
      </c>
      <c r="UN48" s="7">
        <f t="shared" si="249"/>
        <v>117.74381045468709</v>
      </c>
      <c r="UO48" s="7">
        <f t="shared" si="250"/>
        <v>11.992527391070039</v>
      </c>
      <c r="UP48" s="7">
        <f t="shared" si="251"/>
        <v>189.2309115751481</v>
      </c>
      <c r="UQ48" s="7">
        <f t="shared" si="252"/>
        <v>100.39276613194573</v>
      </c>
      <c r="UR48" s="7">
        <f t="shared" si="253"/>
        <v>122.49962165347621</v>
      </c>
      <c r="US48" s="7">
        <f t="shared" si="254"/>
        <v>0.13761568530925067</v>
      </c>
      <c r="UT48" s="7">
        <f t="shared" si="255"/>
        <v>7.9307409755997789</v>
      </c>
      <c r="UU48" s="7">
        <f t="shared" si="256"/>
        <v>152.40894674022564</v>
      </c>
      <c r="UV48" s="7">
        <f t="shared" si="257"/>
        <v>46.183229354107262</v>
      </c>
      <c r="UW48" s="7">
        <f t="shared" si="258"/>
        <v>72.962647079610178</v>
      </c>
      <c r="UX48" s="7">
        <f t="shared" si="259"/>
        <v>121.72319735487959</v>
      </c>
      <c r="UY48" s="7">
        <f t="shared" si="260"/>
        <v>83.195052865984124</v>
      </c>
      <c r="UZ48" s="7">
        <f t="shared" si="261"/>
        <v>51.45637359211451</v>
      </c>
      <c r="VA48" s="7">
        <f t="shared" si="262"/>
        <v>51.106388022068764</v>
      </c>
      <c r="VB48" s="7">
        <f t="shared" si="263"/>
        <v>0</v>
      </c>
      <c r="VC48" s="7">
        <f t="shared" si="264"/>
        <v>38.512004377655487</v>
      </c>
      <c r="VD48" s="7">
        <f t="shared" si="265"/>
        <v>77.195178882408584</v>
      </c>
      <c r="VE48" s="7">
        <f t="shared" si="266"/>
        <v>48.720199997169466</v>
      </c>
      <c r="VF48" s="7">
        <f t="shared" si="267"/>
        <v>235.40394717478799</v>
      </c>
      <c r="VG48" s="7">
        <f t="shared" si="268"/>
        <v>158.24911857047931</v>
      </c>
      <c r="VH48" s="7">
        <f t="shared" si="269"/>
        <v>41.103766450979705</v>
      </c>
      <c r="VI48" s="7">
        <f t="shared" si="270"/>
        <v>40.962752847514665</v>
      </c>
      <c r="VJ48" s="7">
        <f t="shared" si="271"/>
        <v>23.073987976620501</v>
      </c>
      <c r="VK48" s="7">
        <f t="shared" si="272"/>
        <v>0</v>
      </c>
      <c r="VL48" s="7">
        <f t="shared" si="273"/>
        <v>0</v>
      </c>
      <c r="VM48" s="7">
        <f t="shared" si="274"/>
        <v>309.93685718213982</v>
      </c>
      <c r="VN48" s="7">
        <f t="shared" si="275"/>
        <v>0</v>
      </c>
      <c r="VO48" s="7">
        <f t="shared" si="276"/>
        <v>0</v>
      </c>
      <c r="VP48" s="7">
        <f t="shared" si="277"/>
        <v>42.760676291693862</v>
      </c>
      <c r="VQ48" s="7">
        <f t="shared" si="278"/>
        <v>51.172647426106543</v>
      </c>
      <c r="VR48" s="7">
        <f t="shared" si="279"/>
        <v>0</v>
      </c>
      <c r="VS48" s="7">
        <f t="shared" si="280"/>
        <v>102.47738892051919</v>
      </c>
      <c r="VT48" s="7">
        <f t="shared" si="281"/>
        <v>0</v>
      </c>
      <c r="VU48" s="7">
        <f t="shared" si="282"/>
        <v>0</v>
      </c>
      <c r="VV48" s="7">
        <f t="shared" si="283"/>
        <v>0</v>
      </c>
      <c r="VW48" s="7">
        <f t="shared" si="284"/>
        <v>0</v>
      </c>
      <c r="VX48" s="7">
        <f t="shared" si="285"/>
        <v>150.55920504417074</v>
      </c>
      <c r="VY48" s="7">
        <f t="shared" si="286"/>
        <v>33.574829297301378</v>
      </c>
      <c r="VZ48" s="7">
        <f t="shared" si="287"/>
        <v>0</v>
      </c>
      <c r="WA48" s="7">
        <f t="shared" si="288"/>
        <v>0</v>
      </c>
      <c r="WB48" s="7">
        <f t="shared" si="289"/>
        <v>255.1135714374129</v>
      </c>
      <c r="WC48" s="7">
        <f t="shared" si="290"/>
        <v>0</v>
      </c>
      <c r="WD48" s="7">
        <f t="shared" si="291"/>
        <v>81.637532131326651</v>
      </c>
      <c r="WE48" s="7">
        <f t="shared" si="292"/>
        <v>0</v>
      </c>
      <c r="WF48" s="7">
        <f t="shared" si="293"/>
        <v>0</v>
      </c>
      <c r="WG48" s="7">
        <f t="shared" si="294"/>
        <v>0</v>
      </c>
      <c r="WH48" s="7">
        <f t="shared" si="295"/>
        <v>178.99553261038781</v>
      </c>
      <c r="WI48" s="7">
        <f t="shared" si="296"/>
        <v>229.4741552531755</v>
      </c>
      <c r="WJ48" s="7">
        <f t="shared" si="297"/>
        <v>0</v>
      </c>
      <c r="WK48" s="7">
        <f t="shared" si="298"/>
        <v>0</v>
      </c>
      <c r="WL48" s="6">
        <f t="shared" si="299"/>
        <v>47868</v>
      </c>
      <c r="WM48" s="24" t="str">
        <f t="shared" si="302"/>
        <v>N</v>
      </c>
    </row>
    <row r="49" spans="2:611" x14ac:dyDescent="0.3">
      <c r="B49" s="6">
        <v>5800</v>
      </c>
      <c r="C49" s="7" t="s">
        <v>351</v>
      </c>
      <c r="D49" s="7">
        <v>46</v>
      </c>
      <c r="E49" s="7" t="str">
        <f t="shared" si="300"/>
        <v>S</v>
      </c>
      <c r="F49" s="6">
        <f>IFERROR('PNAD 2015 | renda (SCN65)'!F48/'PNAD 2015 | renda (SCN65)'!$KT48,"")</f>
        <v>0</v>
      </c>
      <c r="G49" s="7">
        <f>IFERROR('PNAD 2015 | renda (SCN65)'!G48/'PNAD 2015 | renda (SCN65)'!$KT48,"")</f>
        <v>0</v>
      </c>
      <c r="H49" s="7">
        <f>IFERROR('PNAD 2015 | renda (SCN65)'!H48/'PNAD 2015 | renda (SCN65)'!$KT48,"")</f>
        <v>0</v>
      </c>
      <c r="I49" s="7">
        <f>IFERROR('PNAD 2015 | renda (SCN65)'!I48/'PNAD 2015 | renda (SCN65)'!$KT48,"")</f>
        <v>0</v>
      </c>
      <c r="J49" s="7">
        <f>IFERROR('PNAD 2015 | renda (SCN65)'!J48/'PNAD 2015 | renda (SCN65)'!$KT48,"")</f>
        <v>2.9927968959544651E-4</v>
      </c>
      <c r="K49" s="7">
        <f>IFERROR('PNAD 2015 | renda (SCN65)'!K48/'PNAD 2015 | renda (SCN65)'!$KT48,"")</f>
        <v>0</v>
      </c>
      <c r="L49" s="7">
        <f>IFERROR('PNAD 2015 | renda (SCN65)'!L48/'PNAD 2015 | renda (SCN65)'!$KT48,"")</f>
        <v>1.4810664966659905E-3</v>
      </c>
      <c r="M49" s="7">
        <f>IFERROR('PNAD 2015 | renda (SCN65)'!M48/'PNAD 2015 | renda (SCN65)'!$KT48,"")</f>
        <v>0</v>
      </c>
      <c r="N49" s="7">
        <f>IFERROR('PNAD 2015 | renda (SCN65)'!N48/'PNAD 2015 | renda (SCN65)'!$KT48,"")</f>
        <v>0</v>
      </c>
      <c r="O49" s="7">
        <f>IFERROR('PNAD 2015 | renda (SCN65)'!O48/'PNAD 2015 | renda (SCN65)'!$KT48,"")</f>
        <v>0</v>
      </c>
      <c r="P49" s="7">
        <f>IFERROR('PNAD 2015 | renda (SCN65)'!P48/'PNAD 2015 | renda (SCN65)'!$KT48,"")</f>
        <v>8.362046245151462E-4</v>
      </c>
      <c r="Q49" s="7">
        <f>IFERROR('PNAD 2015 | renda (SCN65)'!Q48/'PNAD 2015 | renda (SCN65)'!$KT48,"")</f>
        <v>0</v>
      </c>
      <c r="R49" s="7">
        <f>IFERROR('PNAD 2015 | renda (SCN65)'!R48/'PNAD 2015 | renda (SCN65)'!$KT48,"")</f>
        <v>1.1049737310012209E-3</v>
      </c>
      <c r="S49" s="7">
        <f>IFERROR('PNAD 2015 | renda (SCN65)'!S48/'PNAD 2015 | renda (SCN65)'!$KT48,"")</f>
        <v>3.112386116182154E-5</v>
      </c>
      <c r="T49" s="7">
        <f>IFERROR('PNAD 2015 | renda (SCN65)'!T48/'PNAD 2015 | renda (SCN65)'!$KT48,"")</f>
        <v>1.480913177152878E-3</v>
      </c>
      <c r="U49" s="7">
        <f>IFERROR('PNAD 2015 | renda (SCN65)'!U48/'PNAD 2015 | renda (SCN65)'!$KT48,"")</f>
        <v>0</v>
      </c>
      <c r="V49" s="7">
        <f>IFERROR('PNAD 2015 | renda (SCN65)'!V48/'PNAD 2015 | renda (SCN65)'!$KT48,"")</f>
        <v>3.3040355075726808E-3</v>
      </c>
      <c r="W49" s="7">
        <f>IFERROR('PNAD 2015 | renda (SCN65)'!W48/'PNAD 2015 | renda (SCN65)'!$KT48,"")</f>
        <v>0</v>
      </c>
      <c r="X49" s="7">
        <f>IFERROR('PNAD 2015 | renda (SCN65)'!X48/'PNAD 2015 | renda (SCN65)'!$KT48,"")</f>
        <v>2.530538563920515E-3</v>
      </c>
      <c r="Y49" s="7">
        <f>IFERROR('PNAD 2015 | renda (SCN65)'!Y48/'PNAD 2015 | renda (SCN65)'!$KT48,"")</f>
        <v>1.0043348025942275E-2</v>
      </c>
      <c r="Z49" s="7">
        <f>IFERROR('PNAD 2015 | renda (SCN65)'!Z48/'PNAD 2015 | renda (SCN65)'!$KT48,"")</f>
        <v>9.6207994478044411E-4</v>
      </c>
      <c r="AA49" s="7">
        <f>IFERROR('PNAD 2015 | renda (SCN65)'!AA48/'PNAD 2015 | renda (SCN65)'!$KT48,"")</f>
        <v>0</v>
      </c>
      <c r="AB49" s="7">
        <f>IFERROR('PNAD 2015 | renda (SCN65)'!AB48/'PNAD 2015 | renda (SCN65)'!$KT48,"")</f>
        <v>1.5106571626966878E-3</v>
      </c>
      <c r="AC49" s="7">
        <f>IFERROR('PNAD 2015 | renda (SCN65)'!AC48/'PNAD 2015 | renda (SCN65)'!$KT48,"")</f>
        <v>0</v>
      </c>
      <c r="AD49" s="7">
        <f>IFERROR('PNAD 2015 | renda (SCN65)'!AD48/'PNAD 2015 | renda (SCN65)'!$KT48,"")</f>
        <v>2.5803674056820518E-3</v>
      </c>
      <c r="AE49" s="7">
        <f>IFERROR('PNAD 2015 | renda (SCN65)'!AE48/'PNAD 2015 | renda (SCN65)'!$KT48,"")</f>
        <v>9.0823413177536175E-3</v>
      </c>
      <c r="AF49" s="7">
        <f>IFERROR('PNAD 2015 | renda (SCN65)'!AF48/'PNAD 2015 | renda (SCN65)'!$KT48,"")</f>
        <v>0</v>
      </c>
      <c r="AG49" s="7">
        <f>IFERROR('PNAD 2015 | renda (SCN65)'!AG48/'PNAD 2015 | renda (SCN65)'!$KT48,"")</f>
        <v>3.9688289164281397E-3</v>
      </c>
      <c r="AH49" s="7">
        <f>IFERROR('PNAD 2015 | renda (SCN65)'!AH48/'PNAD 2015 | renda (SCN65)'!$KT48,"")</f>
        <v>1.0079224792010582E-2</v>
      </c>
      <c r="AI49" s="7">
        <f>IFERROR('PNAD 2015 | renda (SCN65)'!AI48/'PNAD 2015 | renda (SCN65)'!$KT48,"")</f>
        <v>1.7711470154746919E-3</v>
      </c>
      <c r="AJ49" s="7">
        <f>IFERROR('PNAD 2015 | renda (SCN65)'!AJ48/'PNAD 2015 | renda (SCN65)'!$KT48,"")</f>
        <v>3.343745261468798E-3</v>
      </c>
      <c r="AK49" s="7">
        <f>IFERROR('PNAD 2015 | renda (SCN65)'!AK48/'PNAD 2015 | renda (SCN65)'!$KT48,"")</f>
        <v>4.7936878969729669E-3</v>
      </c>
      <c r="AL49" s="7">
        <f>IFERROR('PNAD 2015 | renda (SCN65)'!AL48/'PNAD 2015 | renda (SCN65)'!$KT48,"")</f>
        <v>0</v>
      </c>
      <c r="AM49" s="7">
        <f>IFERROR('PNAD 2015 | renda (SCN65)'!AM48/'PNAD 2015 | renda (SCN65)'!$KT48,"")</f>
        <v>2.3198775529040478E-3</v>
      </c>
      <c r="AN49" s="7">
        <f>IFERROR('PNAD 2015 | renda (SCN65)'!AN48/'PNAD 2015 | renda (SCN65)'!$KT48,"")</f>
        <v>1.2180008760676979E-2</v>
      </c>
      <c r="AO49" s="7">
        <f>IFERROR('PNAD 2015 | renda (SCN65)'!AO48/'PNAD 2015 | renda (SCN65)'!$KT48,"")</f>
        <v>0</v>
      </c>
      <c r="AP49" s="7">
        <f>IFERROR('PNAD 2015 | renda (SCN65)'!AP48/'PNAD 2015 | renda (SCN65)'!$KT48,"")</f>
        <v>3.4033865520695298E-3</v>
      </c>
      <c r="AQ49" s="7">
        <f>IFERROR('PNAD 2015 | renda (SCN65)'!AQ48/'PNAD 2015 | renda (SCN65)'!$KT48,"")</f>
        <v>1.9371920481754442E-3</v>
      </c>
      <c r="AR49" s="7">
        <f>IFERROR('PNAD 2015 | renda (SCN65)'!AR48/'PNAD 2015 | renda (SCN65)'!$KT48,"")</f>
        <v>0</v>
      </c>
      <c r="AS49" s="7">
        <f>IFERROR('PNAD 2015 | renda (SCN65)'!AS48/'PNAD 2015 | renda (SCN65)'!$KT48,"")</f>
        <v>2.2597763037639786E-3</v>
      </c>
      <c r="AT49" s="7">
        <f>IFERROR('PNAD 2015 | renda (SCN65)'!AT48/'PNAD 2015 | renda (SCN65)'!$KT48,"")</f>
        <v>7.0186606712604261E-3</v>
      </c>
      <c r="AU49" s="7">
        <f>IFERROR('PNAD 2015 | renda (SCN65)'!AU48/'PNAD 2015 | renda (SCN65)'!$KT48,"")</f>
        <v>0</v>
      </c>
      <c r="AV49" s="7">
        <f>IFERROR('PNAD 2015 | renda (SCN65)'!AV48/'PNAD 2015 | renda (SCN65)'!$KT48,"")</f>
        <v>4.3666930529548736E-3</v>
      </c>
      <c r="AW49" s="7">
        <f>IFERROR('PNAD 2015 | renda (SCN65)'!AW48/'PNAD 2015 | renda (SCN65)'!$KT48,"")</f>
        <v>3.0696099720237883E-3</v>
      </c>
      <c r="AX49" s="7">
        <f>IFERROR('PNAD 2015 | renda (SCN65)'!AX48/'PNAD 2015 | renda (SCN65)'!$KT48,"")</f>
        <v>0</v>
      </c>
      <c r="AY49" s="7">
        <f>IFERROR('PNAD 2015 | renda (SCN65)'!AY48/'PNAD 2015 | renda (SCN65)'!$KT48,"")</f>
        <v>3.7817791104309858E-3</v>
      </c>
      <c r="AZ49" s="7">
        <f>IFERROR('PNAD 2015 | renda (SCN65)'!AZ48/'PNAD 2015 | renda (SCN65)'!$KT48,"")</f>
        <v>5.7220375488686781E-3</v>
      </c>
      <c r="BA49" s="7">
        <f>IFERROR('PNAD 2015 | renda (SCN65)'!BA48/'PNAD 2015 | renda (SCN65)'!$KT48,"")</f>
        <v>0</v>
      </c>
      <c r="BB49" s="7">
        <f>IFERROR('PNAD 2015 | renda (SCN65)'!BB48/'PNAD 2015 | renda (SCN65)'!$KT48,"")</f>
        <v>7.4649737739306849E-3</v>
      </c>
      <c r="BC49" s="7">
        <f>IFERROR('PNAD 2015 | renda (SCN65)'!BC48/'PNAD 2015 | renda (SCN65)'!$KT48,"")</f>
        <v>1.3711210738130732E-2</v>
      </c>
      <c r="BD49" s="7">
        <f>IFERROR('PNAD 2015 | renda (SCN65)'!BD48/'PNAD 2015 | renda (SCN65)'!$KT48,"")</f>
        <v>2.4653777708477358E-3</v>
      </c>
      <c r="BE49" s="7">
        <f>IFERROR('PNAD 2015 | renda (SCN65)'!BE48/'PNAD 2015 | renda (SCN65)'!$KT48,"")</f>
        <v>5.1561352259707309E-3</v>
      </c>
      <c r="BF49" s="7">
        <f>IFERROR('PNAD 2015 | renda (SCN65)'!BF48/'PNAD 2015 | renda (SCN65)'!$KT48,"")</f>
        <v>1.347555864647694E-2</v>
      </c>
      <c r="BG49" s="7">
        <f>IFERROR('PNAD 2015 | renda (SCN65)'!BG48/'PNAD 2015 | renda (SCN65)'!$KT48,"")</f>
        <v>0</v>
      </c>
      <c r="BH49" s="7">
        <f>IFERROR('PNAD 2015 | renda (SCN65)'!BH48/'PNAD 2015 | renda (SCN65)'!$KT48,"")</f>
        <v>3.0426257377160022E-3</v>
      </c>
      <c r="BI49" s="7">
        <f>IFERROR('PNAD 2015 | renda (SCN65)'!BI48/'PNAD 2015 | renda (SCN65)'!$KT48,"")</f>
        <v>1.977070453535985E-2</v>
      </c>
      <c r="BJ49" s="7">
        <f>IFERROR('PNAD 2015 | renda (SCN65)'!BJ48/'PNAD 2015 | renda (SCN65)'!$KT48,"")</f>
        <v>3.7339434223399104E-3</v>
      </c>
      <c r="BK49" s="7">
        <f>IFERROR('PNAD 2015 | renda (SCN65)'!BK48/'PNAD 2015 | renda (SCN65)'!$KT48,"")</f>
        <v>1.4149551226119144E-2</v>
      </c>
      <c r="BL49" s="7">
        <f>IFERROR('PNAD 2015 | renda (SCN65)'!BL48/'PNAD 2015 | renda (SCN65)'!$KT48,"")</f>
        <v>1.8525443449860762E-2</v>
      </c>
      <c r="BM49" s="7">
        <f>IFERROR('PNAD 2015 | renda (SCN65)'!BM48/'PNAD 2015 | renda (SCN65)'!$KT48,"")</f>
        <v>3.463794440235824E-3</v>
      </c>
      <c r="BN49" s="7">
        <f>IFERROR('PNAD 2015 | renda (SCN65)'!BN48/'PNAD 2015 | renda (SCN65)'!$KT48,"")</f>
        <v>4.6192102910510317E-3</v>
      </c>
      <c r="BO49" s="7">
        <f>IFERROR('PNAD 2015 | renda (SCN65)'!BO48/'PNAD 2015 | renda (SCN65)'!$KT48,"")</f>
        <v>1.4627754787516786E-2</v>
      </c>
      <c r="BP49" s="7">
        <f>IFERROR('PNAD 2015 | renda (SCN65)'!BP48/'PNAD 2015 | renda (SCN65)'!$KT48,"")</f>
        <v>1.1220995206158784E-2</v>
      </c>
      <c r="BQ49" s="7">
        <f>IFERROR('PNAD 2015 | renda (SCN65)'!BQ48/'PNAD 2015 | renda (SCN65)'!$KT48,"")</f>
        <v>5.3878010102835997E-3</v>
      </c>
      <c r="BR49" s="7">
        <f>IFERROR('PNAD 2015 | renda (SCN65)'!BR48/'PNAD 2015 | renda (SCN65)'!$KT48,"")</f>
        <v>8.6275956418621763E-3</v>
      </c>
      <c r="BS49" s="7">
        <f>IFERROR('PNAD 2015 | renda (SCN65)'!BS48/'PNAD 2015 | renda (SCN65)'!$KT48,"")</f>
        <v>0</v>
      </c>
      <c r="BT49" s="7">
        <f>IFERROR('PNAD 2015 | renda (SCN65)'!BT48/'PNAD 2015 | renda (SCN65)'!$KT48,"")</f>
        <v>6.2301384153232425E-3</v>
      </c>
      <c r="BU49" s="7">
        <f>IFERROR('PNAD 2015 | renda (SCN65)'!BU48/'PNAD 2015 | renda (SCN65)'!$KT48,"")</f>
        <v>1.7927497348722319E-2</v>
      </c>
      <c r="BV49" s="7">
        <f>IFERROR('PNAD 2015 | renda (SCN65)'!BV48/'PNAD 2015 | renda (SCN65)'!$KT48,"")</f>
        <v>2.5069273589012021E-3</v>
      </c>
      <c r="BW49" s="7">
        <f>IFERROR('PNAD 2015 | renda (SCN65)'!BW48/'PNAD 2015 | renda (SCN65)'!$KT48,"")</f>
        <v>0</v>
      </c>
      <c r="BX49" s="7">
        <f>IFERROR('PNAD 2015 | renda (SCN65)'!BX48/'PNAD 2015 | renda (SCN65)'!$KT48,"")</f>
        <v>8.5089263387131617E-3</v>
      </c>
      <c r="BY49" s="7">
        <f>IFERROR('PNAD 2015 | renda (SCN65)'!BY48/'PNAD 2015 | renda (SCN65)'!$KT48,"")</f>
        <v>2.1268482858955093E-3</v>
      </c>
      <c r="BZ49" s="7">
        <f>IFERROR('PNAD 2015 | renda (SCN65)'!BZ48/'PNAD 2015 | renda (SCN65)'!$KT48,"")</f>
        <v>3.5491934090394425E-3</v>
      </c>
      <c r="CA49" s="7">
        <f>IFERROR('PNAD 2015 | renda (SCN65)'!CA48/'PNAD 2015 | renda (SCN65)'!$KT48,"")</f>
        <v>6.8659544362004539E-3</v>
      </c>
      <c r="CB49" s="7">
        <f>IFERROR('PNAD 2015 | renda (SCN65)'!CB48/'PNAD 2015 | renda (SCN65)'!$KT48,"")</f>
        <v>0</v>
      </c>
      <c r="CC49" s="7">
        <f>IFERROR('PNAD 2015 | renda (SCN65)'!CC48/'PNAD 2015 | renda (SCN65)'!$KT48,"")</f>
        <v>9.5570185303496744E-3</v>
      </c>
      <c r="CD49" s="7">
        <f>IFERROR('PNAD 2015 | renda (SCN65)'!CD48/'PNAD 2015 | renda (SCN65)'!$KT48,"")</f>
        <v>1.5081427226816442E-2</v>
      </c>
      <c r="CE49" s="7">
        <f>IFERROR('PNAD 2015 | renda (SCN65)'!CE48/'PNAD 2015 | renda (SCN65)'!$KT48,"")</f>
        <v>4.1466795516385485E-3</v>
      </c>
      <c r="CF49" s="7">
        <f>IFERROR('PNAD 2015 | renda (SCN65)'!CF48/'PNAD 2015 | renda (SCN65)'!$KT48,"")</f>
        <v>4.5180194123968336E-3</v>
      </c>
      <c r="CG49" s="7">
        <f>IFERROR('PNAD 2015 | renda (SCN65)'!CG48/'PNAD 2015 | renda (SCN65)'!$KT48,"")</f>
        <v>1.4111681306380377E-2</v>
      </c>
      <c r="CH49" s="7">
        <f>IFERROR('PNAD 2015 | renda (SCN65)'!CH48/'PNAD 2015 | renda (SCN65)'!$KT48,"")</f>
        <v>0</v>
      </c>
      <c r="CI49" s="7">
        <f>IFERROR('PNAD 2015 | renda (SCN65)'!CI48/'PNAD 2015 | renda (SCN65)'!$KT48,"")</f>
        <v>6.2327448470461538E-3</v>
      </c>
      <c r="CJ49" s="7">
        <f>IFERROR('PNAD 2015 | renda (SCN65)'!CJ48/'PNAD 2015 | renda (SCN65)'!$KT48,"")</f>
        <v>1.124613960630922E-2</v>
      </c>
      <c r="CK49" s="7">
        <f>IFERROR('PNAD 2015 | renda (SCN65)'!CK48/'PNAD 2015 | renda (SCN65)'!$KT48,"")</f>
        <v>6.7902145967229178E-3</v>
      </c>
      <c r="CL49" s="7">
        <f>IFERROR('PNAD 2015 | renda (SCN65)'!CL48/'PNAD 2015 | renda (SCN65)'!$KT48,"")</f>
        <v>0</v>
      </c>
      <c r="CM49" s="7">
        <f>IFERROR('PNAD 2015 | renda (SCN65)'!CM48/'PNAD 2015 | renda (SCN65)'!$KT48,"")</f>
        <v>4.6970966037121415E-3</v>
      </c>
      <c r="CN49" s="7">
        <f>IFERROR('PNAD 2015 | renda (SCN65)'!CN48/'PNAD 2015 | renda (SCN65)'!$KT48,"")</f>
        <v>0</v>
      </c>
      <c r="CO49" s="7">
        <f>IFERROR('PNAD 2015 | renda (SCN65)'!CO48/'PNAD 2015 | renda (SCN65)'!$KT48,"")</f>
        <v>1.1768805826509465E-3</v>
      </c>
      <c r="CP49" s="7">
        <f>IFERROR('PNAD 2015 | renda (SCN65)'!CP48/'PNAD 2015 | renda (SCN65)'!$KT48,"")</f>
        <v>6.1222014780920979E-3</v>
      </c>
      <c r="CQ49" s="7">
        <f>IFERROR('PNAD 2015 | renda (SCN65)'!CQ48/'PNAD 2015 | renda (SCN65)'!$KT48,"")</f>
        <v>6.7265869987812631E-3</v>
      </c>
      <c r="CR49" s="7">
        <f>IFERROR('PNAD 2015 | renda (SCN65)'!CR48/'PNAD 2015 | renda (SCN65)'!$KT48,"")</f>
        <v>0</v>
      </c>
      <c r="CS49" s="7">
        <f>IFERROR('PNAD 2015 | renda (SCN65)'!CS48/'PNAD 2015 | renda (SCN65)'!$KT48,"")</f>
        <v>8.0052717381388569E-3</v>
      </c>
      <c r="CT49" s="7">
        <f>IFERROR('PNAD 2015 | renda (SCN65)'!CT48/'PNAD 2015 | renda (SCN65)'!$KT48,"")</f>
        <v>0</v>
      </c>
      <c r="CU49" s="7">
        <f>IFERROR('PNAD 2015 | renda (SCN65)'!CU48/'PNAD 2015 | renda (SCN65)'!$KT48,"")</f>
        <v>0</v>
      </c>
      <c r="CV49" s="7">
        <f>IFERROR('PNAD 2015 | renda (SCN65)'!CV48/'PNAD 2015 | renda (SCN65)'!$KT48,"")</f>
        <v>1.624573560939217E-3</v>
      </c>
      <c r="CW49" s="7">
        <f>IFERROR('PNAD 2015 | renda (SCN65)'!CW48/'PNAD 2015 | renda (SCN65)'!$KT48,"")</f>
        <v>2.9357620370766445E-3</v>
      </c>
      <c r="CX49" s="7">
        <f>IFERROR('PNAD 2015 | renda (SCN65)'!CX48/'PNAD 2015 | renda (SCN65)'!$KT48,"")</f>
        <v>0</v>
      </c>
      <c r="CY49" s="7">
        <f>IFERROR('PNAD 2015 | renda (SCN65)'!CY48/'PNAD 2015 | renda (SCN65)'!$KT48,"")</f>
        <v>0</v>
      </c>
      <c r="CZ49" s="7">
        <f>IFERROR('PNAD 2015 | renda (SCN65)'!CZ48/'PNAD 2015 | renda (SCN65)'!$KT48,"")</f>
        <v>1.1497736927326705E-2</v>
      </c>
      <c r="DA49" s="7">
        <f>IFERROR('PNAD 2015 | renda (SCN65)'!DA48/'PNAD 2015 | renda (SCN65)'!$KT48,"")</f>
        <v>0</v>
      </c>
      <c r="DB49" s="7">
        <f>IFERROR('PNAD 2015 | renda (SCN65)'!DB48/'PNAD 2015 | renda (SCN65)'!$KT48,"")</f>
        <v>1.4000984617913208E-2</v>
      </c>
      <c r="DC49" s="7">
        <f>IFERROR('PNAD 2015 | renda (SCN65)'!DC48/'PNAD 2015 | renda (SCN65)'!$KT48,"")</f>
        <v>0</v>
      </c>
      <c r="DD49" s="7">
        <f>IFERROR('PNAD 2015 | renda (SCN65)'!DD48/'PNAD 2015 | renda (SCN65)'!$KT48,"")</f>
        <v>2.6459881572941683E-3</v>
      </c>
      <c r="DE49" s="7">
        <f>IFERROR('PNAD 2015 | renda (SCN65)'!DE48/'PNAD 2015 | renda (SCN65)'!$KT48,"")</f>
        <v>0</v>
      </c>
      <c r="DF49" s="7">
        <f>IFERROR('PNAD 2015 | renda (SCN65)'!DF48/'PNAD 2015 | renda (SCN65)'!$KT48,"")</f>
        <v>0</v>
      </c>
      <c r="DG49" s="7">
        <f>IFERROR('PNAD 2015 | renda (SCN65)'!DG48/'PNAD 2015 | renda (SCN65)'!$KT48,"")</f>
        <v>1.7476891299684912E-3</v>
      </c>
      <c r="DH49" s="7">
        <f>IFERROR('PNAD 2015 | renda (SCN65)'!DH48/'PNAD 2015 | renda (SCN65)'!$KT48,"")</f>
        <v>1.9135808431561313E-3</v>
      </c>
      <c r="DI49" s="7">
        <f>IFERROR('PNAD 2015 | renda (SCN65)'!DI48/'PNAD 2015 | renda (SCN65)'!$KT48,"")</f>
        <v>3.7311836711038868E-3</v>
      </c>
      <c r="DJ49" s="7">
        <f>IFERROR('PNAD 2015 | renda (SCN65)'!DJ48/'PNAD 2015 | renda (SCN65)'!$KT48,"")</f>
        <v>2.0046526339449096E-3</v>
      </c>
      <c r="DK49" s="7">
        <f>IFERROR('PNAD 2015 | renda (SCN65)'!DK48/'PNAD 2015 | renda (SCN65)'!$KT48,"")</f>
        <v>0</v>
      </c>
      <c r="DL49" s="7">
        <f>IFERROR('PNAD 2015 | renda (SCN65)'!DL48/'PNAD 2015 | renda (SCN65)'!$KT48,"")</f>
        <v>0</v>
      </c>
      <c r="DM49" s="7">
        <f>IFERROR('PNAD 2015 | renda (SCN65)'!DM48/'PNAD 2015 | renda (SCN65)'!$KT48,"")</f>
        <v>2.1814300325635316E-3</v>
      </c>
      <c r="DN49" s="7">
        <f>IFERROR('PNAD 2015 | renda (SCN65)'!DN48/'PNAD 2015 | renda (SCN65)'!$KT48,"")</f>
        <v>0</v>
      </c>
      <c r="DO49" s="7">
        <f>IFERROR('PNAD 2015 | renda (SCN65)'!DO48/'PNAD 2015 | renda (SCN65)'!$KT48,"")</f>
        <v>0</v>
      </c>
      <c r="DP49" s="7">
        <f>IFERROR('PNAD 2015 | renda (SCN65)'!DP48/'PNAD 2015 | renda (SCN65)'!$KT48,"")</f>
        <v>1.282149760353935E-2</v>
      </c>
      <c r="DQ49" s="7">
        <f>IFERROR('PNAD 2015 | renda (SCN65)'!DQ48/'PNAD 2015 | renda (SCN65)'!$KT48,"")</f>
        <v>1.3677020486706661E-2</v>
      </c>
      <c r="DR49" s="7">
        <f>IFERROR('PNAD 2015 | renda (SCN65)'!DR48/'PNAD 2015 | renda (SCN65)'!$KT48,"")</f>
        <v>1.3989945612969113E-2</v>
      </c>
      <c r="DS49" s="7">
        <f>IFERROR('PNAD 2015 | renda (SCN65)'!DS48/'PNAD 2015 | renda (SCN65)'!$KT48,"")</f>
        <v>5.5201157500996195E-3</v>
      </c>
      <c r="DT49" s="7">
        <f>IFERROR('PNAD 2015 | renda (SCN65)'!DT48/'PNAD 2015 | renda (SCN65)'!$KT48,"")</f>
        <v>0</v>
      </c>
      <c r="DU49" s="7">
        <f>IFERROR('PNAD 2015 | renda (SCN65)'!DU48/'PNAD 2015 | renda (SCN65)'!$KT48,"")</f>
        <v>0</v>
      </c>
      <c r="DV49" s="7">
        <f>IFERROR('PNAD 2015 | renda (SCN65)'!DV48/'PNAD 2015 | renda (SCN65)'!$KT48,"")</f>
        <v>0</v>
      </c>
      <c r="DW49" s="7">
        <f>IFERROR('PNAD 2015 | renda (SCN65)'!DW48/'PNAD 2015 | renda (SCN65)'!$KT48,"")</f>
        <v>3.4145788765267368E-3</v>
      </c>
      <c r="DX49" s="7">
        <f>IFERROR('PNAD 2015 | renda (SCN65)'!DX48/'PNAD 2015 | renda (SCN65)'!$KT48,"")</f>
        <v>0</v>
      </c>
      <c r="DY49" s="7">
        <f>IFERROR('PNAD 2015 | renda (SCN65)'!DY48/'PNAD 2015 | renda (SCN65)'!$KT48,"")</f>
        <v>0</v>
      </c>
      <c r="DZ49" s="7">
        <f>IFERROR('PNAD 2015 | renda (SCN65)'!DZ48/'PNAD 2015 | renda (SCN65)'!$KT48,"")</f>
        <v>1.5168666029777409E-2</v>
      </c>
      <c r="EA49" s="7">
        <f>IFERROR('PNAD 2015 | renda (SCN65)'!EA48/'PNAD 2015 | renda (SCN65)'!$KT48,"")</f>
        <v>3.4786664330077287E-3</v>
      </c>
      <c r="EB49" s="7">
        <f>IFERROR('PNAD 2015 | renda (SCN65)'!EB48/'PNAD 2015 | renda (SCN65)'!$KT48,"")</f>
        <v>0</v>
      </c>
      <c r="EC49" s="7">
        <f>IFERROR('PNAD 2015 | renda (SCN65)'!EC48/'PNAD 2015 | renda (SCN65)'!$KT48,"")</f>
        <v>1.7055262638625754E-3</v>
      </c>
      <c r="ED49" s="7">
        <f>IFERROR('PNAD 2015 | renda (SCN65)'!ED48/'PNAD 2015 | renda (SCN65)'!$KT48,"")</f>
        <v>0</v>
      </c>
      <c r="EE49" s="7">
        <f>IFERROR('PNAD 2015 | renda (SCN65)'!EE48/'PNAD 2015 | renda (SCN65)'!$KT48,"")</f>
        <v>2.8011475045639387E-3</v>
      </c>
      <c r="EF49" s="7">
        <f>IFERROR('PNAD 2015 | renda (SCN65)'!EF48/'PNAD 2015 | renda (SCN65)'!$KT48,"")</f>
        <v>0</v>
      </c>
      <c r="EG49" s="7">
        <f>IFERROR('PNAD 2015 | renda (SCN65)'!EG48/'PNAD 2015 | renda (SCN65)'!$KT48,"")</f>
        <v>0</v>
      </c>
      <c r="EH49" s="7">
        <f>IFERROR('PNAD 2015 | renda (SCN65)'!EH48/'PNAD 2015 | renda (SCN65)'!$KT48,"")</f>
        <v>9.1991707867452826E-5</v>
      </c>
      <c r="EI49" s="7">
        <f>IFERROR('PNAD 2015 | renda (SCN65)'!EI48/'PNAD 2015 | renda (SCN65)'!$KT48,"")</f>
        <v>1.2612829746193344E-2</v>
      </c>
      <c r="EJ49" s="7">
        <f>IFERROR('PNAD 2015 | renda (SCN65)'!EJ48/'PNAD 2015 | renda (SCN65)'!$KT48,"")</f>
        <v>0</v>
      </c>
      <c r="EK49" s="7">
        <f>IFERROR('PNAD 2015 | renda (SCN65)'!EK48/'PNAD 2015 | renda (SCN65)'!$KT48,"")</f>
        <v>0</v>
      </c>
      <c r="EL49" s="7">
        <f>IFERROR('PNAD 2015 | renda (SCN65)'!EL48/'PNAD 2015 | renda (SCN65)'!$KT48,"")</f>
        <v>0</v>
      </c>
      <c r="EM49" s="7">
        <f>IFERROR('PNAD 2015 | renda (SCN65)'!EM48/'PNAD 2015 | renda (SCN65)'!$KT48,"")</f>
        <v>0</v>
      </c>
      <c r="EN49" s="7">
        <f>IFERROR('PNAD 2015 | renda (SCN65)'!EN48/'PNAD 2015 | renda (SCN65)'!$KT48,"")</f>
        <v>0</v>
      </c>
      <c r="EO49" s="7">
        <f>IFERROR('PNAD 2015 | renda (SCN65)'!EO48/'PNAD 2015 | renda (SCN65)'!$KT48,"")</f>
        <v>4.6307092545344632E-3</v>
      </c>
      <c r="EP49" s="7">
        <f>IFERROR('PNAD 2015 | renda (SCN65)'!EP48/'PNAD 2015 | renda (SCN65)'!$KT48,"")</f>
        <v>0</v>
      </c>
      <c r="EQ49" s="7">
        <f>IFERROR('PNAD 2015 | renda (SCN65)'!EQ48/'PNAD 2015 | renda (SCN65)'!$KT48,"")</f>
        <v>1.5699918142711949E-3</v>
      </c>
      <c r="ER49" s="7">
        <f>IFERROR('PNAD 2015 | renda (SCN65)'!ER48/'PNAD 2015 | renda (SCN65)'!$KT48,"")</f>
        <v>8.5472562169912666E-3</v>
      </c>
      <c r="ES49" s="7">
        <f>IFERROR('PNAD 2015 | renda (SCN65)'!ES48/'PNAD 2015 | renda (SCN65)'!$KT48,"")</f>
        <v>0</v>
      </c>
      <c r="ET49" s="7">
        <f>IFERROR('PNAD 2015 | renda (SCN65)'!ET48/'PNAD 2015 | renda (SCN65)'!$KT48,"")</f>
        <v>1.7444694201931305E-3</v>
      </c>
      <c r="EU49" s="7">
        <f>IFERROR('PNAD 2015 | renda (SCN65)'!EU48/'PNAD 2015 | renda (SCN65)'!$KT48,"")</f>
        <v>1.0697562388392977E-2</v>
      </c>
      <c r="EV49" s="7">
        <f>IFERROR('PNAD 2015 | renda (SCN65)'!EV48/'PNAD 2015 | renda (SCN65)'!$KT48,"")</f>
        <v>0</v>
      </c>
      <c r="EW49" s="7">
        <f>IFERROR('PNAD 2015 | renda (SCN65)'!EW48/'PNAD 2015 | renda (SCN65)'!$KT48,"")</f>
        <v>0</v>
      </c>
      <c r="EX49" s="7">
        <f>IFERROR('PNAD 2015 | renda (SCN65)'!EX48/'PNAD 2015 | renda (SCN65)'!$KT48,"")</f>
        <v>2.0048059534580219E-3</v>
      </c>
      <c r="EY49" s="7">
        <f>IFERROR('PNAD 2015 | renda (SCN65)'!EY48/'PNAD 2015 | renda (SCN65)'!$KT48,"")</f>
        <v>5.5693313138087067E-3</v>
      </c>
      <c r="EZ49" s="7">
        <f>IFERROR('PNAD 2015 | renda (SCN65)'!EZ48/'PNAD 2015 | renda (SCN65)'!$KT48,"")</f>
        <v>5.5826701114494873E-3</v>
      </c>
      <c r="FA49" s="7">
        <f>IFERROR('PNAD 2015 | renda (SCN65)'!FA48/'PNAD 2015 | renda (SCN65)'!$KT48,"")</f>
        <v>5.5826701114494873E-3</v>
      </c>
      <c r="FB49" s="7">
        <f>IFERROR('PNAD 2015 | renda (SCN65)'!FB48/'PNAD 2015 | renda (SCN65)'!$KT48,"")</f>
        <v>0</v>
      </c>
      <c r="FC49" s="7">
        <f>IFERROR('PNAD 2015 | renda (SCN65)'!FC48/'PNAD 2015 | renda (SCN65)'!$KT48,"")</f>
        <v>0</v>
      </c>
      <c r="FD49" s="7">
        <f>IFERROR('PNAD 2015 | renda (SCN65)'!FD48/'PNAD 2015 | renda (SCN65)'!$KT48,"")</f>
        <v>2.8094267582720093E-3</v>
      </c>
      <c r="FE49" s="7">
        <f>IFERROR('PNAD 2015 | renda (SCN65)'!FE48/'PNAD 2015 | renda (SCN65)'!$KT48,"")</f>
        <v>1.5215428481276697E-3</v>
      </c>
      <c r="FF49" s="7">
        <f>IFERROR('PNAD 2015 | renda (SCN65)'!FF48/'PNAD 2015 | renda (SCN65)'!$KT48,"")</f>
        <v>0</v>
      </c>
      <c r="FG49" s="7">
        <f>IFERROR('PNAD 2015 | renda (SCN65)'!FG48/'PNAD 2015 | renda (SCN65)'!$KT48,"")</f>
        <v>1.3096706129576146E-2</v>
      </c>
      <c r="FH49" s="7">
        <f>IFERROR('PNAD 2015 | renda (SCN65)'!FH48/'PNAD 2015 | renda (SCN65)'!$KT48,"")</f>
        <v>0</v>
      </c>
      <c r="FI49" s="7">
        <f>IFERROR('PNAD 2015 | renda (SCN65)'!FI48/'PNAD 2015 | renda (SCN65)'!$KT48,"")</f>
        <v>4.1019102538097218E-3</v>
      </c>
      <c r="FJ49" s="7">
        <f>IFERROR('PNAD 2015 | renda (SCN65)'!FJ48/'PNAD 2015 | renda (SCN65)'!$KT48,"")</f>
        <v>0</v>
      </c>
      <c r="FK49" s="7">
        <f>IFERROR('PNAD 2015 | renda (SCN65)'!FK48/'PNAD 2015 | renda (SCN65)'!$KT48,"")</f>
        <v>0</v>
      </c>
      <c r="FL49" s="7">
        <f>IFERROR('PNAD 2015 | renda (SCN65)'!FL48/'PNAD 2015 | renda (SCN65)'!$KT48,"")</f>
        <v>9.8323803758995827E-4</v>
      </c>
      <c r="FM49" s="7">
        <f>IFERROR('PNAD 2015 | renda (SCN65)'!FM48/'PNAD 2015 | renda (SCN65)'!$KT48,"")</f>
        <v>8.4549578700975903E-3</v>
      </c>
      <c r="FN49" s="7">
        <f>IFERROR('PNAD 2015 | renda (SCN65)'!FN48/'PNAD 2015 | renda (SCN65)'!$KT48,"")</f>
        <v>3.7184581515155558E-3</v>
      </c>
      <c r="FO49" s="7">
        <f>IFERROR('PNAD 2015 | renda (SCN65)'!FO48/'PNAD 2015 | renda (SCN65)'!$KT48,"")</f>
        <v>5.5932491578542442E-3</v>
      </c>
      <c r="FP49" s="7">
        <f>IFERROR('PNAD 2015 | renda (SCN65)'!FP48/'PNAD 2015 | renda (SCN65)'!$KT48,"")</f>
        <v>1.4066758689038436E-2</v>
      </c>
      <c r="FQ49" s="7">
        <f>IFERROR('PNAD 2015 | renda (SCN65)'!FQ48/'PNAD 2015 | renda (SCN65)'!$KT48,"")</f>
        <v>4.6382219106769719E-3</v>
      </c>
      <c r="FR49" s="7">
        <f>IFERROR('PNAD 2015 | renda (SCN65)'!FR48/'PNAD 2015 | renda (SCN65)'!$KT48,"")</f>
        <v>1.5013046723968302E-3</v>
      </c>
      <c r="FS49" s="7">
        <f>IFERROR('PNAD 2015 | renda (SCN65)'!FS48/'PNAD 2015 | renda (SCN65)'!$KT48,"")</f>
        <v>7.4108519858019995E-3</v>
      </c>
      <c r="FT49" s="7">
        <f>IFERROR('PNAD 2015 | renda (SCN65)'!FT48/'PNAD 2015 | renda (SCN65)'!$KT48,"")</f>
        <v>0</v>
      </c>
      <c r="FU49" s="7">
        <f>IFERROR('PNAD 2015 | renda (SCN65)'!FU48/'PNAD 2015 | renda (SCN65)'!$KT48,"")</f>
        <v>0</v>
      </c>
      <c r="FV49" s="7">
        <f>IFERROR('PNAD 2015 | renda (SCN65)'!FV48/'PNAD 2015 | renda (SCN65)'!$KT48,"")</f>
        <v>3.5378477650691233E-3</v>
      </c>
      <c r="FW49" s="7">
        <f>IFERROR('PNAD 2015 | renda (SCN65)'!FW48/'PNAD 2015 | renda (SCN65)'!$KT48,"")</f>
        <v>0</v>
      </c>
      <c r="FX49" s="7">
        <f>IFERROR('PNAD 2015 | renda (SCN65)'!FX48/'PNAD 2015 | renda (SCN65)'!$KT48,"")</f>
        <v>0</v>
      </c>
      <c r="FY49" s="7">
        <f>IFERROR('PNAD 2015 | renda (SCN65)'!FY48/'PNAD 2015 | renda (SCN65)'!$KT48,"")</f>
        <v>0</v>
      </c>
      <c r="FZ49" s="7">
        <f>IFERROR('PNAD 2015 | renda (SCN65)'!FZ48/'PNAD 2015 | renda (SCN65)'!$KT48,"")</f>
        <v>0</v>
      </c>
      <c r="GA49" s="7">
        <f>IFERROR('PNAD 2015 | renda (SCN65)'!GA48/'PNAD 2015 | renda (SCN65)'!$KT48,"")</f>
        <v>0</v>
      </c>
      <c r="GB49" s="7">
        <f>IFERROR('PNAD 2015 | renda (SCN65)'!GB48/'PNAD 2015 | renda (SCN65)'!$KT48,"")</f>
        <v>2.5225659492386691E-3</v>
      </c>
      <c r="GC49" s="7">
        <f>IFERROR('PNAD 2015 | renda (SCN65)'!GC48/'PNAD 2015 | renda (SCN65)'!$KT48,"")</f>
        <v>0</v>
      </c>
      <c r="GD49" s="7">
        <f>IFERROR('PNAD 2015 | renda (SCN65)'!GD48/'PNAD 2015 | renda (SCN65)'!$KT48,"")</f>
        <v>4.7755961944257012E-3</v>
      </c>
      <c r="GE49" s="7">
        <f>IFERROR('PNAD 2015 | renda (SCN65)'!GE48/'PNAD 2015 | renda (SCN65)'!$KT48,"")</f>
        <v>0</v>
      </c>
      <c r="GF49" s="7">
        <f>IFERROR('PNAD 2015 | renda (SCN65)'!GF48/'PNAD 2015 | renda (SCN65)'!$KT48,"")</f>
        <v>0</v>
      </c>
      <c r="GG49" s="7">
        <f>IFERROR('PNAD 2015 | renda (SCN65)'!GG48/'PNAD 2015 | renda (SCN65)'!$KT48,"")</f>
        <v>0</v>
      </c>
      <c r="GH49" s="7">
        <f>IFERROR('PNAD 2015 | renda (SCN65)'!GH48/'PNAD 2015 | renda (SCN65)'!$KT48,"")</f>
        <v>1.5060575773033153E-3</v>
      </c>
      <c r="GI49" s="7">
        <f>IFERROR('PNAD 2015 | renda (SCN65)'!GI48/'PNAD 2015 | renda (SCN65)'!$KT48,"")</f>
        <v>4.7644038699684943E-3</v>
      </c>
      <c r="GJ49" s="7">
        <f>IFERROR('PNAD 2015 | renda (SCN65)'!GJ48/'PNAD 2015 | renda (SCN65)'!$KT48,"")</f>
        <v>0</v>
      </c>
      <c r="GK49" s="7">
        <f>IFERROR('PNAD 2015 | renda (SCN65)'!GK48/'PNAD 2015 | renda (SCN65)'!$KT48,"")</f>
        <v>3.1087064478674559E-3</v>
      </c>
      <c r="GL49" s="7">
        <f>IFERROR('PNAD 2015 | renda (SCN65)'!GL48/'PNAD 2015 | renda (SCN65)'!$KT48,"")</f>
        <v>0</v>
      </c>
      <c r="GM49" s="7">
        <f>IFERROR('PNAD 2015 | renda (SCN65)'!GM48/'PNAD 2015 | renda (SCN65)'!$KT48,"")</f>
        <v>0</v>
      </c>
      <c r="GN49" s="7">
        <f>IFERROR('PNAD 2015 | renda (SCN65)'!GN48/'PNAD 2015 | renda (SCN65)'!$KT48,"")</f>
        <v>0</v>
      </c>
      <c r="GO49" s="7">
        <f>IFERROR('PNAD 2015 | renda (SCN65)'!GO48/'PNAD 2015 | renda (SCN65)'!$KT48,"")</f>
        <v>1.5792063170092515E-2</v>
      </c>
      <c r="GP49" s="7">
        <f>IFERROR('PNAD 2015 | renda (SCN65)'!GP48/'PNAD 2015 | renda (SCN65)'!$KT48,"")</f>
        <v>0</v>
      </c>
      <c r="GQ49" s="7">
        <f>IFERROR('PNAD 2015 | renda (SCN65)'!GQ48/'PNAD 2015 | renda (SCN65)'!$KT48,"")</f>
        <v>0</v>
      </c>
      <c r="GR49" s="7">
        <f>IFERROR('PNAD 2015 | renda (SCN65)'!GR48/'PNAD 2015 | renda (SCN65)'!$KT48,"")</f>
        <v>0</v>
      </c>
      <c r="GS49" s="7">
        <f>IFERROR('PNAD 2015 | renda (SCN65)'!GS48/'PNAD 2015 | renda (SCN65)'!$KT48,"")</f>
        <v>0</v>
      </c>
      <c r="GT49" s="7">
        <f>IFERROR('PNAD 2015 | renda (SCN65)'!GT48/'PNAD 2015 | renda (SCN65)'!$KT48,"")</f>
        <v>3.7184581515155558E-3</v>
      </c>
      <c r="GU49" s="7">
        <f>IFERROR('PNAD 2015 | renda (SCN65)'!GU48/'PNAD 2015 | renda (SCN65)'!$KT48,"")</f>
        <v>1.0261368373588138E-2</v>
      </c>
      <c r="GV49" s="7">
        <f>IFERROR('PNAD 2015 | renda (SCN65)'!GV48/'PNAD 2015 | renda (SCN65)'!$KT48,"")</f>
        <v>0</v>
      </c>
      <c r="GW49" s="7">
        <f>IFERROR('PNAD 2015 | renda (SCN65)'!GW48/'PNAD 2015 | renda (SCN65)'!$KT48,"")</f>
        <v>0</v>
      </c>
      <c r="GX49" s="7">
        <f>IFERROR('PNAD 2015 | renda (SCN65)'!GX48/'PNAD 2015 | renda (SCN65)'!$KT48,"")</f>
        <v>1.2026689247564558E-2</v>
      </c>
      <c r="GY49" s="7">
        <f>IFERROR('PNAD 2015 | renda (SCN65)'!GY48/'PNAD 2015 | renda (SCN65)'!$KT48,"")</f>
        <v>0</v>
      </c>
      <c r="GZ49" s="7">
        <f>IFERROR('PNAD 2015 | renda (SCN65)'!GZ48/'PNAD 2015 | renda (SCN65)'!$KT48,"")</f>
        <v>0</v>
      </c>
      <c r="HA49" s="7">
        <f>IFERROR('PNAD 2015 | renda (SCN65)'!HA48/'PNAD 2015 | renda (SCN65)'!$KT48,"")</f>
        <v>1.6056539330211443E-2</v>
      </c>
      <c r="HB49" s="7">
        <f>IFERROR('PNAD 2015 | renda (SCN65)'!HB48/'PNAD 2015 | renda (SCN65)'!$KT48,"")</f>
        <v>0</v>
      </c>
      <c r="HC49" s="7">
        <f>IFERROR('PNAD 2015 | renda (SCN65)'!HC48/'PNAD 2015 | renda (SCN65)'!$KT48,"")</f>
        <v>3.0417058206373276E-3</v>
      </c>
      <c r="HD49" s="7">
        <f>IFERROR('PNAD 2015 | renda (SCN65)'!HD48/'PNAD 2015 | renda (SCN65)'!$KT48,"")</f>
        <v>0</v>
      </c>
      <c r="HE49" s="7">
        <f>IFERROR('PNAD 2015 | renda (SCN65)'!HE48/'PNAD 2015 | renda (SCN65)'!$KT48,"")</f>
        <v>0</v>
      </c>
      <c r="HF49" s="7">
        <f>IFERROR('PNAD 2015 | renda (SCN65)'!HF48/'PNAD 2015 | renda (SCN65)'!$KT48,"")</f>
        <v>3.430370786377316E-3</v>
      </c>
      <c r="HG49" s="7">
        <f>IFERROR('PNAD 2015 | renda (SCN65)'!HG48/'PNAD 2015 | renda (SCN65)'!$KT48,"")</f>
        <v>0</v>
      </c>
      <c r="HH49" s="7">
        <f>IFERROR('PNAD 2015 | renda (SCN65)'!HH48/'PNAD 2015 | renda (SCN65)'!$KT48,"")</f>
        <v>0</v>
      </c>
      <c r="HI49" s="7">
        <f>IFERROR('PNAD 2015 | renda (SCN65)'!HI48/'PNAD 2015 | renda (SCN65)'!$KT48,"")</f>
        <v>0</v>
      </c>
      <c r="HJ49" s="7">
        <f>IFERROR('PNAD 2015 | renda (SCN65)'!HJ48/'PNAD 2015 | renda (SCN65)'!$KT48,"")</f>
        <v>9.2379606235627257E-3</v>
      </c>
      <c r="HK49" s="7">
        <f>IFERROR('PNAD 2015 | renda (SCN65)'!HK48/'PNAD 2015 | renda (SCN65)'!$KT48,"")</f>
        <v>4.3325028015308038E-3</v>
      </c>
      <c r="HL49" s="7">
        <f>IFERROR('PNAD 2015 | renda (SCN65)'!HL48/'PNAD 2015 | renda (SCN65)'!$KT48,"")</f>
        <v>5.6203867116751431E-3</v>
      </c>
      <c r="HM49" s="7">
        <f>IFERROR('PNAD 2015 | renda (SCN65)'!HM48/'PNAD 2015 | renda (SCN65)'!$KT48,"")</f>
        <v>0</v>
      </c>
      <c r="HN49" s="7">
        <f>IFERROR('PNAD 2015 | renda (SCN65)'!HN48/'PNAD 2015 | renda (SCN65)'!$KT48,"")</f>
        <v>0</v>
      </c>
      <c r="HO49" s="7">
        <f>IFERROR('PNAD 2015 | renda (SCN65)'!HO48/'PNAD 2015 | renda (SCN65)'!$KT48,"")</f>
        <v>0</v>
      </c>
      <c r="HP49" s="7">
        <f>IFERROR('PNAD 2015 | renda (SCN65)'!HP48/'PNAD 2015 | renda (SCN65)'!$KT48,"")</f>
        <v>0</v>
      </c>
      <c r="HQ49" s="7">
        <f>IFERROR('PNAD 2015 | renda (SCN65)'!HQ48/'PNAD 2015 | renda (SCN65)'!$KT48,"")</f>
        <v>0</v>
      </c>
      <c r="HR49" s="7">
        <f>IFERROR('PNAD 2015 | renda (SCN65)'!HR48/'PNAD 2015 | renda (SCN65)'!$KT48,"")</f>
        <v>0</v>
      </c>
      <c r="HS49" s="7">
        <f>IFERROR('PNAD 2015 | renda (SCN65)'!HS48/'PNAD 2015 | renda (SCN65)'!$KT48,"")</f>
        <v>0</v>
      </c>
      <c r="HT49" s="7">
        <f>IFERROR('PNAD 2015 | renda (SCN65)'!HT48/'PNAD 2015 | renda (SCN65)'!$KT48,"")</f>
        <v>0</v>
      </c>
      <c r="HU49" s="7">
        <f>IFERROR('PNAD 2015 | renda (SCN65)'!HU48/'PNAD 2015 | renda (SCN65)'!$KT48,"")</f>
        <v>0</v>
      </c>
      <c r="HV49" s="7">
        <f>IFERROR('PNAD 2015 | renda (SCN65)'!HV48/'PNAD 2015 | renda (SCN65)'!$KT48,"")</f>
        <v>0</v>
      </c>
      <c r="HW49" s="7">
        <f>IFERROR('PNAD 2015 | renda (SCN65)'!HW48/'PNAD 2015 | renda (SCN65)'!$KT48,"")</f>
        <v>0</v>
      </c>
      <c r="HX49" s="7">
        <f>IFERROR('PNAD 2015 | renda (SCN65)'!HX48/'PNAD 2015 | renda (SCN65)'!$KT48,"")</f>
        <v>1.4014476735067101E-2</v>
      </c>
      <c r="HY49" s="7">
        <f>IFERROR('PNAD 2015 | renda (SCN65)'!HY48/'PNAD 2015 | renda (SCN65)'!$KT48,"")</f>
        <v>0</v>
      </c>
      <c r="HZ49" s="7">
        <f>IFERROR('PNAD 2015 | renda (SCN65)'!HZ48/'PNAD 2015 | renda (SCN65)'!$KT48,"")</f>
        <v>0</v>
      </c>
      <c r="IA49" s="7">
        <f>IFERROR('PNAD 2015 | renda (SCN65)'!IA48/'PNAD 2015 | renda (SCN65)'!$KT48,"")</f>
        <v>0</v>
      </c>
      <c r="IB49" s="7">
        <f>IFERROR('PNAD 2015 | renda (SCN65)'!IB48/'PNAD 2015 | renda (SCN65)'!$KT48,"")</f>
        <v>0</v>
      </c>
      <c r="IC49" s="7">
        <f>IFERROR('PNAD 2015 | renda (SCN65)'!IC48/'PNAD 2015 | renda (SCN65)'!$KT48,"")</f>
        <v>0</v>
      </c>
      <c r="ID49" s="7">
        <f>IFERROR('PNAD 2015 | renda (SCN65)'!ID48/'PNAD 2015 | renda (SCN65)'!$KT48,"")</f>
        <v>0</v>
      </c>
      <c r="IE49" s="7">
        <f>IFERROR('PNAD 2015 | renda (SCN65)'!IE48/'PNAD 2015 | renda (SCN65)'!$KT48,"")</f>
        <v>0</v>
      </c>
      <c r="IF49" s="7">
        <f>IFERROR('PNAD 2015 | renda (SCN65)'!IF48/'PNAD 2015 | renda (SCN65)'!$KT48,"")</f>
        <v>0</v>
      </c>
      <c r="IG49" s="7">
        <f>IFERROR('PNAD 2015 | renda (SCN65)'!IG48/'PNAD 2015 | renda (SCN65)'!$KT48,"")</f>
        <v>0</v>
      </c>
      <c r="IH49" s="7">
        <f>IFERROR('PNAD 2015 | renda (SCN65)'!IH48/'PNAD 2015 | renda (SCN65)'!$KT48,"")</f>
        <v>0</v>
      </c>
      <c r="II49" s="7">
        <f>IFERROR('PNAD 2015 | renda (SCN65)'!II48/'PNAD 2015 | renda (SCN65)'!$KT48,"")</f>
        <v>0</v>
      </c>
      <c r="IJ49" s="7">
        <f>IFERROR('PNAD 2015 | renda (SCN65)'!IJ48/'PNAD 2015 | renda (SCN65)'!$KT48,"")</f>
        <v>0</v>
      </c>
      <c r="IK49" s="7">
        <f>IFERROR('PNAD 2015 | renda (SCN65)'!IK48/'PNAD 2015 | renda (SCN65)'!$KT48,"")</f>
        <v>0</v>
      </c>
      <c r="IL49" s="7">
        <f>IFERROR('PNAD 2015 | renda (SCN65)'!IL48/'PNAD 2015 | renda (SCN65)'!$KT48,"")</f>
        <v>0</v>
      </c>
      <c r="IM49" s="7">
        <f>IFERROR('PNAD 2015 | renda (SCN65)'!IM48/'PNAD 2015 | renda (SCN65)'!$KT48,"")</f>
        <v>0</v>
      </c>
      <c r="IN49" s="7">
        <f>IFERROR('PNAD 2015 | renda (SCN65)'!IN48/'PNAD 2015 | renda (SCN65)'!$KT48,"")</f>
        <v>0</v>
      </c>
      <c r="IO49" s="7">
        <f>IFERROR('PNAD 2015 | renda (SCN65)'!IO48/'PNAD 2015 | renda (SCN65)'!$KT48,"")</f>
        <v>0</v>
      </c>
      <c r="IP49" s="7">
        <f>IFERROR('PNAD 2015 | renda (SCN65)'!IP48/'PNAD 2015 | renda (SCN65)'!$KT48,"")</f>
        <v>0</v>
      </c>
      <c r="IQ49" s="7">
        <f>IFERROR('PNAD 2015 | renda (SCN65)'!IQ48/'PNAD 2015 | renda (SCN65)'!$KT48,"")</f>
        <v>0</v>
      </c>
      <c r="IR49" s="7">
        <f>IFERROR('PNAD 2015 | renda (SCN65)'!IR48/'PNAD 2015 | renda (SCN65)'!$KT48,"")</f>
        <v>0</v>
      </c>
      <c r="IS49" s="7">
        <f>IFERROR('PNAD 2015 | renda (SCN65)'!IS48/'PNAD 2015 | renda (SCN65)'!$KT48,"")</f>
        <v>0</v>
      </c>
      <c r="IT49" s="7">
        <f>IFERROR('PNAD 2015 | renda (SCN65)'!IT48/'PNAD 2015 | renda (SCN65)'!$KT48,"")</f>
        <v>0</v>
      </c>
      <c r="IU49" s="7">
        <f>IFERROR('PNAD 2015 | renda (SCN65)'!IU48/'PNAD 2015 | renda (SCN65)'!$KT48,"")</f>
        <v>3.691550576964326E-2</v>
      </c>
      <c r="IV49" s="7">
        <f>IFERROR('PNAD 2015 | renda (SCN65)'!IV48/'PNAD 2015 | renda (SCN65)'!$KT48,"")</f>
        <v>0</v>
      </c>
      <c r="IW49" s="7">
        <f>IFERROR('PNAD 2015 | renda (SCN65)'!IW48/'PNAD 2015 | renda (SCN65)'!$KT48,"")</f>
        <v>7.2268685700670942E-3</v>
      </c>
      <c r="IX49" s="7">
        <f>IFERROR('PNAD 2015 | renda (SCN65)'!IX48/'PNAD 2015 | renda (SCN65)'!$KT48,"")</f>
        <v>0</v>
      </c>
      <c r="IY49" s="7">
        <f>IFERROR('PNAD 2015 | renda (SCN65)'!IY48/'PNAD 2015 | renda (SCN65)'!$KT48,"")</f>
        <v>0</v>
      </c>
      <c r="IZ49" s="7">
        <f>IFERROR('PNAD 2015 | renda (SCN65)'!IZ48/'PNAD 2015 | renda (SCN65)'!$KT48,"")</f>
        <v>0</v>
      </c>
      <c r="JA49" s="7">
        <f>IFERROR('PNAD 2015 | renda (SCN65)'!JA48/'PNAD 2015 | renda (SCN65)'!$KT48,"")</f>
        <v>0</v>
      </c>
      <c r="JB49" s="7">
        <f>IFERROR('PNAD 2015 | renda (SCN65)'!JB48/'PNAD 2015 | renda (SCN65)'!$KT48,"")</f>
        <v>0</v>
      </c>
      <c r="JC49" s="7">
        <f>IFERROR('PNAD 2015 | renda (SCN65)'!JC48/'PNAD 2015 | renda (SCN65)'!$KT48,"")</f>
        <v>0</v>
      </c>
      <c r="JD49" s="7">
        <f>IFERROR('PNAD 2015 | renda (SCN65)'!JD48/'PNAD 2015 | renda (SCN65)'!$KT48,"")</f>
        <v>0</v>
      </c>
      <c r="JE49" s="7">
        <f>IFERROR('PNAD 2015 | renda (SCN65)'!JE48/'PNAD 2015 | renda (SCN65)'!$KT48,"")</f>
        <v>0</v>
      </c>
      <c r="JF49" s="7">
        <f>IFERROR('PNAD 2015 | renda (SCN65)'!JF48/'PNAD 2015 | renda (SCN65)'!$KT48,"")</f>
        <v>0</v>
      </c>
      <c r="JG49" s="7">
        <f>IFERROR('PNAD 2015 | renda (SCN65)'!JG48/'PNAD 2015 | renda (SCN65)'!$KT48,"")</f>
        <v>0</v>
      </c>
      <c r="JH49" s="7">
        <f>IFERROR('PNAD 2015 | renda (SCN65)'!JH48/'PNAD 2015 | renda (SCN65)'!$KT48,"")</f>
        <v>0</v>
      </c>
      <c r="JI49" s="7">
        <f>IFERROR('PNAD 2015 | renda (SCN65)'!JI48/'PNAD 2015 | renda (SCN65)'!$KT48,"")</f>
        <v>2.7859688727658091E-2</v>
      </c>
      <c r="JJ49" s="7">
        <f>IFERROR('PNAD 2015 | renda (SCN65)'!JJ48/'PNAD 2015 | renda (SCN65)'!$KT48,"")</f>
        <v>0</v>
      </c>
      <c r="JK49" s="7">
        <f>IFERROR('PNAD 2015 | renda (SCN65)'!JK48/'PNAD 2015 | renda (SCN65)'!$KT48,"")</f>
        <v>7.4134584175249109E-3</v>
      </c>
      <c r="JL49" s="7">
        <f>IFERROR('PNAD 2015 | renda (SCN65)'!JL48/'PNAD 2015 | renda (SCN65)'!$KT48,"")</f>
        <v>4.6049975721855096E-2</v>
      </c>
      <c r="JM49" s="7">
        <f>IFERROR('PNAD 2015 | renda (SCN65)'!JM48/'PNAD 2015 | renda (SCN65)'!$KT48,"")</f>
        <v>0</v>
      </c>
      <c r="JN49" s="7">
        <f>IFERROR('PNAD 2015 | renda (SCN65)'!JN48/'PNAD 2015 | renda (SCN65)'!$KT48,"")</f>
        <v>0</v>
      </c>
      <c r="JO49" s="7">
        <f>IFERROR('PNAD 2015 | renda (SCN65)'!JO48/'PNAD 2015 | renda (SCN65)'!$KT48,"")</f>
        <v>0</v>
      </c>
      <c r="JP49" s="7">
        <f>IFERROR('PNAD 2015 | renda (SCN65)'!JP48/'PNAD 2015 | renda (SCN65)'!$KT48,"")</f>
        <v>1.1088680466342763E-2</v>
      </c>
      <c r="JQ49" s="7">
        <f>IFERROR('PNAD 2015 | renda (SCN65)'!JQ48/'PNAD 2015 | renda (SCN65)'!$KT48,"")</f>
        <v>0</v>
      </c>
      <c r="JR49" s="7">
        <f>IFERROR('PNAD 2015 | renda (SCN65)'!JR48/'PNAD 2015 | renda (SCN65)'!$KT48,"")</f>
        <v>0</v>
      </c>
      <c r="JS49" s="7">
        <f>IFERROR('PNAD 2015 | renda (SCN65)'!JS48/'PNAD 2015 | renda (SCN65)'!$KT48,"")</f>
        <v>0</v>
      </c>
      <c r="JT49" s="7">
        <f>IFERROR('PNAD 2015 | renda (SCN65)'!JT48/'PNAD 2015 | renda (SCN65)'!$KT48,"")</f>
        <v>0</v>
      </c>
      <c r="JU49" s="7">
        <f>IFERROR('PNAD 2015 | renda (SCN65)'!JU48/'PNAD 2015 | renda (SCN65)'!$KT48,"")</f>
        <v>9.363989263341135E-3</v>
      </c>
      <c r="JV49" s="7">
        <f>IFERROR('PNAD 2015 | renda (SCN65)'!JV48/'PNAD 2015 | renda (SCN65)'!$KT48,"")</f>
        <v>0</v>
      </c>
      <c r="JW49" s="7">
        <f>IFERROR('PNAD 2015 | renda (SCN65)'!JW48/'PNAD 2015 | renda (SCN65)'!$KT48,"")</f>
        <v>0</v>
      </c>
      <c r="JX49" s="7">
        <f>IFERROR('PNAD 2015 | renda (SCN65)'!JX48/'PNAD 2015 | renda (SCN65)'!$KT48,"")</f>
        <v>0</v>
      </c>
      <c r="JY49" s="7">
        <f>IFERROR('PNAD 2015 | renda (SCN65)'!JY48/'PNAD 2015 | renda (SCN65)'!$KT48,"")</f>
        <v>0</v>
      </c>
      <c r="JZ49" s="7">
        <f>IFERROR('PNAD 2015 | renda (SCN65)'!JZ48/'PNAD 2015 | renda (SCN65)'!$KT48,"")</f>
        <v>0</v>
      </c>
      <c r="KA49" s="7">
        <f>IFERROR('PNAD 2015 | renda (SCN65)'!KA48/'PNAD 2015 | renda (SCN65)'!$KT48,"")</f>
        <v>0</v>
      </c>
      <c r="KB49" s="7">
        <f>IFERROR('PNAD 2015 | renda (SCN65)'!KB48/'PNAD 2015 | renda (SCN65)'!$KT48,"")</f>
        <v>0</v>
      </c>
      <c r="KC49" s="7">
        <f>IFERROR('PNAD 2015 | renda (SCN65)'!KC48/'PNAD 2015 | renda (SCN65)'!$KT48,"")</f>
        <v>0</v>
      </c>
      <c r="KD49" s="7">
        <f>IFERROR('PNAD 2015 | renda (SCN65)'!KD48/'PNAD 2015 | renda (SCN65)'!$KT48,"")</f>
        <v>0</v>
      </c>
      <c r="KE49" s="7">
        <f>IFERROR('PNAD 2015 | renda (SCN65)'!KE48/'PNAD 2015 | renda (SCN65)'!$KT48,"")</f>
        <v>0</v>
      </c>
      <c r="KF49" s="7">
        <f>IFERROR('PNAD 2015 | renda (SCN65)'!KF48/'PNAD 2015 | renda (SCN65)'!$KT48,"")</f>
        <v>0</v>
      </c>
      <c r="KG49" s="7">
        <f>IFERROR('PNAD 2015 | renda (SCN65)'!KG48/'PNAD 2015 | renda (SCN65)'!$KT48,"")</f>
        <v>0</v>
      </c>
      <c r="KH49" s="7">
        <f>IFERROR('PNAD 2015 | renda (SCN65)'!KH48/'PNAD 2015 | renda (SCN65)'!$KT48,"")</f>
        <v>0</v>
      </c>
      <c r="KI49" s="7">
        <f>IFERROR('PNAD 2015 | renda (SCN65)'!KI48/'PNAD 2015 | renda (SCN65)'!$KT48,"")</f>
        <v>0</v>
      </c>
      <c r="KJ49" s="7">
        <f>IFERROR('PNAD 2015 | renda (SCN65)'!KJ48/'PNAD 2015 | renda (SCN65)'!$KT48,"")</f>
        <v>0</v>
      </c>
      <c r="KK49" s="7">
        <f>IFERROR('PNAD 2015 | renda (SCN65)'!KK48/'PNAD 2015 | renda (SCN65)'!$KT48,"")</f>
        <v>0</v>
      </c>
      <c r="KL49" s="7">
        <f>IFERROR('PNAD 2015 | renda (SCN65)'!KL48/'PNAD 2015 | renda (SCN65)'!$KT48,"")</f>
        <v>9.2109763892549393E-2</v>
      </c>
      <c r="KM49" s="7">
        <f>IFERROR('PNAD 2015 | renda (SCN65)'!KM48/'PNAD 2015 | renda (SCN65)'!$KT48,"")</f>
        <v>0</v>
      </c>
      <c r="KN49" s="7">
        <f>IFERROR('PNAD 2015 | renda (SCN65)'!KN48/'PNAD 2015 | renda (SCN65)'!$KT48,"")</f>
        <v>0</v>
      </c>
      <c r="KO49" s="7">
        <f>IFERROR('PNAD 2015 | renda (SCN65)'!KO48/'PNAD 2015 | renda (SCN65)'!$KT48,"")</f>
        <v>0</v>
      </c>
      <c r="KP49" s="7">
        <f>IFERROR('PNAD 2015 | renda (SCN65)'!KP48/'PNAD 2015 | renda (SCN65)'!$KT48,"")</f>
        <v>0</v>
      </c>
      <c r="KQ49" s="7">
        <f>IFERROR('PNAD 2015 | renda (SCN65)'!KQ48/'PNAD 2015 | renda (SCN65)'!$KT48,"")</f>
        <v>0</v>
      </c>
      <c r="KR49" s="7">
        <f>IFERROR('PNAD 2015 | renda (SCN65)'!KR48/'PNAD 2015 | renda (SCN65)'!$KT48,"")</f>
        <v>0</v>
      </c>
      <c r="KS49" s="7">
        <f>IFERROR('PNAD 2015 | renda (SCN65)'!KS48/'PNAD 2015 | renda (SCN65)'!$KT48,"")</f>
        <v>0</v>
      </c>
      <c r="KT49" s="1">
        <f>IFERROR('PNAD 2015 | renda (SCN65)'!KT48/'PNAD 2015 | renda (SCN65)'!$KT48,"")</f>
        <v>1</v>
      </c>
      <c r="KV49" s="20">
        <v>6996</v>
      </c>
      <c r="KX49" s="7">
        <f t="shared" si="301"/>
        <v>0</v>
      </c>
      <c r="KY49" s="7">
        <f t="shared" si="0"/>
        <v>0</v>
      </c>
      <c r="KZ49" s="7">
        <f t="shared" si="1"/>
        <v>0</v>
      </c>
      <c r="LA49" s="7">
        <f t="shared" si="2"/>
        <v>0</v>
      </c>
      <c r="LB49" s="7">
        <f t="shared" si="3"/>
        <v>2.0937607084097438</v>
      </c>
      <c r="LC49" s="7">
        <f t="shared" si="4"/>
        <v>0</v>
      </c>
      <c r="LD49" s="7">
        <f t="shared" si="5"/>
        <v>10.36154121067527</v>
      </c>
      <c r="LE49" s="7">
        <f t="shared" si="6"/>
        <v>0</v>
      </c>
      <c r="LF49" s="7">
        <f t="shared" si="7"/>
        <v>0</v>
      </c>
      <c r="LG49" s="7">
        <f t="shared" si="8"/>
        <v>0</v>
      </c>
      <c r="LH49" s="7">
        <f t="shared" si="9"/>
        <v>5.8500875531079632</v>
      </c>
      <c r="LI49" s="7">
        <f t="shared" si="10"/>
        <v>0</v>
      </c>
      <c r="LJ49" s="7">
        <f t="shared" si="11"/>
        <v>7.7303962220845417</v>
      </c>
      <c r="LK49" s="7">
        <f t="shared" si="12"/>
        <v>0.21774253268810351</v>
      </c>
      <c r="LL49" s="7">
        <f t="shared" si="13"/>
        <v>10.360468587361535</v>
      </c>
      <c r="LM49" s="7">
        <f t="shared" si="14"/>
        <v>0</v>
      </c>
      <c r="LN49" s="7">
        <f t="shared" si="15"/>
        <v>23.115032410978475</v>
      </c>
      <c r="LO49" s="7">
        <f t="shared" si="16"/>
        <v>0</v>
      </c>
      <c r="LP49" s="7">
        <f t="shared" si="17"/>
        <v>17.703647793187923</v>
      </c>
      <c r="LQ49" s="7">
        <f t="shared" si="18"/>
        <v>70.26326278949216</v>
      </c>
      <c r="LR49" s="7">
        <f t="shared" si="19"/>
        <v>6.7307112936839868</v>
      </c>
      <c r="LS49" s="7">
        <f t="shared" si="20"/>
        <v>0</v>
      </c>
      <c r="LT49" s="7">
        <f t="shared" si="21"/>
        <v>10.568557510226029</v>
      </c>
      <c r="LU49" s="7">
        <f t="shared" si="22"/>
        <v>0</v>
      </c>
      <c r="LV49" s="7">
        <f t="shared" si="23"/>
        <v>18.052250370151636</v>
      </c>
      <c r="LW49" s="7">
        <f t="shared" si="24"/>
        <v>63.540059859004309</v>
      </c>
      <c r="LX49" s="7">
        <f t="shared" si="25"/>
        <v>0</v>
      </c>
      <c r="LY49" s="7">
        <f t="shared" si="26"/>
        <v>27.765927099331265</v>
      </c>
      <c r="LZ49" s="7">
        <f t="shared" si="27"/>
        <v>70.514256644906027</v>
      </c>
      <c r="MA49" s="7">
        <f t="shared" si="28"/>
        <v>12.390944520260945</v>
      </c>
      <c r="MB49" s="7">
        <f t="shared" si="29"/>
        <v>23.392841849235712</v>
      </c>
      <c r="MC49" s="7">
        <f t="shared" si="30"/>
        <v>33.536640527222879</v>
      </c>
      <c r="MD49" s="7">
        <f t="shared" si="31"/>
        <v>0</v>
      </c>
      <c r="ME49" s="7">
        <f t="shared" si="32"/>
        <v>16.229863360116717</v>
      </c>
      <c r="MF49" s="7">
        <f t="shared" si="33"/>
        <v>85.211341289696151</v>
      </c>
      <c r="MG49" s="7">
        <f t="shared" si="34"/>
        <v>0</v>
      </c>
      <c r="MH49" s="7">
        <f t="shared" si="35"/>
        <v>23.810092318278432</v>
      </c>
      <c r="MI49" s="7">
        <f t="shared" si="36"/>
        <v>13.552595569035407</v>
      </c>
      <c r="MJ49" s="7">
        <f t="shared" si="37"/>
        <v>0</v>
      </c>
      <c r="MK49" s="7">
        <f t="shared" si="38"/>
        <v>15.809395021132794</v>
      </c>
      <c r="ML49" s="7">
        <f t="shared" si="39"/>
        <v>49.102550056137943</v>
      </c>
      <c r="MM49" s="7">
        <f t="shared" si="40"/>
        <v>0</v>
      </c>
      <c r="MN49" s="7">
        <f t="shared" si="41"/>
        <v>30.549384598472297</v>
      </c>
      <c r="MO49" s="7">
        <f t="shared" si="42"/>
        <v>21.474991364278424</v>
      </c>
      <c r="MP49" s="7">
        <f t="shared" si="43"/>
        <v>0</v>
      </c>
      <c r="MQ49" s="7">
        <f t="shared" si="44"/>
        <v>26.457326656575177</v>
      </c>
      <c r="MR49" s="7">
        <f t="shared" si="45"/>
        <v>40.031374691885269</v>
      </c>
      <c r="MS49" s="7">
        <f t="shared" si="46"/>
        <v>0</v>
      </c>
      <c r="MT49" s="7">
        <f t="shared" si="47"/>
        <v>52.22495652241907</v>
      </c>
      <c r="MU49" s="7">
        <f t="shared" si="48"/>
        <v>95.923630323962598</v>
      </c>
      <c r="MV49" s="7">
        <f t="shared" si="49"/>
        <v>17.247782884850761</v>
      </c>
      <c r="MW49" s="7">
        <f t="shared" si="50"/>
        <v>36.072322040891237</v>
      </c>
      <c r="MX49" s="7">
        <f t="shared" si="51"/>
        <v>94.275008290752666</v>
      </c>
      <c r="MY49" s="7">
        <f t="shared" si="52"/>
        <v>0</v>
      </c>
      <c r="MZ49" s="7">
        <f t="shared" si="53"/>
        <v>21.28620966106115</v>
      </c>
      <c r="NA49" s="7">
        <f t="shared" si="54"/>
        <v>138.31584892937752</v>
      </c>
      <c r="NB49" s="7">
        <f t="shared" si="55"/>
        <v>26.122668182690013</v>
      </c>
      <c r="NC49" s="7">
        <f t="shared" si="56"/>
        <v>98.99026037792953</v>
      </c>
      <c r="ND49" s="7">
        <f t="shared" si="57"/>
        <v>129.60400237522589</v>
      </c>
      <c r="NE49" s="7">
        <f t="shared" si="58"/>
        <v>24.232705903889826</v>
      </c>
      <c r="NF49" s="7">
        <f t="shared" si="59"/>
        <v>32.315995196193015</v>
      </c>
      <c r="NG49" s="7">
        <f t="shared" si="60"/>
        <v>102.33577249346743</v>
      </c>
      <c r="NH49" s="7">
        <f t="shared" si="61"/>
        <v>78.50208246228685</v>
      </c>
      <c r="NI49" s="7">
        <f t="shared" si="62"/>
        <v>37.693055867944061</v>
      </c>
      <c r="NJ49" s="7">
        <f t="shared" si="63"/>
        <v>60.358659110467784</v>
      </c>
      <c r="NK49" s="7">
        <f t="shared" si="64"/>
        <v>0</v>
      </c>
      <c r="NL49" s="7">
        <f t="shared" si="65"/>
        <v>43.586048353601406</v>
      </c>
      <c r="NM49" s="7">
        <f t="shared" si="66"/>
        <v>125.42077145166134</v>
      </c>
      <c r="NN49" s="7">
        <f t="shared" si="67"/>
        <v>17.538463802872808</v>
      </c>
      <c r="NO49" s="7">
        <f t="shared" si="68"/>
        <v>0</v>
      </c>
      <c r="NP49" s="7">
        <f t="shared" si="69"/>
        <v>59.528448665637278</v>
      </c>
      <c r="NQ49" s="7">
        <f t="shared" si="70"/>
        <v>14.879430608124983</v>
      </c>
      <c r="NR49" s="7">
        <f t="shared" si="71"/>
        <v>24.83015708963994</v>
      </c>
      <c r="NS49" s="7">
        <f t="shared" si="72"/>
        <v>48.034217235658375</v>
      </c>
      <c r="NT49" s="7">
        <f t="shared" si="73"/>
        <v>0</v>
      </c>
      <c r="NU49" s="7">
        <f t="shared" si="74"/>
        <v>66.860901638326325</v>
      </c>
      <c r="NV49" s="7">
        <f t="shared" si="75"/>
        <v>105.50966487880783</v>
      </c>
      <c r="NW49" s="7">
        <f t="shared" si="76"/>
        <v>29.010170143263284</v>
      </c>
      <c r="NX49" s="7">
        <f t="shared" si="77"/>
        <v>31.608063809128247</v>
      </c>
      <c r="NY49" s="7">
        <f t="shared" si="78"/>
        <v>98.72532241943712</v>
      </c>
      <c r="NZ49" s="7">
        <f t="shared" si="79"/>
        <v>0</v>
      </c>
      <c r="OA49" s="7">
        <f t="shared" si="80"/>
        <v>43.604282949934891</v>
      </c>
      <c r="OB49" s="7">
        <f t="shared" si="81"/>
        <v>78.677992685739312</v>
      </c>
      <c r="OC49" s="7">
        <f t="shared" si="82"/>
        <v>47.504341318673532</v>
      </c>
      <c r="OD49" s="7">
        <f t="shared" si="83"/>
        <v>0</v>
      </c>
      <c r="OE49" s="7">
        <f t="shared" si="84"/>
        <v>32.86088783957014</v>
      </c>
      <c r="OF49" s="7">
        <f t="shared" si="85"/>
        <v>0</v>
      </c>
      <c r="OG49" s="7">
        <f t="shared" si="86"/>
        <v>8.233456556226022</v>
      </c>
      <c r="OH49" s="7">
        <f t="shared" si="87"/>
        <v>42.830921540732319</v>
      </c>
      <c r="OI49" s="7">
        <f t="shared" si="88"/>
        <v>47.059202643473718</v>
      </c>
      <c r="OJ49" s="7">
        <f t="shared" si="89"/>
        <v>0</v>
      </c>
      <c r="OK49" s="7">
        <f t="shared" si="90"/>
        <v>56.004881080019445</v>
      </c>
      <c r="OL49" s="7">
        <f t="shared" si="91"/>
        <v>0</v>
      </c>
      <c r="OM49" s="7">
        <f t="shared" si="92"/>
        <v>0</v>
      </c>
      <c r="ON49" s="7">
        <f t="shared" si="93"/>
        <v>11.365516632330761</v>
      </c>
      <c r="OO49" s="7">
        <f t="shared" si="94"/>
        <v>20.538591211388205</v>
      </c>
      <c r="OP49" s="7">
        <f t="shared" si="95"/>
        <v>0</v>
      </c>
      <c r="OQ49" s="7">
        <f t="shared" si="96"/>
        <v>0</v>
      </c>
      <c r="OR49" s="7">
        <f t="shared" si="97"/>
        <v>80.43816754357762</v>
      </c>
      <c r="OS49" s="7">
        <f t="shared" si="98"/>
        <v>0</v>
      </c>
      <c r="OT49" s="7">
        <f t="shared" si="99"/>
        <v>97.950888386920795</v>
      </c>
      <c r="OU49" s="7">
        <f t="shared" si="100"/>
        <v>0</v>
      </c>
      <c r="OV49" s="7">
        <f t="shared" si="101"/>
        <v>18.511333148430001</v>
      </c>
      <c r="OW49" s="7">
        <f t="shared" si="102"/>
        <v>0</v>
      </c>
      <c r="OX49" s="7">
        <f t="shared" si="103"/>
        <v>0</v>
      </c>
      <c r="OY49" s="7">
        <f t="shared" si="104"/>
        <v>12.226833153259564</v>
      </c>
      <c r="OZ49" s="7">
        <f t="shared" si="105"/>
        <v>13.387411578720295</v>
      </c>
      <c r="PA49" s="7">
        <f t="shared" si="106"/>
        <v>26.103360963042793</v>
      </c>
      <c r="PB49" s="7">
        <f t="shared" si="107"/>
        <v>14.024549827078587</v>
      </c>
      <c r="PC49" s="7">
        <f t="shared" si="108"/>
        <v>0</v>
      </c>
      <c r="PD49" s="7">
        <f t="shared" si="109"/>
        <v>0</v>
      </c>
      <c r="PE49" s="7">
        <f t="shared" si="110"/>
        <v>15.261284507814468</v>
      </c>
      <c r="PF49" s="7">
        <f t="shared" si="111"/>
        <v>0</v>
      </c>
      <c r="PG49" s="7">
        <f t="shared" si="112"/>
        <v>0</v>
      </c>
      <c r="PH49" s="7">
        <f t="shared" si="113"/>
        <v>89.699197234361293</v>
      </c>
      <c r="PI49" s="7">
        <f t="shared" si="114"/>
        <v>95.684435324999797</v>
      </c>
      <c r="PJ49" s="7">
        <f t="shared" si="115"/>
        <v>97.873659508331912</v>
      </c>
      <c r="PK49" s="7">
        <f t="shared" si="116"/>
        <v>38.618729787696935</v>
      </c>
      <c r="PL49" s="7">
        <f t="shared" si="117"/>
        <v>0</v>
      </c>
      <c r="PM49" s="7">
        <f t="shared" si="118"/>
        <v>0</v>
      </c>
      <c r="PN49" s="7">
        <f t="shared" si="119"/>
        <v>0</v>
      </c>
      <c r="PO49" s="7">
        <f t="shared" si="120"/>
        <v>23.888393820181051</v>
      </c>
      <c r="PP49" s="7">
        <f t="shared" si="121"/>
        <v>0</v>
      </c>
      <c r="PQ49" s="7">
        <f t="shared" si="122"/>
        <v>0</v>
      </c>
      <c r="PR49" s="7">
        <f t="shared" si="123"/>
        <v>106.11998754432275</v>
      </c>
      <c r="PS49" s="7">
        <f t="shared" si="124"/>
        <v>24.336750365322072</v>
      </c>
      <c r="PT49" s="7">
        <f t="shared" si="125"/>
        <v>0</v>
      </c>
      <c r="PU49" s="7">
        <f t="shared" si="126"/>
        <v>11.931861741982578</v>
      </c>
      <c r="PV49" s="7">
        <f t="shared" si="127"/>
        <v>0</v>
      </c>
      <c r="PW49" s="7">
        <f t="shared" si="128"/>
        <v>19.596827941929316</v>
      </c>
      <c r="PX49" s="7">
        <f t="shared" si="129"/>
        <v>0</v>
      </c>
      <c r="PY49" s="7">
        <f t="shared" si="130"/>
        <v>0</v>
      </c>
      <c r="PZ49" s="7">
        <f t="shared" si="131"/>
        <v>0.6435739882407</v>
      </c>
      <c r="QA49" s="7">
        <f t="shared" si="132"/>
        <v>88.239356904368634</v>
      </c>
      <c r="QB49" s="7">
        <f t="shared" si="133"/>
        <v>0</v>
      </c>
      <c r="QC49" s="7">
        <f t="shared" si="134"/>
        <v>0</v>
      </c>
      <c r="QD49" s="7">
        <f t="shared" si="135"/>
        <v>0</v>
      </c>
      <c r="QE49" s="7">
        <f t="shared" si="136"/>
        <v>0</v>
      </c>
      <c r="QF49" s="7">
        <f t="shared" si="137"/>
        <v>0</v>
      </c>
      <c r="QG49" s="7">
        <f t="shared" si="138"/>
        <v>32.396441944723101</v>
      </c>
      <c r="QH49" s="7">
        <f t="shared" si="139"/>
        <v>0</v>
      </c>
      <c r="QI49" s="7">
        <f t="shared" si="140"/>
        <v>10.98366273264128</v>
      </c>
      <c r="QJ49" s="7">
        <f t="shared" si="141"/>
        <v>59.796604494070898</v>
      </c>
      <c r="QK49" s="7">
        <f t="shared" si="142"/>
        <v>0</v>
      </c>
      <c r="QL49" s="7">
        <f t="shared" si="143"/>
        <v>12.204308063671141</v>
      </c>
      <c r="QM49" s="7">
        <f t="shared" si="144"/>
        <v>74.840146469197265</v>
      </c>
      <c r="QN49" s="7">
        <f t="shared" si="145"/>
        <v>0</v>
      </c>
      <c r="QO49" s="7">
        <f t="shared" si="146"/>
        <v>0</v>
      </c>
      <c r="QP49" s="7">
        <f t="shared" si="147"/>
        <v>14.025622450392321</v>
      </c>
      <c r="QQ49" s="7">
        <f t="shared" si="148"/>
        <v>38.963041871405714</v>
      </c>
      <c r="QR49" s="7">
        <f t="shared" si="149"/>
        <v>39.056360099700612</v>
      </c>
      <c r="QS49" s="7">
        <f t="shared" si="150"/>
        <v>39.056360099700612</v>
      </c>
      <c r="QT49" s="7">
        <f t="shared" si="151"/>
        <v>0</v>
      </c>
      <c r="QU49" s="7">
        <f t="shared" si="152"/>
        <v>0</v>
      </c>
      <c r="QV49" s="7">
        <f t="shared" si="153"/>
        <v>19.654749600870979</v>
      </c>
      <c r="QW49" s="7">
        <f t="shared" si="154"/>
        <v>10.644713765501178</v>
      </c>
      <c r="QX49" s="7">
        <f t="shared" si="155"/>
        <v>0</v>
      </c>
      <c r="QY49" s="7">
        <f t="shared" si="156"/>
        <v>91.624556082514715</v>
      </c>
      <c r="QZ49" s="7">
        <f t="shared" si="157"/>
        <v>0</v>
      </c>
      <c r="RA49" s="7">
        <f t="shared" si="158"/>
        <v>28.696964135652813</v>
      </c>
      <c r="RB49" s="7">
        <f t="shared" si="159"/>
        <v>0</v>
      </c>
      <c r="RC49" s="7">
        <f t="shared" si="160"/>
        <v>0</v>
      </c>
      <c r="RD49" s="7">
        <f t="shared" si="161"/>
        <v>6.8787333109793476</v>
      </c>
      <c r="RE49" s="7">
        <f t="shared" si="162"/>
        <v>59.150885259202738</v>
      </c>
      <c r="RF49" s="7">
        <f t="shared" si="163"/>
        <v>26.01433322800283</v>
      </c>
      <c r="RG49" s="7">
        <f t="shared" si="164"/>
        <v>39.130371108348292</v>
      </c>
      <c r="RH49" s="7">
        <f t="shared" si="165"/>
        <v>98.411043788512899</v>
      </c>
      <c r="RI49" s="7">
        <f t="shared" si="166"/>
        <v>32.449000487096093</v>
      </c>
      <c r="RJ49" s="7">
        <f t="shared" si="167"/>
        <v>10.503127488088225</v>
      </c>
      <c r="RK49" s="7">
        <f t="shared" si="168"/>
        <v>51.846320492670792</v>
      </c>
      <c r="RL49" s="7">
        <f t="shared" si="169"/>
        <v>0</v>
      </c>
      <c r="RM49" s="7">
        <f t="shared" si="170"/>
        <v>0</v>
      </c>
      <c r="RN49" s="7">
        <f t="shared" si="171"/>
        <v>24.750782964423585</v>
      </c>
      <c r="RO49" s="7">
        <f t="shared" si="172"/>
        <v>0</v>
      </c>
      <c r="RP49" s="7">
        <f t="shared" si="173"/>
        <v>0</v>
      </c>
      <c r="RQ49" s="7">
        <f t="shared" si="174"/>
        <v>0</v>
      </c>
      <c r="RR49" s="7">
        <f t="shared" si="175"/>
        <v>0</v>
      </c>
      <c r="RS49" s="7">
        <f t="shared" si="176"/>
        <v>0</v>
      </c>
      <c r="RT49" s="7">
        <f t="shared" si="177"/>
        <v>17.647871380873728</v>
      </c>
      <c r="RU49" s="7">
        <f t="shared" si="178"/>
        <v>0</v>
      </c>
      <c r="RV49" s="7">
        <f t="shared" si="179"/>
        <v>33.410070976202206</v>
      </c>
      <c r="RW49" s="7">
        <f t="shared" si="180"/>
        <v>0</v>
      </c>
      <c r="RX49" s="7">
        <f t="shared" si="181"/>
        <v>0</v>
      </c>
      <c r="RY49" s="7">
        <f t="shared" si="182"/>
        <v>0</v>
      </c>
      <c r="RZ49" s="7">
        <f t="shared" si="183"/>
        <v>10.536378810813993</v>
      </c>
      <c r="SA49" s="7">
        <f t="shared" si="184"/>
        <v>33.331769474299584</v>
      </c>
      <c r="SB49" s="7">
        <f t="shared" si="185"/>
        <v>0</v>
      </c>
      <c r="SC49" s="7">
        <f t="shared" si="186"/>
        <v>21.748510309280721</v>
      </c>
      <c r="SD49" s="7">
        <f t="shared" si="187"/>
        <v>0</v>
      </c>
      <c r="SE49" s="7">
        <f t="shared" si="188"/>
        <v>0</v>
      </c>
      <c r="SF49" s="7">
        <f t="shared" si="189"/>
        <v>0</v>
      </c>
      <c r="SG49" s="7">
        <f t="shared" si="190"/>
        <v>110.48127393796723</v>
      </c>
      <c r="SH49" s="7">
        <f t="shared" si="191"/>
        <v>0</v>
      </c>
      <c r="SI49" s="7">
        <f t="shared" si="192"/>
        <v>0</v>
      </c>
      <c r="SJ49" s="7">
        <f t="shared" si="193"/>
        <v>0</v>
      </c>
      <c r="SK49" s="7">
        <f t="shared" si="194"/>
        <v>0</v>
      </c>
      <c r="SL49" s="7">
        <f t="shared" si="195"/>
        <v>26.01433322800283</v>
      </c>
      <c r="SM49" s="7">
        <f t="shared" si="196"/>
        <v>71.788533141622608</v>
      </c>
      <c r="SN49" s="7">
        <f t="shared" si="197"/>
        <v>0</v>
      </c>
      <c r="SO49" s="7">
        <f t="shared" si="198"/>
        <v>0</v>
      </c>
      <c r="SP49" s="7">
        <f t="shared" si="199"/>
        <v>84.13871797596164</v>
      </c>
      <c r="SQ49" s="7">
        <f t="shared" si="200"/>
        <v>0</v>
      </c>
      <c r="SR49" s="7">
        <f t="shared" si="201"/>
        <v>0</v>
      </c>
      <c r="SS49" s="7">
        <f t="shared" si="202"/>
        <v>112.33154915415926</v>
      </c>
      <c r="ST49" s="7">
        <f t="shared" si="203"/>
        <v>0</v>
      </c>
      <c r="SU49" s="7">
        <f t="shared" si="204"/>
        <v>21.279773921178744</v>
      </c>
      <c r="SV49" s="7">
        <f t="shared" si="205"/>
        <v>0</v>
      </c>
      <c r="SW49" s="7">
        <f t="shared" si="206"/>
        <v>0</v>
      </c>
      <c r="SX49" s="7">
        <f t="shared" si="207"/>
        <v>23.998874021495702</v>
      </c>
      <c r="SY49" s="7">
        <f t="shared" si="208"/>
        <v>0</v>
      </c>
      <c r="SZ49" s="7">
        <f t="shared" si="209"/>
        <v>0</v>
      </c>
      <c r="TA49" s="7">
        <f t="shared" si="210"/>
        <v>0</v>
      </c>
      <c r="TB49" s="7">
        <f t="shared" si="211"/>
        <v>64.628772522444834</v>
      </c>
      <c r="TC49" s="7">
        <f t="shared" si="212"/>
        <v>30.310189599509503</v>
      </c>
      <c r="TD49" s="7">
        <f t="shared" si="213"/>
        <v>39.320225434879298</v>
      </c>
      <c r="TE49" s="7">
        <f t="shared" si="214"/>
        <v>0</v>
      </c>
      <c r="TF49" s="7">
        <f t="shared" si="215"/>
        <v>0</v>
      </c>
      <c r="TG49" s="7">
        <f t="shared" si="216"/>
        <v>0</v>
      </c>
      <c r="TH49" s="7">
        <f t="shared" si="217"/>
        <v>0</v>
      </c>
      <c r="TI49" s="7">
        <f t="shared" si="218"/>
        <v>0</v>
      </c>
      <c r="TJ49" s="7">
        <f t="shared" si="219"/>
        <v>0</v>
      </c>
      <c r="TK49" s="7">
        <f t="shared" si="220"/>
        <v>0</v>
      </c>
      <c r="TL49" s="7">
        <f t="shared" si="221"/>
        <v>0</v>
      </c>
      <c r="TM49" s="7">
        <f t="shared" si="222"/>
        <v>0</v>
      </c>
      <c r="TN49" s="7">
        <f t="shared" si="223"/>
        <v>0</v>
      </c>
      <c r="TO49" s="7">
        <f t="shared" si="224"/>
        <v>0</v>
      </c>
      <c r="TP49" s="7">
        <f t="shared" si="225"/>
        <v>98.045279238529432</v>
      </c>
      <c r="TQ49" s="7">
        <f t="shared" si="226"/>
        <v>0</v>
      </c>
      <c r="TR49" s="7">
        <f t="shared" si="227"/>
        <v>0</v>
      </c>
      <c r="TS49" s="7">
        <f t="shared" si="228"/>
        <v>0</v>
      </c>
      <c r="TT49" s="7">
        <f t="shared" si="229"/>
        <v>0</v>
      </c>
      <c r="TU49" s="7">
        <f t="shared" si="230"/>
        <v>0</v>
      </c>
      <c r="TV49" s="7">
        <f t="shared" si="231"/>
        <v>0</v>
      </c>
      <c r="TW49" s="7">
        <f t="shared" si="232"/>
        <v>0</v>
      </c>
      <c r="TX49" s="7">
        <f t="shared" si="233"/>
        <v>0</v>
      </c>
      <c r="TY49" s="7">
        <f t="shared" si="234"/>
        <v>0</v>
      </c>
      <c r="TZ49" s="7">
        <f t="shared" si="235"/>
        <v>0</v>
      </c>
      <c r="UA49" s="7">
        <f t="shared" si="236"/>
        <v>0</v>
      </c>
      <c r="UB49" s="7">
        <f t="shared" si="237"/>
        <v>0</v>
      </c>
      <c r="UC49" s="7">
        <f t="shared" si="238"/>
        <v>0</v>
      </c>
      <c r="UD49" s="7">
        <f t="shared" si="239"/>
        <v>0</v>
      </c>
      <c r="UE49" s="7">
        <f t="shared" si="240"/>
        <v>0</v>
      </c>
      <c r="UF49" s="7">
        <f t="shared" si="241"/>
        <v>0</v>
      </c>
      <c r="UG49" s="7">
        <f t="shared" si="242"/>
        <v>0</v>
      </c>
      <c r="UH49" s="7">
        <f t="shared" si="243"/>
        <v>0</v>
      </c>
      <c r="UI49" s="7">
        <f t="shared" si="244"/>
        <v>0</v>
      </c>
      <c r="UJ49" s="7">
        <f t="shared" si="245"/>
        <v>0</v>
      </c>
      <c r="UK49" s="7">
        <f t="shared" si="246"/>
        <v>0</v>
      </c>
      <c r="UL49" s="7">
        <f t="shared" si="247"/>
        <v>0</v>
      </c>
      <c r="UM49" s="7">
        <f t="shared" si="248"/>
        <v>258.26087836442423</v>
      </c>
      <c r="UN49" s="7">
        <f t="shared" si="249"/>
        <v>0</v>
      </c>
      <c r="UO49" s="7">
        <f t="shared" si="250"/>
        <v>50.559172516189392</v>
      </c>
      <c r="UP49" s="7">
        <f t="shared" si="251"/>
        <v>0</v>
      </c>
      <c r="UQ49" s="7">
        <f t="shared" si="252"/>
        <v>0</v>
      </c>
      <c r="UR49" s="7">
        <f t="shared" si="253"/>
        <v>0</v>
      </c>
      <c r="US49" s="7">
        <f t="shared" si="254"/>
        <v>0</v>
      </c>
      <c r="UT49" s="7">
        <f t="shared" si="255"/>
        <v>0</v>
      </c>
      <c r="UU49" s="7">
        <f t="shared" si="256"/>
        <v>0</v>
      </c>
      <c r="UV49" s="7">
        <f t="shared" si="257"/>
        <v>0</v>
      </c>
      <c r="UW49" s="7">
        <f t="shared" si="258"/>
        <v>0</v>
      </c>
      <c r="UX49" s="7">
        <f t="shared" si="259"/>
        <v>0</v>
      </c>
      <c r="UY49" s="7">
        <f t="shared" si="260"/>
        <v>0</v>
      </c>
      <c r="UZ49" s="7">
        <f t="shared" si="261"/>
        <v>0</v>
      </c>
      <c r="VA49" s="7">
        <f t="shared" si="262"/>
        <v>194.90638233869601</v>
      </c>
      <c r="VB49" s="7">
        <f t="shared" si="263"/>
        <v>0</v>
      </c>
      <c r="VC49" s="7">
        <f t="shared" si="264"/>
        <v>51.864555089004277</v>
      </c>
      <c r="VD49" s="7">
        <f t="shared" si="265"/>
        <v>322.16563015009825</v>
      </c>
      <c r="VE49" s="7">
        <f t="shared" si="266"/>
        <v>0</v>
      </c>
      <c r="VF49" s="7">
        <f t="shared" si="267"/>
        <v>0</v>
      </c>
      <c r="VG49" s="7">
        <f t="shared" si="268"/>
        <v>0</v>
      </c>
      <c r="VH49" s="7">
        <f t="shared" si="269"/>
        <v>77.576408542533969</v>
      </c>
      <c r="VI49" s="7">
        <f t="shared" si="270"/>
        <v>0</v>
      </c>
      <c r="VJ49" s="7">
        <f t="shared" si="271"/>
        <v>0</v>
      </c>
      <c r="VK49" s="7">
        <f t="shared" si="272"/>
        <v>0</v>
      </c>
      <c r="VL49" s="7">
        <f t="shared" si="273"/>
        <v>0</v>
      </c>
      <c r="VM49" s="7">
        <f t="shared" si="274"/>
        <v>65.510468886334579</v>
      </c>
      <c r="VN49" s="7">
        <f t="shared" si="275"/>
        <v>0</v>
      </c>
      <c r="VO49" s="7">
        <f t="shared" si="276"/>
        <v>0</v>
      </c>
      <c r="VP49" s="7">
        <f t="shared" si="277"/>
        <v>0</v>
      </c>
      <c r="VQ49" s="7">
        <f t="shared" si="278"/>
        <v>0</v>
      </c>
      <c r="VR49" s="7">
        <f t="shared" si="279"/>
        <v>0</v>
      </c>
      <c r="VS49" s="7">
        <f t="shared" si="280"/>
        <v>0</v>
      </c>
      <c r="VT49" s="7">
        <f t="shared" si="281"/>
        <v>0</v>
      </c>
      <c r="VU49" s="7">
        <f t="shared" si="282"/>
        <v>0</v>
      </c>
      <c r="VV49" s="7">
        <f t="shared" si="283"/>
        <v>0</v>
      </c>
      <c r="VW49" s="7">
        <f t="shared" si="284"/>
        <v>0</v>
      </c>
      <c r="VX49" s="7">
        <f t="shared" si="285"/>
        <v>0</v>
      </c>
      <c r="VY49" s="7">
        <f t="shared" si="286"/>
        <v>0</v>
      </c>
      <c r="VZ49" s="7">
        <f t="shared" si="287"/>
        <v>0</v>
      </c>
      <c r="WA49" s="7">
        <f t="shared" si="288"/>
        <v>0</v>
      </c>
      <c r="WB49" s="7">
        <f t="shared" si="289"/>
        <v>0</v>
      </c>
      <c r="WC49" s="7">
        <f t="shared" si="290"/>
        <v>0</v>
      </c>
      <c r="WD49" s="7">
        <f t="shared" si="291"/>
        <v>644.39990819227557</v>
      </c>
      <c r="WE49" s="7">
        <f t="shared" si="292"/>
        <v>0</v>
      </c>
      <c r="WF49" s="7">
        <f t="shared" si="293"/>
        <v>0</v>
      </c>
      <c r="WG49" s="7">
        <f t="shared" si="294"/>
        <v>0</v>
      </c>
      <c r="WH49" s="7">
        <f t="shared" si="295"/>
        <v>0</v>
      </c>
      <c r="WI49" s="7">
        <f t="shared" si="296"/>
        <v>0</v>
      </c>
      <c r="WJ49" s="7">
        <f t="shared" si="297"/>
        <v>0</v>
      </c>
      <c r="WK49" s="7">
        <f t="shared" si="298"/>
        <v>0</v>
      </c>
      <c r="WL49" s="6">
        <f t="shared" si="299"/>
        <v>6996</v>
      </c>
      <c r="WM49" s="24" t="str">
        <f t="shared" si="302"/>
        <v>N</v>
      </c>
    </row>
    <row r="50" spans="2:611" x14ac:dyDescent="0.3">
      <c r="B50" s="6">
        <v>5980</v>
      </c>
      <c r="C50" s="7" t="s">
        <v>352</v>
      </c>
      <c r="D50" s="7">
        <v>47</v>
      </c>
      <c r="E50" s="7" t="str">
        <f t="shared" si="300"/>
        <v>S</v>
      </c>
      <c r="F50" s="6">
        <f>IFERROR('PNAD 2015 | renda (SCN65)'!F49/'PNAD 2015 | renda (SCN65)'!$KT49,"")</f>
        <v>0</v>
      </c>
      <c r="G50" s="7">
        <f>IFERROR('PNAD 2015 | renda (SCN65)'!G49/'PNAD 2015 | renda (SCN65)'!$KT49,"")</f>
        <v>0</v>
      </c>
      <c r="H50" s="7">
        <f>IFERROR('PNAD 2015 | renda (SCN65)'!H49/'PNAD 2015 | renda (SCN65)'!$KT49,"")</f>
        <v>0</v>
      </c>
      <c r="I50" s="7">
        <f>IFERROR('PNAD 2015 | renda (SCN65)'!I49/'PNAD 2015 | renda (SCN65)'!$KT49,"")</f>
        <v>0</v>
      </c>
      <c r="J50" s="7">
        <f>IFERROR('PNAD 2015 | renda (SCN65)'!J49/'PNAD 2015 | renda (SCN65)'!$KT49,"")</f>
        <v>0</v>
      </c>
      <c r="K50" s="7">
        <f>IFERROR('PNAD 2015 | renda (SCN65)'!K49/'PNAD 2015 | renda (SCN65)'!$KT49,"")</f>
        <v>0</v>
      </c>
      <c r="L50" s="7">
        <f>IFERROR('PNAD 2015 | renda (SCN65)'!L49/'PNAD 2015 | renda (SCN65)'!$KT49,"")</f>
        <v>0</v>
      </c>
      <c r="M50" s="7">
        <f>IFERROR('PNAD 2015 | renda (SCN65)'!M49/'PNAD 2015 | renda (SCN65)'!$KT49,"")</f>
        <v>0</v>
      </c>
      <c r="N50" s="7">
        <f>IFERROR('PNAD 2015 | renda (SCN65)'!N49/'PNAD 2015 | renda (SCN65)'!$KT49,"")</f>
        <v>0</v>
      </c>
      <c r="O50" s="7">
        <f>IFERROR('PNAD 2015 | renda (SCN65)'!O49/'PNAD 2015 | renda (SCN65)'!$KT49,"")</f>
        <v>0</v>
      </c>
      <c r="P50" s="7">
        <f>IFERROR('PNAD 2015 | renda (SCN65)'!P49/'PNAD 2015 | renda (SCN65)'!$KT49,"")</f>
        <v>2.9239472354886114E-5</v>
      </c>
      <c r="Q50" s="7">
        <f>IFERROR('PNAD 2015 | renda (SCN65)'!Q49/'PNAD 2015 | renda (SCN65)'!$KT49,"")</f>
        <v>0</v>
      </c>
      <c r="R50" s="7">
        <f>IFERROR('PNAD 2015 | renda (SCN65)'!R49/'PNAD 2015 | renda (SCN65)'!$KT49,"")</f>
        <v>0</v>
      </c>
      <c r="S50" s="7">
        <f>IFERROR('PNAD 2015 | renda (SCN65)'!S49/'PNAD 2015 | renda (SCN65)'!$KT49,"")</f>
        <v>9.4463227865540045E-4</v>
      </c>
      <c r="T50" s="7">
        <f>IFERROR('PNAD 2015 | renda (SCN65)'!T49/'PNAD 2015 | renda (SCN65)'!$KT49,"")</f>
        <v>0</v>
      </c>
      <c r="U50" s="7">
        <f>IFERROR('PNAD 2015 | renda (SCN65)'!U49/'PNAD 2015 | renda (SCN65)'!$KT49,"")</f>
        <v>0</v>
      </c>
      <c r="V50" s="7">
        <f>IFERROR('PNAD 2015 | renda (SCN65)'!V49/'PNAD 2015 | renda (SCN65)'!$KT49,"")</f>
        <v>0</v>
      </c>
      <c r="W50" s="7">
        <f>IFERROR('PNAD 2015 | renda (SCN65)'!W49/'PNAD 2015 | renda (SCN65)'!$KT49,"")</f>
        <v>0</v>
      </c>
      <c r="X50" s="7">
        <f>IFERROR('PNAD 2015 | renda (SCN65)'!X49/'PNAD 2015 | renda (SCN65)'!$KT49,"")</f>
        <v>0</v>
      </c>
      <c r="Y50" s="7">
        <f>IFERROR('PNAD 2015 | renda (SCN65)'!Y49/'PNAD 2015 | renda (SCN65)'!$KT49,"")</f>
        <v>9.2005677121601763E-4</v>
      </c>
      <c r="Z50" s="7">
        <f>IFERROR('PNAD 2015 | renda (SCN65)'!Z49/'PNAD 2015 | renda (SCN65)'!$KT49,"")</f>
        <v>0</v>
      </c>
      <c r="AA50" s="7">
        <f>IFERROR('PNAD 2015 | renda (SCN65)'!AA49/'PNAD 2015 | renda (SCN65)'!$KT49,"")</f>
        <v>0</v>
      </c>
      <c r="AB50" s="7">
        <f>IFERROR('PNAD 2015 | renda (SCN65)'!AB49/'PNAD 2015 | renda (SCN65)'!$KT49,"")</f>
        <v>0</v>
      </c>
      <c r="AC50" s="7">
        <f>IFERROR('PNAD 2015 | renda (SCN65)'!AC49/'PNAD 2015 | renda (SCN65)'!$KT49,"")</f>
        <v>0</v>
      </c>
      <c r="AD50" s="7">
        <f>IFERROR('PNAD 2015 | renda (SCN65)'!AD49/'PNAD 2015 | renda (SCN65)'!$KT49,"")</f>
        <v>2.3609528552075679E-3</v>
      </c>
      <c r="AE50" s="7">
        <f>IFERROR('PNAD 2015 | renda (SCN65)'!AE49/'PNAD 2015 | renda (SCN65)'!$KT49,"")</f>
        <v>2.6842911921381336E-3</v>
      </c>
      <c r="AF50" s="7">
        <f>IFERROR('PNAD 2015 | renda (SCN65)'!AF49/'PNAD 2015 | renda (SCN65)'!$KT49,"")</f>
        <v>1.116840213997061E-3</v>
      </c>
      <c r="AG50" s="7">
        <f>IFERROR('PNAD 2015 | renda (SCN65)'!AG49/'PNAD 2015 | renda (SCN65)'!$KT49,"")</f>
        <v>1.7346361820352683E-3</v>
      </c>
      <c r="AH50" s="7">
        <f>IFERROR('PNAD 2015 | renda (SCN65)'!AH49/'PNAD 2015 | renda (SCN65)'!$KT49,"")</f>
        <v>5.6171178992927995E-3</v>
      </c>
      <c r="AI50" s="7">
        <f>IFERROR('PNAD 2015 | renda (SCN65)'!AI49/'PNAD 2015 | renda (SCN65)'!$KT49,"")</f>
        <v>8.8570487578067602E-4</v>
      </c>
      <c r="AJ50" s="7">
        <f>IFERROR('PNAD 2015 | renda (SCN65)'!AJ49/'PNAD 2015 | renda (SCN65)'!$KT49,"")</f>
        <v>0</v>
      </c>
      <c r="AK50" s="7">
        <f>IFERROR('PNAD 2015 | renda (SCN65)'!AK49/'PNAD 2015 | renda (SCN65)'!$KT49,"")</f>
        <v>0</v>
      </c>
      <c r="AL50" s="7">
        <f>IFERROR('PNAD 2015 | renda (SCN65)'!AL49/'PNAD 2015 | renda (SCN65)'!$KT49,"")</f>
        <v>0</v>
      </c>
      <c r="AM50" s="7">
        <f>IFERROR('PNAD 2015 | renda (SCN65)'!AM49/'PNAD 2015 | renda (SCN65)'!$KT49,"")</f>
        <v>2.6369340099191771E-3</v>
      </c>
      <c r="AN50" s="7">
        <f>IFERROR('PNAD 2015 | renda (SCN65)'!AN49/'PNAD 2015 | renda (SCN65)'!$KT49,"")</f>
        <v>1.0078648799136665E-3</v>
      </c>
      <c r="AO50" s="7">
        <f>IFERROR('PNAD 2015 | renda (SCN65)'!AO49/'PNAD 2015 | renda (SCN65)'!$KT49,"")</f>
        <v>0</v>
      </c>
      <c r="AP50" s="7">
        <f>IFERROR('PNAD 2015 | renda (SCN65)'!AP49/'PNAD 2015 | renda (SCN65)'!$KT49,"")</f>
        <v>2.0438032409533431E-3</v>
      </c>
      <c r="AQ50" s="7">
        <f>IFERROR('PNAD 2015 | renda (SCN65)'!AQ49/'PNAD 2015 | renda (SCN65)'!$KT49,"")</f>
        <v>0</v>
      </c>
      <c r="AR50" s="7">
        <f>IFERROR('PNAD 2015 | renda (SCN65)'!AR49/'PNAD 2015 | renda (SCN65)'!$KT49,"")</f>
        <v>1.2376548436351946E-3</v>
      </c>
      <c r="AS50" s="7">
        <f>IFERROR('PNAD 2015 | renda (SCN65)'!AS49/'PNAD 2015 | renda (SCN65)'!$KT49,"")</f>
        <v>1.7541889580271859E-3</v>
      </c>
      <c r="AT50" s="7">
        <f>IFERROR('PNAD 2015 | renda (SCN65)'!AT49/'PNAD 2015 | renda (SCN65)'!$KT49,"")</f>
        <v>3.2245935892725938E-3</v>
      </c>
      <c r="AU50" s="7">
        <f>IFERROR('PNAD 2015 | renda (SCN65)'!AU49/'PNAD 2015 | renda (SCN65)'!$KT49,"")</f>
        <v>0</v>
      </c>
      <c r="AV50" s="7">
        <f>IFERROR('PNAD 2015 | renda (SCN65)'!AV49/'PNAD 2015 | renda (SCN65)'!$KT49,"")</f>
        <v>4.5321182150073476E-4</v>
      </c>
      <c r="AW50" s="7">
        <f>IFERROR('PNAD 2015 | renda (SCN65)'!AW49/'PNAD 2015 | renda (SCN65)'!$KT49,"")</f>
        <v>3.517795537518369E-3</v>
      </c>
      <c r="AX50" s="7">
        <f>IFERROR('PNAD 2015 | renda (SCN65)'!AX49/'PNAD 2015 | renda (SCN65)'!$KT49,"")</f>
        <v>0</v>
      </c>
      <c r="AY50" s="7">
        <f>IFERROR('PNAD 2015 | renda (SCN65)'!AY49/'PNAD 2015 | renda (SCN65)'!$KT49,"")</f>
        <v>2.2665972573016166E-3</v>
      </c>
      <c r="AZ50" s="7">
        <f>IFERROR('PNAD 2015 | renda (SCN65)'!AZ49/'PNAD 2015 | renda (SCN65)'!$KT49,"")</f>
        <v>7.716619644333211E-3</v>
      </c>
      <c r="BA50" s="7">
        <f>IFERROR('PNAD 2015 | renda (SCN65)'!BA49/'PNAD 2015 | renda (SCN65)'!$KT49,"")</f>
        <v>0</v>
      </c>
      <c r="BB50" s="7">
        <f>IFERROR('PNAD 2015 | renda (SCN65)'!BB49/'PNAD 2015 | renda (SCN65)'!$KT49,"")</f>
        <v>6.038937649246877E-4</v>
      </c>
      <c r="BC50" s="7">
        <f>IFERROR('PNAD 2015 | renda (SCN65)'!BC49/'PNAD 2015 | renda (SCN65)'!$KT49,"")</f>
        <v>4.7446873851947095E-3</v>
      </c>
      <c r="BD50" s="7">
        <f>IFERROR('PNAD 2015 | renda (SCN65)'!BD49/'PNAD 2015 | renda (SCN65)'!$KT49,"")</f>
        <v>0</v>
      </c>
      <c r="BE50" s="7">
        <f>IFERROR('PNAD 2015 | renda (SCN65)'!BE49/'PNAD 2015 | renda (SCN65)'!$KT49,"")</f>
        <v>1.3849285050055106E-3</v>
      </c>
      <c r="BF50" s="7">
        <f>IFERROR('PNAD 2015 | renda (SCN65)'!BF49/'PNAD 2015 | renda (SCN65)'!$KT49,"")</f>
        <v>5.5156766623806024E-3</v>
      </c>
      <c r="BG50" s="7">
        <f>IFERROR('PNAD 2015 | renda (SCN65)'!BG49/'PNAD 2015 | renda (SCN65)'!$KT49,"")</f>
        <v>0</v>
      </c>
      <c r="BH50" s="7">
        <f>IFERROR('PNAD 2015 | renda (SCN65)'!BH49/'PNAD 2015 | renda (SCN65)'!$KT49,"")</f>
        <v>1.0621283178728876E-3</v>
      </c>
      <c r="BI50" s="7">
        <f>IFERROR('PNAD 2015 | renda (SCN65)'!BI49/'PNAD 2015 | renda (SCN65)'!$KT49,"")</f>
        <v>9.4202225213537837E-3</v>
      </c>
      <c r="BJ50" s="7">
        <f>IFERROR('PNAD 2015 | renda (SCN65)'!BJ49/'PNAD 2015 | renda (SCN65)'!$KT49,"")</f>
        <v>1.4634086838721527E-3</v>
      </c>
      <c r="BK50" s="7">
        <f>IFERROR('PNAD 2015 | renda (SCN65)'!BK49/'PNAD 2015 | renda (SCN65)'!$KT49,"")</f>
        <v>8.8866469966936081E-4</v>
      </c>
      <c r="BL50" s="7">
        <f>IFERROR('PNAD 2015 | renda (SCN65)'!BL49/'PNAD 2015 | renda (SCN65)'!$KT49,"")</f>
        <v>9.8992655331557686E-4</v>
      </c>
      <c r="BM50" s="7">
        <f>IFERROR('PNAD 2015 | renda (SCN65)'!BM49/'PNAD 2015 | renda (SCN65)'!$KT49,"")</f>
        <v>0</v>
      </c>
      <c r="BN50" s="7">
        <f>IFERROR('PNAD 2015 | renda (SCN65)'!BN49/'PNAD 2015 | renda (SCN65)'!$KT49,"")</f>
        <v>3.0287070628214549E-3</v>
      </c>
      <c r="BO50" s="7">
        <f>IFERROR('PNAD 2015 | renda (SCN65)'!BO49/'PNAD 2015 | renda (SCN65)'!$KT49,"")</f>
        <v>6.2766204766715652E-3</v>
      </c>
      <c r="BP50" s="7">
        <f>IFERROR('PNAD 2015 | renda (SCN65)'!BP49/'PNAD 2015 | renda (SCN65)'!$KT49,"")</f>
        <v>0</v>
      </c>
      <c r="BQ50" s="7">
        <f>IFERROR('PNAD 2015 | renda (SCN65)'!BQ49/'PNAD 2015 | renda (SCN65)'!$KT49,"")</f>
        <v>0</v>
      </c>
      <c r="BR50" s="7">
        <f>IFERROR('PNAD 2015 | renda (SCN65)'!BR49/'PNAD 2015 | renda (SCN65)'!$KT49,"")</f>
        <v>5.2092003524522408E-3</v>
      </c>
      <c r="BS50" s="7">
        <f>IFERROR('PNAD 2015 | renda (SCN65)'!BS49/'PNAD 2015 | renda (SCN65)'!$KT49,"")</f>
        <v>8.9862047093130051E-4</v>
      </c>
      <c r="BT50" s="7">
        <f>IFERROR('PNAD 2015 | renda (SCN65)'!BT49/'PNAD 2015 | renda (SCN65)'!$KT49,"")</f>
        <v>2.6145111016715649E-4</v>
      </c>
      <c r="BU50" s="7">
        <f>IFERROR('PNAD 2015 | renda (SCN65)'!BU49/'PNAD 2015 | renda (SCN65)'!$KT49,"")</f>
        <v>4.7738371659166055E-3</v>
      </c>
      <c r="BV50" s="7">
        <f>IFERROR('PNAD 2015 | renda (SCN65)'!BV49/'PNAD 2015 | renda (SCN65)'!$KT49,"")</f>
        <v>0</v>
      </c>
      <c r="BW50" s="7">
        <f>IFERROR('PNAD 2015 | renda (SCN65)'!BW49/'PNAD 2015 | renda (SCN65)'!$KT49,"")</f>
        <v>1.4806294774063189E-3</v>
      </c>
      <c r="BX50" s="7">
        <f>IFERROR('PNAD 2015 | renda (SCN65)'!BX49/'PNAD 2015 | renda (SCN65)'!$KT49,"")</f>
        <v>3.8939622462803086E-3</v>
      </c>
      <c r="BY50" s="7">
        <f>IFERROR('PNAD 2015 | renda (SCN65)'!BY49/'PNAD 2015 | renda (SCN65)'!$KT49,"")</f>
        <v>1.6839604093956649E-3</v>
      </c>
      <c r="BZ50" s="7">
        <f>IFERROR('PNAD 2015 | renda (SCN65)'!BZ49/'PNAD 2015 | renda (SCN65)'!$KT49,"")</f>
        <v>0</v>
      </c>
      <c r="CA50" s="7">
        <f>IFERROR('PNAD 2015 | renda (SCN65)'!CA49/'PNAD 2015 | renda (SCN65)'!$KT49,"")</f>
        <v>3.2003768483651728E-3</v>
      </c>
      <c r="CB50" s="7">
        <f>IFERROR('PNAD 2015 | renda (SCN65)'!CB49/'PNAD 2015 | renda (SCN65)'!$KT49,"")</f>
        <v>6.5682079755235122E-3</v>
      </c>
      <c r="CC50" s="7">
        <f>IFERROR('PNAD 2015 | renda (SCN65)'!CC49/'PNAD 2015 | renda (SCN65)'!$KT49,"")</f>
        <v>2.1768159326781777E-3</v>
      </c>
      <c r="CD50" s="7">
        <f>IFERROR('PNAD 2015 | renda (SCN65)'!CD49/'PNAD 2015 | renda (SCN65)'!$KT49,"")</f>
        <v>9.8489485270481271E-3</v>
      </c>
      <c r="CE50" s="7">
        <f>IFERROR('PNAD 2015 | renda (SCN65)'!CE49/'PNAD 2015 | renda (SCN65)'!$KT49,"")</f>
        <v>2.7687807104151358E-3</v>
      </c>
      <c r="CF50" s="7">
        <f>IFERROR('PNAD 2015 | renda (SCN65)'!CF49/'PNAD 2015 | renda (SCN65)'!$KT49,"")</f>
        <v>0</v>
      </c>
      <c r="CG50" s="7">
        <f>IFERROR('PNAD 2015 | renda (SCN65)'!CG49/'PNAD 2015 | renda (SCN65)'!$KT49,"")</f>
        <v>1.664138558504776E-3</v>
      </c>
      <c r="CH50" s="7">
        <f>IFERROR('PNAD 2015 | renda (SCN65)'!CH49/'PNAD 2015 | renda (SCN65)'!$KT49,"")</f>
        <v>1.9556363657237327E-3</v>
      </c>
      <c r="CI50" s="7">
        <f>IFERROR('PNAD 2015 | renda (SCN65)'!CI49/'PNAD 2015 | renda (SCN65)'!$KT49,"")</f>
        <v>2.4216740907421013E-3</v>
      </c>
      <c r="CJ50" s="7">
        <f>IFERROR('PNAD 2015 | renda (SCN65)'!CJ49/'PNAD 2015 | renda (SCN65)'!$KT49,"")</f>
        <v>1.2590373289401175E-2</v>
      </c>
      <c r="CK50" s="7">
        <f>IFERROR('PNAD 2015 | renda (SCN65)'!CK49/'PNAD 2015 | renda (SCN65)'!$KT49,"")</f>
        <v>0</v>
      </c>
      <c r="CL50" s="7">
        <f>IFERROR('PNAD 2015 | renda (SCN65)'!CL49/'PNAD 2015 | renda (SCN65)'!$KT49,"")</f>
        <v>3.2516804624357089E-3</v>
      </c>
      <c r="CM50" s="7">
        <f>IFERROR('PNAD 2015 | renda (SCN65)'!CM49/'PNAD 2015 | renda (SCN65)'!$KT49,"")</f>
        <v>2.6532578871234385E-3</v>
      </c>
      <c r="CN50" s="7">
        <f>IFERROR('PNAD 2015 | renda (SCN65)'!CN49/'PNAD 2015 | renda (SCN65)'!$KT49,"")</f>
        <v>2.7208853783982365E-3</v>
      </c>
      <c r="CO50" s="7">
        <f>IFERROR('PNAD 2015 | renda (SCN65)'!CO49/'PNAD 2015 | renda (SCN65)'!$KT49,"")</f>
        <v>9.3180637513776631E-4</v>
      </c>
      <c r="CP50" s="7">
        <f>IFERROR('PNAD 2015 | renda (SCN65)'!CP49/'PNAD 2015 | renda (SCN65)'!$KT49,"")</f>
        <v>9.2606611062637772E-3</v>
      </c>
      <c r="CQ50" s="7">
        <f>IFERROR('PNAD 2015 | renda (SCN65)'!CQ49/'PNAD 2015 | renda (SCN65)'!$KT49,"")</f>
        <v>0</v>
      </c>
      <c r="CR50" s="7">
        <f>IFERROR('PNAD 2015 | renda (SCN65)'!CR49/'PNAD 2015 | renda (SCN65)'!$KT49,"")</f>
        <v>0</v>
      </c>
      <c r="CS50" s="7">
        <f>IFERROR('PNAD 2015 | renda (SCN65)'!CS49/'PNAD 2015 | renda (SCN65)'!$KT49,"")</f>
        <v>2.9756096160911093E-3</v>
      </c>
      <c r="CT50" s="7">
        <f>IFERROR('PNAD 2015 | renda (SCN65)'!CT49/'PNAD 2015 | renda (SCN65)'!$KT49,"")</f>
        <v>1.3157762559698751E-3</v>
      </c>
      <c r="CU50" s="7">
        <f>IFERROR('PNAD 2015 | renda (SCN65)'!CU49/'PNAD 2015 | renda (SCN65)'!$KT49,"")</f>
        <v>7.1475262330088175E-4</v>
      </c>
      <c r="CV50" s="7">
        <f>IFERROR('PNAD 2015 | renda (SCN65)'!CV49/'PNAD 2015 | renda (SCN65)'!$KT49,"")</f>
        <v>3.0739116458486405E-3</v>
      </c>
      <c r="CW50" s="7">
        <f>IFERROR('PNAD 2015 | renda (SCN65)'!CW49/'PNAD 2015 | renda (SCN65)'!$KT49,"")</f>
        <v>0</v>
      </c>
      <c r="CX50" s="7">
        <f>IFERROR('PNAD 2015 | renda (SCN65)'!CX49/'PNAD 2015 | renda (SCN65)'!$KT49,"")</f>
        <v>1.8899820903747245E-3</v>
      </c>
      <c r="CY50" s="7">
        <f>IFERROR('PNAD 2015 | renda (SCN65)'!CY49/'PNAD 2015 | renda (SCN65)'!$KT49,"")</f>
        <v>5.7305778150257168E-3</v>
      </c>
      <c r="CZ50" s="7">
        <f>IFERROR('PNAD 2015 | renda (SCN65)'!CZ49/'PNAD 2015 | renda (SCN65)'!$KT49,"")</f>
        <v>0</v>
      </c>
      <c r="DA50" s="7">
        <f>IFERROR('PNAD 2015 | renda (SCN65)'!DA49/'PNAD 2015 | renda (SCN65)'!$KT49,"")</f>
        <v>2.19322950151543E-3</v>
      </c>
      <c r="DB50" s="7">
        <f>IFERROR('PNAD 2015 | renda (SCN65)'!DB49/'PNAD 2015 | renda (SCN65)'!$KT49,"")</f>
        <v>2.868248731401543E-3</v>
      </c>
      <c r="DC50" s="7">
        <f>IFERROR('PNAD 2015 | renda (SCN65)'!DC49/'PNAD 2015 | renda (SCN65)'!$KT49,"")</f>
        <v>0</v>
      </c>
      <c r="DD50" s="7">
        <f>IFERROR('PNAD 2015 | renda (SCN65)'!DD49/'PNAD 2015 | renda (SCN65)'!$KT49,"")</f>
        <v>0</v>
      </c>
      <c r="DE50" s="7">
        <f>IFERROR('PNAD 2015 | renda (SCN65)'!DE49/'PNAD 2015 | renda (SCN65)'!$KT49,"")</f>
        <v>0</v>
      </c>
      <c r="DF50" s="7">
        <f>IFERROR('PNAD 2015 | renda (SCN65)'!DF49/'PNAD 2015 | renda (SCN65)'!$KT49,"")</f>
        <v>1.6733767967027921E-3</v>
      </c>
      <c r="DG50" s="7">
        <f>IFERROR('PNAD 2015 | renda (SCN65)'!DG49/'PNAD 2015 | renda (SCN65)'!$KT49,"")</f>
        <v>2.8781148110304921E-3</v>
      </c>
      <c r="DH50" s="7">
        <f>IFERROR('PNAD 2015 | renda (SCN65)'!DH49/'PNAD 2015 | renda (SCN65)'!$KT49,"")</f>
        <v>2.8893262651542985E-3</v>
      </c>
      <c r="DI50" s="7">
        <f>IFERROR('PNAD 2015 | renda (SCN65)'!DI49/'PNAD 2015 | renda (SCN65)'!$KT49,"")</f>
        <v>2.1987903827608377E-3</v>
      </c>
      <c r="DJ50" s="7">
        <f>IFERROR('PNAD 2015 | renda (SCN65)'!DJ49/'PNAD 2015 | renda (SCN65)'!$KT49,"")</f>
        <v>0</v>
      </c>
      <c r="DK50" s="7">
        <f>IFERROR('PNAD 2015 | renda (SCN65)'!DK49/'PNAD 2015 | renda (SCN65)'!$KT49,"")</f>
        <v>7.8680191208210879E-3</v>
      </c>
      <c r="DL50" s="7">
        <f>IFERROR('PNAD 2015 | renda (SCN65)'!DL49/'PNAD 2015 | renda (SCN65)'!$KT49,"")</f>
        <v>3.28585297460507E-3</v>
      </c>
      <c r="DM50" s="7">
        <f>IFERROR('PNAD 2015 | renda (SCN65)'!DM49/'PNAD 2015 | renda (SCN65)'!$KT49,"")</f>
        <v>0</v>
      </c>
      <c r="DN50" s="7">
        <f>IFERROR('PNAD 2015 | renda (SCN65)'!DN49/'PNAD 2015 | renda (SCN65)'!$KT49,"")</f>
        <v>4.3460080765521675E-3</v>
      </c>
      <c r="DO50" s="7">
        <f>IFERROR('PNAD 2015 | renda (SCN65)'!DO49/'PNAD 2015 | renda (SCN65)'!$KT49,"")</f>
        <v>0</v>
      </c>
      <c r="DP50" s="7">
        <f>IFERROR('PNAD 2015 | renda (SCN65)'!DP49/'PNAD 2015 | renda (SCN65)'!$KT49,"")</f>
        <v>0</v>
      </c>
      <c r="DQ50" s="7">
        <f>IFERROR('PNAD 2015 | renda (SCN65)'!DQ49/'PNAD 2015 | renda (SCN65)'!$KT49,"")</f>
        <v>7.7230774419085229E-3</v>
      </c>
      <c r="DR50" s="7">
        <f>IFERROR('PNAD 2015 | renda (SCN65)'!DR49/'PNAD 2015 | renda (SCN65)'!$KT49,"")</f>
        <v>1.6537343290778839E-3</v>
      </c>
      <c r="DS50" s="7">
        <f>IFERROR('PNAD 2015 | renda (SCN65)'!DS49/'PNAD 2015 | renda (SCN65)'!$KT49,"")</f>
        <v>2.5151327723181485E-3</v>
      </c>
      <c r="DT50" s="7">
        <f>IFERROR('PNAD 2015 | renda (SCN65)'!DT49/'PNAD 2015 | renda (SCN65)'!$KT49,"")</f>
        <v>1.7532023500642911E-3</v>
      </c>
      <c r="DU50" s="7">
        <f>IFERROR('PNAD 2015 | renda (SCN65)'!DU49/'PNAD 2015 | renda (SCN65)'!$KT49,"")</f>
        <v>1.6391145929004409E-3</v>
      </c>
      <c r="DV50" s="7">
        <f>IFERROR('PNAD 2015 | renda (SCN65)'!DV49/'PNAD 2015 | renda (SCN65)'!$KT49,"")</f>
        <v>0</v>
      </c>
      <c r="DW50" s="7">
        <f>IFERROR('PNAD 2015 | renda (SCN65)'!DW49/'PNAD 2015 | renda (SCN65)'!$KT49,"")</f>
        <v>6.120646726901176E-3</v>
      </c>
      <c r="DX50" s="7">
        <f>IFERROR('PNAD 2015 | renda (SCN65)'!DX49/'PNAD 2015 | renda (SCN65)'!$KT49,"")</f>
        <v>3.28585297460507E-3</v>
      </c>
      <c r="DY50" s="7">
        <f>IFERROR('PNAD 2015 | renda (SCN65)'!DY49/'PNAD 2015 | renda (SCN65)'!$KT49,"")</f>
        <v>0</v>
      </c>
      <c r="DZ50" s="7">
        <f>IFERROR('PNAD 2015 | renda (SCN65)'!DZ49/'PNAD 2015 | renda (SCN65)'!$KT49,"")</f>
        <v>1.6682643736223364E-3</v>
      </c>
      <c r="EA50" s="7">
        <f>IFERROR('PNAD 2015 | renda (SCN65)'!EA49/'PNAD 2015 | renda (SCN65)'!$KT49,"")</f>
        <v>0</v>
      </c>
      <c r="EB50" s="7">
        <f>IFERROR('PNAD 2015 | renda (SCN65)'!EB49/'PNAD 2015 | renda (SCN65)'!$KT49,"")</f>
        <v>0</v>
      </c>
      <c r="EC50" s="7">
        <f>IFERROR('PNAD 2015 | renda (SCN65)'!EC49/'PNAD 2015 | renda (SCN65)'!$KT49,"")</f>
        <v>4.3746197074761208E-3</v>
      </c>
      <c r="ED50" s="7">
        <f>IFERROR('PNAD 2015 | renda (SCN65)'!ED49/'PNAD 2015 | renda (SCN65)'!$KT49,"")</f>
        <v>1.090641288000551E-2</v>
      </c>
      <c r="EE50" s="7">
        <f>IFERROR('PNAD 2015 | renda (SCN65)'!EE49/'PNAD 2015 | renda (SCN65)'!$KT49,"")</f>
        <v>0</v>
      </c>
      <c r="EF50" s="7">
        <f>IFERROR('PNAD 2015 | renda (SCN65)'!EF49/'PNAD 2015 | renda (SCN65)'!$KT49,"")</f>
        <v>2.2555651864437911E-3</v>
      </c>
      <c r="EG50" s="7">
        <f>IFERROR('PNAD 2015 | renda (SCN65)'!EG49/'PNAD 2015 | renda (SCN65)'!$KT49,"")</f>
        <v>0</v>
      </c>
      <c r="EH50" s="7">
        <f>IFERROR('PNAD 2015 | renda (SCN65)'!EH49/'PNAD 2015 | renda (SCN65)'!$KT49,"")</f>
        <v>0</v>
      </c>
      <c r="EI50" s="7">
        <f>IFERROR('PNAD 2015 | renda (SCN65)'!EI49/'PNAD 2015 | renda (SCN65)'!$KT49,"")</f>
        <v>3.0762436283063924E-3</v>
      </c>
      <c r="EJ50" s="7">
        <f>IFERROR('PNAD 2015 | renda (SCN65)'!EJ49/'PNAD 2015 | renda (SCN65)'!$KT49,"")</f>
        <v>8.6694138615907423E-3</v>
      </c>
      <c r="EK50" s="7">
        <f>IFERROR('PNAD 2015 | renda (SCN65)'!EK49/'PNAD 2015 | renda (SCN65)'!$KT49,"")</f>
        <v>0</v>
      </c>
      <c r="EL50" s="7">
        <f>IFERROR('PNAD 2015 | renda (SCN65)'!EL49/'PNAD 2015 | renda (SCN65)'!$KT49,"")</f>
        <v>1.7109575909257898E-3</v>
      </c>
      <c r="EM50" s="7">
        <f>IFERROR('PNAD 2015 | renda (SCN65)'!EM49/'PNAD 2015 | renda (SCN65)'!$KT49,"")</f>
        <v>5.9766916559515059E-3</v>
      </c>
      <c r="EN50" s="7">
        <f>IFERROR('PNAD 2015 | renda (SCN65)'!EN49/'PNAD 2015 | renda (SCN65)'!$KT49,"")</f>
        <v>0</v>
      </c>
      <c r="EO50" s="7">
        <f>IFERROR('PNAD 2015 | renda (SCN65)'!EO49/'PNAD 2015 | renda (SCN65)'!$KT49,"")</f>
        <v>0</v>
      </c>
      <c r="EP50" s="7">
        <f>IFERROR('PNAD 2015 | renda (SCN65)'!EP49/'PNAD 2015 | renda (SCN65)'!$KT49,"")</f>
        <v>0</v>
      </c>
      <c r="EQ50" s="7">
        <f>IFERROR('PNAD 2015 | renda (SCN65)'!EQ49/'PNAD 2015 | renda (SCN65)'!$KT49,"")</f>
        <v>0</v>
      </c>
      <c r="ER50" s="7">
        <f>IFERROR('PNAD 2015 | renda (SCN65)'!ER49/'PNAD 2015 | renda (SCN65)'!$KT49,"")</f>
        <v>0</v>
      </c>
      <c r="ES50" s="7">
        <f>IFERROR('PNAD 2015 | renda (SCN65)'!ES49/'PNAD 2015 | renda (SCN65)'!$KT49,"")</f>
        <v>6.4906247129867742E-3</v>
      </c>
      <c r="ET50" s="7">
        <f>IFERROR('PNAD 2015 | renda (SCN65)'!ET49/'PNAD 2015 | renda (SCN65)'!$KT49,"")</f>
        <v>0</v>
      </c>
      <c r="EU50" s="7">
        <f>IFERROR('PNAD 2015 | renda (SCN65)'!EU49/'PNAD 2015 | renda (SCN65)'!$KT49,"")</f>
        <v>0</v>
      </c>
      <c r="EV50" s="7">
        <f>IFERROR('PNAD 2015 | renda (SCN65)'!EV49/'PNAD 2015 | renda (SCN65)'!$KT49,"")</f>
        <v>2.3139544395205732E-3</v>
      </c>
      <c r="EW50" s="7">
        <f>IFERROR('PNAD 2015 | renda (SCN65)'!EW49/'PNAD 2015 | renda (SCN65)'!$KT49,"")</f>
        <v>0</v>
      </c>
      <c r="EX50" s="7">
        <f>IFERROR('PNAD 2015 | renda (SCN65)'!EX49/'PNAD 2015 | renda (SCN65)'!$KT49,"")</f>
        <v>2.06317663367928E-3</v>
      </c>
      <c r="EY50" s="7">
        <f>IFERROR('PNAD 2015 | renda (SCN65)'!EY49/'PNAD 2015 | renda (SCN65)'!$KT49,"")</f>
        <v>1.0893138518322925E-2</v>
      </c>
      <c r="EZ50" s="7">
        <f>IFERROR('PNAD 2015 | renda (SCN65)'!EZ49/'PNAD 2015 | renda (SCN65)'!$KT49,"")</f>
        <v>0</v>
      </c>
      <c r="FA50" s="7">
        <f>IFERROR('PNAD 2015 | renda (SCN65)'!FA49/'PNAD 2015 | renda (SCN65)'!$KT49,"")</f>
        <v>0</v>
      </c>
      <c r="FB50" s="7">
        <f>IFERROR('PNAD 2015 | renda (SCN65)'!FB49/'PNAD 2015 | renda (SCN65)'!$KT49,"")</f>
        <v>3.9607825128581929E-3</v>
      </c>
      <c r="FC50" s="7">
        <f>IFERROR('PNAD 2015 | renda (SCN65)'!FC49/'PNAD 2015 | renda (SCN65)'!$KT49,"")</f>
        <v>0</v>
      </c>
      <c r="FD50" s="7">
        <f>IFERROR('PNAD 2015 | renda (SCN65)'!FD49/'PNAD 2015 | renda (SCN65)'!$KT49,"")</f>
        <v>2.4994367365448198E-3</v>
      </c>
      <c r="FE50" s="7">
        <f>IFERROR('PNAD 2015 | renda (SCN65)'!FE49/'PNAD 2015 | renda (SCN65)'!$KT49,"")</f>
        <v>0</v>
      </c>
      <c r="FF50" s="7">
        <f>IFERROR('PNAD 2015 | renda (SCN65)'!FF49/'PNAD 2015 | renda (SCN65)'!$KT49,"")</f>
        <v>0</v>
      </c>
      <c r="FG50" s="7">
        <f>IFERROR('PNAD 2015 | renda (SCN65)'!FG49/'PNAD 2015 | renda (SCN65)'!$KT49,"")</f>
        <v>1.9778798907053637E-3</v>
      </c>
      <c r="FH50" s="7">
        <f>IFERROR('PNAD 2015 | renda (SCN65)'!FH49/'PNAD 2015 | renda (SCN65)'!$KT49,"")</f>
        <v>5.4105580685157974E-3</v>
      </c>
      <c r="FI50" s="7">
        <f>IFERROR('PNAD 2015 | renda (SCN65)'!FI49/'PNAD 2015 | renda (SCN65)'!$KT49,"")</f>
        <v>0</v>
      </c>
      <c r="FJ50" s="7">
        <f>IFERROR('PNAD 2015 | renda (SCN65)'!FJ49/'PNAD 2015 | renda (SCN65)'!$KT49,"")</f>
        <v>1.0498943791329905E-2</v>
      </c>
      <c r="FK50" s="7">
        <f>IFERROR('PNAD 2015 | renda (SCN65)'!FK49/'PNAD 2015 | renda (SCN65)'!$KT49,"")</f>
        <v>3.0641352578526819E-3</v>
      </c>
      <c r="FL50" s="7">
        <f>IFERROR('PNAD 2015 | renda (SCN65)'!FL49/'PNAD 2015 | renda (SCN65)'!$KT49,"")</f>
        <v>0</v>
      </c>
      <c r="FM50" s="7">
        <f>IFERROR('PNAD 2015 | renda (SCN65)'!FM49/'PNAD 2015 | renda (SCN65)'!$KT49,"")</f>
        <v>0</v>
      </c>
      <c r="FN50" s="7">
        <f>IFERROR('PNAD 2015 | renda (SCN65)'!FN49/'PNAD 2015 | renda (SCN65)'!$KT49,"")</f>
        <v>0</v>
      </c>
      <c r="FO50" s="7">
        <f>IFERROR('PNAD 2015 | renda (SCN65)'!FO49/'PNAD 2015 | renda (SCN65)'!$KT49,"")</f>
        <v>0</v>
      </c>
      <c r="FP50" s="7">
        <f>IFERROR('PNAD 2015 | renda (SCN65)'!FP49/'PNAD 2015 | renda (SCN65)'!$KT49,"")</f>
        <v>4.1521844576598091E-3</v>
      </c>
      <c r="FQ50" s="7">
        <f>IFERROR('PNAD 2015 | renda (SCN65)'!FQ49/'PNAD 2015 | renda (SCN65)'!$KT49,"")</f>
        <v>0</v>
      </c>
      <c r="FR50" s="7">
        <f>IFERROR('PNAD 2015 | renda (SCN65)'!FR49/'PNAD 2015 | renda (SCN65)'!$KT49,"")</f>
        <v>0</v>
      </c>
      <c r="FS50" s="7">
        <f>IFERROR('PNAD 2015 | renda (SCN65)'!FS49/'PNAD 2015 | renda (SCN65)'!$KT49,"")</f>
        <v>1.6747221711976487E-3</v>
      </c>
      <c r="FT50" s="7">
        <f>IFERROR('PNAD 2015 | renda (SCN65)'!FT49/'PNAD 2015 | renda (SCN65)'!$KT49,"")</f>
        <v>7.6907884540319618E-3</v>
      </c>
      <c r="FU50" s="7">
        <f>IFERROR('PNAD 2015 | renda (SCN65)'!FU49/'PNAD 2015 | renda (SCN65)'!$KT49,"")</f>
        <v>0</v>
      </c>
      <c r="FV50" s="7">
        <f>IFERROR('PNAD 2015 | renda (SCN65)'!FV49/'PNAD 2015 | renda (SCN65)'!$KT49,"")</f>
        <v>4.9398563785819248E-3</v>
      </c>
      <c r="FW50" s="7">
        <f>IFERROR('PNAD 2015 | renda (SCN65)'!FW49/'PNAD 2015 | renda (SCN65)'!$KT49,"")</f>
        <v>0</v>
      </c>
      <c r="FX50" s="7">
        <f>IFERROR('PNAD 2015 | renda (SCN65)'!FX49/'PNAD 2015 | renda (SCN65)'!$KT49,"")</f>
        <v>0</v>
      </c>
      <c r="FY50" s="7">
        <f>IFERROR('PNAD 2015 | renda (SCN65)'!FY49/'PNAD 2015 | renda (SCN65)'!$KT49,"")</f>
        <v>1.0819950145802719E-2</v>
      </c>
      <c r="FZ50" s="7">
        <f>IFERROR('PNAD 2015 | renda (SCN65)'!FZ49/'PNAD 2015 | renda (SCN65)'!$KT49,"")</f>
        <v>8.7565044372244667E-3</v>
      </c>
      <c r="GA50" s="7">
        <f>IFERROR('PNAD 2015 | renda (SCN65)'!GA49/'PNAD 2015 | renda (SCN65)'!$KT49,"")</f>
        <v>0</v>
      </c>
      <c r="GB50" s="7">
        <f>IFERROR('PNAD 2015 | renda (SCN65)'!GB49/'PNAD 2015 | renda (SCN65)'!$KT49,"")</f>
        <v>0</v>
      </c>
      <c r="GC50" s="7">
        <f>IFERROR('PNAD 2015 | renda (SCN65)'!GC49/'PNAD 2015 | renda (SCN65)'!$KT49,"")</f>
        <v>4.4017065806392355E-3</v>
      </c>
      <c r="GD50" s="7">
        <f>IFERROR('PNAD 2015 | renda (SCN65)'!GD49/'PNAD 2015 | renda (SCN65)'!$KT49,"")</f>
        <v>0</v>
      </c>
      <c r="GE50" s="7">
        <f>IFERROR('PNAD 2015 | renda (SCN65)'!GE49/'PNAD 2015 | renda (SCN65)'!$KT49,"")</f>
        <v>0</v>
      </c>
      <c r="GF50" s="7">
        <f>IFERROR('PNAD 2015 | renda (SCN65)'!GF49/'PNAD 2015 | renda (SCN65)'!$KT49,"")</f>
        <v>0</v>
      </c>
      <c r="GG50" s="7">
        <f>IFERROR('PNAD 2015 | renda (SCN65)'!GG49/'PNAD 2015 | renda (SCN65)'!$KT49,"")</f>
        <v>0</v>
      </c>
      <c r="GH50" s="7">
        <f>IFERROR('PNAD 2015 | renda (SCN65)'!GH49/'PNAD 2015 | renda (SCN65)'!$KT49,"")</f>
        <v>0</v>
      </c>
      <c r="GI50" s="7">
        <f>IFERROR('PNAD 2015 | renda (SCN65)'!GI49/'PNAD 2015 | renda (SCN65)'!$KT49,"")</f>
        <v>0</v>
      </c>
      <c r="GJ50" s="7">
        <f>IFERROR('PNAD 2015 | renda (SCN65)'!GJ49/'PNAD 2015 | renda (SCN65)'!$KT49,"")</f>
        <v>0</v>
      </c>
      <c r="GK50" s="7">
        <f>IFERROR('PNAD 2015 | renda (SCN65)'!GK49/'PNAD 2015 | renda (SCN65)'!$KT49,"")</f>
        <v>1.2104424021858927E-2</v>
      </c>
      <c r="GL50" s="7">
        <f>IFERROR('PNAD 2015 | renda (SCN65)'!GL49/'PNAD 2015 | renda (SCN65)'!$KT49,"")</f>
        <v>4.7880084439290965E-3</v>
      </c>
      <c r="GM50" s="7">
        <f>IFERROR('PNAD 2015 | renda (SCN65)'!GM49/'PNAD 2015 | renda (SCN65)'!$KT49,"")</f>
        <v>0</v>
      </c>
      <c r="GN50" s="7">
        <f>IFERROR('PNAD 2015 | renda (SCN65)'!GN49/'PNAD 2015 | renda (SCN65)'!$KT49,"")</f>
        <v>7.637063165870683E-3</v>
      </c>
      <c r="GO50" s="7">
        <f>IFERROR('PNAD 2015 | renda (SCN65)'!GO49/'PNAD 2015 | renda (SCN65)'!$KT49,"")</f>
        <v>0</v>
      </c>
      <c r="GP50" s="7">
        <f>IFERROR('PNAD 2015 | renda (SCN65)'!GP49/'PNAD 2015 | renda (SCN65)'!$KT49,"")</f>
        <v>0</v>
      </c>
      <c r="GQ50" s="7">
        <f>IFERROR('PNAD 2015 | renda (SCN65)'!GQ49/'PNAD 2015 | renda (SCN65)'!$KT49,"")</f>
        <v>0</v>
      </c>
      <c r="GR50" s="7">
        <f>IFERROR('PNAD 2015 | renda (SCN65)'!GR49/'PNAD 2015 | renda (SCN65)'!$KT49,"")</f>
        <v>6.5607635699853053E-3</v>
      </c>
      <c r="GS50" s="7">
        <f>IFERROR('PNAD 2015 | renda (SCN65)'!GS49/'PNAD 2015 | renda (SCN65)'!$KT49,"")</f>
        <v>0</v>
      </c>
      <c r="GT50" s="7">
        <f>IFERROR('PNAD 2015 | renda (SCN65)'!GT49/'PNAD 2015 | renda (SCN65)'!$KT49,"")</f>
        <v>4.2297677201965462E-3</v>
      </c>
      <c r="GU50" s="7">
        <f>IFERROR('PNAD 2015 | renda (SCN65)'!GU49/'PNAD 2015 | renda (SCN65)'!$KT49,"")</f>
        <v>3.5614753627847169E-2</v>
      </c>
      <c r="GV50" s="7">
        <f>IFERROR('PNAD 2015 | renda (SCN65)'!GV49/'PNAD 2015 | renda (SCN65)'!$KT49,"")</f>
        <v>0</v>
      </c>
      <c r="GW50" s="7">
        <f>IFERROR('PNAD 2015 | renda (SCN65)'!GW49/'PNAD 2015 | renda (SCN65)'!$KT49,"")</f>
        <v>3.7042644425055109E-5</v>
      </c>
      <c r="GX50" s="7">
        <f>IFERROR('PNAD 2015 | renda (SCN65)'!GX49/'PNAD 2015 | renda (SCN65)'!$KT49,"")</f>
        <v>4.8421821902553267E-3</v>
      </c>
      <c r="GY50" s="7">
        <f>IFERROR('PNAD 2015 | renda (SCN65)'!GY49/'PNAD 2015 | renda (SCN65)'!$KT49,"")</f>
        <v>0</v>
      </c>
      <c r="GZ50" s="7">
        <f>IFERROR('PNAD 2015 | renda (SCN65)'!GZ49/'PNAD 2015 | renda (SCN65)'!$KT49,"")</f>
        <v>0</v>
      </c>
      <c r="HA50" s="7">
        <f>IFERROR('PNAD 2015 | renda (SCN65)'!HA49/'PNAD 2015 | renda (SCN65)'!$KT49,"")</f>
        <v>1.3418227061903012E-2</v>
      </c>
      <c r="HB50" s="7">
        <f>IFERROR('PNAD 2015 | renda (SCN65)'!HB49/'PNAD 2015 | renda (SCN65)'!$KT49,"")</f>
        <v>1.6818975018368847E-3</v>
      </c>
      <c r="HC50" s="7">
        <f>IFERROR('PNAD 2015 | renda (SCN65)'!HC49/'PNAD 2015 | renda (SCN65)'!$KT49,"")</f>
        <v>2.2490176972354888E-3</v>
      </c>
      <c r="HD50" s="7">
        <f>IFERROR('PNAD 2015 | renda (SCN65)'!HD49/'PNAD 2015 | renda (SCN65)'!$KT49,"")</f>
        <v>3.8040912300238796E-3</v>
      </c>
      <c r="HE50" s="7">
        <f>IFERROR('PNAD 2015 | renda (SCN65)'!HE49/'PNAD 2015 | renda (SCN65)'!$KT49,"")</f>
        <v>0</v>
      </c>
      <c r="HF50" s="7">
        <f>IFERROR('PNAD 2015 | renda (SCN65)'!HF49/'PNAD 2015 | renda (SCN65)'!$KT49,"")</f>
        <v>0</v>
      </c>
      <c r="HG50" s="7">
        <f>IFERROR('PNAD 2015 | renda (SCN65)'!HG49/'PNAD 2015 | renda (SCN65)'!$KT49,"")</f>
        <v>0</v>
      </c>
      <c r="HH50" s="7">
        <f>IFERROR('PNAD 2015 | renda (SCN65)'!HH49/'PNAD 2015 | renda (SCN65)'!$KT49,"")</f>
        <v>0</v>
      </c>
      <c r="HI50" s="7">
        <f>IFERROR('PNAD 2015 | renda (SCN65)'!HI49/'PNAD 2015 | renda (SCN65)'!$KT49,"")</f>
        <v>0</v>
      </c>
      <c r="HJ50" s="7">
        <f>IFERROR('PNAD 2015 | renda (SCN65)'!HJ49/'PNAD 2015 | renda (SCN65)'!$KT49,"")</f>
        <v>0</v>
      </c>
      <c r="HK50" s="7">
        <f>IFERROR('PNAD 2015 | renda (SCN65)'!HK49/'PNAD 2015 | renda (SCN65)'!$KT49,"")</f>
        <v>2.1772643908431299E-3</v>
      </c>
      <c r="HL50" s="7">
        <f>IFERROR('PNAD 2015 | renda (SCN65)'!HL49/'PNAD 2015 | renda (SCN65)'!$KT49,"")</f>
        <v>4.401616889006245E-3</v>
      </c>
      <c r="HM50" s="7">
        <f>IFERROR('PNAD 2015 | renda (SCN65)'!HM49/'PNAD 2015 | renda (SCN65)'!$KT49,"")</f>
        <v>0</v>
      </c>
      <c r="HN50" s="7">
        <f>IFERROR('PNAD 2015 | renda (SCN65)'!HN49/'PNAD 2015 | renda (SCN65)'!$KT49,"")</f>
        <v>0</v>
      </c>
      <c r="HO50" s="7">
        <f>IFERROR('PNAD 2015 | renda (SCN65)'!HO49/'PNAD 2015 | renda (SCN65)'!$KT49,"")</f>
        <v>5.4384521663758262E-3</v>
      </c>
      <c r="HP50" s="7">
        <f>IFERROR('PNAD 2015 | renda (SCN65)'!HP49/'PNAD 2015 | renda (SCN65)'!$KT49,"")</f>
        <v>0</v>
      </c>
      <c r="HQ50" s="7">
        <f>IFERROR('PNAD 2015 | renda (SCN65)'!HQ49/'PNAD 2015 | renda (SCN65)'!$KT49,"")</f>
        <v>1.142043562867377E-3</v>
      </c>
      <c r="HR50" s="7">
        <f>IFERROR('PNAD 2015 | renda (SCN65)'!HR49/'PNAD 2015 | renda (SCN65)'!$KT49,"")</f>
        <v>0</v>
      </c>
      <c r="HS50" s="7">
        <f>IFERROR('PNAD 2015 | renda (SCN65)'!HS49/'PNAD 2015 | renda (SCN65)'!$KT49,"")</f>
        <v>0</v>
      </c>
      <c r="HT50" s="7">
        <f>IFERROR('PNAD 2015 | renda (SCN65)'!HT49/'PNAD 2015 | renda (SCN65)'!$KT49,"")</f>
        <v>0</v>
      </c>
      <c r="HU50" s="7">
        <f>IFERROR('PNAD 2015 | renda (SCN65)'!HU49/'PNAD 2015 | renda (SCN65)'!$KT49,"")</f>
        <v>3.1815416054371787E-3</v>
      </c>
      <c r="HV50" s="7">
        <f>IFERROR('PNAD 2015 | renda (SCN65)'!HV49/'PNAD 2015 | renda (SCN65)'!$KT49,"")</f>
        <v>8.8821624150440849E-3</v>
      </c>
      <c r="HW50" s="7">
        <f>IFERROR('PNAD 2015 | renda (SCN65)'!HW49/'PNAD 2015 | renda (SCN65)'!$KT49,"")</f>
        <v>0</v>
      </c>
      <c r="HX50" s="7">
        <f>IFERROR('PNAD 2015 | renda (SCN65)'!HX49/'PNAD 2015 | renda (SCN65)'!$KT49,"")</f>
        <v>2.114390556116826E-3</v>
      </c>
      <c r="HY50" s="7">
        <f>IFERROR('PNAD 2015 | renda (SCN65)'!HY49/'PNAD 2015 | renda (SCN65)'!$KT49,"")</f>
        <v>0</v>
      </c>
      <c r="HZ50" s="7">
        <f>IFERROR('PNAD 2015 | renda (SCN65)'!HZ49/'PNAD 2015 | renda (SCN65)'!$KT49,"")</f>
        <v>0</v>
      </c>
      <c r="IA50" s="7">
        <f>IFERROR('PNAD 2015 | renda (SCN65)'!IA49/'PNAD 2015 | renda (SCN65)'!$KT49,"")</f>
        <v>0</v>
      </c>
      <c r="IB50" s="7">
        <f>IFERROR('PNAD 2015 | renda (SCN65)'!IB49/'PNAD 2015 | renda (SCN65)'!$KT49,"")</f>
        <v>1.424832312522961E-2</v>
      </c>
      <c r="IC50" s="7">
        <f>IFERROR('PNAD 2015 | renda (SCN65)'!IC49/'PNAD 2015 | renda (SCN65)'!$KT49,"")</f>
        <v>0</v>
      </c>
      <c r="ID50" s="7">
        <f>IFERROR('PNAD 2015 | renda (SCN65)'!ID49/'PNAD 2015 | renda (SCN65)'!$KT49,"")</f>
        <v>4.3654711609110945E-3</v>
      </c>
      <c r="IE50" s="7">
        <f>IFERROR('PNAD 2015 | renda (SCN65)'!IE49/'PNAD 2015 | renda (SCN65)'!$KT49,"")</f>
        <v>1.3879780205271859E-3</v>
      </c>
      <c r="IF50" s="7">
        <f>IFERROR('PNAD 2015 | renda (SCN65)'!IF49/'PNAD 2015 | renda (SCN65)'!$KT49,"")</f>
        <v>0</v>
      </c>
      <c r="IG50" s="7">
        <f>IFERROR('PNAD 2015 | renda (SCN65)'!IG49/'PNAD 2015 | renda (SCN65)'!$KT49,"")</f>
        <v>0</v>
      </c>
      <c r="IH50" s="7">
        <f>IFERROR('PNAD 2015 | renda (SCN65)'!IH49/'PNAD 2015 | renda (SCN65)'!$KT49,"")</f>
        <v>1.2434399539630787E-2</v>
      </c>
      <c r="II50" s="7">
        <f>IFERROR('PNAD 2015 | renda (SCN65)'!II49/'PNAD 2015 | renda (SCN65)'!$KT49,"")</f>
        <v>0</v>
      </c>
      <c r="IJ50" s="7">
        <f>IFERROR('PNAD 2015 | renda (SCN65)'!IJ49/'PNAD 2015 | renda (SCN65)'!$KT49,"")</f>
        <v>0</v>
      </c>
      <c r="IK50" s="7">
        <f>IFERROR('PNAD 2015 | renda (SCN65)'!IK49/'PNAD 2015 | renda (SCN65)'!$KT49,"")</f>
        <v>5.1457883679279937E-3</v>
      </c>
      <c r="IL50" s="7">
        <f>IFERROR('PNAD 2015 | renda (SCN65)'!IL49/'PNAD 2015 | renda (SCN65)'!$KT49,"")</f>
        <v>0</v>
      </c>
      <c r="IM50" s="7">
        <f>IFERROR('PNAD 2015 | renda (SCN65)'!IM49/'PNAD 2015 | renda (SCN65)'!$KT49,"")</f>
        <v>0</v>
      </c>
      <c r="IN50" s="7">
        <f>IFERROR('PNAD 2015 | renda (SCN65)'!IN49/'PNAD 2015 | renda (SCN65)'!$KT49,"")</f>
        <v>1.0882196139098089E-2</v>
      </c>
      <c r="IO50" s="7">
        <f>IFERROR('PNAD 2015 | renda (SCN65)'!IO49/'PNAD 2015 | renda (SCN65)'!$KT49,"")</f>
        <v>0</v>
      </c>
      <c r="IP50" s="7">
        <f>IFERROR('PNAD 2015 | renda (SCN65)'!IP49/'PNAD 2015 | renda (SCN65)'!$KT49,"")</f>
        <v>4.1469823429463627E-3</v>
      </c>
      <c r="IQ50" s="7">
        <f>IFERROR('PNAD 2015 | renda (SCN65)'!IQ49/'PNAD 2015 | renda (SCN65)'!$KT49,"")</f>
        <v>1.2972639029206466E-2</v>
      </c>
      <c r="IR50" s="7">
        <f>IFERROR('PNAD 2015 | renda (SCN65)'!IR49/'PNAD 2015 | renda (SCN65)'!$KT49,"")</f>
        <v>0</v>
      </c>
      <c r="IS50" s="7">
        <f>IFERROR('PNAD 2015 | renda (SCN65)'!IS49/'PNAD 2015 | renda (SCN65)'!$KT49,"")</f>
        <v>0</v>
      </c>
      <c r="IT50" s="7">
        <f>IFERROR('PNAD 2015 | renda (SCN65)'!IT49/'PNAD 2015 | renda (SCN65)'!$KT49,"")</f>
        <v>0</v>
      </c>
      <c r="IU50" s="7">
        <f>IFERROR('PNAD 2015 | renda (SCN65)'!IU49/'PNAD 2015 | renda (SCN65)'!$KT49,"")</f>
        <v>0</v>
      </c>
      <c r="IV50" s="7">
        <f>IFERROR('PNAD 2015 | renda (SCN65)'!IV49/'PNAD 2015 | renda (SCN65)'!$KT49,"")</f>
        <v>8.6621488393185155E-3</v>
      </c>
      <c r="IW50" s="7">
        <f>IFERROR('PNAD 2015 | renda (SCN65)'!IW49/'PNAD 2015 | renda (SCN65)'!$KT49,"")</f>
        <v>8.2392527897685534E-3</v>
      </c>
      <c r="IX50" s="7">
        <f>IFERROR('PNAD 2015 | renda (SCN65)'!IX49/'PNAD 2015 | renda (SCN65)'!$KT49,"")</f>
        <v>0</v>
      </c>
      <c r="IY50" s="7">
        <f>IFERROR('PNAD 2015 | renda (SCN65)'!IY49/'PNAD 2015 | renda (SCN65)'!$KT49,"")</f>
        <v>0</v>
      </c>
      <c r="IZ50" s="7">
        <f>IFERROR('PNAD 2015 | renda (SCN65)'!IZ49/'PNAD 2015 | renda (SCN65)'!$KT49,"")</f>
        <v>1.8688417724788759E-2</v>
      </c>
      <c r="JA50" s="7">
        <f>IFERROR('PNAD 2015 | renda (SCN65)'!JA49/'PNAD 2015 | renda (SCN65)'!$KT49,"")</f>
        <v>0</v>
      </c>
      <c r="JB50" s="7">
        <f>IFERROR('PNAD 2015 | renda (SCN65)'!JB49/'PNAD 2015 | renda (SCN65)'!$KT49,"")</f>
        <v>0</v>
      </c>
      <c r="JC50" s="7">
        <f>IFERROR('PNAD 2015 | renda (SCN65)'!JC49/'PNAD 2015 | renda (SCN65)'!$KT49,"")</f>
        <v>1.632746486958119E-3</v>
      </c>
      <c r="JD50" s="7">
        <f>IFERROR('PNAD 2015 | renda (SCN65)'!JD49/'PNAD 2015 | renda (SCN65)'!$KT49,"")</f>
        <v>5.4504708451965462E-3</v>
      </c>
      <c r="JE50" s="7">
        <f>IFERROR('PNAD 2015 | renda (SCN65)'!JE49/'PNAD 2015 | renda (SCN65)'!$KT49,"")</f>
        <v>0</v>
      </c>
      <c r="JF50" s="7">
        <f>IFERROR('PNAD 2015 | renda (SCN65)'!JF49/'PNAD 2015 | renda (SCN65)'!$KT49,"")</f>
        <v>0</v>
      </c>
      <c r="JG50" s="7">
        <f>IFERROR('PNAD 2015 | renda (SCN65)'!JG49/'PNAD 2015 | renda (SCN65)'!$KT49,"")</f>
        <v>0</v>
      </c>
      <c r="JH50" s="7">
        <f>IFERROR('PNAD 2015 | renda (SCN65)'!JH49/'PNAD 2015 | renda (SCN65)'!$KT49,"")</f>
        <v>0</v>
      </c>
      <c r="JI50" s="7">
        <f>IFERROR('PNAD 2015 | renda (SCN65)'!JI49/'PNAD 2015 | renda (SCN65)'!$KT49,"")</f>
        <v>6.5147517622612047E-3</v>
      </c>
      <c r="JJ50" s="7">
        <f>IFERROR('PNAD 2015 | renda (SCN65)'!JJ49/'PNAD 2015 | renda (SCN65)'!$KT49,"")</f>
        <v>0</v>
      </c>
      <c r="JK50" s="7">
        <f>IFERROR('PNAD 2015 | renda (SCN65)'!JK49/'PNAD 2015 | renda (SCN65)'!$KT49,"")</f>
        <v>0</v>
      </c>
      <c r="JL50" s="7">
        <f>IFERROR('PNAD 2015 | renda (SCN65)'!JL49/'PNAD 2015 | renda (SCN65)'!$KT49,"")</f>
        <v>3.4654066546886478E-2</v>
      </c>
      <c r="JM50" s="7">
        <f>IFERROR('PNAD 2015 | renda (SCN65)'!JM49/'PNAD 2015 | renda (SCN65)'!$KT49,"")</f>
        <v>0</v>
      </c>
      <c r="JN50" s="7">
        <f>IFERROR('PNAD 2015 | renda (SCN65)'!JN49/'PNAD 2015 | renda (SCN65)'!$KT49,"")</f>
        <v>9.2424537047667149E-3</v>
      </c>
      <c r="JO50" s="7">
        <f>IFERROR('PNAD 2015 | renda (SCN65)'!JO49/'PNAD 2015 | renda (SCN65)'!$KT49,"")</f>
        <v>0</v>
      </c>
      <c r="JP50" s="7">
        <f>IFERROR('PNAD 2015 | renda (SCN65)'!JP49/'PNAD 2015 | renda (SCN65)'!$KT49,"")</f>
        <v>0</v>
      </c>
      <c r="JQ50" s="7">
        <f>IFERROR('PNAD 2015 | renda (SCN65)'!JQ49/'PNAD 2015 | renda (SCN65)'!$KT49,"")</f>
        <v>1.7311292391853417E-2</v>
      </c>
      <c r="JR50" s="7">
        <f>IFERROR('PNAD 2015 | renda (SCN65)'!JR49/'PNAD 2015 | renda (SCN65)'!$KT49,"")</f>
        <v>8.599275004592212E-3</v>
      </c>
      <c r="JS50" s="7">
        <f>IFERROR('PNAD 2015 | renda (SCN65)'!JS49/'PNAD 2015 | renda (SCN65)'!$KT49,"")</f>
        <v>0</v>
      </c>
      <c r="JT50" s="7">
        <f>IFERROR('PNAD 2015 | renda (SCN65)'!JT49/'PNAD 2015 | renda (SCN65)'!$KT49,"")</f>
        <v>0</v>
      </c>
      <c r="JU50" s="7">
        <f>IFERROR('PNAD 2015 | renda (SCN65)'!JU49/'PNAD 2015 | renda (SCN65)'!$KT49,"")</f>
        <v>0</v>
      </c>
      <c r="JV50" s="7">
        <f>IFERROR('PNAD 2015 | renda (SCN65)'!JV49/'PNAD 2015 | renda (SCN65)'!$KT49,"")</f>
        <v>7.6305156766623807E-3</v>
      </c>
      <c r="JW50" s="7">
        <f>IFERROR('PNAD 2015 | renda (SCN65)'!JW49/'PNAD 2015 | renda (SCN65)'!$KT49,"")</f>
        <v>9.7831148684331369E-3</v>
      </c>
      <c r="JX50" s="7">
        <f>IFERROR('PNAD 2015 | renda (SCN65)'!JX49/'PNAD 2015 | renda (SCN65)'!$KT49,"")</f>
        <v>0</v>
      </c>
      <c r="JY50" s="7">
        <f>IFERROR('PNAD 2015 | renda (SCN65)'!JY49/'PNAD 2015 | renda (SCN65)'!$KT49,"")</f>
        <v>0</v>
      </c>
      <c r="JZ50" s="7">
        <f>IFERROR('PNAD 2015 | renda (SCN65)'!JZ49/'PNAD 2015 | renda (SCN65)'!$KT49,"")</f>
        <v>0</v>
      </c>
      <c r="KA50" s="7">
        <f>IFERROR('PNAD 2015 | renda (SCN65)'!KA49/'PNAD 2015 | renda (SCN65)'!$KT49,"")</f>
        <v>5.2960756681667893E-2</v>
      </c>
      <c r="KB50" s="7">
        <f>IFERROR('PNAD 2015 | renda (SCN65)'!KB49/'PNAD 2015 | renda (SCN65)'!$KT49,"")</f>
        <v>0</v>
      </c>
      <c r="KC50" s="7">
        <f>IFERROR('PNAD 2015 | renda (SCN65)'!KC49/'PNAD 2015 | renda (SCN65)'!$KT49,"")</f>
        <v>0</v>
      </c>
      <c r="KD50" s="7">
        <f>IFERROR('PNAD 2015 | renda (SCN65)'!KD49/'PNAD 2015 | renda (SCN65)'!$KT49,"")</f>
        <v>9.7297483468038199E-3</v>
      </c>
      <c r="KE50" s="7">
        <f>IFERROR('PNAD 2015 | renda (SCN65)'!KE49/'PNAD 2015 | renda (SCN65)'!$KT49,"")</f>
        <v>0</v>
      </c>
      <c r="KF50" s="7">
        <f>IFERROR('PNAD 2015 | renda (SCN65)'!KF49/'PNAD 2015 | renda (SCN65)'!$KT49,"")</f>
        <v>0</v>
      </c>
      <c r="KG50" s="7">
        <f>IFERROR('PNAD 2015 | renda (SCN65)'!KG49/'PNAD 2015 | renda (SCN65)'!$KT49,"")</f>
        <v>5.2931517209313002E-2</v>
      </c>
      <c r="KH50" s="7">
        <f>IFERROR('PNAD 2015 | renda (SCN65)'!KH49/'PNAD 2015 | renda (SCN65)'!$KT49,"")</f>
        <v>0</v>
      </c>
      <c r="KI50" s="7">
        <f>IFERROR('PNAD 2015 | renda (SCN65)'!KI49/'PNAD 2015 | renda (SCN65)'!$KT49,"")</f>
        <v>0</v>
      </c>
      <c r="KJ50" s="7">
        <f>IFERROR('PNAD 2015 | renda (SCN65)'!KJ49/'PNAD 2015 | renda (SCN65)'!$KT49,"")</f>
        <v>2.4872117669682219E-2</v>
      </c>
      <c r="KK50" s="7">
        <f>IFERROR('PNAD 2015 | renda (SCN65)'!KK49/'PNAD 2015 | renda (SCN65)'!$KT49,"")</f>
        <v>0</v>
      </c>
      <c r="KL50" s="7">
        <f>IFERROR('PNAD 2015 | renda (SCN65)'!KL49/'PNAD 2015 | renda (SCN65)'!$KT49,"")</f>
        <v>3.4544553063005141E-2</v>
      </c>
      <c r="KM50" s="7">
        <f>IFERROR('PNAD 2015 | renda (SCN65)'!KM49/'PNAD 2015 | renda (SCN65)'!$KT49,"")</f>
        <v>1.0865961953526819E-2</v>
      </c>
      <c r="KN50" s="7">
        <f>IFERROR('PNAD 2015 | renda (SCN65)'!KN49/'PNAD 2015 | renda (SCN65)'!$KT49,"")</f>
        <v>0</v>
      </c>
      <c r="KO50" s="7">
        <f>IFERROR('PNAD 2015 | renda (SCN65)'!KO49/'PNAD 2015 | renda (SCN65)'!$KT49,"")</f>
        <v>0</v>
      </c>
      <c r="KP50" s="7">
        <f>IFERROR('PNAD 2015 | renda (SCN65)'!KP49/'PNAD 2015 | renda (SCN65)'!$KT49,"")</f>
        <v>0</v>
      </c>
      <c r="KQ50" s="7">
        <f>IFERROR('PNAD 2015 | renda (SCN65)'!KQ49/'PNAD 2015 | renda (SCN65)'!$KT49,"")</f>
        <v>0</v>
      </c>
      <c r="KR50" s="7">
        <f>IFERROR('PNAD 2015 | renda (SCN65)'!KR49/'PNAD 2015 | renda (SCN65)'!$KT49,"")</f>
        <v>0.12921299538482733</v>
      </c>
      <c r="KS50" s="7">
        <f>IFERROR('PNAD 2015 | renda (SCN65)'!KS49/'PNAD 2015 | renda (SCN65)'!$KT49,"")</f>
        <v>0</v>
      </c>
      <c r="KT50" s="1">
        <f>IFERROR('PNAD 2015 | renda (SCN65)'!KT49/'PNAD 2015 | renda (SCN65)'!$KT49,"")</f>
        <v>1</v>
      </c>
      <c r="KV50" s="20">
        <v>10394</v>
      </c>
      <c r="KX50" s="7">
        <f t="shared" si="301"/>
        <v>0</v>
      </c>
      <c r="KY50" s="7">
        <f t="shared" si="0"/>
        <v>0</v>
      </c>
      <c r="KZ50" s="7">
        <f t="shared" si="1"/>
        <v>0</v>
      </c>
      <c r="LA50" s="7">
        <f t="shared" si="2"/>
        <v>0</v>
      </c>
      <c r="LB50" s="7">
        <f t="shared" si="3"/>
        <v>0</v>
      </c>
      <c r="LC50" s="7">
        <f t="shared" si="4"/>
        <v>0</v>
      </c>
      <c r="LD50" s="7">
        <f t="shared" si="5"/>
        <v>0</v>
      </c>
      <c r="LE50" s="7">
        <f t="shared" si="6"/>
        <v>0</v>
      </c>
      <c r="LF50" s="7">
        <f t="shared" si="7"/>
        <v>0</v>
      </c>
      <c r="LG50" s="7">
        <f t="shared" si="8"/>
        <v>0</v>
      </c>
      <c r="LH50" s="7">
        <f t="shared" si="9"/>
        <v>0.30391507565668624</v>
      </c>
      <c r="LI50" s="7">
        <f t="shared" si="10"/>
        <v>0</v>
      </c>
      <c r="LJ50" s="7">
        <f t="shared" si="11"/>
        <v>0</v>
      </c>
      <c r="LK50" s="7">
        <f t="shared" si="12"/>
        <v>9.8185079043442318</v>
      </c>
      <c r="LL50" s="7">
        <f t="shared" si="13"/>
        <v>0</v>
      </c>
      <c r="LM50" s="7">
        <f t="shared" si="14"/>
        <v>0</v>
      </c>
      <c r="LN50" s="7">
        <f t="shared" si="15"/>
        <v>0</v>
      </c>
      <c r="LO50" s="7">
        <f t="shared" si="16"/>
        <v>0</v>
      </c>
      <c r="LP50" s="7">
        <f t="shared" si="17"/>
        <v>0</v>
      </c>
      <c r="LQ50" s="7">
        <f t="shared" si="18"/>
        <v>9.5630700800192869</v>
      </c>
      <c r="LR50" s="7">
        <f t="shared" si="19"/>
        <v>0</v>
      </c>
      <c r="LS50" s="7">
        <f t="shared" si="20"/>
        <v>0</v>
      </c>
      <c r="LT50" s="7">
        <f t="shared" si="21"/>
        <v>0</v>
      </c>
      <c r="LU50" s="7">
        <f t="shared" si="22"/>
        <v>0</v>
      </c>
      <c r="LV50" s="7">
        <f t="shared" si="23"/>
        <v>24.539743977027459</v>
      </c>
      <c r="LW50" s="7">
        <f t="shared" si="24"/>
        <v>27.900522651083762</v>
      </c>
      <c r="LX50" s="7">
        <f t="shared" si="25"/>
        <v>11.608437184285451</v>
      </c>
      <c r="LY50" s="7">
        <f t="shared" si="26"/>
        <v>18.029808476074578</v>
      </c>
      <c r="LZ50" s="7">
        <f t="shared" si="27"/>
        <v>58.384323445249358</v>
      </c>
      <c r="MA50" s="7">
        <f t="shared" si="28"/>
        <v>9.2060164788643473</v>
      </c>
      <c r="MB50" s="7">
        <f t="shared" si="29"/>
        <v>0</v>
      </c>
      <c r="MC50" s="7">
        <f t="shared" si="30"/>
        <v>0</v>
      </c>
      <c r="MD50" s="7">
        <f t="shared" si="31"/>
        <v>0</v>
      </c>
      <c r="ME50" s="7">
        <f t="shared" si="32"/>
        <v>27.408292099099928</v>
      </c>
      <c r="MF50" s="7">
        <f t="shared" si="33"/>
        <v>10.475747561822649</v>
      </c>
      <c r="MG50" s="7">
        <f t="shared" si="34"/>
        <v>0</v>
      </c>
      <c r="MH50" s="7">
        <f t="shared" si="35"/>
        <v>21.243290886469048</v>
      </c>
      <c r="MI50" s="7">
        <f t="shared" si="36"/>
        <v>0</v>
      </c>
      <c r="MJ50" s="7">
        <f t="shared" si="37"/>
        <v>12.864184444744213</v>
      </c>
      <c r="MK50" s="7">
        <f t="shared" si="38"/>
        <v>18.233040029734571</v>
      </c>
      <c r="ML50" s="7">
        <f t="shared" si="39"/>
        <v>33.516425766899339</v>
      </c>
      <c r="MM50" s="7">
        <f t="shared" si="40"/>
        <v>0</v>
      </c>
      <c r="MN50" s="7">
        <f t="shared" si="41"/>
        <v>4.7106836726786367</v>
      </c>
      <c r="MO50" s="7">
        <f t="shared" si="42"/>
        <v>36.56396681696593</v>
      </c>
      <c r="MP50" s="7">
        <f t="shared" si="43"/>
        <v>0</v>
      </c>
      <c r="MQ50" s="7">
        <f t="shared" si="44"/>
        <v>23.559011892393002</v>
      </c>
      <c r="MR50" s="7">
        <f t="shared" si="45"/>
        <v>80.206544583199388</v>
      </c>
      <c r="MS50" s="7">
        <f t="shared" si="46"/>
        <v>0</v>
      </c>
      <c r="MT50" s="7">
        <f t="shared" si="47"/>
        <v>6.2768717926272037</v>
      </c>
      <c r="MU50" s="7">
        <f t="shared" si="48"/>
        <v>49.316280681713813</v>
      </c>
      <c r="MV50" s="7">
        <f t="shared" si="49"/>
        <v>0</v>
      </c>
      <c r="MW50" s="7">
        <f t="shared" si="50"/>
        <v>14.394946881027277</v>
      </c>
      <c r="MX50" s="7">
        <f t="shared" si="51"/>
        <v>57.329943228783982</v>
      </c>
      <c r="MY50" s="7">
        <f t="shared" si="52"/>
        <v>0</v>
      </c>
      <c r="MZ50" s="7">
        <f t="shared" si="53"/>
        <v>11.039761735970794</v>
      </c>
      <c r="NA50" s="7">
        <f t="shared" si="54"/>
        <v>97.913792886951228</v>
      </c>
      <c r="NB50" s="7">
        <f t="shared" si="55"/>
        <v>15.210669860167155</v>
      </c>
      <c r="NC50" s="7">
        <f t="shared" si="56"/>
        <v>9.2367808883633362</v>
      </c>
      <c r="ND50" s="7">
        <f t="shared" si="57"/>
        <v>10.289296595162106</v>
      </c>
      <c r="NE50" s="7">
        <f t="shared" si="58"/>
        <v>0</v>
      </c>
      <c r="NF50" s="7">
        <f t="shared" si="59"/>
        <v>31.480381210966204</v>
      </c>
      <c r="NG50" s="7">
        <f t="shared" si="60"/>
        <v>65.239193234524251</v>
      </c>
      <c r="NH50" s="7">
        <f t="shared" si="61"/>
        <v>0</v>
      </c>
      <c r="NI50" s="7">
        <f t="shared" si="62"/>
        <v>0</v>
      </c>
      <c r="NJ50" s="7">
        <f t="shared" si="63"/>
        <v>54.144428463388593</v>
      </c>
      <c r="NK50" s="7">
        <f t="shared" si="64"/>
        <v>9.340261174859938</v>
      </c>
      <c r="NL50" s="7">
        <f t="shared" si="65"/>
        <v>2.7175228390774246</v>
      </c>
      <c r="NM50" s="7">
        <f t="shared" si="66"/>
        <v>49.619263502537194</v>
      </c>
      <c r="NN50" s="7">
        <f t="shared" si="67"/>
        <v>0</v>
      </c>
      <c r="NO50" s="7">
        <f t="shared" si="68"/>
        <v>15.389662788161278</v>
      </c>
      <c r="NP50" s="7">
        <f t="shared" si="69"/>
        <v>40.473843587837528</v>
      </c>
      <c r="NQ50" s="7">
        <f t="shared" si="70"/>
        <v>17.503084495258541</v>
      </c>
      <c r="NR50" s="7">
        <f t="shared" si="71"/>
        <v>0</v>
      </c>
      <c r="NS50" s="7">
        <f t="shared" si="72"/>
        <v>33.26471696190761</v>
      </c>
      <c r="NT50" s="7">
        <f t="shared" si="73"/>
        <v>68.26995369759139</v>
      </c>
      <c r="NU50" s="7">
        <f t="shared" si="74"/>
        <v>22.625824804256979</v>
      </c>
      <c r="NV50" s="7">
        <f t="shared" si="75"/>
        <v>102.36997099013823</v>
      </c>
      <c r="NW50" s="7">
        <f t="shared" si="76"/>
        <v>28.778706704054922</v>
      </c>
      <c r="NX50" s="7">
        <f t="shared" si="77"/>
        <v>0</v>
      </c>
      <c r="NY50" s="7">
        <f t="shared" si="78"/>
        <v>17.297056177098643</v>
      </c>
      <c r="NZ50" s="7">
        <f t="shared" si="79"/>
        <v>20.326884385332477</v>
      </c>
      <c r="OA50" s="7">
        <f t="shared" si="80"/>
        <v>25.1708804991734</v>
      </c>
      <c r="OB50" s="7">
        <f t="shared" si="81"/>
        <v>130.86433997003581</v>
      </c>
      <c r="OC50" s="7">
        <f t="shared" si="82"/>
        <v>0</v>
      </c>
      <c r="OD50" s="7">
        <f t="shared" si="83"/>
        <v>33.797966726556758</v>
      </c>
      <c r="OE50" s="7">
        <f t="shared" si="84"/>
        <v>27.57796247876102</v>
      </c>
      <c r="OF50" s="7">
        <f t="shared" si="85"/>
        <v>28.280882623071271</v>
      </c>
      <c r="OG50" s="7">
        <f t="shared" si="86"/>
        <v>9.6851954631819428</v>
      </c>
      <c r="OH50" s="7">
        <f t="shared" si="87"/>
        <v>96.255311538505694</v>
      </c>
      <c r="OI50" s="7">
        <f t="shared" si="88"/>
        <v>0</v>
      </c>
      <c r="OJ50" s="7">
        <f t="shared" si="89"/>
        <v>0</v>
      </c>
      <c r="OK50" s="7">
        <f t="shared" si="90"/>
        <v>30.928486349650989</v>
      </c>
      <c r="OL50" s="7">
        <f t="shared" si="91"/>
        <v>13.676178404550882</v>
      </c>
      <c r="OM50" s="7">
        <f t="shared" si="92"/>
        <v>7.4291387665893653</v>
      </c>
      <c r="ON50" s="7">
        <f t="shared" si="93"/>
        <v>31.950237646950768</v>
      </c>
      <c r="OO50" s="7">
        <f t="shared" si="94"/>
        <v>0</v>
      </c>
      <c r="OP50" s="7">
        <f t="shared" si="95"/>
        <v>19.644473847354888</v>
      </c>
      <c r="OQ50" s="7">
        <f t="shared" si="96"/>
        <v>59.563625809377299</v>
      </c>
      <c r="OR50" s="7">
        <f t="shared" si="97"/>
        <v>0</v>
      </c>
      <c r="OS50" s="7">
        <f t="shared" si="98"/>
        <v>22.79642743875138</v>
      </c>
      <c r="OT50" s="7">
        <f t="shared" si="99"/>
        <v>29.812577314187639</v>
      </c>
      <c r="OU50" s="7">
        <f t="shared" si="100"/>
        <v>0</v>
      </c>
      <c r="OV50" s="7">
        <f t="shared" si="101"/>
        <v>0</v>
      </c>
      <c r="OW50" s="7">
        <f t="shared" si="102"/>
        <v>0</v>
      </c>
      <c r="OX50" s="7">
        <f t="shared" si="103"/>
        <v>17.39307842492882</v>
      </c>
      <c r="OY50" s="7">
        <f t="shared" si="104"/>
        <v>29.915125345850935</v>
      </c>
      <c r="OZ50" s="7">
        <f t="shared" si="105"/>
        <v>30.031657200013779</v>
      </c>
      <c r="PA50" s="7">
        <f t="shared" si="106"/>
        <v>22.854227238416147</v>
      </c>
      <c r="PB50" s="7">
        <f t="shared" si="107"/>
        <v>0</v>
      </c>
      <c r="PC50" s="7">
        <f t="shared" si="108"/>
        <v>81.780190741814394</v>
      </c>
      <c r="PD50" s="7">
        <f t="shared" si="109"/>
        <v>34.1531558180451</v>
      </c>
      <c r="PE50" s="7">
        <f t="shared" si="110"/>
        <v>0</v>
      </c>
      <c r="PF50" s="7">
        <f t="shared" si="111"/>
        <v>45.172407947683233</v>
      </c>
      <c r="PG50" s="7">
        <f t="shared" si="112"/>
        <v>0</v>
      </c>
      <c r="PH50" s="7">
        <f t="shared" si="113"/>
        <v>0</v>
      </c>
      <c r="PI50" s="7">
        <f t="shared" si="114"/>
        <v>80.273666931197184</v>
      </c>
      <c r="PJ50" s="7">
        <f t="shared" si="115"/>
        <v>17.188914616435525</v>
      </c>
      <c r="PK50" s="7">
        <f t="shared" si="116"/>
        <v>26.142290035474836</v>
      </c>
      <c r="PL50" s="7">
        <f t="shared" si="117"/>
        <v>18.222785226568242</v>
      </c>
      <c r="PM50" s="7">
        <f t="shared" si="118"/>
        <v>17.036957078607184</v>
      </c>
      <c r="PN50" s="7">
        <f t="shared" si="119"/>
        <v>0</v>
      </c>
      <c r="PO50" s="7">
        <f t="shared" si="120"/>
        <v>63.618002079410822</v>
      </c>
      <c r="PP50" s="7">
        <f t="shared" si="121"/>
        <v>34.1531558180451</v>
      </c>
      <c r="PQ50" s="7">
        <f t="shared" si="122"/>
        <v>0</v>
      </c>
      <c r="PR50" s="7">
        <f t="shared" si="123"/>
        <v>17.339939899430565</v>
      </c>
      <c r="PS50" s="7">
        <f t="shared" si="124"/>
        <v>0</v>
      </c>
      <c r="PT50" s="7">
        <f t="shared" si="125"/>
        <v>0</v>
      </c>
      <c r="PU50" s="7">
        <f t="shared" si="126"/>
        <v>45.469797239506796</v>
      </c>
      <c r="PV50" s="7">
        <f t="shared" si="127"/>
        <v>113.36125547477727</v>
      </c>
      <c r="PW50" s="7">
        <f t="shared" si="128"/>
        <v>0</v>
      </c>
      <c r="PX50" s="7">
        <f t="shared" si="129"/>
        <v>23.444344547896765</v>
      </c>
      <c r="PY50" s="7">
        <f t="shared" si="130"/>
        <v>0</v>
      </c>
      <c r="PZ50" s="7">
        <f t="shared" si="131"/>
        <v>0</v>
      </c>
      <c r="QA50" s="7">
        <f t="shared" si="132"/>
        <v>31.974476272616641</v>
      </c>
      <c r="QB50" s="7">
        <f t="shared" si="133"/>
        <v>90.109887677374175</v>
      </c>
      <c r="QC50" s="7">
        <f t="shared" si="134"/>
        <v>0</v>
      </c>
      <c r="QD50" s="7">
        <f t="shared" si="135"/>
        <v>17.783693200082659</v>
      </c>
      <c r="QE50" s="7">
        <f t="shared" si="136"/>
        <v>62.121733071959952</v>
      </c>
      <c r="QF50" s="7">
        <f t="shared" si="137"/>
        <v>0</v>
      </c>
      <c r="QG50" s="7">
        <f t="shared" si="138"/>
        <v>0</v>
      </c>
      <c r="QH50" s="7">
        <f t="shared" si="139"/>
        <v>0</v>
      </c>
      <c r="QI50" s="7">
        <f t="shared" si="140"/>
        <v>0</v>
      </c>
      <c r="QJ50" s="7">
        <f t="shared" si="141"/>
        <v>0</v>
      </c>
      <c r="QK50" s="7">
        <f t="shared" si="142"/>
        <v>67.46355326678453</v>
      </c>
      <c r="QL50" s="7">
        <f t="shared" si="143"/>
        <v>0</v>
      </c>
      <c r="QM50" s="7">
        <f t="shared" si="144"/>
        <v>0</v>
      </c>
      <c r="QN50" s="7">
        <f t="shared" si="145"/>
        <v>24.051242444376836</v>
      </c>
      <c r="QO50" s="7">
        <f t="shared" si="146"/>
        <v>0</v>
      </c>
      <c r="QP50" s="7">
        <f t="shared" si="147"/>
        <v>21.444657930462437</v>
      </c>
      <c r="QQ50" s="7">
        <f t="shared" si="148"/>
        <v>113.22328175944848</v>
      </c>
      <c r="QR50" s="7">
        <f t="shared" si="149"/>
        <v>0</v>
      </c>
      <c r="QS50" s="7">
        <f t="shared" si="150"/>
        <v>0</v>
      </c>
      <c r="QT50" s="7">
        <f t="shared" si="151"/>
        <v>41.168373438648054</v>
      </c>
      <c r="QU50" s="7">
        <f t="shared" si="152"/>
        <v>0</v>
      </c>
      <c r="QV50" s="7">
        <f t="shared" si="153"/>
        <v>25.979145439646857</v>
      </c>
      <c r="QW50" s="7">
        <f t="shared" si="154"/>
        <v>0</v>
      </c>
      <c r="QX50" s="7">
        <f t="shared" si="155"/>
        <v>0</v>
      </c>
      <c r="QY50" s="7">
        <f t="shared" si="156"/>
        <v>20.55808358399155</v>
      </c>
      <c r="QZ50" s="7">
        <f t="shared" si="157"/>
        <v>56.2373405641532</v>
      </c>
      <c r="RA50" s="7">
        <f t="shared" si="158"/>
        <v>0</v>
      </c>
      <c r="RB50" s="7">
        <f t="shared" si="159"/>
        <v>109.12602176708303</v>
      </c>
      <c r="RC50" s="7">
        <f t="shared" si="160"/>
        <v>31.848621870120777</v>
      </c>
      <c r="RD50" s="7">
        <f t="shared" si="161"/>
        <v>0</v>
      </c>
      <c r="RE50" s="7">
        <f t="shared" si="162"/>
        <v>0</v>
      </c>
      <c r="RF50" s="7">
        <f t="shared" si="163"/>
        <v>0</v>
      </c>
      <c r="RG50" s="7">
        <f t="shared" si="164"/>
        <v>0</v>
      </c>
      <c r="RH50" s="7">
        <f t="shared" si="165"/>
        <v>43.157805252916056</v>
      </c>
      <c r="RI50" s="7">
        <f t="shared" si="166"/>
        <v>0</v>
      </c>
      <c r="RJ50" s="7">
        <f t="shared" si="167"/>
        <v>0</v>
      </c>
      <c r="RK50" s="7">
        <f t="shared" si="168"/>
        <v>17.40706224742836</v>
      </c>
      <c r="RL50" s="7">
        <f t="shared" si="169"/>
        <v>79.938055191208207</v>
      </c>
      <c r="RM50" s="7">
        <f t="shared" si="170"/>
        <v>0</v>
      </c>
      <c r="RN50" s="7">
        <f t="shared" si="171"/>
        <v>51.344867198980523</v>
      </c>
      <c r="RO50" s="7">
        <f t="shared" si="172"/>
        <v>0</v>
      </c>
      <c r="RP50" s="7">
        <f t="shared" si="173"/>
        <v>0</v>
      </c>
      <c r="RQ50" s="7">
        <f t="shared" si="174"/>
        <v>112.46256181547346</v>
      </c>
      <c r="RR50" s="7">
        <f t="shared" si="175"/>
        <v>91.015107120511104</v>
      </c>
      <c r="RS50" s="7">
        <f t="shared" si="176"/>
        <v>0</v>
      </c>
      <c r="RT50" s="7">
        <f t="shared" si="177"/>
        <v>0</v>
      </c>
      <c r="RU50" s="7">
        <f t="shared" si="178"/>
        <v>45.751338199164216</v>
      </c>
      <c r="RV50" s="7">
        <f t="shared" si="179"/>
        <v>0</v>
      </c>
      <c r="RW50" s="7">
        <f t="shared" si="180"/>
        <v>0</v>
      </c>
      <c r="RX50" s="7">
        <f t="shared" si="181"/>
        <v>0</v>
      </c>
      <c r="RY50" s="7">
        <f t="shared" si="182"/>
        <v>0</v>
      </c>
      <c r="RZ50" s="7">
        <f t="shared" si="183"/>
        <v>0</v>
      </c>
      <c r="SA50" s="7">
        <f t="shared" si="184"/>
        <v>0</v>
      </c>
      <c r="SB50" s="7">
        <f t="shared" si="185"/>
        <v>0</v>
      </c>
      <c r="SC50" s="7">
        <f t="shared" si="186"/>
        <v>125.81338328320169</v>
      </c>
      <c r="SD50" s="7">
        <f t="shared" si="187"/>
        <v>49.76655976619903</v>
      </c>
      <c r="SE50" s="7">
        <f t="shared" si="188"/>
        <v>0</v>
      </c>
      <c r="SF50" s="7">
        <f t="shared" si="189"/>
        <v>79.379634546059876</v>
      </c>
      <c r="SG50" s="7">
        <f t="shared" si="190"/>
        <v>0</v>
      </c>
      <c r="SH50" s="7">
        <f t="shared" si="191"/>
        <v>0</v>
      </c>
      <c r="SI50" s="7">
        <f t="shared" si="192"/>
        <v>0</v>
      </c>
      <c r="SJ50" s="7">
        <f t="shared" si="193"/>
        <v>68.192576546427262</v>
      </c>
      <c r="SK50" s="7">
        <f t="shared" si="194"/>
        <v>0</v>
      </c>
      <c r="SL50" s="7">
        <f t="shared" si="195"/>
        <v>43.964205683722902</v>
      </c>
      <c r="SM50" s="7">
        <f t="shared" si="196"/>
        <v>370.17974920784349</v>
      </c>
      <c r="SN50" s="7">
        <f t="shared" si="197"/>
        <v>0</v>
      </c>
      <c r="SO50" s="7">
        <f t="shared" si="198"/>
        <v>0.38502124615402283</v>
      </c>
      <c r="SP50" s="7">
        <f t="shared" si="199"/>
        <v>50.329641685513863</v>
      </c>
      <c r="SQ50" s="7">
        <f t="shared" si="200"/>
        <v>0</v>
      </c>
      <c r="SR50" s="7">
        <f t="shared" si="201"/>
        <v>0</v>
      </c>
      <c r="SS50" s="7">
        <f t="shared" si="202"/>
        <v>139.4690520814199</v>
      </c>
      <c r="ST50" s="7">
        <f t="shared" si="203"/>
        <v>17.48164263409258</v>
      </c>
      <c r="SU50" s="7">
        <f t="shared" si="204"/>
        <v>23.376289945065672</v>
      </c>
      <c r="SV50" s="7">
        <f t="shared" si="205"/>
        <v>39.539724244868204</v>
      </c>
      <c r="SW50" s="7">
        <f t="shared" si="206"/>
        <v>0</v>
      </c>
      <c r="SX50" s="7">
        <f t="shared" si="207"/>
        <v>0</v>
      </c>
      <c r="SY50" s="7">
        <f t="shared" si="208"/>
        <v>0</v>
      </c>
      <c r="SZ50" s="7">
        <f t="shared" si="209"/>
        <v>0</v>
      </c>
      <c r="TA50" s="7">
        <f t="shared" si="210"/>
        <v>0</v>
      </c>
      <c r="TB50" s="7">
        <f t="shared" si="211"/>
        <v>0</v>
      </c>
      <c r="TC50" s="7">
        <f t="shared" si="212"/>
        <v>22.630486078423491</v>
      </c>
      <c r="TD50" s="7">
        <f t="shared" si="213"/>
        <v>45.750405944330907</v>
      </c>
      <c r="TE50" s="7">
        <f t="shared" si="214"/>
        <v>0</v>
      </c>
      <c r="TF50" s="7">
        <f t="shared" si="215"/>
        <v>0</v>
      </c>
      <c r="TG50" s="7">
        <f t="shared" si="216"/>
        <v>56.527271817310336</v>
      </c>
      <c r="TH50" s="7">
        <f t="shared" si="217"/>
        <v>0</v>
      </c>
      <c r="TI50" s="7">
        <f t="shared" si="218"/>
        <v>11.870400792443517</v>
      </c>
      <c r="TJ50" s="7">
        <f t="shared" si="219"/>
        <v>0</v>
      </c>
      <c r="TK50" s="7">
        <f t="shared" si="220"/>
        <v>0</v>
      </c>
      <c r="TL50" s="7">
        <f t="shared" si="221"/>
        <v>0</v>
      </c>
      <c r="TM50" s="7">
        <f t="shared" si="222"/>
        <v>33.068943446914034</v>
      </c>
      <c r="TN50" s="7">
        <f t="shared" si="223"/>
        <v>92.321196141968215</v>
      </c>
      <c r="TO50" s="7">
        <f t="shared" si="224"/>
        <v>0</v>
      </c>
      <c r="TP50" s="7">
        <f t="shared" si="225"/>
        <v>21.976975440278292</v>
      </c>
      <c r="TQ50" s="7">
        <f t="shared" si="226"/>
        <v>0</v>
      </c>
      <c r="TR50" s="7">
        <f t="shared" si="227"/>
        <v>0</v>
      </c>
      <c r="TS50" s="7">
        <f t="shared" si="228"/>
        <v>0</v>
      </c>
      <c r="TT50" s="7">
        <f t="shared" si="229"/>
        <v>148.09707056363658</v>
      </c>
      <c r="TU50" s="7">
        <f t="shared" si="230"/>
        <v>0</v>
      </c>
      <c r="TV50" s="7">
        <f t="shared" si="231"/>
        <v>45.374707246509914</v>
      </c>
      <c r="TW50" s="7">
        <f t="shared" si="232"/>
        <v>14.426643545359569</v>
      </c>
      <c r="TX50" s="7">
        <f t="shared" si="233"/>
        <v>0</v>
      </c>
      <c r="TY50" s="7">
        <f t="shared" si="234"/>
        <v>0</v>
      </c>
      <c r="TZ50" s="7">
        <f t="shared" si="235"/>
        <v>129.24314881492239</v>
      </c>
      <c r="UA50" s="7">
        <f t="shared" si="236"/>
        <v>0</v>
      </c>
      <c r="UB50" s="7">
        <f t="shared" si="237"/>
        <v>0</v>
      </c>
      <c r="UC50" s="7">
        <f t="shared" si="238"/>
        <v>53.485324296243569</v>
      </c>
      <c r="UD50" s="7">
        <f t="shared" si="239"/>
        <v>0</v>
      </c>
      <c r="UE50" s="7">
        <f t="shared" si="240"/>
        <v>0</v>
      </c>
      <c r="UF50" s="7">
        <f t="shared" si="241"/>
        <v>113.10954666978554</v>
      </c>
      <c r="UG50" s="7">
        <f t="shared" si="242"/>
        <v>0</v>
      </c>
      <c r="UH50" s="7">
        <f t="shared" si="243"/>
        <v>43.103734472584492</v>
      </c>
      <c r="UI50" s="7">
        <f t="shared" si="244"/>
        <v>134.83761006957201</v>
      </c>
      <c r="UJ50" s="7">
        <f t="shared" si="245"/>
        <v>0</v>
      </c>
      <c r="UK50" s="7">
        <f t="shared" si="246"/>
        <v>0</v>
      </c>
      <c r="UL50" s="7">
        <f t="shared" si="247"/>
        <v>0</v>
      </c>
      <c r="UM50" s="7">
        <f t="shared" si="248"/>
        <v>0</v>
      </c>
      <c r="UN50" s="7">
        <f t="shared" si="249"/>
        <v>90.03437503587665</v>
      </c>
      <c r="UO50" s="7">
        <f t="shared" si="250"/>
        <v>85.638793496854348</v>
      </c>
      <c r="UP50" s="7">
        <f t="shared" si="251"/>
        <v>0</v>
      </c>
      <c r="UQ50" s="7">
        <f t="shared" si="252"/>
        <v>0</v>
      </c>
      <c r="UR50" s="7">
        <f t="shared" si="253"/>
        <v>194.24741383145437</v>
      </c>
      <c r="US50" s="7">
        <f t="shared" si="254"/>
        <v>0</v>
      </c>
      <c r="UT50" s="7">
        <f t="shared" si="255"/>
        <v>0</v>
      </c>
      <c r="UU50" s="7">
        <f t="shared" si="256"/>
        <v>16.97076698544269</v>
      </c>
      <c r="UV50" s="7">
        <f t="shared" si="257"/>
        <v>56.652193964972902</v>
      </c>
      <c r="UW50" s="7">
        <f t="shared" si="258"/>
        <v>0</v>
      </c>
      <c r="UX50" s="7">
        <f t="shared" si="259"/>
        <v>0</v>
      </c>
      <c r="UY50" s="7">
        <f t="shared" si="260"/>
        <v>0</v>
      </c>
      <c r="UZ50" s="7">
        <f t="shared" si="261"/>
        <v>0</v>
      </c>
      <c r="VA50" s="7">
        <f t="shared" si="262"/>
        <v>67.714329816942964</v>
      </c>
      <c r="VB50" s="7">
        <f t="shared" si="263"/>
        <v>0</v>
      </c>
      <c r="VC50" s="7">
        <f t="shared" si="264"/>
        <v>0</v>
      </c>
      <c r="VD50" s="7">
        <f t="shared" si="265"/>
        <v>360.19436768833805</v>
      </c>
      <c r="VE50" s="7">
        <f t="shared" si="266"/>
        <v>0</v>
      </c>
      <c r="VF50" s="7">
        <f t="shared" si="267"/>
        <v>96.06606380734523</v>
      </c>
      <c r="VG50" s="7">
        <f t="shared" si="268"/>
        <v>0</v>
      </c>
      <c r="VH50" s="7">
        <f t="shared" si="269"/>
        <v>0</v>
      </c>
      <c r="VI50" s="7">
        <f t="shared" si="270"/>
        <v>179.93357312092442</v>
      </c>
      <c r="VJ50" s="7">
        <f t="shared" si="271"/>
        <v>89.380864397731457</v>
      </c>
      <c r="VK50" s="7">
        <f t="shared" si="272"/>
        <v>0</v>
      </c>
      <c r="VL50" s="7">
        <f t="shared" si="273"/>
        <v>0</v>
      </c>
      <c r="VM50" s="7">
        <f t="shared" si="274"/>
        <v>0</v>
      </c>
      <c r="VN50" s="7">
        <f t="shared" si="275"/>
        <v>79.311579943228779</v>
      </c>
      <c r="VO50" s="7">
        <f t="shared" si="276"/>
        <v>101.68569594249402</v>
      </c>
      <c r="VP50" s="7">
        <f t="shared" si="277"/>
        <v>0</v>
      </c>
      <c r="VQ50" s="7">
        <f t="shared" si="278"/>
        <v>0</v>
      </c>
      <c r="VR50" s="7">
        <f t="shared" si="279"/>
        <v>0</v>
      </c>
      <c r="VS50" s="7">
        <f t="shared" si="280"/>
        <v>550.47410494925612</v>
      </c>
      <c r="VT50" s="7">
        <f t="shared" si="281"/>
        <v>0</v>
      </c>
      <c r="VU50" s="7">
        <f t="shared" si="282"/>
        <v>0</v>
      </c>
      <c r="VV50" s="7">
        <f t="shared" si="283"/>
        <v>101.1310043166789</v>
      </c>
      <c r="VW50" s="7">
        <f t="shared" si="284"/>
        <v>0</v>
      </c>
      <c r="VX50" s="7">
        <f t="shared" si="285"/>
        <v>0</v>
      </c>
      <c r="VY50" s="7">
        <f t="shared" si="286"/>
        <v>550.17018987359938</v>
      </c>
      <c r="VZ50" s="7">
        <f t="shared" si="287"/>
        <v>0</v>
      </c>
      <c r="WA50" s="7">
        <f t="shared" si="288"/>
        <v>0</v>
      </c>
      <c r="WB50" s="7">
        <f t="shared" si="289"/>
        <v>258.52079105867699</v>
      </c>
      <c r="WC50" s="7">
        <f t="shared" si="290"/>
        <v>0</v>
      </c>
      <c r="WD50" s="7">
        <f t="shared" si="291"/>
        <v>359.05608453687546</v>
      </c>
      <c r="WE50" s="7">
        <f t="shared" si="292"/>
        <v>112.94080854495775</v>
      </c>
      <c r="WF50" s="7">
        <f t="shared" si="293"/>
        <v>0</v>
      </c>
      <c r="WG50" s="7">
        <f t="shared" si="294"/>
        <v>0</v>
      </c>
      <c r="WH50" s="7">
        <f t="shared" si="295"/>
        <v>0</v>
      </c>
      <c r="WI50" s="7">
        <f t="shared" si="296"/>
        <v>0</v>
      </c>
      <c r="WJ50" s="7">
        <f t="shared" si="297"/>
        <v>1343.0398740298954</v>
      </c>
      <c r="WK50" s="7">
        <f t="shared" si="298"/>
        <v>0</v>
      </c>
      <c r="WL50" s="6">
        <f t="shared" si="299"/>
        <v>10394</v>
      </c>
      <c r="WM50" s="24" t="str">
        <f t="shared" si="302"/>
        <v>N</v>
      </c>
    </row>
    <row r="51" spans="2:611" x14ac:dyDescent="0.3">
      <c r="B51" s="6">
        <v>6100</v>
      </c>
      <c r="C51" s="7" t="s">
        <v>353</v>
      </c>
      <c r="D51" s="7">
        <v>48</v>
      </c>
      <c r="E51" s="7" t="str">
        <f t="shared" si="300"/>
        <v>S</v>
      </c>
      <c r="F51" s="6">
        <f>IFERROR('PNAD 2015 | renda (SCN65)'!F50/'PNAD 2015 | renda (SCN65)'!$KT50,"")</f>
        <v>0</v>
      </c>
      <c r="G51" s="7">
        <f>IFERROR('PNAD 2015 | renda (SCN65)'!G50/'PNAD 2015 | renda (SCN65)'!$KT50,"")</f>
        <v>0</v>
      </c>
      <c r="H51" s="7">
        <f>IFERROR('PNAD 2015 | renda (SCN65)'!H50/'PNAD 2015 | renda (SCN65)'!$KT50,"")</f>
        <v>0</v>
      </c>
      <c r="I51" s="7">
        <f>IFERROR('PNAD 2015 | renda (SCN65)'!I50/'PNAD 2015 | renda (SCN65)'!$KT50,"")</f>
        <v>0</v>
      </c>
      <c r="J51" s="7">
        <f>IFERROR('PNAD 2015 | renda (SCN65)'!J50/'PNAD 2015 | renda (SCN65)'!$KT50,"")</f>
        <v>0</v>
      </c>
      <c r="K51" s="7">
        <f>IFERROR('PNAD 2015 | renda (SCN65)'!K50/'PNAD 2015 | renda (SCN65)'!$KT50,"")</f>
        <v>0</v>
      </c>
      <c r="L51" s="7">
        <f>IFERROR('PNAD 2015 | renda (SCN65)'!L50/'PNAD 2015 | renda (SCN65)'!$KT50,"")</f>
        <v>0</v>
      </c>
      <c r="M51" s="7">
        <f>IFERROR('PNAD 2015 | renda (SCN65)'!M50/'PNAD 2015 | renda (SCN65)'!$KT50,"")</f>
        <v>0</v>
      </c>
      <c r="N51" s="7">
        <f>IFERROR('PNAD 2015 | renda (SCN65)'!N50/'PNAD 2015 | renda (SCN65)'!$KT50,"")</f>
        <v>0</v>
      </c>
      <c r="O51" s="7">
        <f>IFERROR('PNAD 2015 | renda (SCN65)'!O50/'PNAD 2015 | renda (SCN65)'!$KT50,"")</f>
        <v>0</v>
      </c>
      <c r="P51" s="7">
        <f>IFERROR('PNAD 2015 | renda (SCN65)'!P50/'PNAD 2015 | renda (SCN65)'!$KT50,"")</f>
        <v>0</v>
      </c>
      <c r="Q51" s="7">
        <f>IFERROR('PNAD 2015 | renda (SCN65)'!Q50/'PNAD 2015 | renda (SCN65)'!$KT50,"")</f>
        <v>0</v>
      </c>
      <c r="R51" s="7">
        <f>IFERROR('PNAD 2015 | renda (SCN65)'!R50/'PNAD 2015 | renda (SCN65)'!$KT50,"")</f>
        <v>2.0036918396257025E-3</v>
      </c>
      <c r="S51" s="7">
        <f>IFERROR('PNAD 2015 | renda (SCN65)'!S50/'PNAD 2015 | renda (SCN65)'!$KT50,"")</f>
        <v>5.5813628278010563E-4</v>
      </c>
      <c r="T51" s="7">
        <f>IFERROR('PNAD 2015 | renda (SCN65)'!T50/'PNAD 2015 | renda (SCN65)'!$KT50,"")</f>
        <v>0</v>
      </c>
      <c r="U51" s="7">
        <f>IFERROR('PNAD 2015 | renda (SCN65)'!U50/'PNAD 2015 | renda (SCN65)'!$KT50,"")</f>
        <v>7.8402247974022703E-4</v>
      </c>
      <c r="V51" s="7">
        <f>IFERROR('PNAD 2015 | renda (SCN65)'!V50/'PNAD 2015 | renda (SCN65)'!$KT50,"")</f>
        <v>6.4618158799157504E-4</v>
      </c>
      <c r="W51" s="7">
        <f>IFERROR('PNAD 2015 | renda (SCN65)'!W50/'PNAD 2015 | renda (SCN65)'!$KT50,"")</f>
        <v>0</v>
      </c>
      <c r="X51" s="7">
        <f>IFERROR('PNAD 2015 | renda (SCN65)'!X50/'PNAD 2015 | renda (SCN65)'!$KT50,"")</f>
        <v>3.0860363242033255E-3</v>
      </c>
      <c r="Y51" s="7">
        <f>IFERROR('PNAD 2015 | renda (SCN65)'!Y50/'PNAD 2015 | renda (SCN65)'!$KT50,"")</f>
        <v>5.698047045476916E-3</v>
      </c>
      <c r="Z51" s="7">
        <f>IFERROR('PNAD 2015 | renda (SCN65)'!Z50/'PNAD 2015 | renda (SCN65)'!$KT50,"")</f>
        <v>0</v>
      </c>
      <c r="AA51" s="7">
        <f>IFERROR('PNAD 2015 | renda (SCN65)'!AA50/'PNAD 2015 | renda (SCN65)'!$KT50,"")</f>
        <v>1.1438149430879018E-3</v>
      </c>
      <c r="AB51" s="7">
        <f>IFERROR('PNAD 2015 | renda (SCN65)'!AB50/'PNAD 2015 | renda (SCN65)'!$KT50,"")</f>
        <v>3.3257904630099419E-3</v>
      </c>
      <c r="AC51" s="7">
        <f>IFERROR('PNAD 2015 | renda (SCN65)'!AC50/'PNAD 2015 | renda (SCN65)'!$KT50,"")</f>
        <v>0</v>
      </c>
      <c r="AD51" s="7">
        <f>IFERROR('PNAD 2015 | renda (SCN65)'!AD50/'PNAD 2015 | renda (SCN65)'!$KT50,"")</f>
        <v>2.0507783398486857E-3</v>
      </c>
      <c r="AE51" s="7">
        <f>IFERROR('PNAD 2015 | renda (SCN65)'!AE50/'PNAD 2015 | renda (SCN65)'!$KT50,"")</f>
        <v>4.0376996451483944E-3</v>
      </c>
      <c r="AF51" s="7">
        <f>IFERROR('PNAD 2015 | renda (SCN65)'!AF50/'PNAD 2015 | renda (SCN65)'!$KT50,"")</f>
        <v>0</v>
      </c>
      <c r="AG51" s="7">
        <f>IFERROR('PNAD 2015 | renda (SCN65)'!AG50/'PNAD 2015 | renda (SCN65)'!$KT50,"")</f>
        <v>9.5753300795916663E-4</v>
      </c>
      <c r="AH51" s="7">
        <f>IFERROR('PNAD 2015 | renda (SCN65)'!AH50/'PNAD 2015 | renda (SCN65)'!$KT50,"")</f>
        <v>6.4680080772053479E-3</v>
      </c>
      <c r="AI51" s="7">
        <f>IFERROR('PNAD 2015 | renda (SCN65)'!AI50/'PNAD 2015 | renda (SCN65)'!$KT50,"")</f>
        <v>3.3759085598226244E-3</v>
      </c>
      <c r="AJ51" s="7">
        <f>IFERROR('PNAD 2015 | renda (SCN65)'!AJ50/'PNAD 2015 | renda (SCN65)'!$KT50,"")</f>
        <v>0</v>
      </c>
      <c r="AK51" s="7">
        <f>IFERROR('PNAD 2015 | renda (SCN65)'!AK50/'PNAD 2015 | renda (SCN65)'!$KT50,"")</f>
        <v>7.8906654044904531E-3</v>
      </c>
      <c r="AL51" s="7">
        <f>IFERROR('PNAD 2015 | renda (SCN65)'!AL50/'PNAD 2015 | renda (SCN65)'!$KT50,"")</f>
        <v>3.0466255685372393E-3</v>
      </c>
      <c r="AM51" s="7">
        <f>IFERROR('PNAD 2015 | renda (SCN65)'!AM50/'PNAD 2015 | renda (SCN65)'!$KT50,"")</f>
        <v>4.7682499212107401E-3</v>
      </c>
      <c r="AN51" s="7">
        <f>IFERROR('PNAD 2015 | renda (SCN65)'!AN50/'PNAD 2015 | renda (SCN65)'!$KT50,"")</f>
        <v>7.4146402378526179E-3</v>
      </c>
      <c r="AO51" s="7">
        <f>IFERROR('PNAD 2015 | renda (SCN65)'!AO50/'PNAD 2015 | renda (SCN65)'!$KT50,"")</f>
        <v>0</v>
      </c>
      <c r="AP51" s="7">
        <f>IFERROR('PNAD 2015 | renda (SCN65)'!AP50/'PNAD 2015 | renda (SCN65)'!$KT50,"")</f>
        <v>3.0633961028632335E-3</v>
      </c>
      <c r="AQ51" s="7">
        <f>IFERROR('PNAD 2015 | renda (SCN65)'!AQ50/'PNAD 2015 | renda (SCN65)'!$KT50,"")</f>
        <v>1.1813228881285387E-2</v>
      </c>
      <c r="AR51" s="7">
        <f>IFERROR('PNAD 2015 | renda (SCN65)'!AR50/'PNAD 2015 | renda (SCN65)'!$KT50,"")</f>
        <v>0</v>
      </c>
      <c r="AS51" s="7">
        <f>IFERROR('PNAD 2015 | renda (SCN65)'!AS50/'PNAD 2015 | renda (SCN65)'!$KT50,"")</f>
        <v>3.3328211870158395E-4</v>
      </c>
      <c r="AT51" s="7">
        <f>IFERROR('PNAD 2015 | renda (SCN65)'!AT50/'PNAD 2015 | renda (SCN65)'!$KT50,"")</f>
        <v>1.5110315929775839E-2</v>
      </c>
      <c r="AU51" s="7">
        <f>IFERROR('PNAD 2015 | renda (SCN65)'!AU50/'PNAD 2015 | renda (SCN65)'!$KT50,"")</f>
        <v>1.7790311817124805E-3</v>
      </c>
      <c r="AV51" s="7">
        <f>IFERROR('PNAD 2015 | renda (SCN65)'!AV50/'PNAD 2015 | renda (SCN65)'!$KT50,"")</f>
        <v>1.6631209886978208E-3</v>
      </c>
      <c r="AW51" s="7">
        <f>IFERROR('PNAD 2015 | renda (SCN65)'!AW50/'PNAD 2015 | renda (SCN65)'!$KT50,"")</f>
        <v>1.0345420115430298E-2</v>
      </c>
      <c r="AX51" s="7">
        <f>IFERROR('PNAD 2015 | renda (SCN65)'!AX50/'PNAD 2015 | renda (SCN65)'!$KT50,"")</f>
        <v>0</v>
      </c>
      <c r="AY51" s="7">
        <f>IFERROR('PNAD 2015 | renda (SCN65)'!AY50/'PNAD 2015 | renda (SCN65)'!$KT50,"")</f>
        <v>1.3055215952235454E-3</v>
      </c>
      <c r="AZ51" s="7">
        <f>IFERROR('PNAD 2015 | renda (SCN65)'!AZ50/'PNAD 2015 | renda (SCN65)'!$KT50,"")</f>
        <v>1.760622295186947E-2</v>
      </c>
      <c r="BA51" s="7">
        <f>IFERROR('PNAD 2015 | renda (SCN65)'!BA50/'PNAD 2015 | renda (SCN65)'!$KT50,"")</f>
        <v>8.3510810737940917E-4</v>
      </c>
      <c r="BB51" s="7">
        <f>IFERROR('PNAD 2015 | renda (SCN65)'!BB50/'PNAD 2015 | renda (SCN65)'!$KT50,"")</f>
        <v>3.4349924422942039E-3</v>
      </c>
      <c r="BC51" s="7">
        <f>IFERROR('PNAD 2015 | renda (SCN65)'!BC50/'PNAD 2015 | renda (SCN65)'!$KT50,"")</f>
        <v>1.3544270534003484E-2</v>
      </c>
      <c r="BD51" s="7">
        <f>IFERROR('PNAD 2015 | renda (SCN65)'!BD50/'PNAD 2015 | renda (SCN65)'!$KT50,"")</f>
        <v>7.4719180627813987E-4</v>
      </c>
      <c r="BE51" s="7">
        <f>IFERROR('PNAD 2015 | renda (SCN65)'!BE50/'PNAD 2015 | renda (SCN65)'!$KT50,"")</f>
        <v>3.9971278524905084E-3</v>
      </c>
      <c r="BF51" s="7">
        <f>IFERROR('PNAD 2015 | renda (SCN65)'!BF50/'PNAD 2015 | renda (SCN65)'!$KT50,"")</f>
        <v>1.9659581373922156E-2</v>
      </c>
      <c r="BG51" s="7">
        <f>IFERROR('PNAD 2015 | renda (SCN65)'!BG50/'PNAD 2015 | renda (SCN65)'!$KT50,"")</f>
        <v>6.7533651689676488E-4</v>
      </c>
      <c r="BH51" s="7">
        <f>IFERROR('PNAD 2015 | renda (SCN65)'!BH50/'PNAD 2015 | renda (SCN65)'!$KT50,"")</f>
        <v>3.2592888442018651E-4</v>
      </c>
      <c r="BI51" s="7">
        <f>IFERROR('PNAD 2015 | renda (SCN65)'!BI50/'PNAD 2015 | renda (SCN65)'!$KT50,"")</f>
        <v>1.2051370468714503E-2</v>
      </c>
      <c r="BJ51" s="7">
        <f>IFERROR('PNAD 2015 | renda (SCN65)'!BJ50/'PNAD 2015 | renda (SCN65)'!$KT50,"")</f>
        <v>1.6747313586158168E-3</v>
      </c>
      <c r="BK51" s="7">
        <f>IFERROR('PNAD 2015 | renda (SCN65)'!BK50/'PNAD 2015 | renda (SCN65)'!$KT50,"")</f>
        <v>1.3026190027440464E-3</v>
      </c>
      <c r="BL51" s="7">
        <f>IFERROR('PNAD 2015 | renda (SCN65)'!BL50/'PNAD 2015 | renda (SCN65)'!$KT50,"")</f>
        <v>1.6610440225236018E-2</v>
      </c>
      <c r="BM51" s="7">
        <f>IFERROR('PNAD 2015 | renda (SCN65)'!BM50/'PNAD 2015 | renda (SCN65)'!$KT50,"")</f>
        <v>6.3915086398567749E-4</v>
      </c>
      <c r="BN51" s="7">
        <f>IFERROR('PNAD 2015 | renda (SCN65)'!BN50/'PNAD 2015 | renda (SCN65)'!$KT50,"")</f>
        <v>3.3138575828164461E-3</v>
      </c>
      <c r="BO51" s="7">
        <f>IFERROR('PNAD 2015 | renda (SCN65)'!BO50/'PNAD 2015 | renda (SCN65)'!$KT50,"")</f>
        <v>9.9858211582479223E-3</v>
      </c>
      <c r="BP51" s="7">
        <f>IFERROR('PNAD 2015 | renda (SCN65)'!BP50/'PNAD 2015 | renda (SCN65)'!$KT50,"")</f>
        <v>2.9646434565051677E-3</v>
      </c>
      <c r="BQ51" s="7">
        <f>IFERROR('PNAD 2015 | renda (SCN65)'!BQ50/'PNAD 2015 | renda (SCN65)'!$KT50,"")</f>
        <v>3.750278487622894E-3</v>
      </c>
      <c r="BR51" s="7">
        <f>IFERROR('PNAD 2015 | renda (SCN65)'!BR50/'PNAD 2015 | renda (SCN65)'!$KT50,"")</f>
        <v>1.7864231172269381E-2</v>
      </c>
      <c r="BS51" s="7">
        <f>IFERROR('PNAD 2015 | renda (SCN65)'!BS50/'PNAD 2015 | renda (SCN65)'!$KT50,"")</f>
        <v>3.305988332094249E-3</v>
      </c>
      <c r="BT51" s="7">
        <f>IFERROR('PNAD 2015 | renda (SCN65)'!BT50/'PNAD 2015 | renda (SCN65)'!$KT50,"")</f>
        <v>2.8357038483603127E-3</v>
      </c>
      <c r="BU51" s="7">
        <f>IFERROR('PNAD 2015 | renda (SCN65)'!BU50/'PNAD 2015 | renda (SCN65)'!$KT50,"")</f>
        <v>5.34154418693934E-3</v>
      </c>
      <c r="BV51" s="7">
        <f>IFERROR('PNAD 2015 | renda (SCN65)'!BV50/'PNAD 2015 | renda (SCN65)'!$KT50,"")</f>
        <v>7.4719180627813987E-4</v>
      </c>
      <c r="BW51" s="7">
        <f>IFERROR('PNAD 2015 | renda (SCN65)'!BW50/'PNAD 2015 | renda (SCN65)'!$KT50,"")</f>
        <v>1.2792692587978547E-3</v>
      </c>
      <c r="BX51" s="7">
        <f>IFERROR('PNAD 2015 | renda (SCN65)'!BX50/'PNAD 2015 | renda (SCN65)'!$KT50,"")</f>
        <v>8.5535530247529221E-3</v>
      </c>
      <c r="BY51" s="7">
        <f>IFERROR('PNAD 2015 | renda (SCN65)'!BY50/'PNAD 2015 | renda (SCN65)'!$KT50,"")</f>
        <v>2.9586447653808697E-3</v>
      </c>
      <c r="BZ51" s="7">
        <f>IFERROR('PNAD 2015 | renda (SCN65)'!BZ50/'PNAD 2015 | renda (SCN65)'!$KT50,"")</f>
        <v>1.6074557151465403E-3</v>
      </c>
      <c r="CA51" s="7">
        <f>IFERROR('PNAD 2015 | renda (SCN65)'!CA50/'PNAD 2015 | renda (SCN65)'!$KT50,"")</f>
        <v>1.1158404017910415E-2</v>
      </c>
      <c r="CB51" s="7">
        <f>IFERROR('PNAD 2015 | renda (SCN65)'!CB50/'PNAD 2015 | renda (SCN65)'!$KT50,"")</f>
        <v>1.5790103088474503E-3</v>
      </c>
      <c r="CC51" s="7">
        <f>IFERROR('PNAD 2015 | renda (SCN65)'!CC50/'PNAD 2015 | renda (SCN65)'!$KT50,"")</f>
        <v>2.4347590738588521E-3</v>
      </c>
      <c r="CD51" s="7">
        <f>IFERROR('PNAD 2015 | renda (SCN65)'!CD50/'PNAD 2015 | renda (SCN65)'!$KT50,"")</f>
        <v>9.5116665512079875E-3</v>
      </c>
      <c r="CE51" s="7">
        <f>IFERROR('PNAD 2015 | renda (SCN65)'!CE50/'PNAD 2015 | renda (SCN65)'!$KT50,"")</f>
        <v>5.8714930716407552E-3</v>
      </c>
      <c r="CF51" s="7">
        <f>IFERROR('PNAD 2015 | renda (SCN65)'!CF50/'PNAD 2015 | renda (SCN65)'!$KT50,"")</f>
        <v>3.000635603250955E-4</v>
      </c>
      <c r="CG51" s="7">
        <f>IFERROR('PNAD 2015 | renda (SCN65)'!CG50/'PNAD 2015 | renda (SCN65)'!$KT50,"")</f>
        <v>1.2127998910173276E-2</v>
      </c>
      <c r="CH51" s="7">
        <f>IFERROR('PNAD 2015 | renda (SCN65)'!CH50/'PNAD 2015 | renda (SCN65)'!$KT50,"")</f>
        <v>3.5033001186450803E-3</v>
      </c>
      <c r="CI51" s="7">
        <f>IFERROR('PNAD 2015 | renda (SCN65)'!CI50/'PNAD 2015 | renda (SCN65)'!$KT50,"")</f>
        <v>3.4356374628452036E-3</v>
      </c>
      <c r="CJ51" s="7">
        <f>IFERROR('PNAD 2015 | renda (SCN65)'!CJ50/'PNAD 2015 | renda (SCN65)'!$KT50,"")</f>
        <v>7.7812054169857908E-3</v>
      </c>
      <c r="CK51" s="7">
        <f>IFERROR('PNAD 2015 | renda (SCN65)'!CK50/'PNAD 2015 | renda (SCN65)'!$KT50,"")</f>
        <v>6.6239740464370932E-3</v>
      </c>
      <c r="CL51" s="7">
        <f>IFERROR('PNAD 2015 | renda (SCN65)'!CL50/'PNAD 2015 | renda (SCN65)'!$KT50,"")</f>
        <v>6.6540320041136834E-4</v>
      </c>
      <c r="CM51" s="7">
        <f>IFERROR('PNAD 2015 | renda (SCN65)'!CM50/'PNAD 2015 | renda (SCN65)'!$KT50,"")</f>
        <v>7.4241220399523149E-3</v>
      </c>
      <c r="CN51" s="7">
        <f>IFERROR('PNAD 2015 | renda (SCN65)'!CN50/'PNAD 2015 | renda (SCN65)'!$KT50,"")</f>
        <v>0</v>
      </c>
      <c r="CO51" s="7">
        <f>IFERROR('PNAD 2015 | renda (SCN65)'!CO50/'PNAD 2015 | renda (SCN65)'!$KT50,"")</f>
        <v>3.8214887564532694E-3</v>
      </c>
      <c r="CP51" s="7">
        <f>IFERROR('PNAD 2015 | renda (SCN65)'!CP50/'PNAD 2015 | renda (SCN65)'!$KT50,"")</f>
        <v>6.2358006788454283E-3</v>
      </c>
      <c r="CQ51" s="7">
        <f>IFERROR('PNAD 2015 | renda (SCN65)'!CQ50/'PNAD 2015 | renda (SCN65)'!$KT50,"")</f>
        <v>5.1443614044987089E-3</v>
      </c>
      <c r="CR51" s="7">
        <f>IFERROR('PNAD 2015 | renda (SCN65)'!CR50/'PNAD 2015 | renda (SCN65)'!$KT50,"")</f>
        <v>0</v>
      </c>
      <c r="CS51" s="7">
        <f>IFERROR('PNAD 2015 | renda (SCN65)'!CS50/'PNAD 2015 | renda (SCN65)'!$KT50,"")</f>
        <v>1.3116299398415132E-2</v>
      </c>
      <c r="CT51" s="7">
        <f>IFERROR('PNAD 2015 | renda (SCN65)'!CT50/'PNAD 2015 | renda (SCN65)'!$KT50,"")</f>
        <v>2.6979919607218604E-3</v>
      </c>
      <c r="CU51" s="7">
        <f>IFERROR('PNAD 2015 | renda (SCN65)'!CU50/'PNAD 2015 | renda (SCN65)'!$KT50,"")</f>
        <v>4.0235736950814992E-3</v>
      </c>
      <c r="CV51" s="7">
        <f>IFERROR('PNAD 2015 | renda (SCN65)'!CV50/'PNAD 2015 | renda (SCN65)'!$KT50,"")</f>
        <v>1.2183406175504157E-2</v>
      </c>
      <c r="CW51" s="7">
        <f>IFERROR('PNAD 2015 | renda (SCN65)'!CW50/'PNAD 2015 | renda (SCN65)'!$KT50,"")</f>
        <v>3.5272303810871719E-3</v>
      </c>
      <c r="CX51" s="7">
        <f>IFERROR('PNAD 2015 | renda (SCN65)'!CX50/'PNAD 2015 | renda (SCN65)'!$KT50,"")</f>
        <v>0</v>
      </c>
      <c r="CY51" s="7">
        <f>IFERROR('PNAD 2015 | renda (SCN65)'!CY50/'PNAD 2015 | renda (SCN65)'!$KT50,"")</f>
        <v>8.777246151839644E-3</v>
      </c>
      <c r="CZ51" s="7">
        <f>IFERROR('PNAD 2015 | renda (SCN65)'!CZ50/'PNAD 2015 | renda (SCN65)'!$KT50,"")</f>
        <v>2.7107633676316562E-3</v>
      </c>
      <c r="DA51" s="7">
        <f>IFERROR('PNAD 2015 | renda (SCN65)'!DA50/'PNAD 2015 | renda (SCN65)'!$KT50,"")</f>
        <v>0</v>
      </c>
      <c r="DB51" s="7">
        <f>IFERROR('PNAD 2015 | renda (SCN65)'!DB50/'PNAD 2015 | renda (SCN65)'!$KT50,"")</f>
        <v>1.2313764828861212E-2</v>
      </c>
      <c r="DC51" s="7">
        <f>IFERROR('PNAD 2015 | renda (SCN65)'!DC50/'PNAD 2015 | renda (SCN65)'!$KT50,"")</f>
        <v>3.0403688691925412E-3</v>
      </c>
      <c r="DD51" s="7">
        <f>IFERROR('PNAD 2015 | renda (SCN65)'!DD50/'PNAD 2015 | renda (SCN65)'!$KT50,"")</f>
        <v>1.743426047297293E-3</v>
      </c>
      <c r="DE51" s="7">
        <f>IFERROR('PNAD 2015 | renda (SCN65)'!DE50/'PNAD 2015 | renda (SCN65)'!$KT50,"")</f>
        <v>1.8243116243926649E-3</v>
      </c>
      <c r="DF51" s="7">
        <f>IFERROR('PNAD 2015 | renda (SCN65)'!DF50/'PNAD 2015 | renda (SCN65)'!$KT50,"")</f>
        <v>5.9412842952589308E-3</v>
      </c>
      <c r="DG51" s="7">
        <f>IFERROR('PNAD 2015 | renda (SCN65)'!DG50/'PNAD 2015 | renda (SCN65)'!$KT50,"")</f>
        <v>0</v>
      </c>
      <c r="DH51" s="7">
        <f>IFERROR('PNAD 2015 | renda (SCN65)'!DH50/'PNAD 2015 | renda (SCN65)'!$KT50,"")</f>
        <v>5.2073154102762866E-3</v>
      </c>
      <c r="DI51" s="7">
        <f>IFERROR('PNAD 2015 | renda (SCN65)'!DI50/'PNAD 2015 | renda (SCN65)'!$KT50,"")</f>
        <v>0</v>
      </c>
      <c r="DJ51" s="7">
        <f>IFERROR('PNAD 2015 | renda (SCN65)'!DJ50/'PNAD 2015 | renda (SCN65)'!$KT50,"")</f>
        <v>9.6978839842816228E-4</v>
      </c>
      <c r="DK51" s="7">
        <f>IFERROR('PNAD 2015 | renda (SCN65)'!DK50/'PNAD 2015 | renda (SCN65)'!$KT50,"")</f>
        <v>5.6121948101388458E-3</v>
      </c>
      <c r="DL51" s="7">
        <f>IFERROR('PNAD 2015 | renda (SCN65)'!DL50/'PNAD 2015 | renda (SCN65)'!$KT50,"")</f>
        <v>3.1871110445449904E-3</v>
      </c>
      <c r="DM51" s="7">
        <f>IFERROR('PNAD 2015 | renda (SCN65)'!DM50/'PNAD 2015 | renda (SCN65)'!$KT50,"")</f>
        <v>2.2558948750666147E-3</v>
      </c>
      <c r="DN51" s="7">
        <f>IFERROR('PNAD 2015 | renda (SCN65)'!DN50/'PNAD 2015 | renda (SCN65)'!$KT50,"")</f>
        <v>5.8257611145748718E-3</v>
      </c>
      <c r="DO51" s="7">
        <f>IFERROR('PNAD 2015 | renda (SCN65)'!DO50/'PNAD 2015 | renda (SCN65)'!$KT50,"")</f>
        <v>2.7302429882718493E-3</v>
      </c>
      <c r="DP51" s="7">
        <f>IFERROR('PNAD 2015 | renda (SCN65)'!DP50/'PNAD 2015 | renda (SCN65)'!$KT50,"")</f>
        <v>0</v>
      </c>
      <c r="DQ51" s="7">
        <f>IFERROR('PNAD 2015 | renda (SCN65)'!DQ50/'PNAD 2015 | renda (SCN65)'!$KT50,"")</f>
        <v>8.4435770208074606E-3</v>
      </c>
      <c r="DR51" s="7">
        <f>IFERROR('PNAD 2015 | renda (SCN65)'!DR50/'PNAD 2015 | renda (SCN65)'!$KT50,"")</f>
        <v>8.1319030905643679E-3</v>
      </c>
      <c r="DS51" s="7">
        <f>IFERROR('PNAD 2015 | renda (SCN65)'!DS50/'PNAD 2015 | renda (SCN65)'!$KT50,"")</f>
        <v>6.3089460093288029E-4</v>
      </c>
      <c r="DT51" s="7">
        <f>IFERROR('PNAD 2015 | renda (SCN65)'!DT50/'PNAD 2015 | renda (SCN65)'!$KT50,"")</f>
        <v>3.9184353452685356E-3</v>
      </c>
      <c r="DU51" s="7">
        <f>IFERROR('PNAD 2015 | renda (SCN65)'!DU50/'PNAD 2015 | renda (SCN65)'!$KT50,"")</f>
        <v>2.3437466741127841E-3</v>
      </c>
      <c r="DV51" s="7">
        <f>IFERROR('PNAD 2015 | renda (SCN65)'!DV50/'PNAD 2015 | renda (SCN65)'!$KT50,"")</f>
        <v>0</v>
      </c>
      <c r="DW51" s="7">
        <f>IFERROR('PNAD 2015 | renda (SCN65)'!DW50/'PNAD 2015 | renda (SCN65)'!$KT50,"")</f>
        <v>6.4981305369370378E-3</v>
      </c>
      <c r="DX51" s="7">
        <f>IFERROR('PNAD 2015 | renda (SCN65)'!DX50/'PNAD 2015 | renda (SCN65)'!$KT50,"")</f>
        <v>4.8561662223120094E-3</v>
      </c>
      <c r="DY51" s="7">
        <f>IFERROR('PNAD 2015 | renda (SCN65)'!DY50/'PNAD 2015 | renda (SCN65)'!$KT50,"")</f>
        <v>0</v>
      </c>
      <c r="DZ51" s="7">
        <f>IFERROR('PNAD 2015 | renda (SCN65)'!DZ50/'PNAD 2015 | renda (SCN65)'!$KT50,"")</f>
        <v>6.3880900309364755E-3</v>
      </c>
      <c r="EA51" s="7">
        <f>IFERROR('PNAD 2015 | renda (SCN65)'!EA50/'PNAD 2015 | renda (SCN65)'!$KT50,"")</f>
        <v>0</v>
      </c>
      <c r="EB51" s="7">
        <f>IFERROR('PNAD 2015 | renda (SCN65)'!EB50/'PNAD 2015 | renda (SCN65)'!$KT50,"")</f>
        <v>2.7916489447270278E-3</v>
      </c>
      <c r="EC51" s="7">
        <f>IFERROR('PNAD 2015 | renda (SCN65)'!EC50/'PNAD 2015 | renda (SCN65)'!$KT50,"")</f>
        <v>9.4607744297341059E-3</v>
      </c>
      <c r="ED51" s="7">
        <f>IFERROR('PNAD 2015 | renda (SCN65)'!ED50/'PNAD 2015 | renda (SCN65)'!$KT50,"")</f>
        <v>4.2860325572833076E-3</v>
      </c>
      <c r="EE51" s="7">
        <f>IFERROR('PNAD 2015 | renda (SCN65)'!EE50/'PNAD 2015 | renda (SCN65)'!$KT50,"")</f>
        <v>0</v>
      </c>
      <c r="EF51" s="7">
        <f>IFERROR('PNAD 2015 | renda (SCN65)'!EF50/'PNAD 2015 | renda (SCN65)'!$KT50,"")</f>
        <v>7.1469567091877115E-3</v>
      </c>
      <c r="EG51" s="7">
        <f>IFERROR('PNAD 2015 | renda (SCN65)'!EG50/'PNAD 2015 | renda (SCN65)'!$KT50,"")</f>
        <v>4.0940099392506746E-3</v>
      </c>
      <c r="EH51" s="7">
        <f>IFERROR('PNAD 2015 | renda (SCN65)'!EH50/'PNAD 2015 | renda (SCN65)'!$KT50,"")</f>
        <v>2.4741698295249383E-3</v>
      </c>
      <c r="EI51" s="7">
        <f>IFERROR('PNAD 2015 | renda (SCN65)'!EI50/'PNAD 2015 | renda (SCN65)'!$KT50,"")</f>
        <v>3.1636967985436983E-3</v>
      </c>
      <c r="EJ51" s="7">
        <f>IFERROR('PNAD 2015 | renda (SCN65)'!EJ50/'PNAD 2015 | renda (SCN65)'!$KT50,"")</f>
        <v>4.9689803166818695E-3</v>
      </c>
      <c r="EK51" s="7">
        <f>IFERROR('PNAD 2015 | renda (SCN65)'!EK50/'PNAD 2015 | renda (SCN65)'!$KT50,"")</f>
        <v>0</v>
      </c>
      <c r="EL51" s="7">
        <f>IFERROR('PNAD 2015 | renda (SCN65)'!EL50/'PNAD 2015 | renda (SCN65)'!$KT50,"")</f>
        <v>2.8119670920835208E-3</v>
      </c>
      <c r="EM51" s="7">
        <f>IFERROR('PNAD 2015 | renda (SCN65)'!EM50/'PNAD 2015 | renda (SCN65)'!$KT50,"")</f>
        <v>2.3390380240904856E-3</v>
      </c>
      <c r="EN51" s="7">
        <f>IFERROR('PNAD 2015 | renda (SCN65)'!EN50/'PNAD 2015 | renda (SCN65)'!$KT50,"")</f>
        <v>0</v>
      </c>
      <c r="EO51" s="7">
        <f>IFERROR('PNAD 2015 | renda (SCN65)'!EO50/'PNAD 2015 | renda (SCN65)'!$KT50,"")</f>
        <v>1.6220976816542351E-3</v>
      </c>
      <c r="EP51" s="7">
        <f>IFERROR('PNAD 2015 | renda (SCN65)'!EP50/'PNAD 2015 | renda (SCN65)'!$KT50,"")</f>
        <v>2.3607752166591779E-3</v>
      </c>
      <c r="EQ51" s="7">
        <f>IFERROR('PNAD 2015 | renda (SCN65)'!EQ50/'PNAD 2015 | renda (SCN65)'!$KT50,"")</f>
        <v>0</v>
      </c>
      <c r="ER51" s="7">
        <f>IFERROR('PNAD 2015 | renda (SCN65)'!ER50/'PNAD 2015 | renda (SCN65)'!$KT50,"")</f>
        <v>6.5467650864824206E-3</v>
      </c>
      <c r="ES51" s="7">
        <f>IFERROR('PNAD 2015 | renda (SCN65)'!ES50/'PNAD 2015 | renda (SCN65)'!$KT50,"")</f>
        <v>0</v>
      </c>
      <c r="ET51" s="7">
        <f>IFERROR('PNAD 2015 | renda (SCN65)'!ET50/'PNAD 2015 | renda (SCN65)'!$KT50,"")</f>
        <v>0</v>
      </c>
      <c r="EU51" s="7">
        <f>IFERROR('PNAD 2015 | renda (SCN65)'!EU50/'PNAD 2015 | renda (SCN65)'!$KT50,"")</f>
        <v>1.7311061547731971E-3</v>
      </c>
      <c r="EV51" s="7">
        <f>IFERROR('PNAD 2015 | renda (SCN65)'!EV50/'PNAD 2015 | renda (SCN65)'!$KT50,"")</f>
        <v>0</v>
      </c>
      <c r="EW51" s="7">
        <f>IFERROR('PNAD 2015 | renda (SCN65)'!EW50/'PNAD 2015 | renda (SCN65)'!$KT50,"")</f>
        <v>1.9849862436467089E-3</v>
      </c>
      <c r="EX51" s="7">
        <f>IFERROR('PNAD 2015 | renda (SCN65)'!EX50/'PNAD 2015 | renda (SCN65)'!$KT50,"")</f>
        <v>7.1472792194632109E-3</v>
      </c>
      <c r="EY51" s="7">
        <f>IFERROR('PNAD 2015 | renda (SCN65)'!EY50/'PNAD 2015 | renda (SCN65)'!$KT50,"")</f>
        <v>7.9141441525468446E-3</v>
      </c>
      <c r="EZ51" s="7">
        <f>IFERROR('PNAD 2015 | renda (SCN65)'!EZ50/'PNAD 2015 | renda (SCN65)'!$KT50,"")</f>
        <v>0</v>
      </c>
      <c r="FA51" s="7">
        <f>IFERROR('PNAD 2015 | renda (SCN65)'!FA50/'PNAD 2015 | renda (SCN65)'!$KT50,"")</f>
        <v>1.416078117664907E-3</v>
      </c>
      <c r="FB51" s="7">
        <f>IFERROR('PNAD 2015 | renda (SCN65)'!FB50/'PNAD 2015 | renda (SCN65)'!$KT50,"")</f>
        <v>0</v>
      </c>
      <c r="FC51" s="7">
        <f>IFERROR('PNAD 2015 | renda (SCN65)'!FC50/'PNAD 2015 | renda (SCN65)'!$KT50,"")</f>
        <v>8.1356442097601676E-4</v>
      </c>
      <c r="FD51" s="7">
        <f>IFERROR('PNAD 2015 | renda (SCN65)'!FD50/'PNAD 2015 | renda (SCN65)'!$KT50,"")</f>
        <v>0</v>
      </c>
      <c r="FE51" s="7">
        <f>IFERROR('PNAD 2015 | renda (SCN65)'!FE50/'PNAD 2015 | renda (SCN65)'!$KT50,"")</f>
        <v>3.5241342824423728E-3</v>
      </c>
      <c r="FF51" s="7">
        <f>IFERROR('PNAD 2015 | renda (SCN65)'!FF50/'PNAD 2015 | renda (SCN65)'!$KT50,"")</f>
        <v>0</v>
      </c>
      <c r="FG51" s="7">
        <f>IFERROR('PNAD 2015 | renda (SCN65)'!FG50/'PNAD 2015 | renda (SCN65)'!$KT50,"")</f>
        <v>8.9196021874452941E-3</v>
      </c>
      <c r="FH51" s="7">
        <f>IFERROR('PNAD 2015 | renda (SCN65)'!FH50/'PNAD 2015 | renda (SCN65)'!$KT50,"")</f>
        <v>0</v>
      </c>
      <c r="FI51" s="7">
        <f>IFERROR('PNAD 2015 | renda (SCN65)'!FI50/'PNAD 2015 | renda (SCN65)'!$KT50,"")</f>
        <v>1.5772042513046507E-3</v>
      </c>
      <c r="FJ51" s="7">
        <f>IFERROR('PNAD 2015 | renda (SCN65)'!FJ50/'PNAD 2015 | renda (SCN65)'!$KT50,"")</f>
        <v>5.5376304344432721E-3</v>
      </c>
      <c r="FK51" s="7">
        <f>IFERROR('PNAD 2015 | renda (SCN65)'!FK50/'PNAD 2015 | renda (SCN65)'!$KT50,"")</f>
        <v>0</v>
      </c>
      <c r="FL51" s="7">
        <f>IFERROR('PNAD 2015 | renda (SCN65)'!FL50/'PNAD 2015 | renda (SCN65)'!$KT50,"")</f>
        <v>8.480730204545047E-4</v>
      </c>
      <c r="FM51" s="7">
        <f>IFERROR('PNAD 2015 | renda (SCN65)'!FM50/'PNAD 2015 | renda (SCN65)'!$KT50,"")</f>
        <v>4.7738616000044375E-3</v>
      </c>
      <c r="FN51" s="7">
        <f>IFERROR('PNAD 2015 | renda (SCN65)'!FN50/'PNAD 2015 | renda (SCN65)'!$KT50,"")</f>
        <v>1.4342676972031005E-3</v>
      </c>
      <c r="FO51" s="7">
        <f>IFERROR('PNAD 2015 | renda (SCN65)'!FO50/'PNAD 2015 | renda (SCN65)'!$KT50,"")</f>
        <v>0</v>
      </c>
      <c r="FP51" s="7">
        <f>IFERROR('PNAD 2015 | renda (SCN65)'!FP50/'PNAD 2015 | renda (SCN65)'!$KT50,"")</f>
        <v>3.1270596312469113E-3</v>
      </c>
      <c r="FQ51" s="7">
        <f>IFERROR('PNAD 2015 | renda (SCN65)'!FQ50/'PNAD 2015 | renda (SCN65)'!$KT50,"")</f>
        <v>3.9993854244190071E-3</v>
      </c>
      <c r="FR51" s="7">
        <f>IFERROR('PNAD 2015 | renda (SCN65)'!FR50/'PNAD 2015 | renda (SCN65)'!$KT50,"")</f>
        <v>4.2126292185795328E-3</v>
      </c>
      <c r="FS51" s="7">
        <f>IFERROR('PNAD 2015 | renda (SCN65)'!FS50/'PNAD 2015 | renda (SCN65)'!$KT50,"")</f>
        <v>1.7237529204917998E-3</v>
      </c>
      <c r="FT51" s="7">
        <f>IFERROR('PNAD 2015 | renda (SCN65)'!FT50/'PNAD 2015 | renda (SCN65)'!$KT50,"")</f>
        <v>2.3383930035394858E-3</v>
      </c>
      <c r="FU51" s="7">
        <f>IFERROR('PNAD 2015 | renda (SCN65)'!FU50/'PNAD 2015 | renda (SCN65)'!$KT50,"")</f>
        <v>0</v>
      </c>
      <c r="FV51" s="7">
        <f>IFERROR('PNAD 2015 | renda (SCN65)'!FV50/'PNAD 2015 | renda (SCN65)'!$KT50,"")</f>
        <v>9.6204815181616496E-4</v>
      </c>
      <c r="FW51" s="7">
        <f>IFERROR('PNAD 2015 | renda (SCN65)'!FW50/'PNAD 2015 | renda (SCN65)'!$KT50,"")</f>
        <v>0</v>
      </c>
      <c r="FX51" s="7">
        <f>IFERROR('PNAD 2015 | renda (SCN65)'!FX50/'PNAD 2015 | renda (SCN65)'!$KT50,"")</f>
        <v>0</v>
      </c>
      <c r="FY51" s="7">
        <f>IFERROR('PNAD 2015 | renda (SCN65)'!FY50/'PNAD 2015 | renda (SCN65)'!$KT50,"")</f>
        <v>9.9076446674667504E-3</v>
      </c>
      <c r="FZ51" s="7">
        <f>IFERROR('PNAD 2015 | renda (SCN65)'!FZ50/'PNAD 2015 | renda (SCN65)'!$KT50,"")</f>
        <v>1.674744259026837E-2</v>
      </c>
      <c r="GA51" s="7">
        <f>IFERROR('PNAD 2015 | renda (SCN65)'!GA50/'PNAD 2015 | renda (SCN65)'!$KT50,"")</f>
        <v>0</v>
      </c>
      <c r="GB51" s="7">
        <f>IFERROR('PNAD 2015 | renda (SCN65)'!GB50/'PNAD 2015 | renda (SCN65)'!$KT50,"")</f>
        <v>6.3237814820017984E-4</v>
      </c>
      <c r="GC51" s="7">
        <f>IFERROR('PNAD 2015 | renda (SCN65)'!GC50/'PNAD 2015 | renda (SCN65)'!$KT50,"")</f>
        <v>0</v>
      </c>
      <c r="GD51" s="7">
        <f>IFERROR('PNAD 2015 | renda (SCN65)'!GD50/'PNAD 2015 | renda (SCN65)'!$KT50,"")</f>
        <v>3.9163712795053365E-3</v>
      </c>
      <c r="GE51" s="7">
        <f>IFERROR('PNAD 2015 | renda (SCN65)'!GE50/'PNAD 2015 | renda (SCN65)'!$KT50,"")</f>
        <v>6.6396480458263884E-3</v>
      </c>
      <c r="GF51" s="7">
        <f>IFERROR('PNAD 2015 | renda (SCN65)'!GF50/'PNAD 2015 | renda (SCN65)'!$KT50,"")</f>
        <v>3.9557175331163229E-3</v>
      </c>
      <c r="GG51" s="7">
        <f>IFERROR('PNAD 2015 | renda (SCN65)'!GG50/'PNAD 2015 | renda (SCN65)'!$KT50,"")</f>
        <v>0</v>
      </c>
      <c r="GH51" s="7">
        <f>IFERROR('PNAD 2015 | renda (SCN65)'!GH50/'PNAD 2015 | renda (SCN65)'!$KT50,"")</f>
        <v>4.7912126528263316E-3</v>
      </c>
      <c r="GI51" s="7">
        <f>IFERROR('PNAD 2015 | renda (SCN65)'!GI50/'PNAD 2015 | renda (SCN65)'!$KT50,"")</f>
        <v>1.0028779526944508E-3</v>
      </c>
      <c r="GJ51" s="7">
        <f>IFERROR('PNAD 2015 | renda (SCN65)'!GJ50/'PNAD 2015 | renda (SCN65)'!$KT50,"")</f>
        <v>0</v>
      </c>
      <c r="GK51" s="7">
        <f>IFERROR('PNAD 2015 | renda (SCN65)'!GK50/'PNAD 2015 | renda (SCN65)'!$KT50,"")</f>
        <v>5.7769330588641884E-3</v>
      </c>
      <c r="GL51" s="7">
        <f>IFERROR('PNAD 2015 | renda (SCN65)'!GL50/'PNAD 2015 | renda (SCN65)'!$KT50,"")</f>
        <v>2.0071297991625311E-2</v>
      </c>
      <c r="GM51" s="7">
        <f>IFERROR('PNAD 2015 | renda (SCN65)'!GM50/'PNAD 2015 | renda (SCN65)'!$KT50,"")</f>
        <v>0</v>
      </c>
      <c r="GN51" s="7">
        <f>IFERROR('PNAD 2015 | renda (SCN65)'!GN50/'PNAD 2015 | renda (SCN65)'!$KT50,"")</f>
        <v>2.9845745915310609E-3</v>
      </c>
      <c r="GO51" s="7">
        <f>IFERROR('PNAD 2015 | renda (SCN65)'!GO50/'PNAD 2015 | renda (SCN65)'!$KT50,"")</f>
        <v>2.8101610345407217E-3</v>
      </c>
      <c r="GP51" s="7">
        <f>IFERROR('PNAD 2015 | renda (SCN65)'!GP50/'PNAD 2015 | renda (SCN65)'!$KT50,"")</f>
        <v>0</v>
      </c>
      <c r="GQ51" s="7">
        <f>IFERROR('PNAD 2015 | renda (SCN65)'!GQ50/'PNAD 2015 | renda (SCN65)'!$KT50,"")</f>
        <v>1.5746886711557517E-3</v>
      </c>
      <c r="GR51" s="7">
        <f>IFERROR('PNAD 2015 | renda (SCN65)'!GR50/'PNAD 2015 | renda (SCN65)'!$KT50,"")</f>
        <v>3.3457215980358351E-3</v>
      </c>
      <c r="GS51" s="7">
        <f>IFERROR('PNAD 2015 | renda (SCN65)'!GS50/'PNAD 2015 | renda (SCN65)'!$KT50,"")</f>
        <v>0</v>
      </c>
      <c r="GT51" s="7">
        <f>IFERROR('PNAD 2015 | renda (SCN65)'!GT50/'PNAD 2015 | renda (SCN65)'!$KT50,"")</f>
        <v>1.4672927494142891E-3</v>
      </c>
      <c r="GU51" s="7">
        <f>IFERROR('PNAD 2015 | renda (SCN65)'!GU50/'PNAD 2015 | renda (SCN65)'!$KT50,"")</f>
        <v>1.0139594057606269E-2</v>
      </c>
      <c r="GV51" s="7">
        <f>IFERROR('PNAD 2015 | renda (SCN65)'!GV50/'PNAD 2015 | renda (SCN65)'!$KT50,"")</f>
        <v>0</v>
      </c>
      <c r="GW51" s="7">
        <f>IFERROR('PNAD 2015 | renda (SCN65)'!GW50/'PNAD 2015 | renda (SCN65)'!$KT50,"")</f>
        <v>6.0619031382958891E-3</v>
      </c>
      <c r="GX51" s="7">
        <f>IFERROR('PNAD 2015 | renda (SCN65)'!GX50/'PNAD 2015 | renda (SCN65)'!$KT50,"")</f>
        <v>0</v>
      </c>
      <c r="GY51" s="7">
        <f>IFERROR('PNAD 2015 | renda (SCN65)'!GY50/'PNAD 2015 | renda (SCN65)'!$KT50,"")</f>
        <v>0</v>
      </c>
      <c r="GZ51" s="7">
        <f>IFERROR('PNAD 2015 | renda (SCN65)'!GZ50/'PNAD 2015 | renda (SCN65)'!$KT50,"")</f>
        <v>7.6080173990423507E-4</v>
      </c>
      <c r="HA51" s="7">
        <f>IFERROR('PNAD 2015 | renda (SCN65)'!HA50/'PNAD 2015 | renda (SCN65)'!$KT50,"")</f>
        <v>0</v>
      </c>
      <c r="HB51" s="7">
        <f>IFERROR('PNAD 2015 | renda (SCN65)'!HB50/'PNAD 2015 | renda (SCN65)'!$KT50,"")</f>
        <v>0</v>
      </c>
      <c r="HC51" s="7">
        <f>IFERROR('PNAD 2015 | renda (SCN65)'!HC50/'PNAD 2015 | renda (SCN65)'!$KT50,"")</f>
        <v>5.385341082352225E-3</v>
      </c>
      <c r="HD51" s="7">
        <f>IFERROR('PNAD 2015 | renda (SCN65)'!HD50/'PNAD 2015 | renda (SCN65)'!$KT50,"")</f>
        <v>0</v>
      </c>
      <c r="HE51" s="7">
        <f>IFERROR('PNAD 2015 | renda (SCN65)'!HE50/'PNAD 2015 | renda (SCN65)'!$KT50,"")</f>
        <v>0</v>
      </c>
      <c r="HF51" s="7">
        <f>IFERROR('PNAD 2015 | renda (SCN65)'!HF50/'PNAD 2015 | renda (SCN65)'!$KT50,"")</f>
        <v>2.7319200417044486E-3</v>
      </c>
      <c r="HG51" s="7">
        <f>IFERROR('PNAD 2015 | renda (SCN65)'!HG50/'PNAD 2015 | renda (SCN65)'!$KT50,"")</f>
        <v>2.1982300378072346E-3</v>
      </c>
      <c r="HH51" s="7">
        <f>IFERROR('PNAD 2015 | renda (SCN65)'!HH50/'PNAD 2015 | renda (SCN65)'!$KT50,"")</f>
        <v>0</v>
      </c>
      <c r="HI51" s="7">
        <f>IFERROR('PNAD 2015 | renda (SCN65)'!HI50/'PNAD 2015 | renda (SCN65)'!$KT50,"")</f>
        <v>3.9395275172862286E-3</v>
      </c>
      <c r="HJ51" s="7">
        <f>IFERROR('PNAD 2015 | renda (SCN65)'!HJ50/'PNAD 2015 | renda (SCN65)'!$KT50,"")</f>
        <v>5.4922209876528873E-3</v>
      </c>
      <c r="HK51" s="7">
        <f>IFERROR('PNAD 2015 | renda (SCN65)'!HK50/'PNAD 2015 | renda (SCN65)'!$KT50,"")</f>
        <v>0</v>
      </c>
      <c r="HL51" s="7">
        <f>IFERROR('PNAD 2015 | renda (SCN65)'!HL50/'PNAD 2015 | renda (SCN65)'!$KT50,"")</f>
        <v>0</v>
      </c>
      <c r="HM51" s="7">
        <f>IFERROR('PNAD 2015 | renda (SCN65)'!HM50/'PNAD 2015 | renda (SCN65)'!$KT50,"")</f>
        <v>3.7363460437212989E-3</v>
      </c>
      <c r="HN51" s="7">
        <f>IFERROR('PNAD 2015 | renda (SCN65)'!HN50/'PNAD 2015 | renda (SCN65)'!$KT50,"")</f>
        <v>0</v>
      </c>
      <c r="HO51" s="7">
        <f>IFERROR('PNAD 2015 | renda (SCN65)'!HO50/'PNAD 2015 | renda (SCN65)'!$KT50,"")</f>
        <v>8.5029189114994401E-3</v>
      </c>
      <c r="HP51" s="7">
        <f>IFERROR('PNAD 2015 | renda (SCN65)'!HP50/'PNAD 2015 | renda (SCN65)'!$KT50,"")</f>
        <v>1.6390488217345092E-2</v>
      </c>
      <c r="HQ51" s="7">
        <f>IFERROR('PNAD 2015 | renda (SCN65)'!HQ50/'PNAD 2015 | renda (SCN65)'!$KT50,"")</f>
        <v>0</v>
      </c>
      <c r="HR51" s="7">
        <f>IFERROR('PNAD 2015 | renda (SCN65)'!HR50/'PNAD 2015 | renda (SCN65)'!$KT50,"")</f>
        <v>0</v>
      </c>
      <c r="HS51" s="7">
        <f>IFERROR('PNAD 2015 | renda (SCN65)'!HS50/'PNAD 2015 | renda (SCN65)'!$KT50,"")</f>
        <v>0</v>
      </c>
      <c r="HT51" s="7">
        <f>IFERROR('PNAD 2015 | renda (SCN65)'!HT50/'PNAD 2015 | renda (SCN65)'!$KT50,"")</f>
        <v>0</v>
      </c>
      <c r="HU51" s="7">
        <f>IFERROR('PNAD 2015 | renda (SCN65)'!HU50/'PNAD 2015 | renda (SCN65)'!$KT50,"")</f>
        <v>0</v>
      </c>
      <c r="HV51" s="7">
        <f>IFERROR('PNAD 2015 | renda (SCN65)'!HV50/'PNAD 2015 | renda (SCN65)'!$KT50,"")</f>
        <v>1.5669871257768142E-2</v>
      </c>
      <c r="HW51" s="7">
        <f>IFERROR('PNAD 2015 | renda (SCN65)'!HW50/'PNAD 2015 | renda (SCN65)'!$KT50,"")</f>
        <v>0</v>
      </c>
      <c r="HX51" s="7">
        <f>IFERROR('PNAD 2015 | renda (SCN65)'!HX50/'PNAD 2015 | renda (SCN65)'!$KT50,"")</f>
        <v>1.0562211522621321E-3</v>
      </c>
      <c r="HY51" s="7">
        <f>IFERROR('PNAD 2015 | renda (SCN65)'!HY50/'PNAD 2015 | renda (SCN65)'!$KT50,"")</f>
        <v>5.4875768396856891E-3</v>
      </c>
      <c r="HZ51" s="7">
        <f>IFERROR('PNAD 2015 | renda (SCN65)'!HZ50/'PNAD 2015 | renda (SCN65)'!$KT50,"")</f>
        <v>0</v>
      </c>
      <c r="IA51" s="7">
        <f>IFERROR('PNAD 2015 | renda (SCN65)'!IA50/'PNAD 2015 | renda (SCN65)'!$KT50,"")</f>
        <v>0</v>
      </c>
      <c r="IB51" s="7">
        <f>IFERROR('PNAD 2015 | renda (SCN65)'!IB50/'PNAD 2015 | renda (SCN65)'!$KT50,"")</f>
        <v>8.7157111912742648E-3</v>
      </c>
      <c r="IC51" s="7">
        <f>IFERROR('PNAD 2015 | renda (SCN65)'!IC50/'PNAD 2015 | renda (SCN65)'!$KT50,"")</f>
        <v>0</v>
      </c>
      <c r="ID51" s="7">
        <f>IFERROR('PNAD 2015 | renda (SCN65)'!ID50/'PNAD 2015 | renda (SCN65)'!$KT50,"")</f>
        <v>0</v>
      </c>
      <c r="IE51" s="7">
        <f>IFERROR('PNAD 2015 | renda (SCN65)'!IE50/'PNAD 2015 | renda (SCN65)'!$KT50,"")</f>
        <v>2.1061211031244667E-3</v>
      </c>
      <c r="IF51" s="7">
        <f>IFERROR('PNAD 2015 | renda (SCN65)'!IF50/'PNAD 2015 | renda (SCN65)'!$KT50,"")</f>
        <v>0</v>
      </c>
      <c r="IG51" s="7">
        <f>IFERROR('PNAD 2015 | renda (SCN65)'!IG50/'PNAD 2015 | renda (SCN65)'!$KT50,"")</f>
        <v>0</v>
      </c>
      <c r="IH51" s="7">
        <f>IFERROR('PNAD 2015 | renda (SCN65)'!IH50/'PNAD 2015 | renda (SCN65)'!$KT50,"")</f>
        <v>3.9010842924466415E-3</v>
      </c>
      <c r="II51" s="7">
        <f>IFERROR('PNAD 2015 | renda (SCN65)'!II50/'PNAD 2015 | renda (SCN65)'!$KT50,"")</f>
        <v>0</v>
      </c>
      <c r="IJ51" s="7">
        <f>IFERROR('PNAD 2015 | renda (SCN65)'!IJ50/'PNAD 2015 | renda (SCN65)'!$KT50,"")</f>
        <v>0</v>
      </c>
      <c r="IK51" s="7">
        <f>IFERROR('PNAD 2015 | renda (SCN65)'!IK50/'PNAD 2015 | renda (SCN65)'!$KT50,"")</f>
        <v>1.2427030437616773E-2</v>
      </c>
      <c r="IL51" s="7">
        <f>IFERROR('PNAD 2015 | renda (SCN65)'!IL50/'PNAD 2015 | renda (SCN65)'!$KT50,"")</f>
        <v>0</v>
      </c>
      <c r="IM51" s="7">
        <f>IFERROR('PNAD 2015 | renda (SCN65)'!IM50/'PNAD 2015 | renda (SCN65)'!$KT50,"")</f>
        <v>3.9111466130422384E-3</v>
      </c>
      <c r="IN51" s="7">
        <f>IFERROR('PNAD 2015 | renda (SCN65)'!IN50/'PNAD 2015 | renda (SCN65)'!$KT50,"")</f>
        <v>2.3583886406204789E-3</v>
      </c>
      <c r="IO51" s="7">
        <f>IFERROR('PNAD 2015 | renda (SCN65)'!IO50/'PNAD 2015 | renda (SCN65)'!$KT50,"")</f>
        <v>0</v>
      </c>
      <c r="IP51" s="7">
        <f>IFERROR('PNAD 2015 | renda (SCN65)'!IP50/'PNAD 2015 | renda (SCN65)'!$KT50,"")</f>
        <v>0</v>
      </c>
      <c r="IQ51" s="7">
        <f>IFERROR('PNAD 2015 | renda (SCN65)'!IQ50/'PNAD 2015 | renda (SCN65)'!$KT50,"")</f>
        <v>0</v>
      </c>
      <c r="IR51" s="7">
        <f>IFERROR('PNAD 2015 | renda (SCN65)'!IR50/'PNAD 2015 | renda (SCN65)'!$KT50,"")</f>
        <v>0</v>
      </c>
      <c r="IS51" s="7">
        <f>IFERROR('PNAD 2015 | renda (SCN65)'!IS50/'PNAD 2015 | renda (SCN65)'!$KT50,"")</f>
        <v>6.208516309538138E-3</v>
      </c>
      <c r="IT51" s="7">
        <f>IFERROR('PNAD 2015 | renda (SCN65)'!IT50/'PNAD 2015 | renda (SCN65)'!$KT50,"")</f>
        <v>1.4001783610827625E-2</v>
      </c>
      <c r="IU51" s="7">
        <f>IFERROR('PNAD 2015 | renda (SCN65)'!IU50/'PNAD 2015 | renda (SCN65)'!$KT50,"")</f>
        <v>0</v>
      </c>
      <c r="IV51" s="7">
        <f>IFERROR('PNAD 2015 | renda (SCN65)'!IV50/'PNAD 2015 | renda (SCN65)'!$KT50,"")</f>
        <v>0</v>
      </c>
      <c r="IW51" s="7">
        <f>IFERROR('PNAD 2015 | renda (SCN65)'!IW50/'PNAD 2015 | renda (SCN65)'!$KT50,"")</f>
        <v>3.9111466130422384E-3</v>
      </c>
      <c r="IX51" s="7">
        <f>IFERROR('PNAD 2015 | renda (SCN65)'!IX50/'PNAD 2015 | renda (SCN65)'!$KT50,"")</f>
        <v>0</v>
      </c>
      <c r="IY51" s="7">
        <f>IFERROR('PNAD 2015 | renda (SCN65)'!IY50/'PNAD 2015 | renda (SCN65)'!$KT50,"")</f>
        <v>1.2456314370632163E-2</v>
      </c>
      <c r="IZ51" s="7">
        <f>IFERROR('PNAD 2015 | renda (SCN65)'!IZ50/'PNAD 2015 | renda (SCN65)'!$KT50,"")</f>
        <v>8.5999945044249061E-3</v>
      </c>
      <c r="JA51" s="7">
        <f>IFERROR('PNAD 2015 | renda (SCN65)'!JA50/'PNAD 2015 | renda (SCN65)'!$KT50,"")</f>
        <v>0</v>
      </c>
      <c r="JB51" s="7">
        <f>IFERROR('PNAD 2015 | renda (SCN65)'!JB50/'PNAD 2015 | renda (SCN65)'!$KT50,"")</f>
        <v>7.7864945855039887E-3</v>
      </c>
      <c r="JC51" s="7">
        <f>IFERROR('PNAD 2015 | renda (SCN65)'!JC50/'PNAD 2015 | renda (SCN65)'!$KT50,"")</f>
        <v>0</v>
      </c>
      <c r="JD51" s="7">
        <f>IFERROR('PNAD 2015 | renda (SCN65)'!JD50/'PNAD 2015 | renda (SCN65)'!$KT50,"")</f>
        <v>0</v>
      </c>
      <c r="JE51" s="7">
        <f>IFERROR('PNAD 2015 | renda (SCN65)'!JE50/'PNAD 2015 | renda (SCN65)'!$KT50,"")</f>
        <v>0</v>
      </c>
      <c r="JF51" s="7">
        <f>IFERROR('PNAD 2015 | renda (SCN65)'!JF50/'PNAD 2015 | renda (SCN65)'!$KT50,"")</f>
        <v>1.585615319289688E-2</v>
      </c>
      <c r="JG51" s="7">
        <f>IFERROR('PNAD 2015 | renda (SCN65)'!JG50/'PNAD 2015 | renda (SCN65)'!$KT50,"")</f>
        <v>0</v>
      </c>
      <c r="JH51" s="7">
        <f>IFERROR('PNAD 2015 | renda (SCN65)'!JH50/'PNAD 2015 | renda (SCN65)'!$KT50,"")</f>
        <v>0</v>
      </c>
      <c r="JI51" s="7">
        <f>IFERROR('PNAD 2015 | renda (SCN65)'!JI50/'PNAD 2015 | renda (SCN65)'!$KT50,"")</f>
        <v>1.1720732934272018E-2</v>
      </c>
      <c r="JJ51" s="7">
        <f>IFERROR('PNAD 2015 | renda (SCN65)'!JJ50/'PNAD 2015 | renda (SCN65)'!$KT50,"")</f>
        <v>0</v>
      </c>
      <c r="JK51" s="7">
        <f>IFERROR('PNAD 2015 | renda (SCN65)'!JK50/'PNAD 2015 | renda (SCN65)'!$KT50,"")</f>
        <v>0</v>
      </c>
      <c r="JL51" s="7">
        <f>IFERROR('PNAD 2015 | renda (SCN65)'!JL50/'PNAD 2015 | renda (SCN65)'!$KT50,"")</f>
        <v>1.7138841060615032E-2</v>
      </c>
      <c r="JM51" s="7">
        <f>IFERROR('PNAD 2015 | renda (SCN65)'!JM50/'PNAD 2015 | renda (SCN65)'!$KT50,"")</f>
        <v>0</v>
      </c>
      <c r="JN51" s="7">
        <f>IFERROR('PNAD 2015 | renda (SCN65)'!JN50/'PNAD 2015 | renda (SCN65)'!$KT50,"")</f>
        <v>0</v>
      </c>
      <c r="JO51" s="7">
        <f>IFERROR('PNAD 2015 | renda (SCN65)'!JO50/'PNAD 2015 | renda (SCN65)'!$KT50,"")</f>
        <v>0</v>
      </c>
      <c r="JP51" s="7">
        <f>IFERROR('PNAD 2015 | renda (SCN65)'!JP50/'PNAD 2015 | renda (SCN65)'!$KT50,"")</f>
        <v>0</v>
      </c>
      <c r="JQ51" s="7">
        <f>IFERROR('PNAD 2015 | renda (SCN65)'!JQ50/'PNAD 2015 | renda (SCN65)'!$KT50,"")</f>
        <v>6.2615369988303195E-3</v>
      </c>
      <c r="JR51" s="7">
        <f>IFERROR('PNAD 2015 | renda (SCN65)'!JR50/'PNAD 2015 | renda (SCN65)'!$KT50,"")</f>
        <v>6.2615369988303195E-3</v>
      </c>
      <c r="JS51" s="7">
        <f>IFERROR('PNAD 2015 | renda (SCN65)'!JS50/'PNAD 2015 | renda (SCN65)'!$KT50,"")</f>
        <v>0</v>
      </c>
      <c r="JT51" s="7">
        <f>IFERROR('PNAD 2015 | renda (SCN65)'!JT50/'PNAD 2015 | renda (SCN65)'!$KT50,"")</f>
        <v>6.9825409707378683E-3</v>
      </c>
      <c r="JU51" s="7">
        <f>IFERROR('PNAD 2015 | renda (SCN65)'!JU50/'PNAD 2015 | renda (SCN65)'!$KT50,"")</f>
        <v>1.4001783610827625E-2</v>
      </c>
      <c r="JV51" s="7">
        <f>IFERROR('PNAD 2015 | renda (SCN65)'!JV50/'PNAD 2015 | renda (SCN65)'!$KT50,"")</f>
        <v>0</v>
      </c>
      <c r="JW51" s="7">
        <f>IFERROR('PNAD 2015 | renda (SCN65)'!JW50/'PNAD 2015 | renda (SCN65)'!$KT50,"")</f>
        <v>0</v>
      </c>
      <c r="JX51" s="7">
        <f>IFERROR('PNAD 2015 | renda (SCN65)'!JX50/'PNAD 2015 | renda (SCN65)'!$KT50,"")</f>
        <v>7.6547813889898345E-3</v>
      </c>
      <c r="JY51" s="7">
        <f>IFERROR('PNAD 2015 | renda (SCN65)'!JY50/'PNAD 2015 | renda (SCN65)'!$KT50,"")</f>
        <v>0</v>
      </c>
      <c r="JZ51" s="7">
        <f>IFERROR('PNAD 2015 | renda (SCN65)'!JZ50/'PNAD 2015 | renda (SCN65)'!$KT50,"")</f>
        <v>0</v>
      </c>
      <c r="KA51" s="7">
        <f>IFERROR('PNAD 2015 | renda (SCN65)'!KA50/'PNAD 2015 | renda (SCN65)'!$KT50,"")</f>
        <v>7.8095863212297809E-3</v>
      </c>
      <c r="KB51" s="7">
        <f>IFERROR('PNAD 2015 | renda (SCN65)'!KB50/'PNAD 2015 | renda (SCN65)'!$KT50,"")</f>
        <v>0</v>
      </c>
      <c r="KC51" s="7">
        <f>IFERROR('PNAD 2015 | renda (SCN65)'!KC50/'PNAD 2015 | renda (SCN65)'!$KT50,"")</f>
        <v>0</v>
      </c>
      <c r="KD51" s="7">
        <f>IFERROR('PNAD 2015 | renda (SCN65)'!KD50/'PNAD 2015 | renda (SCN65)'!$KT50,"")</f>
        <v>0</v>
      </c>
      <c r="KE51" s="7">
        <f>IFERROR('PNAD 2015 | renda (SCN65)'!KE50/'PNAD 2015 | renda (SCN65)'!$KT50,"")</f>
        <v>0</v>
      </c>
      <c r="KF51" s="7">
        <f>IFERROR('PNAD 2015 | renda (SCN65)'!KF50/'PNAD 2015 | renda (SCN65)'!$KT50,"")</f>
        <v>0</v>
      </c>
      <c r="KG51" s="7">
        <f>IFERROR('PNAD 2015 | renda (SCN65)'!KG50/'PNAD 2015 | renda (SCN65)'!$KT50,"")</f>
        <v>4.1900728499110709E-2</v>
      </c>
      <c r="KH51" s="7">
        <f>IFERROR('PNAD 2015 | renda (SCN65)'!KH50/'PNAD 2015 | renda (SCN65)'!$KT50,"")</f>
        <v>0</v>
      </c>
      <c r="KI51" s="7">
        <f>IFERROR('PNAD 2015 | renda (SCN65)'!KI50/'PNAD 2015 | renda (SCN65)'!$KT50,"")</f>
        <v>0</v>
      </c>
      <c r="KJ51" s="7">
        <f>IFERROR('PNAD 2015 | renda (SCN65)'!KJ50/'PNAD 2015 | renda (SCN65)'!$KT50,"")</f>
        <v>0</v>
      </c>
      <c r="KK51" s="7">
        <f>IFERROR('PNAD 2015 | renda (SCN65)'!KK50/'PNAD 2015 | renda (SCN65)'!$KT50,"")</f>
        <v>0</v>
      </c>
      <c r="KL51" s="7">
        <f>IFERROR('PNAD 2015 | renda (SCN65)'!KL50/'PNAD 2015 | renda (SCN65)'!$KT50,"")</f>
        <v>0</v>
      </c>
      <c r="KM51" s="7">
        <f>IFERROR('PNAD 2015 | renda (SCN65)'!KM50/'PNAD 2015 | renda (SCN65)'!$KT50,"")</f>
        <v>0</v>
      </c>
      <c r="KN51" s="7">
        <f>IFERROR('PNAD 2015 | renda (SCN65)'!KN50/'PNAD 2015 | renda (SCN65)'!$KT50,"")</f>
        <v>0</v>
      </c>
      <c r="KO51" s="7">
        <f>IFERROR('PNAD 2015 | renda (SCN65)'!KO50/'PNAD 2015 | renda (SCN65)'!$KT50,"")</f>
        <v>0</v>
      </c>
      <c r="KP51" s="7">
        <f>IFERROR('PNAD 2015 | renda (SCN65)'!KP50/'PNAD 2015 | renda (SCN65)'!$KT50,"")</f>
        <v>0</v>
      </c>
      <c r="KQ51" s="7">
        <f>IFERROR('PNAD 2015 | renda (SCN65)'!KQ50/'PNAD 2015 | renda (SCN65)'!$KT50,"")</f>
        <v>0</v>
      </c>
      <c r="KR51" s="7">
        <f>IFERROR('PNAD 2015 | renda (SCN65)'!KR50/'PNAD 2015 | renda (SCN65)'!$KT50,"")</f>
        <v>0</v>
      </c>
      <c r="KS51" s="7">
        <f>IFERROR('PNAD 2015 | renda (SCN65)'!KS50/'PNAD 2015 | renda (SCN65)'!$KT50,"")</f>
        <v>0</v>
      </c>
      <c r="KT51" s="1">
        <f>IFERROR('PNAD 2015 | renda (SCN65)'!KT50/'PNAD 2015 | renda (SCN65)'!$KT50,"")</f>
        <v>1</v>
      </c>
      <c r="KV51" s="20">
        <v>17317</v>
      </c>
      <c r="KX51" s="7">
        <f t="shared" si="301"/>
        <v>0</v>
      </c>
      <c r="KY51" s="7">
        <f t="shared" si="0"/>
        <v>0</v>
      </c>
      <c r="KZ51" s="7">
        <f t="shared" si="1"/>
        <v>0</v>
      </c>
      <c r="LA51" s="7">
        <f t="shared" si="2"/>
        <v>0</v>
      </c>
      <c r="LB51" s="7">
        <f t="shared" si="3"/>
        <v>0</v>
      </c>
      <c r="LC51" s="7">
        <f t="shared" si="4"/>
        <v>0</v>
      </c>
      <c r="LD51" s="7">
        <f t="shared" si="5"/>
        <v>0</v>
      </c>
      <c r="LE51" s="7">
        <f t="shared" si="6"/>
        <v>0</v>
      </c>
      <c r="LF51" s="7">
        <f t="shared" si="7"/>
        <v>0</v>
      </c>
      <c r="LG51" s="7">
        <f t="shared" si="8"/>
        <v>0</v>
      </c>
      <c r="LH51" s="7">
        <f t="shared" si="9"/>
        <v>0</v>
      </c>
      <c r="LI51" s="7">
        <f t="shared" si="10"/>
        <v>0</v>
      </c>
      <c r="LJ51" s="7">
        <f t="shared" si="11"/>
        <v>34.69793158679829</v>
      </c>
      <c r="LK51" s="7">
        <f t="shared" si="12"/>
        <v>9.6652460089030896</v>
      </c>
      <c r="LL51" s="7">
        <f t="shared" si="13"/>
        <v>0</v>
      </c>
      <c r="LM51" s="7">
        <f t="shared" si="14"/>
        <v>13.576917281661512</v>
      </c>
      <c r="LN51" s="7">
        <f t="shared" si="15"/>
        <v>11.189926559250106</v>
      </c>
      <c r="LO51" s="7">
        <f t="shared" si="16"/>
        <v>0</v>
      </c>
      <c r="LP51" s="7">
        <f t="shared" si="17"/>
        <v>53.440891026228989</v>
      </c>
      <c r="LQ51" s="7">
        <f t="shared" si="18"/>
        <v>98.673080686523761</v>
      </c>
      <c r="LR51" s="7">
        <f t="shared" si="19"/>
        <v>0</v>
      </c>
      <c r="LS51" s="7">
        <f t="shared" si="20"/>
        <v>19.807443369453196</v>
      </c>
      <c r="LT51" s="7">
        <f t="shared" si="21"/>
        <v>57.592713447943161</v>
      </c>
      <c r="LU51" s="7">
        <f t="shared" si="22"/>
        <v>0</v>
      </c>
      <c r="LV51" s="7">
        <f t="shared" si="23"/>
        <v>35.513328511159692</v>
      </c>
      <c r="LW51" s="7">
        <f t="shared" si="24"/>
        <v>69.92084475503475</v>
      </c>
      <c r="LX51" s="7">
        <f t="shared" si="25"/>
        <v>0</v>
      </c>
      <c r="LY51" s="7">
        <f t="shared" si="26"/>
        <v>16.581599098828889</v>
      </c>
      <c r="LZ51" s="7">
        <f t="shared" si="27"/>
        <v>112.006495872965</v>
      </c>
      <c r="MA51" s="7">
        <f t="shared" si="28"/>
        <v>58.46060853044839</v>
      </c>
      <c r="MB51" s="7">
        <f t="shared" si="29"/>
        <v>0</v>
      </c>
      <c r="MC51" s="7">
        <f t="shared" si="30"/>
        <v>136.64265280956118</v>
      </c>
      <c r="MD51" s="7">
        <f t="shared" si="31"/>
        <v>52.758414970359375</v>
      </c>
      <c r="ME51" s="7">
        <f t="shared" si="32"/>
        <v>82.571783885606379</v>
      </c>
      <c r="MF51" s="7">
        <f t="shared" si="33"/>
        <v>128.39932499889377</v>
      </c>
      <c r="MG51" s="7">
        <f t="shared" si="34"/>
        <v>0</v>
      </c>
      <c r="MH51" s="7">
        <f t="shared" si="35"/>
        <v>53.048830313282615</v>
      </c>
      <c r="MI51" s="7">
        <f t="shared" si="36"/>
        <v>204.56968453721905</v>
      </c>
      <c r="MJ51" s="7">
        <f t="shared" si="37"/>
        <v>0</v>
      </c>
      <c r="MK51" s="7">
        <f t="shared" si="38"/>
        <v>5.771446449555329</v>
      </c>
      <c r="ML51" s="7">
        <f t="shared" si="39"/>
        <v>261.66534095592817</v>
      </c>
      <c r="MM51" s="7">
        <f t="shared" si="40"/>
        <v>30.807482973715025</v>
      </c>
      <c r="MN51" s="7">
        <f t="shared" si="41"/>
        <v>28.800266161280163</v>
      </c>
      <c r="MO51" s="7">
        <f t="shared" si="42"/>
        <v>179.15164013890649</v>
      </c>
      <c r="MP51" s="7">
        <f t="shared" si="43"/>
        <v>0</v>
      </c>
      <c r="MQ51" s="7">
        <f t="shared" si="44"/>
        <v>22.607717464486136</v>
      </c>
      <c r="MR51" s="7">
        <f t="shared" si="45"/>
        <v>304.8869628575236</v>
      </c>
      <c r="MS51" s="7">
        <f t="shared" si="46"/>
        <v>14.461567095489229</v>
      </c>
      <c r="MT51" s="7">
        <f t="shared" si="47"/>
        <v>59.483764123208729</v>
      </c>
      <c r="MU51" s="7">
        <f t="shared" si="48"/>
        <v>234.54613283733835</v>
      </c>
      <c r="MV51" s="7">
        <f t="shared" si="49"/>
        <v>12.939120509318547</v>
      </c>
      <c r="MW51" s="7">
        <f t="shared" si="50"/>
        <v>69.218263021578139</v>
      </c>
      <c r="MX51" s="7">
        <f t="shared" si="51"/>
        <v>340.44497065220997</v>
      </c>
      <c r="MY51" s="7">
        <f t="shared" si="52"/>
        <v>11.694802463101277</v>
      </c>
      <c r="MZ51" s="7">
        <f t="shared" si="53"/>
        <v>5.6441104915043701</v>
      </c>
      <c r="NA51" s="7">
        <f t="shared" si="54"/>
        <v>208.69358240672906</v>
      </c>
      <c r="NB51" s="7">
        <f t="shared" si="55"/>
        <v>29.0013229371501</v>
      </c>
      <c r="NC51" s="7">
        <f t="shared" si="56"/>
        <v>22.55745327051865</v>
      </c>
      <c r="ND51" s="7">
        <f t="shared" si="57"/>
        <v>287.64299338041212</v>
      </c>
      <c r="NE51" s="7">
        <f t="shared" si="58"/>
        <v>11.068175511639977</v>
      </c>
      <c r="NF51" s="7">
        <f t="shared" si="59"/>
        <v>57.386071761632394</v>
      </c>
      <c r="NG51" s="7">
        <f t="shared" si="60"/>
        <v>172.92446499737926</v>
      </c>
      <c r="NH51" s="7">
        <f t="shared" si="61"/>
        <v>51.338730736299993</v>
      </c>
      <c r="NI51" s="7">
        <f t="shared" si="62"/>
        <v>64.943572570165657</v>
      </c>
      <c r="NJ51" s="7">
        <f t="shared" si="63"/>
        <v>309.35489121018884</v>
      </c>
      <c r="NK51" s="7">
        <f t="shared" si="64"/>
        <v>57.249799946876109</v>
      </c>
      <c r="NL51" s="7">
        <f t="shared" si="65"/>
        <v>49.105883542055537</v>
      </c>
      <c r="NM51" s="7">
        <f t="shared" si="66"/>
        <v>92.499520685228546</v>
      </c>
      <c r="NN51" s="7">
        <f t="shared" si="67"/>
        <v>12.939120509318547</v>
      </c>
      <c r="NO51" s="7">
        <f t="shared" si="68"/>
        <v>22.15310575460245</v>
      </c>
      <c r="NP51" s="7">
        <f t="shared" si="69"/>
        <v>148.12187772964634</v>
      </c>
      <c r="NQ51" s="7">
        <f t="shared" si="70"/>
        <v>51.234851402100517</v>
      </c>
      <c r="NR51" s="7">
        <f t="shared" si="71"/>
        <v>27.836310619192638</v>
      </c>
      <c r="NS51" s="7">
        <f t="shared" si="72"/>
        <v>193.23008237815466</v>
      </c>
      <c r="NT51" s="7">
        <f t="shared" si="73"/>
        <v>27.343721518311295</v>
      </c>
      <c r="NU51" s="7">
        <f t="shared" si="74"/>
        <v>42.162722882013739</v>
      </c>
      <c r="NV51" s="7">
        <f t="shared" si="75"/>
        <v>164.71352966726872</v>
      </c>
      <c r="NW51" s="7">
        <f t="shared" si="76"/>
        <v>101.67664552160296</v>
      </c>
      <c r="NX51" s="7">
        <f t="shared" si="77"/>
        <v>5.1962006741496785</v>
      </c>
      <c r="NY51" s="7">
        <f t="shared" si="78"/>
        <v>210.02055712747062</v>
      </c>
      <c r="NZ51" s="7">
        <f t="shared" si="79"/>
        <v>60.666648154576855</v>
      </c>
      <c r="OA51" s="7">
        <f t="shared" si="80"/>
        <v>59.494933944090391</v>
      </c>
      <c r="OB51" s="7">
        <f t="shared" si="81"/>
        <v>134.74713420594293</v>
      </c>
      <c r="OC51" s="7">
        <f t="shared" si="82"/>
        <v>114.70735856215114</v>
      </c>
      <c r="OD51" s="7">
        <f t="shared" si="83"/>
        <v>11.522787221523666</v>
      </c>
      <c r="OE51" s="7">
        <f t="shared" si="84"/>
        <v>128.56352136585423</v>
      </c>
      <c r="OF51" s="7">
        <f t="shared" si="85"/>
        <v>0</v>
      </c>
      <c r="OG51" s="7">
        <f t="shared" si="86"/>
        <v>66.176720795501268</v>
      </c>
      <c r="OH51" s="7">
        <f t="shared" si="87"/>
        <v>107.98536035556629</v>
      </c>
      <c r="OI51" s="7">
        <f t="shared" si="88"/>
        <v>89.084906441704149</v>
      </c>
      <c r="OJ51" s="7">
        <f t="shared" si="89"/>
        <v>0</v>
      </c>
      <c r="OK51" s="7">
        <f t="shared" si="90"/>
        <v>227.13495668235484</v>
      </c>
      <c r="OL51" s="7">
        <f t="shared" si="91"/>
        <v>46.721126783820459</v>
      </c>
      <c r="OM51" s="7">
        <f t="shared" si="92"/>
        <v>69.676225677726322</v>
      </c>
      <c r="ON51" s="7">
        <f t="shared" si="93"/>
        <v>210.98004474120549</v>
      </c>
      <c r="OO51" s="7">
        <f t="shared" si="94"/>
        <v>61.081048509286553</v>
      </c>
      <c r="OP51" s="7">
        <f t="shared" si="95"/>
        <v>0</v>
      </c>
      <c r="OQ51" s="7">
        <f t="shared" si="96"/>
        <v>151.99557161140712</v>
      </c>
      <c r="OR51" s="7">
        <f t="shared" si="97"/>
        <v>46.942289237277393</v>
      </c>
      <c r="OS51" s="7">
        <f t="shared" si="98"/>
        <v>0</v>
      </c>
      <c r="OT51" s="7">
        <f t="shared" si="99"/>
        <v>213.23746554138961</v>
      </c>
      <c r="OU51" s="7">
        <f t="shared" si="100"/>
        <v>52.650067707807239</v>
      </c>
      <c r="OV51" s="7">
        <f t="shared" si="101"/>
        <v>30.190908861047223</v>
      </c>
      <c r="OW51" s="7">
        <f t="shared" si="102"/>
        <v>31.591604399607778</v>
      </c>
      <c r="OX51" s="7">
        <f t="shared" si="103"/>
        <v>102.88522014099891</v>
      </c>
      <c r="OY51" s="7">
        <f t="shared" si="104"/>
        <v>0</v>
      </c>
      <c r="OZ51" s="7">
        <f t="shared" si="105"/>
        <v>90.175080959754453</v>
      </c>
      <c r="PA51" s="7">
        <f t="shared" si="106"/>
        <v>0</v>
      </c>
      <c r="PB51" s="7">
        <f t="shared" si="107"/>
        <v>16.793825695580487</v>
      </c>
      <c r="PC51" s="7">
        <f t="shared" si="108"/>
        <v>97.186377527174386</v>
      </c>
      <c r="PD51" s="7">
        <f t="shared" si="109"/>
        <v>55.191201958385598</v>
      </c>
      <c r="PE51" s="7">
        <f t="shared" si="110"/>
        <v>39.065331551528566</v>
      </c>
      <c r="PF51" s="7">
        <f t="shared" si="111"/>
        <v>100.88470522109306</v>
      </c>
      <c r="PG51" s="7">
        <f t="shared" si="112"/>
        <v>47.279617827903614</v>
      </c>
      <c r="PH51" s="7">
        <f t="shared" si="113"/>
        <v>0</v>
      </c>
      <c r="PI51" s="7">
        <f t="shared" si="114"/>
        <v>146.21742326932281</v>
      </c>
      <c r="PJ51" s="7">
        <f t="shared" si="115"/>
        <v>140.82016581930316</v>
      </c>
      <c r="PK51" s="7">
        <f t="shared" si="116"/>
        <v>10.925201804354687</v>
      </c>
      <c r="PL51" s="7">
        <f t="shared" si="117"/>
        <v>67.855544874015237</v>
      </c>
      <c r="PM51" s="7">
        <f t="shared" si="118"/>
        <v>40.586661155611083</v>
      </c>
      <c r="PN51" s="7">
        <f t="shared" si="119"/>
        <v>0</v>
      </c>
      <c r="PO51" s="7">
        <f t="shared" si="120"/>
        <v>112.52812650813868</v>
      </c>
      <c r="PP51" s="7">
        <f t="shared" si="121"/>
        <v>84.094230471777067</v>
      </c>
      <c r="PQ51" s="7">
        <f t="shared" si="122"/>
        <v>0</v>
      </c>
      <c r="PR51" s="7">
        <f t="shared" si="123"/>
        <v>110.62255506572694</v>
      </c>
      <c r="PS51" s="7">
        <f t="shared" si="124"/>
        <v>0</v>
      </c>
      <c r="PT51" s="7">
        <f t="shared" si="125"/>
        <v>48.342984775837941</v>
      </c>
      <c r="PU51" s="7">
        <f t="shared" si="126"/>
        <v>163.83223079970551</v>
      </c>
      <c r="PV51" s="7">
        <f t="shared" si="127"/>
        <v>74.221225794475032</v>
      </c>
      <c r="PW51" s="7">
        <f t="shared" si="128"/>
        <v>0</v>
      </c>
      <c r="PX51" s="7">
        <f t="shared" si="129"/>
        <v>123.76384933300361</v>
      </c>
      <c r="PY51" s="7">
        <f t="shared" si="130"/>
        <v>70.89597011800393</v>
      </c>
      <c r="PZ51" s="7">
        <f t="shared" si="131"/>
        <v>42.84519893788336</v>
      </c>
      <c r="QA51" s="7">
        <f t="shared" si="132"/>
        <v>54.78573746038122</v>
      </c>
      <c r="QB51" s="7">
        <f t="shared" si="133"/>
        <v>86.047832143979932</v>
      </c>
      <c r="QC51" s="7">
        <f t="shared" si="134"/>
        <v>0</v>
      </c>
      <c r="QD51" s="7">
        <f t="shared" si="135"/>
        <v>48.694834133610328</v>
      </c>
      <c r="QE51" s="7">
        <f t="shared" si="136"/>
        <v>40.505121463174937</v>
      </c>
      <c r="QF51" s="7">
        <f t="shared" si="137"/>
        <v>0</v>
      </c>
      <c r="QG51" s="7">
        <f t="shared" si="138"/>
        <v>28.089865553206391</v>
      </c>
      <c r="QH51" s="7">
        <f t="shared" si="139"/>
        <v>40.881544426886983</v>
      </c>
      <c r="QI51" s="7">
        <f t="shared" si="140"/>
        <v>0</v>
      </c>
      <c r="QJ51" s="7">
        <f t="shared" si="141"/>
        <v>113.37033100261608</v>
      </c>
      <c r="QK51" s="7">
        <f t="shared" si="142"/>
        <v>0</v>
      </c>
      <c r="QL51" s="7">
        <f t="shared" si="143"/>
        <v>0</v>
      </c>
      <c r="QM51" s="7">
        <f t="shared" si="144"/>
        <v>29.977565282207454</v>
      </c>
      <c r="QN51" s="7">
        <f t="shared" si="145"/>
        <v>0</v>
      </c>
      <c r="QO51" s="7">
        <f t="shared" si="146"/>
        <v>34.374006781230058</v>
      </c>
      <c r="QP51" s="7">
        <f t="shared" si="147"/>
        <v>123.76943424344442</v>
      </c>
      <c r="QQ51" s="7">
        <f t="shared" si="148"/>
        <v>137.0492342896537</v>
      </c>
      <c r="QR51" s="7">
        <f t="shared" si="149"/>
        <v>0</v>
      </c>
      <c r="QS51" s="7">
        <f t="shared" si="150"/>
        <v>24.522224763603194</v>
      </c>
      <c r="QT51" s="7">
        <f t="shared" si="151"/>
        <v>0</v>
      </c>
      <c r="QU51" s="7">
        <f t="shared" si="152"/>
        <v>14.088495078041682</v>
      </c>
      <c r="QV51" s="7">
        <f t="shared" si="153"/>
        <v>0</v>
      </c>
      <c r="QW51" s="7">
        <f t="shared" si="154"/>
        <v>61.02743336905457</v>
      </c>
      <c r="QX51" s="7">
        <f t="shared" si="155"/>
        <v>0</v>
      </c>
      <c r="QY51" s="7">
        <f t="shared" si="156"/>
        <v>154.46075107999016</v>
      </c>
      <c r="QZ51" s="7">
        <f t="shared" si="157"/>
        <v>0</v>
      </c>
      <c r="RA51" s="7">
        <f t="shared" si="158"/>
        <v>27.312446019842636</v>
      </c>
      <c r="RB51" s="7">
        <f t="shared" si="159"/>
        <v>95.895146233254138</v>
      </c>
      <c r="RC51" s="7">
        <f t="shared" si="160"/>
        <v>0</v>
      </c>
      <c r="RD51" s="7">
        <f t="shared" si="161"/>
        <v>14.686080495210659</v>
      </c>
      <c r="RE51" s="7">
        <f t="shared" si="162"/>
        <v>82.668961327276847</v>
      </c>
      <c r="RF51" s="7">
        <f t="shared" si="163"/>
        <v>24.837213712466092</v>
      </c>
      <c r="RG51" s="7">
        <f t="shared" si="164"/>
        <v>0</v>
      </c>
      <c r="RH51" s="7">
        <f t="shared" si="165"/>
        <v>54.151291634302765</v>
      </c>
      <c r="RI51" s="7">
        <f t="shared" si="166"/>
        <v>69.257357394663941</v>
      </c>
      <c r="RJ51" s="7">
        <f t="shared" si="167"/>
        <v>72.950100178141767</v>
      </c>
      <c r="RK51" s="7">
        <f t="shared" si="168"/>
        <v>29.850229324156498</v>
      </c>
      <c r="RL51" s="7">
        <f t="shared" si="169"/>
        <v>40.493951642293275</v>
      </c>
      <c r="RM51" s="7">
        <f t="shared" si="170"/>
        <v>0</v>
      </c>
      <c r="RN51" s="7">
        <f t="shared" si="171"/>
        <v>16.65978784500053</v>
      </c>
      <c r="RO51" s="7">
        <f t="shared" si="172"/>
        <v>0</v>
      </c>
      <c r="RP51" s="7">
        <f t="shared" si="173"/>
        <v>0</v>
      </c>
      <c r="RQ51" s="7">
        <f t="shared" si="174"/>
        <v>171.57068270652172</v>
      </c>
      <c r="RR51" s="7">
        <f t="shared" si="175"/>
        <v>290.01546333567734</v>
      </c>
      <c r="RS51" s="7">
        <f t="shared" si="176"/>
        <v>0</v>
      </c>
      <c r="RT51" s="7">
        <f t="shared" si="177"/>
        <v>10.950892392382514</v>
      </c>
      <c r="RU51" s="7">
        <f t="shared" si="178"/>
        <v>0</v>
      </c>
      <c r="RV51" s="7">
        <f t="shared" si="179"/>
        <v>67.81980144719391</v>
      </c>
      <c r="RW51" s="7">
        <f t="shared" si="180"/>
        <v>114.97878520957556</v>
      </c>
      <c r="RX51" s="7">
        <f t="shared" si="181"/>
        <v>68.501160520975361</v>
      </c>
      <c r="RY51" s="7">
        <f t="shared" si="182"/>
        <v>0</v>
      </c>
      <c r="RZ51" s="7">
        <f t="shared" si="183"/>
        <v>82.969429508993585</v>
      </c>
      <c r="SA51" s="7">
        <f t="shared" si="184"/>
        <v>17.366837506809805</v>
      </c>
      <c r="SB51" s="7">
        <f t="shared" si="185"/>
        <v>0</v>
      </c>
      <c r="SC51" s="7">
        <f t="shared" si="186"/>
        <v>100.03914978035115</v>
      </c>
      <c r="SD51" s="7">
        <f t="shared" si="187"/>
        <v>347.57466732097549</v>
      </c>
      <c r="SE51" s="7">
        <f t="shared" si="188"/>
        <v>0</v>
      </c>
      <c r="SF51" s="7">
        <f t="shared" si="189"/>
        <v>51.683878201543379</v>
      </c>
      <c r="SG51" s="7">
        <f t="shared" si="190"/>
        <v>48.663558635141676</v>
      </c>
      <c r="SH51" s="7">
        <f t="shared" si="191"/>
        <v>0</v>
      </c>
      <c r="SI51" s="7">
        <f t="shared" si="192"/>
        <v>27.268883718404151</v>
      </c>
      <c r="SJ51" s="7">
        <f t="shared" si="193"/>
        <v>57.937860913186555</v>
      </c>
      <c r="SK51" s="7">
        <f t="shared" si="194"/>
        <v>0</v>
      </c>
      <c r="SL51" s="7">
        <f t="shared" si="195"/>
        <v>25.409108541607246</v>
      </c>
      <c r="SM51" s="7">
        <f t="shared" si="196"/>
        <v>175.58735029556775</v>
      </c>
      <c r="SN51" s="7">
        <f t="shared" si="197"/>
        <v>0</v>
      </c>
      <c r="SO51" s="7">
        <f t="shared" si="198"/>
        <v>104.97397664586991</v>
      </c>
      <c r="SP51" s="7">
        <f t="shared" si="199"/>
        <v>0</v>
      </c>
      <c r="SQ51" s="7">
        <f t="shared" si="200"/>
        <v>0</v>
      </c>
      <c r="SR51" s="7">
        <f t="shared" si="201"/>
        <v>13.174803729921639</v>
      </c>
      <c r="SS51" s="7">
        <f t="shared" si="202"/>
        <v>0</v>
      </c>
      <c r="ST51" s="7">
        <f t="shared" si="203"/>
        <v>0</v>
      </c>
      <c r="SU51" s="7">
        <f t="shared" si="204"/>
        <v>93.257951523093482</v>
      </c>
      <c r="SV51" s="7">
        <f t="shared" si="205"/>
        <v>0</v>
      </c>
      <c r="SW51" s="7">
        <f t="shared" si="206"/>
        <v>0</v>
      </c>
      <c r="SX51" s="7">
        <f t="shared" si="207"/>
        <v>47.308659362195939</v>
      </c>
      <c r="SY51" s="7">
        <f t="shared" si="208"/>
        <v>38.066749564707884</v>
      </c>
      <c r="SZ51" s="7">
        <f t="shared" si="209"/>
        <v>0</v>
      </c>
      <c r="TA51" s="7">
        <f t="shared" si="210"/>
        <v>68.22079801684562</v>
      </c>
      <c r="TB51" s="7">
        <f t="shared" si="211"/>
        <v>95.108790843185048</v>
      </c>
      <c r="TC51" s="7">
        <f t="shared" si="212"/>
        <v>0</v>
      </c>
      <c r="TD51" s="7">
        <f t="shared" si="213"/>
        <v>0</v>
      </c>
      <c r="TE51" s="7">
        <f t="shared" si="214"/>
        <v>64.702304439121733</v>
      </c>
      <c r="TF51" s="7">
        <f t="shared" si="215"/>
        <v>0</v>
      </c>
      <c r="TG51" s="7">
        <f t="shared" si="216"/>
        <v>147.24504679043579</v>
      </c>
      <c r="TH51" s="7">
        <f t="shared" si="217"/>
        <v>283.83408445976494</v>
      </c>
      <c r="TI51" s="7">
        <f t="shared" si="218"/>
        <v>0</v>
      </c>
      <c r="TJ51" s="7">
        <f t="shared" si="219"/>
        <v>0</v>
      </c>
      <c r="TK51" s="7">
        <f t="shared" si="220"/>
        <v>0</v>
      </c>
      <c r="TL51" s="7">
        <f t="shared" si="221"/>
        <v>0</v>
      </c>
      <c r="TM51" s="7">
        <f t="shared" si="222"/>
        <v>0</v>
      </c>
      <c r="TN51" s="7">
        <f t="shared" si="223"/>
        <v>271.35516057077092</v>
      </c>
      <c r="TO51" s="7">
        <f t="shared" si="224"/>
        <v>0</v>
      </c>
      <c r="TP51" s="7">
        <f t="shared" si="225"/>
        <v>18.290581693723343</v>
      </c>
      <c r="TQ51" s="7">
        <f t="shared" si="226"/>
        <v>95.028368132837073</v>
      </c>
      <c r="TR51" s="7">
        <f t="shared" si="227"/>
        <v>0</v>
      </c>
      <c r="TS51" s="7">
        <f t="shared" si="228"/>
        <v>0</v>
      </c>
      <c r="TT51" s="7">
        <f t="shared" si="229"/>
        <v>150.92997069929643</v>
      </c>
      <c r="TU51" s="7">
        <f t="shared" si="230"/>
        <v>0</v>
      </c>
      <c r="TV51" s="7">
        <f t="shared" si="231"/>
        <v>0</v>
      </c>
      <c r="TW51" s="7">
        <f t="shared" si="232"/>
        <v>36.471699142806393</v>
      </c>
      <c r="TX51" s="7">
        <f t="shared" si="233"/>
        <v>0</v>
      </c>
      <c r="TY51" s="7">
        <f t="shared" si="234"/>
        <v>0</v>
      </c>
      <c r="TZ51" s="7">
        <f t="shared" si="235"/>
        <v>67.555076692298485</v>
      </c>
      <c r="UA51" s="7">
        <f t="shared" si="236"/>
        <v>0</v>
      </c>
      <c r="UB51" s="7">
        <f t="shared" si="237"/>
        <v>0</v>
      </c>
      <c r="UC51" s="7">
        <f t="shared" si="238"/>
        <v>215.19888608820966</v>
      </c>
      <c r="UD51" s="7">
        <f t="shared" si="239"/>
        <v>0</v>
      </c>
      <c r="UE51" s="7">
        <f t="shared" si="240"/>
        <v>67.729325898052437</v>
      </c>
      <c r="UF51" s="7">
        <f t="shared" si="241"/>
        <v>40.840216089624832</v>
      </c>
      <c r="UG51" s="7">
        <f t="shared" si="242"/>
        <v>0</v>
      </c>
      <c r="UH51" s="7">
        <f t="shared" si="243"/>
        <v>0</v>
      </c>
      <c r="UI51" s="7">
        <f t="shared" si="244"/>
        <v>0</v>
      </c>
      <c r="UJ51" s="7">
        <f t="shared" si="245"/>
        <v>0</v>
      </c>
      <c r="UK51" s="7">
        <f t="shared" si="246"/>
        <v>107.51287693227194</v>
      </c>
      <c r="UL51" s="7">
        <f t="shared" si="247"/>
        <v>242.46888678870198</v>
      </c>
      <c r="UM51" s="7">
        <f t="shared" si="248"/>
        <v>0</v>
      </c>
      <c r="UN51" s="7">
        <f t="shared" si="249"/>
        <v>0</v>
      </c>
      <c r="UO51" s="7">
        <f t="shared" si="250"/>
        <v>67.729325898052437</v>
      </c>
      <c r="UP51" s="7">
        <f t="shared" si="251"/>
        <v>0</v>
      </c>
      <c r="UQ51" s="7">
        <f t="shared" si="252"/>
        <v>215.70599595623716</v>
      </c>
      <c r="UR51" s="7">
        <f t="shared" si="253"/>
        <v>148.92610483312609</v>
      </c>
      <c r="US51" s="7">
        <f t="shared" si="254"/>
        <v>0</v>
      </c>
      <c r="UT51" s="7">
        <f t="shared" si="255"/>
        <v>134.83872673717258</v>
      </c>
      <c r="UU51" s="7">
        <f t="shared" si="256"/>
        <v>0</v>
      </c>
      <c r="UV51" s="7">
        <f t="shared" si="257"/>
        <v>0</v>
      </c>
      <c r="UW51" s="7">
        <f t="shared" si="258"/>
        <v>0</v>
      </c>
      <c r="UX51" s="7">
        <f t="shared" si="259"/>
        <v>274.58100484139527</v>
      </c>
      <c r="UY51" s="7">
        <f t="shared" si="260"/>
        <v>0</v>
      </c>
      <c r="UZ51" s="7">
        <f t="shared" si="261"/>
        <v>0</v>
      </c>
      <c r="VA51" s="7">
        <f t="shared" si="262"/>
        <v>202.96793222278853</v>
      </c>
      <c r="VB51" s="7">
        <f t="shared" si="263"/>
        <v>0</v>
      </c>
      <c r="VC51" s="7">
        <f t="shared" si="264"/>
        <v>0</v>
      </c>
      <c r="VD51" s="7">
        <f t="shared" si="265"/>
        <v>296.79331064667053</v>
      </c>
      <c r="VE51" s="7">
        <f t="shared" si="266"/>
        <v>0</v>
      </c>
      <c r="VF51" s="7">
        <f t="shared" si="267"/>
        <v>0</v>
      </c>
      <c r="VG51" s="7">
        <f t="shared" si="268"/>
        <v>0</v>
      </c>
      <c r="VH51" s="7">
        <f t="shared" si="269"/>
        <v>0</v>
      </c>
      <c r="VI51" s="7">
        <f t="shared" si="270"/>
        <v>108.43103620874464</v>
      </c>
      <c r="VJ51" s="7">
        <f t="shared" si="271"/>
        <v>108.43103620874464</v>
      </c>
      <c r="VK51" s="7">
        <f t="shared" si="272"/>
        <v>0</v>
      </c>
      <c r="VL51" s="7">
        <f t="shared" si="273"/>
        <v>120.91666199026767</v>
      </c>
      <c r="VM51" s="7">
        <f t="shared" si="274"/>
        <v>242.46888678870198</v>
      </c>
      <c r="VN51" s="7">
        <f t="shared" si="275"/>
        <v>0</v>
      </c>
      <c r="VO51" s="7">
        <f t="shared" si="276"/>
        <v>0</v>
      </c>
      <c r="VP51" s="7">
        <f t="shared" si="277"/>
        <v>132.55784931313696</v>
      </c>
      <c r="VQ51" s="7">
        <f t="shared" si="278"/>
        <v>0</v>
      </c>
      <c r="VR51" s="7">
        <f t="shared" si="279"/>
        <v>0</v>
      </c>
      <c r="VS51" s="7">
        <f t="shared" si="280"/>
        <v>135.23860632473611</v>
      </c>
      <c r="VT51" s="7">
        <f t="shared" si="281"/>
        <v>0</v>
      </c>
      <c r="VU51" s="7">
        <f t="shared" si="282"/>
        <v>0</v>
      </c>
      <c r="VV51" s="7">
        <f t="shared" si="283"/>
        <v>0</v>
      </c>
      <c r="VW51" s="7">
        <f t="shared" si="284"/>
        <v>0</v>
      </c>
      <c r="VX51" s="7">
        <f t="shared" si="285"/>
        <v>0</v>
      </c>
      <c r="VY51" s="7">
        <f t="shared" si="286"/>
        <v>725.59491541910018</v>
      </c>
      <c r="VZ51" s="7">
        <f t="shared" si="287"/>
        <v>0</v>
      </c>
      <c r="WA51" s="7">
        <f t="shared" si="288"/>
        <v>0</v>
      </c>
      <c r="WB51" s="7">
        <f t="shared" si="289"/>
        <v>0</v>
      </c>
      <c r="WC51" s="7">
        <f t="shared" si="290"/>
        <v>0</v>
      </c>
      <c r="WD51" s="7">
        <f t="shared" si="291"/>
        <v>0</v>
      </c>
      <c r="WE51" s="7">
        <f t="shared" si="292"/>
        <v>0</v>
      </c>
      <c r="WF51" s="7">
        <f t="shared" si="293"/>
        <v>0</v>
      </c>
      <c r="WG51" s="7">
        <f t="shared" si="294"/>
        <v>0</v>
      </c>
      <c r="WH51" s="7">
        <f t="shared" si="295"/>
        <v>0</v>
      </c>
      <c r="WI51" s="7">
        <f t="shared" si="296"/>
        <v>0</v>
      </c>
      <c r="WJ51" s="7">
        <f t="shared" si="297"/>
        <v>0</v>
      </c>
      <c r="WK51" s="7">
        <f t="shared" si="298"/>
        <v>0</v>
      </c>
      <c r="WL51" s="6">
        <f t="shared" si="299"/>
        <v>17317</v>
      </c>
      <c r="WM51" s="24" t="str">
        <f t="shared" si="302"/>
        <v>N</v>
      </c>
    </row>
    <row r="52" spans="2:611" x14ac:dyDescent="0.3">
      <c r="B52" s="6">
        <v>6280</v>
      </c>
      <c r="C52" s="7" t="s">
        <v>354</v>
      </c>
      <c r="D52" s="7">
        <v>49</v>
      </c>
      <c r="E52" s="7" t="str">
        <f t="shared" si="300"/>
        <v>S</v>
      </c>
      <c r="F52" s="6">
        <f>IFERROR('PNAD 2015 | renda (SCN65)'!F51/'PNAD 2015 | renda (SCN65)'!$KT51,"")</f>
        <v>1.4890771134703763E-4</v>
      </c>
      <c r="G52" s="7">
        <f>IFERROR('PNAD 2015 | renda (SCN65)'!G51/'PNAD 2015 | renda (SCN65)'!$KT51,"")</f>
        <v>0</v>
      </c>
      <c r="H52" s="7">
        <f>IFERROR('PNAD 2015 | renda (SCN65)'!H51/'PNAD 2015 | renda (SCN65)'!$KT51,"")</f>
        <v>0</v>
      </c>
      <c r="I52" s="7">
        <f>IFERROR('PNAD 2015 | renda (SCN65)'!I51/'PNAD 2015 | renda (SCN65)'!$KT51,"")</f>
        <v>0</v>
      </c>
      <c r="J52" s="7">
        <f>IFERROR('PNAD 2015 | renda (SCN65)'!J51/'PNAD 2015 | renda (SCN65)'!$KT51,"")</f>
        <v>0</v>
      </c>
      <c r="K52" s="7">
        <f>IFERROR('PNAD 2015 | renda (SCN65)'!K51/'PNAD 2015 | renda (SCN65)'!$KT51,"")</f>
        <v>0</v>
      </c>
      <c r="L52" s="7">
        <f>IFERROR('PNAD 2015 | renda (SCN65)'!L51/'PNAD 2015 | renda (SCN65)'!$KT51,"")</f>
        <v>0</v>
      </c>
      <c r="M52" s="7">
        <f>IFERROR('PNAD 2015 | renda (SCN65)'!M51/'PNAD 2015 | renda (SCN65)'!$KT51,"")</f>
        <v>0</v>
      </c>
      <c r="N52" s="7">
        <f>IFERROR('PNAD 2015 | renda (SCN65)'!N51/'PNAD 2015 | renda (SCN65)'!$KT51,"")</f>
        <v>0</v>
      </c>
      <c r="O52" s="7">
        <f>IFERROR('PNAD 2015 | renda (SCN65)'!O51/'PNAD 2015 | renda (SCN65)'!$KT51,"")</f>
        <v>0</v>
      </c>
      <c r="P52" s="7">
        <f>IFERROR('PNAD 2015 | renda (SCN65)'!P51/'PNAD 2015 | renda (SCN65)'!$KT51,"")</f>
        <v>1.6810271892727627E-4</v>
      </c>
      <c r="Q52" s="7">
        <f>IFERROR('PNAD 2015 | renda (SCN65)'!Q51/'PNAD 2015 | renda (SCN65)'!$KT51,"")</f>
        <v>0</v>
      </c>
      <c r="R52" s="7">
        <f>IFERROR('PNAD 2015 | renda (SCN65)'!R51/'PNAD 2015 | renda (SCN65)'!$KT51,"")</f>
        <v>0</v>
      </c>
      <c r="S52" s="7">
        <f>IFERROR('PNAD 2015 | renda (SCN65)'!S51/'PNAD 2015 | renda (SCN65)'!$KT51,"")</f>
        <v>0</v>
      </c>
      <c r="T52" s="7">
        <f>IFERROR('PNAD 2015 | renda (SCN65)'!T51/'PNAD 2015 | renda (SCN65)'!$KT51,"")</f>
        <v>0</v>
      </c>
      <c r="U52" s="7">
        <f>IFERROR('PNAD 2015 | renda (SCN65)'!U51/'PNAD 2015 | renda (SCN65)'!$KT51,"")</f>
        <v>2.1215363462836627E-4</v>
      </c>
      <c r="V52" s="7">
        <f>IFERROR('PNAD 2015 | renda (SCN65)'!V51/'PNAD 2015 | renda (SCN65)'!$KT51,"")</f>
        <v>3.6272057544420419E-4</v>
      </c>
      <c r="W52" s="7">
        <f>IFERROR('PNAD 2015 | renda (SCN65)'!W51/'PNAD 2015 | renda (SCN65)'!$KT51,"")</f>
        <v>0</v>
      </c>
      <c r="X52" s="7">
        <f>IFERROR('PNAD 2015 | renda (SCN65)'!X51/'PNAD 2015 | renda (SCN65)'!$KT51,"")</f>
        <v>0</v>
      </c>
      <c r="Y52" s="7">
        <f>IFERROR('PNAD 2015 | renda (SCN65)'!Y51/'PNAD 2015 | renda (SCN65)'!$KT51,"")</f>
        <v>4.827056397762721E-4</v>
      </c>
      <c r="Z52" s="7">
        <f>IFERROR('PNAD 2015 | renda (SCN65)'!Z51/'PNAD 2015 | renda (SCN65)'!$KT51,"")</f>
        <v>3.1824671889812587E-4</v>
      </c>
      <c r="AA52" s="7">
        <f>IFERROR('PNAD 2015 | renda (SCN65)'!AA51/'PNAD 2015 | renda (SCN65)'!$KT51,"")</f>
        <v>4.0062258193738728E-4</v>
      </c>
      <c r="AB52" s="7">
        <f>IFERROR('PNAD 2015 | renda (SCN65)'!AB51/'PNAD 2015 | renda (SCN65)'!$KT51,"")</f>
        <v>7.9711335715835021E-4</v>
      </c>
      <c r="AC52" s="7">
        <f>IFERROR('PNAD 2015 | renda (SCN65)'!AC51/'PNAD 2015 | renda (SCN65)'!$KT51,"")</f>
        <v>0</v>
      </c>
      <c r="AD52" s="7">
        <f>IFERROR('PNAD 2015 | renda (SCN65)'!AD51/'PNAD 2015 | renda (SCN65)'!$KT51,"")</f>
        <v>2.7751426213463645E-4</v>
      </c>
      <c r="AE52" s="7">
        <f>IFERROR('PNAD 2015 | renda (SCN65)'!AE51/'PNAD 2015 | renda (SCN65)'!$KT51,"")</f>
        <v>7.6135858880126172E-4</v>
      </c>
      <c r="AF52" s="7">
        <f>IFERROR('PNAD 2015 | renda (SCN65)'!AF51/'PNAD 2015 | renda (SCN65)'!$KT51,"")</f>
        <v>5.8391863737308964E-4</v>
      </c>
      <c r="AG52" s="7">
        <f>IFERROR('PNAD 2015 | renda (SCN65)'!AG51/'PNAD 2015 | renda (SCN65)'!$KT51,"")</f>
        <v>0</v>
      </c>
      <c r="AH52" s="7">
        <f>IFERROR('PNAD 2015 | renda (SCN65)'!AH51/'PNAD 2015 | renda (SCN65)'!$KT51,"")</f>
        <v>1.8096662739715145E-3</v>
      </c>
      <c r="AI52" s="7">
        <f>IFERROR('PNAD 2015 | renda (SCN65)'!AI51/'PNAD 2015 | renda (SCN65)'!$KT51,"")</f>
        <v>1.3389005795883739E-3</v>
      </c>
      <c r="AJ52" s="7">
        <f>IFERROR('PNAD 2015 | renda (SCN65)'!AJ51/'PNAD 2015 | renda (SCN65)'!$KT51,"")</f>
        <v>9.6427259266219109E-4</v>
      </c>
      <c r="AK52" s="7">
        <f>IFERROR('PNAD 2015 | renda (SCN65)'!AK51/'PNAD 2015 | renda (SCN65)'!$KT51,"")</f>
        <v>9.4055537143169284E-4</v>
      </c>
      <c r="AL52" s="7">
        <f>IFERROR('PNAD 2015 | renda (SCN65)'!AL51/'PNAD 2015 | renda (SCN65)'!$KT51,"")</f>
        <v>0</v>
      </c>
      <c r="AM52" s="7">
        <f>IFERROR('PNAD 2015 | renda (SCN65)'!AM51/'PNAD 2015 | renda (SCN65)'!$KT51,"")</f>
        <v>9.0184001715968611E-4</v>
      </c>
      <c r="AN52" s="7">
        <f>IFERROR('PNAD 2015 | renda (SCN65)'!AN51/'PNAD 2015 | renda (SCN65)'!$KT51,"")</f>
        <v>1.8470152039750975E-3</v>
      </c>
      <c r="AO52" s="7">
        <f>IFERROR('PNAD 2015 | renda (SCN65)'!AO51/'PNAD 2015 | renda (SCN65)'!$KT51,"")</f>
        <v>2.818412723179784E-4</v>
      </c>
      <c r="AP52" s="7">
        <f>IFERROR('PNAD 2015 | renda (SCN65)'!AP51/'PNAD 2015 | renda (SCN65)'!$KT51,"")</f>
        <v>1.6767977808228795E-4</v>
      </c>
      <c r="AQ52" s="7">
        <f>IFERROR('PNAD 2015 | renda (SCN65)'!AQ51/'PNAD 2015 | renda (SCN65)'!$KT51,"")</f>
        <v>4.7925053841182917E-3</v>
      </c>
      <c r="AR52" s="7">
        <f>IFERROR('PNAD 2015 | renda (SCN65)'!AR51/'PNAD 2015 | renda (SCN65)'!$KT51,"")</f>
        <v>2.3985951336621581E-3</v>
      </c>
      <c r="AS52" s="7">
        <f>IFERROR('PNAD 2015 | renda (SCN65)'!AS51/'PNAD 2015 | renda (SCN65)'!$KT51,"")</f>
        <v>1.0850059369507767E-4</v>
      </c>
      <c r="AT52" s="7">
        <f>IFERROR('PNAD 2015 | renda (SCN65)'!AT51/'PNAD 2015 | renda (SCN65)'!$KT51,"")</f>
        <v>1.0462580487676171E-3</v>
      </c>
      <c r="AU52" s="7">
        <f>IFERROR('PNAD 2015 | renda (SCN65)'!AU51/'PNAD 2015 | renda (SCN65)'!$KT51,"")</f>
        <v>3.3060960513624568E-4</v>
      </c>
      <c r="AV52" s="7">
        <f>IFERROR('PNAD 2015 | renda (SCN65)'!AV51/'PNAD 2015 | renda (SCN65)'!$KT51,"")</f>
        <v>1.5538195966647406E-4</v>
      </c>
      <c r="AW52" s="7">
        <f>IFERROR('PNAD 2015 | renda (SCN65)'!AW51/'PNAD 2015 | renda (SCN65)'!$KT51,"")</f>
        <v>3.4673341150364611E-3</v>
      </c>
      <c r="AX52" s="7">
        <f>IFERROR('PNAD 2015 | renda (SCN65)'!AX51/'PNAD 2015 | renda (SCN65)'!$KT51,"")</f>
        <v>0</v>
      </c>
      <c r="AY52" s="7">
        <f>IFERROR('PNAD 2015 | renda (SCN65)'!AY51/'PNAD 2015 | renda (SCN65)'!$KT51,"")</f>
        <v>7.9782910320371511E-4</v>
      </c>
      <c r="AZ52" s="7">
        <f>IFERROR('PNAD 2015 | renda (SCN65)'!AZ51/'PNAD 2015 | renda (SCN65)'!$KT51,"")</f>
        <v>4.0293574302036174E-3</v>
      </c>
      <c r="BA52" s="7">
        <f>IFERROR('PNAD 2015 | renda (SCN65)'!BA51/'PNAD 2015 | renda (SCN65)'!$KT51,"")</f>
        <v>1.7543260911003519E-3</v>
      </c>
      <c r="BB52" s="7">
        <f>IFERROR('PNAD 2015 | renda (SCN65)'!BB51/'PNAD 2015 | renda (SCN65)'!$KT51,"")</f>
        <v>3.2517644197370356E-4</v>
      </c>
      <c r="BC52" s="7">
        <f>IFERROR('PNAD 2015 | renda (SCN65)'!BC51/'PNAD 2015 | renda (SCN65)'!$KT51,"")</f>
        <v>2.3416607891445008E-3</v>
      </c>
      <c r="BD52" s="7">
        <f>IFERROR('PNAD 2015 | renda (SCN65)'!BD51/'PNAD 2015 | renda (SCN65)'!$KT51,"")</f>
        <v>8.0414068196738681E-4</v>
      </c>
      <c r="BE52" s="7">
        <f>IFERROR('PNAD 2015 | renda (SCN65)'!BE51/'PNAD 2015 | renda (SCN65)'!$KT51,"")</f>
        <v>0</v>
      </c>
      <c r="BF52" s="7">
        <f>IFERROR('PNAD 2015 | renda (SCN65)'!BF51/'PNAD 2015 | renda (SCN65)'!$KT51,"")</f>
        <v>1.5366091576648317E-3</v>
      </c>
      <c r="BG52" s="7">
        <f>IFERROR('PNAD 2015 | renda (SCN65)'!BG51/'PNAD 2015 | renda (SCN65)'!$KT51,"")</f>
        <v>1.667362946588525E-4</v>
      </c>
      <c r="BH52" s="7">
        <f>IFERROR('PNAD 2015 | renda (SCN65)'!BH51/'PNAD 2015 | renda (SCN65)'!$KT51,"")</f>
        <v>8.6950130947365694E-4</v>
      </c>
      <c r="BI52" s="7">
        <f>IFERROR('PNAD 2015 | renda (SCN65)'!BI51/'PNAD 2015 | renda (SCN65)'!$KT51,"")</f>
        <v>3.6785117323302392E-3</v>
      </c>
      <c r="BJ52" s="7">
        <f>IFERROR('PNAD 2015 | renda (SCN65)'!BJ51/'PNAD 2015 | renda (SCN65)'!$KT51,"")</f>
        <v>1.4103450484802451E-3</v>
      </c>
      <c r="BK52" s="7">
        <f>IFERROR('PNAD 2015 | renda (SCN65)'!BK51/'PNAD 2015 | renda (SCN65)'!$KT51,"")</f>
        <v>9.7975873437099376E-4</v>
      </c>
      <c r="BL52" s="7">
        <f>IFERROR('PNAD 2015 | renda (SCN65)'!BL51/'PNAD 2015 | renda (SCN65)'!$KT51,"")</f>
        <v>2.4533822400437202E-3</v>
      </c>
      <c r="BM52" s="7">
        <f>IFERROR('PNAD 2015 | renda (SCN65)'!BM51/'PNAD 2015 | renda (SCN65)'!$KT51,"")</f>
        <v>1.7344478713859014E-3</v>
      </c>
      <c r="BN52" s="7">
        <f>IFERROR('PNAD 2015 | renda (SCN65)'!BN51/'PNAD 2015 | renda (SCN65)'!$KT51,"")</f>
        <v>6.5298813075079579E-4</v>
      </c>
      <c r="BO52" s="7">
        <f>IFERROR('PNAD 2015 | renda (SCN65)'!BO51/'PNAD 2015 | renda (SCN65)'!$KT51,"")</f>
        <v>1.570021484418908E-3</v>
      </c>
      <c r="BP52" s="7">
        <f>IFERROR('PNAD 2015 | renda (SCN65)'!BP51/'PNAD 2015 | renda (SCN65)'!$KT51,"")</f>
        <v>3.6031306601888612E-4</v>
      </c>
      <c r="BQ52" s="7">
        <f>IFERROR('PNAD 2015 | renda (SCN65)'!BQ51/'PNAD 2015 | renda (SCN65)'!$KT51,"")</f>
        <v>1.6047677015302553E-3</v>
      </c>
      <c r="BR52" s="7">
        <f>IFERROR('PNAD 2015 | renda (SCN65)'!BR51/'PNAD 2015 | renda (SCN65)'!$KT51,"")</f>
        <v>3.4560123139552356E-3</v>
      </c>
      <c r="BS52" s="7">
        <f>IFERROR('PNAD 2015 | renda (SCN65)'!BS51/'PNAD 2015 | renda (SCN65)'!$KT51,"")</f>
        <v>3.2833223135553941E-4</v>
      </c>
      <c r="BT52" s="7">
        <f>IFERROR('PNAD 2015 | renda (SCN65)'!BT51/'PNAD 2015 | renda (SCN65)'!$KT51,"")</f>
        <v>7.9229833830771407E-4</v>
      </c>
      <c r="BU52" s="7">
        <f>IFERROR('PNAD 2015 | renda (SCN65)'!BU51/'PNAD 2015 | renda (SCN65)'!$KT51,"")</f>
        <v>6.6335994162635527E-3</v>
      </c>
      <c r="BV52" s="7">
        <f>IFERROR('PNAD 2015 | renda (SCN65)'!BV51/'PNAD 2015 | renda (SCN65)'!$KT51,"")</f>
        <v>9.8499669406661812E-4</v>
      </c>
      <c r="BW52" s="7">
        <f>IFERROR('PNAD 2015 | renda (SCN65)'!BW51/'PNAD 2015 | renda (SCN65)'!$KT51,"")</f>
        <v>8.7324270925624584E-4</v>
      </c>
      <c r="BX52" s="7">
        <f>IFERROR('PNAD 2015 | renda (SCN65)'!BX51/'PNAD 2015 | renda (SCN65)'!$KT51,"")</f>
        <v>2.7019413212522343E-3</v>
      </c>
      <c r="BY52" s="7">
        <f>IFERROR('PNAD 2015 | renda (SCN65)'!BY51/'PNAD 2015 | renda (SCN65)'!$KT51,"")</f>
        <v>2.1154850388092148E-3</v>
      </c>
      <c r="BZ52" s="7">
        <f>IFERROR('PNAD 2015 | renda (SCN65)'!BZ51/'PNAD 2015 | renda (SCN65)'!$KT51,"")</f>
        <v>5.1572755959651312E-4</v>
      </c>
      <c r="CA52" s="7">
        <f>IFERROR('PNAD 2015 | renda (SCN65)'!CA51/'PNAD 2015 | renda (SCN65)'!$KT51,"")</f>
        <v>3.0625471924714967E-3</v>
      </c>
      <c r="CB52" s="7">
        <f>IFERROR('PNAD 2015 | renda (SCN65)'!CB51/'PNAD 2015 | renda (SCN65)'!$KT51,"")</f>
        <v>3.7995053479080482E-3</v>
      </c>
      <c r="CC52" s="7">
        <f>IFERROR('PNAD 2015 | renda (SCN65)'!CC51/'PNAD 2015 | renda (SCN65)'!$KT51,"")</f>
        <v>5.2451171560780876E-4</v>
      </c>
      <c r="CD52" s="7">
        <f>IFERROR('PNAD 2015 | renda (SCN65)'!CD51/'PNAD 2015 | renda (SCN65)'!$KT51,"")</f>
        <v>1.4062620426305503E-2</v>
      </c>
      <c r="CE52" s="7">
        <f>IFERROR('PNAD 2015 | renda (SCN65)'!CE51/'PNAD 2015 | renda (SCN65)'!$KT51,"")</f>
        <v>7.8741825163477206E-4</v>
      </c>
      <c r="CF52" s="7">
        <f>IFERROR('PNAD 2015 | renda (SCN65)'!CF51/'PNAD 2015 | renda (SCN65)'!$KT51,"")</f>
        <v>0</v>
      </c>
      <c r="CG52" s="7">
        <f>IFERROR('PNAD 2015 | renda (SCN65)'!CG51/'PNAD 2015 | renda (SCN65)'!$KT51,"")</f>
        <v>1.3102056699514748E-3</v>
      </c>
      <c r="CH52" s="7">
        <f>IFERROR('PNAD 2015 | renda (SCN65)'!CH51/'PNAD 2015 | renda (SCN65)'!$KT51,"")</f>
        <v>9.5848155647696657E-4</v>
      </c>
      <c r="CI52" s="7">
        <f>IFERROR('PNAD 2015 | renda (SCN65)'!CI51/'PNAD 2015 | renda (SCN65)'!$KT51,"")</f>
        <v>0</v>
      </c>
      <c r="CJ52" s="7">
        <f>IFERROR('PNAD 2015 | renda (SCN65)'!CJ51/'PNAD 2015 | renda (SCN65)'!$KT51,"")</f>
        <v>5.5704562676075564E-3</v>
      </c>
      <c r="CK52" s="7">
        <f>IFERROR('PNAD 2015 | renda (SCN65)'!CK51/'PNAD 2015 | renda (SCN65)'!$KT51,"")</f>
        <v>9.9319523967716082E-4</v>
      </c>
      <c r="CL52" s="7">
        <f>IFERROR('PNAD 2015 | renda (SCN65)'!CL51/'PNAD 2015 | renda (SCN65)'!$KT51,"")</f>
        <v>1.5374875732659613E-3</v>
      </c>
      <c r="CM52" s="7">
        <f>IFERROR('PNAD 2015 | renda (SCN65)'!CM51/'PNAD 2015 | renda (SCN65)'!$KT51,"")</f>
        <v>6.4049510886806423E-4</v>
      </c>
      <c r="CN52" s="7">
        <f>IFERROR('PNAD 2015 | renda (SCN65)'!CN51/'PNAD 2015 | renda (SCN65)'!$KT51,"")</f>
        <v>0</v>
      </c>
      <c r="CO52" s="7">
        <f>IFERROR('PNAD 2015 | renda (SCN65)'!CO51/'PNAD 2015 | renda (SCN65)'!$KT51,"")</f>
        <v>4.051122616764939E-4</v>
      </c>
      <c r="CP52" s="7">
        <f>IFERROR('PNAD 2015 | renda (SCN65)'!CP51/'PNAD 2015 | renda (SCN65)'!$KT51,"")</f>
        <v>9.3765985333908058E-4</v>
      </c>
      <c r="CQ52" s="7">
        <f>IFERROR('PNAD 2015 | renda (SCN65)'!CQ51/'PNAD 2015 | renda (SCN65)'!$KT51,"")</f>
        <v>4.0408093669294549E-3</v>
      </c>
      <c r="CR52" s="7">
        <f>IFERROR('PNAD 2015 | renda (SCN65)'!CR51/'PNAD 2015 | renda (SCN65)'!$KT51,"")</f>
        <v>0</v>
      </c>
      <c r="CS52" s="7">
        <f>IFERROR('PNAD 2015 | renda (SCN65)'!CS51/'PNAD 2015 | renda (SCN65)'!$KT51,"")</f>
        <v>3.5475952738507812E-3</v>
      </c>
      <c r="CT52" s="7">
        <f>IFERROR('PNAD 2015 | renda (SCN65)'!CT51/'PNAD 2015 | renda (SCN65)'!$KT51,"")</f>
        <v>3.5885554679923413E-3</v>
      </c>
      <c r="CU52" s="7">
        <f>IFERROR('PNAD 2015 | renda (SCN65)'!CU51/'PNAD 2015 | renda (SCN65)'!$KT51,"")</f>
        <v>2.2565520775683922E-4</v>
      </c>
      <c r="CV52" s="7">
        <f>IFERROR('PNAD 2015 | renda (SCN65)'!CV51/'PNAD 2015 | renda (SCN65)'!$KT51,"")</f>
        <v>3.8965540048772887E-3</v>
      </c>
      <c r="CW52" s="7">
        <f>IFERROR('PNAD 2015 | renda (SCN65)'!CW51/'PNAD 2015 | renda (SCN65)'!$KT51,"")</f>
        <v>4.4274749009822279E-3</v>
      </c>
      <c r="CX52" s="7">
        <f>IFERROR('PNAD 2015 | renda (SCN65)'!CX51/'PNAD 2015 | renda (SCN65)'!$KT51,"")</f>
        <v>1.667362946588525E-4</v>
      </c>
      <c r="CY52" s="7">
        <f>IFERROR('PNAD 2015 | renda (SCN65)'!CY51/'PNAD 2015 | renda (SCN65)'!$KT51,"")</f>
        <v>3.3979718164583784E-3</v>
      </c>
      <c r="CZ52" s="7">
        <f>IFERROR('PNAD 2015 | renda (SCN65)'!CZ51/'PNAD 2015 | renda (SCN65)'!$KT51,"")</f>
        <v>3.4023638944640265E-3</v>
      </c>
      <c r="DA52" s="7">
        <f>IFERROR('PNAD 2015 | renda (SCN65)'!DA51/'PNAD 2015 | renda (SCN65)'!$KT51,"")</f>
        <v>2.0379241946205895E-4</v>
      </c>
      <c r="DB52" s="7">
        <f>IFERROR('PNAD 2015 | renda (SCN65)'!DB51/'PNAD 2015 | renda (SCN65)'!$KT51,"")</f>
        <v>1.6199285041275284E-3</v>
      </c>
      <c r="DC52" s="7">
        <f>IFERROR('PNAD 2015 | renda (SCN65)'!DC51/'PNAD 2015 | renda (SCN65)'!$KT51,"")</f>
        <v>4.62820913279591E-3</v>
      </c>
      <c r="DD52" s="7">
        <f>IFERROR('PNAD 2015 | renda (SCN65)'!DD51/'PNAD 2015 | renda (SCN65)'!$KT51,"")</f>
        <v>0</v>
      </c>
      <c r="DE52" s="7">
        <f>IFERROR('PNAD 2015 | renda (SCN65)'!DE51/'PNAD 2015 | renda (SCN65)'!$KT51,"")</f>
        <v>4.0077223792869083E-3</v>
      </c>
      <c r="DF52" s="7">
        <f>IFERROR('PNAD 2015 | renda (SCN65)'!DF51/'PNAD 2015 | renda (SCN65)'!$KT51,"")</f>
        <v>8.2310795216955483E-6</v>
      </c>
      <c r="DG52" s="7">
        <f>IFERROR('PNAD 2015 | renda (SCN65)'!DG51/'PNAD 2015 | renda (SCN65)'!$KT51,"")</f>
        <v>3.2829969744438647E-4</v>
      </c>
      <c r="DH52" s="7">
        <f>IFERROR('PNAD 2015 | renda (SCN65)'!DH51/'PNAD 2015 | renda (SCN65)'!$KT51,"")</f>
        <v>3.2631512886405669E-3</v>
      </c>
      <c r="DI52" s="7">
        <f>IFERROR('PNAD 2015 | renda (SCN65)'!DI51/'PNAD 2015 | renda (SCN65)'!$KT51,"")</f>
        <v>8.0414068196738681E-4</v>
      </c>
      <c r="DJ52" s="7">
        <f>IFERROR('PNAD 2015 | renda (SCN65)'!DJ51/'PNAD 2015 | renda (SCN65)'!$KT51,"")</f>
        <v>0</v>
      </c>
      <c r="DK52" s="7">
        <f>IFERROR('PNAD 2015 | renda (SCN65)'!DK51/'PNAD 2015 | renda (SCN65)'!$KT51,"")</f>
        <v>2.4607023700531335E-3</v>
      </c>
      <c r="DL52" s="7">
        <f>IFERROR('PNAD 2015 | renda (SCN65)'!DL51/'PNAD 2015 | renda (SCN65)'!$KT51,"")</f>
        <v>3.2097956743497341E-3</v>
      </c>
      <c r="DM52" s="7">
        <f>IFERROR('PNAD 2015 | renda (SCN65)'!DM51/'PNAD 2015 | renda (SCN65)'!$KT51,"")</f>
        <v>0</v>
      </c>
      <c r="DN52" s="7">
        <f>IFERROR('PNAD 2015 | renda (SCN65)'!DN51/'PNAD 2015 | renda (SCN65)'!$KT51,"")</f>
        <v>5.0013405598090576E-3</v>
      </c>
      <c r="DO52" s="7">
        <f>IFERROR('PNAD 2015 | renda (SCN65)'!DO51/'PNAD 2015 | renda (SCN65)'!$KT51,"")</f>
        <v>2.0017464854185127E-3</v>
      </c>
      <c r="DP52" s="7">
        <f>IFERROR('PNAD 2015 | renda (SCN65)'!DP51/'PNAD 2015 | renda (SCN65)'!$KT51,"")</f>
        <v>0</v>
      </c>
      <c r="DQ52" s="7">
        <f>IFERROR('PNAD 2015 | renda (SCN65)'!DQ51/'PNAD 2015 | renda (SCN65)'!$KT51,"")</f>
        <v>1.5355615657257068E-2</v>
      </c>
      <c r="DR52" s="7">
        <f>IFERROR('PNAD 2015 | renda (SCN65)'!DR51/'PNAD 2015 | renda (SCN65)'!$KT51,"")</f>
        <v>9.2623719713328095E-3</v>
      </c>
      <c r="DS52" s="7">
        <f>IFERROR('PNAD 2015 | renda (SCN65)'!DS51/'PNAD 2015 | renda (SCN65)'!$KT51,"")</f>
        <v>0</v>
      </c>
      <c r="DT52" s="7">
        <f>IFERROR('PNAD 2015 | renda (SCN65)'!DT51/'PNAD 2015 | renda (SCN65)'!$KT51,"")</f>
        <v>0</v>
      </c>
      <c r="DU52" s="7">
        <f>IFERROR('PNAD 2015 | renda (SCN65)'!DU51/'PNAD 2015 | renda (SCN65)'!$KT51,"")</f>
        <v>2.4790840298545484E-3</v>
      </c>
      <c r="DV52" s="7">
        <f>IFERROR('PNAD 2015 | renda (SCN65)'!DV51/'PNAD 2015 | renda (SCN65)'!$KT51,"")</f>
        <v>7.955191955118559E-4</v>
      </c>
      <c r="DW52" s="7">
        <f>IFERROR('PNAD 2015 | renda (SCN65)'!DW51/'PNAD 2015 | renda (SCN65)'!$KT51,"")</f>
        <v>2.2501754309824143E-3</v>
      </c>
      <c r="DX52" s="7">
        <f>IFERROR('PNAD 2015 | renda (SCN65)'!DX51/'PNAD 2015 | renda (SCN65)'!$KT51,"")</f>
        <v>3.6130860370016632E-3</v>
      </c>
      <c r="DY52" s="7">
        <f>IFERROR('PNAD 2015 | renda (SCN65)'!DY51/'PNAD 2015 | renda (SCN65)'!$KT51,"")</f>
        <v>0</v>
      </c>
      <c r="DZ52" s="7">
        <f>IFERROR('PNAD 2015 | renda (SCN65)'!DZ51/'PNAD 2015 | renda (SCN65)'!$KT51,"")</f>
        <v>5.9078654601747672E-3</v>
      </c>
      <c r="EA52" s="7">
        <f>IFERROR('PNAD 2015 | renda (SCN65)'!EA51/'PNAD 2015 | renda (SCN65)'!$KT51,"")</f>
        <v>8.0264412205435125E-4</v>
      </c>
      <c r="EB52" s="7">
        <f>IFERROR('PNAD 2015 | renda (SCN65)'!EB51/'PNAD 2015 | renda (SCN65)'!$KT51,"")</f>
        <v>3.5561842263951591E-3</v>
      </c>
      <c r="EC52" s="7">
        <f>IFERROR('PNAD 2015 | renda (SCN65)'!EC51/'PNAD 2015 | renda (SCN65)'!$KT51,"")</f>
        <v>8.3644685574226299E-4</v>
      </c>
      <c r="ED52" s="7">
        <f>IFERROR('PNAD 2015 | renda (SCN65)'!ED51/'PNAD 2015 | renda (SCN65)'!$KT51,"")</f>
        <v>2.5334807293022755E-3</v>
      </c>
      <c r="EE52" s="7">
        <f>IFERROR('PNAD 2015 | renda (SCN65)'!EE51/'PNAD 2015 | renda (SCN65)'!$KT51,"")</f>
        <v>0</v>
      </c>
      <c r="EF52" s="7">
        <f>IFERROR('PNAD 2015 | renda (SCN65)'!EF51/'PNAD 2015 | renda (SCN65)'!$KT51,"")</f>
        <v>5.1210653528519015E-3</v>
      </c>
      <c r="EG52" s="7">
        <f>IFERROR('PNAD 2015 | renda (SCN65)'!EG51/'PNAD 2015 | renda (SCN65)'!$KT51,"")</f>
        <v>1.1606407735991475E-2</v>
      </c>
      <c r="EH52" s="7">
        <f>IFERROR('PNAD 2015 | renda (SCN65)'!EH51/'PNAD 2015 | renda (SCN65)'!$KT51,"")</f>
        <v>0</v>
      </c>
      <c r="EI52" s="7">
        <f>IFERROR('PNAD 2015 | renda (SCN65)'!EI51/'PNAD 2015 | renda (SCN65)'!$KT51,"")</f>
        <v>3.2283725376180666E-3</v>
      </c>
      <c r="EJ52" s="7">
        <f>IFERROR('PNAD 2015 | renda (SCN65)'!EJ51/'PNAD 2015 | renda (SCN65)'!$KT51,"")</f>
        <v>4.4428309070464189E-3</v>
      </c>
      <c r="EK52" s="7">
        <f>IFERROR('PNAD 2015 | renda (SCN65)'!EK51/'PNAD 2015 | renda (SCN65)'!$KT51,"")</f>
        <v>0</v>
      </c>
      <c r="EL52" s="7">
        <f>IFERROR('PNAD 2015 | renda (SCN65)'!EL51/'PNAD 2015 | renda (SCN65)'!$KT51,"")</f>
        <v>1.8978006392848473E-3</v>
      </c>
      <c r="EM52" s="7">
        <f>IFERROR('PNAD 2015 | renda (SCN65)'!EM51/'PNAD 2015 | renda (SCN65)'!$KT51,"")</f>
        <v>3.007337145244946E-3</v>
      </c>
      <c r="EN52" s="7">
        <f>IFERROR('PNAD 2015 | renda (SCN65)'!EN51/'PNAD 2015 | renda (SCN65)'!$KT51,"")</f>
        <v>0</v>
      </c>
      <c r="EO52" s="7">
        <f>IFERROR('PNAD 2015 | renda (SCN65)'!EO51/'PNAD 2015 | renda (SCN65)'!$KT51,"")</f>
        <v>4.0077874471092139E-3</v>
      </c>
      <c r="EP52" s="7">
        <f>IFERROR('PNAD 2015 | renda (SCN65)'!EP51/'PNAD 2015 | renda (SCN65)'!$KT51,"")</f>
        <v>2.5677064038351757E-3</v>
      </c>
      <c r="EQ52" s="7">
        <f>IFERROR('PNAD 2015 | renda (SCN65)'!EQ51/'PNAD 2015 | renda (SCN65)'!$KT51,"")</f>
        <v>0</v>
      </c>
      <c r="ER52" s="7">
        <f>IFERROR('PNAD 2015 | renda (SCN65)'!ER51/'PNAD 2015 | renda (SCN65)'!$KT51,"")</f>
        <v>9.6625716124252084E-4</v>
      </c>
      <c r="ES52" s="7">
        <f>IFERROR('PNAD 2015 | renda (SCN65)'!ES51/'PNAD 2015 | renda (SCN65)'!$KT51,"")</f>
        <v>2.3049300034528241E-3</v>
      </c>
      <c r="ET52" s="7">
        <f>IFERROR('PNAD 2015 | renda (SCN65)'!ET51/'PNAD 2015 | renda (SCN65)'!$KT51,"")</f>
        <v>0</v>
      </c>
      <c r="EU52" s="7">
        <f>IFERROR('PNAD 2015 | renda (SCN65)'!EU51/'PNAD 2015 | renda (SCN65)'!$KT51,"")</f>
        <v>6.23512407246226E-4</v>
      </c>
      <c r="EV52" s="7">
        <f>IFERROR('PNAD 2015 | renda (SCN65)'!EV51/'PNAD 2015 | renda (SCN65)'!$KT51,"")</f>
        <v>1.0133662645919878E-3</v>
      </c>
      <c r="EW52" s="7">
        <f>IFERROR('PNAD 2015 | renda (SCN65)'!EW51/'PNAD 2015 | renda (SCN65)'!$KT51,"")</f>
        <v>0</v>
      </c>
      <c r="EX52" s="7">
        <f>IFERROR('PNAD 2015 | renda (SCN65)'!EX51/'PNAD 2015 | renda (SCN65)'!$KT51,"")</f>
        <v>1.4843954836554674E-2</v>
      </c>
      <c r="EY52" s="7">
        <f>IFERROR('PNAD 2015 | renda (SCN65)'!EY51/'PNAD 2015 | renda (SCN65)'!$KT51,"")</f>
        <v>1.5225870419579115E-2</v>
      </c>
      <c r="EZ52" s="7">
        <f>IFERROR('PNAD 2015 | renda (SCN65)'!EZ51/'PNAD 2015 | renda (SCN65)'!$KT51,"")</f>
        <v>0</v>
      </c>
      <c r="FA52" s="7">
        <f>IFERROR('PNAD 2015 | renda (SCN65)'!FA51/'PNAD 2015 | renda (SCN65)'!$KT51,"")</f>
        <v>0</v>
      </c>
      <c r="FB52" s="7">
        <f>IFERROR('PNAD 2015 | renda (SCN65)'!FB51/'PNAD 2015 | renda (SCN65)'!$KT51,"")</f>
        <v>6.9969381360196628E-3</v>
      </c>
      <c r="FC52" s="7">
        <f>IFERROR('PNAD 2015 | renda (SCN65)'!FC51/'PNAD 2015 | renda (SCN65)'!$KT51,"")</f>
        <v>0</v>
      </c>
      <c r="FD52" s="7">
        <f>IFERROR('PNAD 2015 | renda (SCN65)'!FD51/'PNAD 2015 | renda (SCN65)'!$KT51,"")</f>
        <v>6.0460369808413329E-3</v>
      </c>
      <c r="FE52" s="7">
        <f>IFERROR('PNAD 2015 | renda (SCN65)'!FE51/'PNAD 2015 | renda (SCN65)'!$KT51,"")</f>
        <v>0</v>
      </c>
      <c r="FF52" s="7">
        <f>IFERROR('PNAD 2015 | renda (SCN65)'!FF51/'PNAD 2015 | renda (SCN65)'!$KT51,"")</f>
        <v>0</v>
      </c>
      <c r="FG52" s="7">
        <f>IFERROR('PNAD 2015 | renda (SCN65)'!FG51/'PNAD 2015 | renda (SCN65)'!$KT51,"")</f>
        <v>4.8106918404527887E-3</v>
      </c>
      <c r="FH52" s="7">
        <f>IFERROR('PNAD 2015 | renda (SCN65)'!FH51/'PNAD 2015 | renda (SCN65)'!$KT51,"")</f>
        <v>8.4526354566471151E-4</v>
      </c>
      <c r="FI52" s="7">
        <f>IFERROR('PNAD 2015 | renda (SCN65)'!FI51/'PNAD 2015 | renda (SCN65)'!$KT51,"")</f>
        <v>0</v>
      </c>
      <c r="FJ52" s="7">
        <f>IFERROR('PNAD 2015 | renda (SCN65)'!FJ51/'PNAD 2015 | renda (SCN65)'!$KT51,"")</f>
        <v>1.7024670367225545E-3</v>
      </c>
      <c r="FK52" s="7">
        <f>IFERROR('PNAD 2015 | renda (SCN65)'!FK51/'PNAD 2015 | renda (SCN65)'!$KT51,"")</f>
        <v>7.0888464350267379E-3</v>
      </c>
      <c r="FL52" s="7">
        <f>IFERROR('PNAD 2015 | renda (SCN65)'!FL51/'PNAD 2015 | renda (SCN65)'!$KT51,"")</f>
        <v>0</v>
      </c>
      <c r="FM52" s="7">
        <f>IFERROR('PNAD 2015 | renda (SCN65)'!FM51/'PNAD 2015 | renda (SCN65)'!$KT51,"")</f>
        <v>7.1891484831112726E-3</v>
      </c>
      <c r="FN52" s="7">
        <f>IFERROR('PNAD 2015 | renda (SCN65)'!FN51/'PNAD 2015 | renda (SCN65)'!$KT51,"")</f>
        <v>8.6547686466403751E-3</v>
      </c>
      <c r="FO52" s="7">
        <f>IFERROR('PNAD 2015 | renda (SCN65)'!FO51/'PNAD 2015 | renda (SCN65)'!$KT51,"")</f>
        <v>0</v>
      </c>
      <c r="FP52" s="7">
        <f>IFERROR('PNAD 2015 | renda (SCN65)'!FP51/'PNAD 2015 | renda (SCN65)'!$KT51,"")</f>
        <v>1.1585651100675894E-3</v>
      </c>
      <c r="FQ52" s="7">
        <f>IFERROR('PNAD 2015 | renda (SCN65)'!FQ51/'PNAD 2015 | renda (SCN65)'!$KT51,"")</f>
        <v>7.3604069914203849E-3</v>
      </c>
      <c r="FR52" s="7">
        <f>IFERROR('PNAD 2015 | renda (SCN65)'!FR51/'PNAD 2015 | renda (SCN65)'!$KT51,"")</f>
        <v>0</v>
      </c>
      <c r="FS52" s="7">
        <f>IFERROR('PNAD 2015 | renda (SCN65)'!FS51/'PNAD 2015 | renda (SCN65)'!$KT51,"")</f>
        <v>1.3781690103499807E-3</v>
      </c>
      <c r="FT52" s="7">
        <f>IFERROR('PNAD 2015 | renda (SCN65)'!FT51/'PNAD 2015 | renda (SCN65)'!$KT51,"")</f>
        <v>6.9186940796968259E-3</v>
      </c>
      <c r="FU52" s="7">
        <f>IFERROR('PNAD 2015 | renda (SCN65)'!FU51/'PNAD 2015 | renda (SCN65)'!$KT51,"")</f>
        <v>0</v>
      </c>
      <c r="FV52" s="7">
        <f>IFERROR('PNAD 2015 | renda (SCN65)'!FV51/'PNAD 2015 | renda (SCN65)'!$KT51,"")</f>
        <v>3.5160373800324227E-3</v>
      </c>
      <c r="FW52" s="7">
        <f>IFERROR('PNAD 2015 | renda (SCN65)'!FW51/'PNAD 2015 | renda (SCN65)'!$KT51,"")</f>
        <v>4.2012015489134831E-3</v>
      </c>
      <c r="FX52" s="7">
        <f>IFERROR('PNAD 2015 | renda (SCN65)'!FX51/'PNAD 2015 | renda (SCN65)'!$KT51,"")</f>
        <v>0</v>
      </c>
      <c r="FY52" s="7">
        <f>IFERROR('PNAD 2015 | renda (SCN65)'!FY51/'PNAD 2015 | renda (SCN65)'!$KT51,"")</f>
        <v>6.1260704022775819E-3</v>
      </c>
      <c r="FZ52" s="7">
        <f>IFERROR('PNAD 2015 | renda (SCN65)'!FZ51/'PNAD 2015 | renda (SCN65)'!$KT51,"")</f>
        <v>1.1819472320132125E-2</v>
      </c>
      <c r="GA52" s="7">
        <f>IFERROR('PNAD 2015 | renda (SCN65)'!GA51/'PNAD 2015 | renda (SCN65)'!$KT51,"")</f>
        <v>0</v>
      </c>
      <c r="GB52" s="7">
        <f>IFERROR('PNAD 2015 | renda (SCN65)'!GB51/'PNAD 2015 | renda (SCN65)'!$KT51,"")</f>
        <v>2.4819795479471608E-3</v>
      </c>
      <c r="GC52" s="7">
        <f>IFERROR('PNAD 2015 | renda (SCN65)'!GC51/'PNAD 2015 | renda (SCN65)'!$KT51,"")</f>
        <v>4.2478877114179615E-3</v>
      </c>
      <c r="GD52" s="7">
        <f>IFERROR('PNAD 2015 | renda (SCN65)'!GD51/'PNAD 2015 | renda (SCN65)'!$KT51,"")</f>
        <v>0</v>
      </c>
      <c r="GE52" s="7">
        <f>IFERROR('PNAD 2015 | renda (SCN65)'!GE51/'PNAD 2015 | renda (SCN65)'!$KT51,"")</f>
        <v>2.5590198495573386E-3</v>
      </c>
      <c r="GF52" s="7">
        <f>IFERROR('PNAD 2015 | renda (SCN65)'!GF51/'PNAD 2015 | renda (SCN65)'!$KT51,"")</f>
        <v>1.0785642225424932E-2</v>
      </c>
      <c r="GG52" s="7">
        <f>IFERROR('PNAD 2015 | renda (SCN65)'!GG51/'PNAD 2015 | renda (SCN65)'!$KT51,"")</f>
        <v>0</v>
      </c>
      <c r="GH52" s="7">
        <f>IFERROR('PNAD 2015 | renda (SCN65)'!GH51/'PNAD 2015 | renda (SCN65)'!$KT51,"")</f>
        <v>3.4532143975960824E-3</v>
      </c>
      <c r="GI52" s="7">
        <f>IFERROR('PNAD 2015 | renda (SCN65)'!GI51/'PNAD 2015 | renda (SCN65)'!$KT51,"")</f>
        <v>3.2119103785746756E-3</v>
      </c>
      <c r="GJ52" s="7">
        <f>IFERROR('PNAD 2015 | renda (SCN65)'!GJ51/'PNAD 2015 | renda (SCN65)'!$KT51,"")</f>
        <v>0</v>
      </c>
      <c r="GK52" s="7">
        <f>IFERROR('PNAD 2015 | renda (SCN65)'!GK51/'PNAD 2015 | renda (SCN65)'!$KT51,"")</f>
        <v>2.3662889598872819E-3</v>
      </c>
      <c r="GL52" s="7">
        <f>IFERROR('PNAD 2015 | renda (SCN65)'!GL51/'PNAD 2015 | renda (SCN65)'!$KT51,"")</f>
        <v>0</v>
      </c>
      <c r="GM52" s="7">
        <f>IFERROR('PNAD 2015 | renda (SCN65)'!GM51/'PNAD 2015 | renda (SCN65)'!$KT51,"")</f>
        <v>0</v>
      </c>
      <c r="GN52" s="7">
        <f>IFERROR('PNAD 2015 | renda (SCN65)'!GN51/'PNAD 2015 | renda (SCN65)'!$KT51,"")</f>
        <v>6.3498711770987029E-3</v>
      </c>
      <c r="GO52" s="7">
        <f>IFERROR('PNAD 2015 | renda (SCN65)'!GO51/'PNAD 2015 | renda (SCN65)'!$KT51,"")</f>
        <v>6.1425000274098205E-3</v>
      </c>
      <c r="GP52" s="7">
        <f>IFERROR('PNAD 2015 | renda (SCN65)'!GP51/'PNAD 2015 | renda (SCN65)'!$KT51,"")</f>
        <v>0</v>
      </c>
      <c r="GQ52" s="7">
        <f>IFERROR('PNAD 2015 | renda (SCN65)'!GQ51/'PNAD 2015 | renda (SCN65)'!$KT51,"")</f>
        <v>0</v>
      </c>
      <c r="GR52" s="7">
        <f>IFERROR('PNAD 2015 | renda (SCN65)'!GR51/'PNAD 2015 | renda (SCN65)'!$KT51,"")</f>
        <v>1.023227293062446E-2</v>
      </c>
      <c r="GS52" s="7">
        <f>IFERROR('PNAD 2015 | renda (SCN65)'!GS51/'PNAD 2015 | renda (SCN65)'!$KT51,"")</f>
        <v>7.8904494719241947E-4</v>
      </c>
      <c r="GT52" s="7">
        <f>IFERROR('PNAD 2015 | renda (SCN65)'!GT51/'PNAD 2015 | renda (SCN65)'!$KT51,"")</f>
        <v>9.9096341337206861E-3</v>
      </c>
      <c r="GU52" s="7">
        <f>IFERROR('PNAD 2015 | renda (SCN65)'!GU51/'PNAD 2015 | renda (SCN65)'!$KT51,"")</f>
        <v>8.3065581955703849E-3</v>
      </c>
      <c r="GV52" s="7">
        <f>IFERROR('PNAD 2015 | renda (SCN65)'!GV51/'PNAD 2015 | renda (SCN65)'!$KT51,"")</f>
        <v>0</v>
      </c>
      <c r="GW52" s="7">
        <f>IFERROR('PNAD 2015 | renda (SCN65)'!GW51/'PNAD 2015 | renda (SCN65)'!$KT51,"")</f>
        <v>3.9156188768129157E-3</v>
      </c>
      <c r="GX52" s="7">
        <f>IFERROR('PNAD 2015 | renda (SCN65)'!GX51/'PNAD 2015 | renda (SCN65)'!$KT51,"")</f>
        <v>0</v>
      </c>
      <c r="GY52" s="7">
        <f>IFERROR('PNAD 2015 | renda (SCN65)'!GY51/'PNAD 2015 | renda (SCN65)'!$KT51,"")</f>
        <v>0</v>
      </c>
      <c r="GZ52" s="7">
        <f>IFERROR('PNAD 2015 | renda (SCN65)'!GZ51/'PNAD 2015 | renda (SCN65)'!$KT51,"")</f>
        <v>2.4319098586827754E-4</v>
      </c>
      <c r="HA52" s="7">
        <f>IFERROR('PNAD 2015 | renda (SCN65)'!HA51/'PNAD 2015 | renda (SCN65)'!$KT51,"")</f>
        <v>9.4153138876628129E-3</v>
      </c>
      <c r="HB52" s="7">
        <f>IFERROR('PNAD 2015 | renda (SCN65)'!HB51/'PNAD 2015 | renda (SCN65)'!$KT51,"")</f>
        <v>2.4751474266050417E-3</v>
      </c>
      <c r="HC52" s="7">
        <f>IFERROR('PNAD 2015 | renda (SCN65)'!HC51/'PNAD 2015 | renda (SCN65)'!$KT51,"")</f>
        <v>1.982440862540354E-2</v>
      </c>
      <c r="HD52" s="7">
        <f>IFERROR('PNAD 2015 | renda (SCN65)'!HD51/'PNAD 2015 | renda (SCN65)'!$KT51,"")</f>
        <v>1.5208952785779584E-3</v>
      </c>
      <c r="HE52" s="7">
        <f>IFERROR('PNAD 2015 | renda (SCN65)'!HE51/'PNAD 2015 | renda (SCN65)'!$KT51,"")</f>
        <v>0</v>
      </c>
      <c r="HF52" s="7">
        <f>IFERROR('PNAD 2015 | renda (SCN65)'!HF51/'PNAD 2015 | renda (SCN65)'!$KT51,"")</f>
        <v>2.9161445922832362E-3</v>
      </c>
      <c r="HG52" s="7">
        <f>IFERROR('PNAD 2015 | renda (SCN65)'!HG51/'PNAD 2015 | renda (SCN65)'!$KT51,"")</f>
        <v>1.775603268994379E-3</v>
      </c>
      <c r="HH52" s="7">
        <f>IFERROR('PNAD 2015 | renda (SCN65)'!HH51/'PNAD 2015 | renda (SCN65)'!$KT51,"")</f>
        <v>0</v>
      </c>
      <c r="HI52" s="7">
        <f>IFERROR('PNAD 2015 | renda (SCN65)'!HI51/'PNAD 2015 | renda (SCN65)'!$KT51,"")</f>
        <v>6.6841245802840791E-3</v>
      </c>
      <c r="HJ52" s="7">
        <f>IFERROR('PNAD 2015 | renda (SCN65)'!HJ51/'PNAD 2015 | renda (SCN65)'!$KT51,"")</f>
        <v>9.5505573563256126E-3</v>
      </c>
      <c r="HK52" s="7">
        <f>IFERROR('PNAD 2015 | renda (SCN65)'!HK51/'PNAD 2015 | renda (SCN65)'!$KT51,"")</f>
        <v>0</v>
      </c>
      <c r="HL52" s="7">
        <f>IFERROR('PNAD 2015 | renda (SCN65)'!HL51/'PNAD 2015 | renda (SCN65)'!$KT51,"")</f>
        <v>2.0681481980816771E-3</v>
      </c>
      <c r="HM52" s="7">
        <f>IFERROR('PNAD 2015 | renda (SCN65)'!HM51/'PNAD 2015 | renda (SCN65)'!$KT51,"")</f>
        <v>8.196951448896107E-3</v>
      </c>
      <c r="HN52" s="7">
        <f>IFERROR('PNAD 2015 | renda (SCN65)'!HN51/'PNAD 2015 | renda (SCN65)'!$KT51,"")</f>
        <v>0</v>
      </c>
      <c r="HO52" s="7">
        <f>IFERROR('PNAD 2015 | renda (SCN65)'!HO51/'PNAD 2015 | renda (SCN65)'!$KT51,"")</f>
        <v>3.947599711476262E-3</v>
      </c>
      <c r="HP52" s="7">
        <f>IFERROR('PNAD 2015 | renda (SCN65)'!HP51/'PNAD 2015 | renda (SCN65)'!$KT51,"")</f>
        <v>1.9858081223446837E-2</v>
      </c>
      <c r="HQ52" s="7">
        <f>IFERROR('PNAD 2015 | renda (SCN65)'!HQ51/'PNAD 2015 | renda (SCN65)'!$KT51,"")</f>
        <v>0</v>
      </c>
      <c r="HR52" s="7">
        <f>IFERROR('PNAD 2015 | renda (SCN65)'!HR51/'PNAD 2015 | renda (SCN65)'!$KT51,"")</f>
        <v>5.3271026121835135E-4</v>
      </c>
      <c r="HS52" s="7">
        <f>IFERROR('PNAD 2015 | renda (SCN65)'!HS51/'PNAD 2015 | renda (SCN65)'!$KT51,"")</f>
        <v>1.9735395844489075E-3</v>
      </c>
      <c r="HT52" s="7">
        <f>IFERROR('PNAD 2015 | renda (SCN65)'!HT51/'PNAD 2015 | renda (SCN65)'!$KT51,"")</f>
        <v>0</v>
      </c>
      <c r="HU52" s="7">
        <f>IFERROR('PNAD 2015 | renda (SCN65)'!HU51/'PNAD 2015 | renda (SCN65)'!$KT51,"")</f>
        <v>1.1156789083857751E-2</v>
      </c>
      <c r="HV52" s="7">
        <f>IFERROR('PNAD 2015 | renda (SCN65)'!HV51/'PNAD 2015 | renda (SCN65)'!$KT51,"")</f>
        <v>2.3431052947996918E-2</v>
      </c>
      <c r="HW52" s="7">
        <f>IFERROR('PNAD 2015 | renda (SCN65)'!HW51/'PNAD 2015 | renda (SCN65)'!$KT51,"")</f>
        <v>0</v>
      </c>
      <c r="HX52" s="7">
        <f>IFERROR('PNAD 2015 | renda (SCN65)'!HX51/'PNAD 2015 | renda (SCN65)'!$KT51,"")</f>
        <v>8.1358852976620259E-3</v>
      </c>
      <c r="HY52" s="7">
        <f>IFERROR('PNAD 2015 | renda (SCN65)'!HY51/'PNAD 2015 | renda (SCN65)'!$KT51,"")</f>
        <v>3.7005697240919369E-3</v>
      </c>
      <c r="HZ52" s="7">
        <f>IFERROR('PNAD 2015 | renda (SCN65)'!HZ51/'PNAD 2015 | renda (SCN65)'!$KT51,"")</f>
        <v>0</v>
      </c>
      <c r="IA52" s="7">
        <f>IFERROR('PNAD 2015 | renda (SCN65)'!IA51/'PNAD 2015 | renda (SCN65)'!$KT51,"")</f>
        <v>0</v>
      </c>
      <c r="IB52" s="7">
        <f>IFERROR('PNAD 2015 | renda (SCN65)'!IB51/'PNAD 2015 | renda (SCN65)'!$KT51,"")</f>
        <v>1.9893835991803928E-3</v>
      </c>
      <c r="IC52" s="7">
        <f>IFERROR('PNAD 2015 | renda (SCN65)'!IC51/'PNAD 2015 | renda (SCN65)'!$KT51,"")</f>
        <v>0</v>
      </c>
      <c r="ID52" s="7">
        <f>IFERROR('PNAD 2015 | renda (SCN65)'!ID51/'PNAD 2015 | renda (SCN65)'!$KT51,"")</f>
        <v>1.3746553479454624E-3</v>
      </c>
      <c r="IE52" s="7">
        <f>IFERROR('PNAD 2015 | renda (SCN65)'!IE51/'PNAD 2015 | renda (SCN65)'!$KT51,"")</f>
        <v>2.2362509170089531E-3</v>
      </c>
      <c r="IF52" s="7">
        <f>IFERROR('PNAD 2015 | renda (SCN65)'!IF51/'PNAD 2015 | renda (SCN65)'!$KT51,"")</f>
        <v>0</v>
      </c>
      <c r="IG52" s="7">
        <f>IFERROR('PNAD 2015 | renda (SCN65)'!IG51/'PNAD 2015 | renda (SCN65)'!$KT51,"")</f>
        <v>7.0024689009156637E-3</v>
      </c>
      <c r="IH52" s="7">
        <f>IFERROR('PNAD 2015 | renda (SCN65)'!IH51/'PNAD 2015 | renda (SCN65)'!$KT51,"")</f>
        <v>2.015287099240369E-2</v>
      </c>
      <c r="II52" s="7">
        <f>IFERROR('PNAD 2015 | renda (SCN65)'!II51/'PNAD 2015 | renda (SCN65)'!$KT51,"")</f>
        <v>0</v>
      </c>
      <c r="IJ52" s="7">
        <f>IFERROR('PNAD 2015 | renda (SCN65)'!IJ51/'PNAD 2015 | renda (SCN65)'!$KT51,"")</f>
        <v>7.2180711301262426E-3</v>
      </c>
      <c r="IK52" s="7">
        <f>IFERROR('PNAD 2015 | renda (SCN65)'!IK51/'PNAD 2015 | renda (SCN65)'!$KT51,"")</f>
        <v>6.0774647390150795E-3</v>
      </c>
      <c r="IL52" s="7">
        <f>IFERROR('PNAD 2015 | renda (SCN65)'!IL51/'PNAD 2015 | renda (SCN65)'!$KT51,"")</f>
        <v>2.1566729703288454E-4</v>
      </c>
      <c r="IM52" s="7">
        <f>IFERROR('PNAD 2015 | renda (SCN65)'!IM51/'PNAD 2015 | renda (SCN65)'!$KT51,"")</f>
        <v>3.4787860517622986E-3</v>
      </c>
      <c r="IN52" s="7">
        <f>IFERROR('PNAD 2015 | renda (SCN65)'!IN51/'PNAD 2015 | renda (SCN65)'!$KT51,"")</f>
        <v>2.7275259889829116E-2</v>
      </c>
      <c r="IO52" s="7">
        <f>IFERROR('PNAD 2015 | renda (SCN65)'!IO51/'PNAD 2015 | renda (SCN65)'!$KT51,"")</f>
        <v>0</v>
      </c>
      <c r="IP52" s="7">
        <f>IFERROR('PNAD 2015 | renda (SCN65)'!IP51/'PNAD 2015 | renda (SCN65)'!$KT51,"")</f>
        <v>2.8281403626145151E-3</v>
      </c>
      <c r="IQ52" s="7">
        <f>IFERROR('PNAD 2015 | renda (SCN65)'!IQ51/'PNAD 2015 | renda (SCN65)'!$KT51,"")</f>
        <v>7.996737759660871E-3</v>
      </c>
      <c r="IR52" s="7">
        <f>IFERROR('PNAD 2015 | renda (SCN65)'!IR51/'PNAD 2015 | renda (SCN65)'!$KT51,"")</f>
        <v>0</v>
      </c>
      <c r="IS52" s="7">
        <f>IFERROR('PNAD 2015 | renda (SCN65)'!IS51/'PNAD 2015 | renda (SCN65)'!$KT51,"")</f>
        <v>3.4609574684504836E-4</v>
      </c>
      <c r="IT52" s="7">
        <f>IFERROR('PNAD 2015 | renda (SCN65)'!IT51/'PNAD 2015 | renda (SCN65)'!$KT51,"")</f>
        <v>7.8513111768071988E-3</v>
      </c>
      <c r="IU52" s="7">
        <f>IFERROR('PNAD 2015 | renda (SCN65)'!IU51/'PNAD 2015 | renda (SCN65)'!$KT51,"")</f>
        <v>0</v>
      </c>
      <c r="IV52" s="7">
        <f>IFERROR('PNAD 2015 | renda (SCN65)'!IV51/'PNAD 2015 | renda (SCN65)'!$KT51,"")</f>
        <v>0</v>
      </c>
      <c r="IW52" s="7">
        <f>IFERROR('PNAD 2015 | renda (SCN65)'!IW51/'PNAD 2015 | renda (SCN65)'!$KT51,"")</f>
        <v>1.8711423524861229E-2</v>
      </c>
      <c r="IX52" s="7">
        <f>IFERROR('PNAD 2015 | renda (SCN65)'!IX51/'PNAD 2015 | renda (SCN65)'!$KT51,"")</f>
        <v>0</v>
      </c>
      <c r="IY52" s="7">
        <f>IFERROR('PNAD 2015 | renda (SCN65)'!IY51/'PNAD 2015 | renda (SCN65)'!$KT51,"")</f>
        <v>6.700781942794388E-3</v>
      </c>
      <c r="IZ52" s="7">
        <f>IFERROR('PNAD 2015 | renda (SCN65)'!IZ51/'PNAD 2015 | renda (SCN65)'!$KT51,"")</f>
        <v>1.4514223647019557E-2</v>
      </c>
      <c r="JA52" s="7">
        <f>IFERROR('PNAD 2015 | renda (SCN65)'!JA51/'PNAD 2015 | renda (SCN65)'!$KT51,"")</f>
        <v>0</v>
      </c>
      <c r="JB52" s="7">
        <f>IFERROR('PNAD 2015 | renda (SCN65)'!JB51/'PNAD 2015 | renda (SCN65)'!$KT51,"")</f>
        <v>0</v>
      </c>
      <c r="JC52" s="7">
        <f>IFERROR('PNAD 2015 | renda (SCN65)'!JC51/'PNAD 2015 | renda (SCN65)'!$KT51,"")</f>
        <v>1.9497150013116048E-2</v>
      </c>
      <c r="JD52" s="7">
        <f>IFERROR('PNAD 2015 | renda (SCN65)'!JD51/'PNAD 2015 | renda (SCN65)'!$KT51,"")</f>
        <v>0</v>
      </c>
      <c r="JE52" s="7">
        <f>IFERROR('PNAD 2015 | renda (SCN65)'!JE51/'PNAD 2015 | renda (SCN65)'!$KT51,"")</f>
        <v>5.5381175599215271E-3</v>
      </c>
      <c r="JF52" s="7">
        <f>IFERROR('PNAD 2015 | renda (SCN65)'!JF51/'PNAD 2015 | renda (SCN65)'!$KT51,"")</f>
        <v>6.2652830081010415E-3</v>
      </c>
      <c r="JG52" s="7">
        <f>IFERROR('PNAD 2015 | renda (SCN65)'!JG51/'PNAD 2015 | renda (SCN65)'!$KT51,"")</f>
        <v>0</v>
      </c>
      <c r="JH52" s="7">
        <f>IFERROR('PNAD 2015 | renda (SCN65)'!JH51/'PNAD 2015 | renda (SCN65)'!$KT51,"")</f>
        <v>9.9901880977353833E-4</v>
      </c>
      <c r="JI52" s="7">
        <f>IFERROR('PNAD 2015 | renda (SCN65)'!JI51/'PNAD 2015 | renda (SCN65)'!$KT51,"")</f>
        <v>3.7663858263543487E-2</v>
      </c>
      <c r="JJ52" s="7">
        <f>IFERROR('PNAD 2015 | renda (SCN65)'!JJ51/'PNAD 2015 | renda (SCN65)'!$KT51,"")</f>
        <v>0</v>
      </c>
      <c r="JK52" s="7">
        <f>IFERROR('PNAD 2015 | renda (SCN65)'!JK51/'PNAD 2015 | renda (SCN65)'!$KT51,"")</f>
        <v>2.3566914560971624E-3</v>
      </c>
      <c r="JL52" s="7">
        <f>IFERROR('PNAD 2015 | renda (SCN65)'!JL51/'PNAD 2015 | renda (SCN65)'!$KT51,"")</f>
        <v>2.2463038955552139E-2</v>
      </c>
      <c r="JM52" s="7">
        <f>IFERROR('PNAD 2015 | renda (SCN65)'!JM51/'PNAD 2015 | renda (SCN65)'!$KT51,"")</f>
        <v>0</v>
      </c>
      <c r="JN52" s="7">
        <f>IFERROR('PNAD 2015 | renda (SCN65)'!JN51/'PNAD 2015 | renda (SCN65)'!$KT51,"")</f>
        <v>3.6477021184683987E-4</v>
      </c>
      <c r="JO52" s="7">
        <f>IFERROR('PNAD 2015 | renda (SCN65)'!JO51/'PNAD 2015 | renda (SCN65)'!$KT51,"")</f>
        <v>9.1080310968232291E-3</v>
      </c>
      <c r="JP52" s="7">
        <f>IFERROR('PNAD 2015 | renda (SCN65)'!JP51/'PNAD 2015 | renda (SCN65)'!$KT51,"")</f>
        <v>0</v>
      </c>
      <c r="JQ52" s="7">
        <f>IFERROR('PNAD 2015 | renda (SCN65)'!JQ51/'PNAD 2015 | renda (SCN65)'!$KT51,"")</f>
        <v>0</v>
      </c>
      <c r="JR52" s="7">
        <f>IFERROR('PNAD 2015 | renda (SCN65)'!JR51/'PNAD 2015 | renda (SCN65)'!$KT51,"")</f>
        <v>7.9019664764723371E-3</v>
      </c>
      <c r="JS52" s="7">
        <f>IFERROR('PNAD 2015 | renda (SCN65)'!JS51/'PNAD 2015 | renda (SCN65)'!$KT51,"")</f>
        <v>0</v>
      </c>
      <c r="JT52" s="7">
        <f>IFERROR('PNAD 2015 | renda (SCN65)'!JT51/'PNAD 2015 | renda (SCN65)'!$KT51,"")</f>
        <v>1.1846573068122529E-3</v>
      </c>
      <c r="JU52" s="7">
        <f>IFERROR('PNAD 2015 | renda (SCN65)'!JU51/'PNAD 2015 | renda (SCN65)'!$KT51,"")</f>
        <v>3.1003158099289527E-2</v>
      </c>
      <c r="JV52" s="7">
        <f>IFERROR('PNAD 2015 | renda (SCN65)'!JV51/'PNAD 2015 | renda (SCN65)'!$KT51,"")</f>
        <v>0</v>
      </c>
      <c r="JW52" s="7">
        <f>IFERROR('PNAD 2015 | renda (SCN65)'!JW51/'PNAD 2015 | renda (SCN65)'!$KT51,"")</f>
        <v>0</v>
      </c>
      <c r="JX52" s="7">
        <f>IFERROR('PNAD 2015 | renda (SCN65)'!JX51/'PNAD 2015 | renda (SCN65)'!$KT51,"")</f>
        <v>1.4115878438862877E-2</v>
      </c>
      <c r="JY52" s="7">
        <f>IFERROR('PNAD 2015 | renda (SCN65)'!JY51/'PNAD 2015 | renda (SCN65)'!$KT51,"")</f>
        <v>0</v>
      </c>
      <c r="JZ52" s="7">
        <f>IFERROR('PNAD 2015 | renda (SCN65)'!JZ51/'PNAD 2015 | renda (SCN65)'!$KT51,"")</f>
        <v>1.5685704719814866E-2</v>
      </c>
      <c r="KA52" s="7">
        <f>IFERROR('PNAD 2015 | renda (SCN65)'!KA51/'PNAD 2015 | renda (SCN65)'!$KT51,"")</f>
        <v>4.0730081787975263E-2</v>
      </c>
      <c r="KB52" s="7">
        <f>IFERROR('PNAD 2015 | renda (SCN65)'!KB51/'PNAD 2015 | renda (SCN65)'!$KT51,"")</f>
        <v>0</v>
      </c>
      <c r="KC52" s="7">
        <f>IFERROR('PNAD 2015 | renda (SCN65)'!KC51/'PNAD 2015 | renda (SCN65)'!$KT51,"")</f>
        <v>1.5698588148631433E-3</v>
      </c>
      <c r="KD52" s="7">
        <f>IFERROR('PNAD 2015 | renda (SCN65)'!KD51/'PNAD 2015 | renda (SCN65)'!$KT51,"")</f>
        <v>1.8028992204517015E-2</v>
      </c>
      <c r="KE52" s="7">
        <f>IFERROR('PNAD 2015 | renda (SCN65)'!KE51/'PNAD 2015 | renda (SCN65)'!$KT51,"")</f>
        <v>0</v>
      </c>
      <c r="KF52" s="7">
        <f>IFERROR('PNAD 2015 | renda (SCN65)'!KF51/'PNAD 2015 | renda (SCN65)'!$KT51,"")</f>
        <v>4.719889694424914E-3</v>
      </c>
      <c r="KG52" s="7">
        <f>IFERROR('PNAD 2015 | renda (SCN65)'!KG51/'PNAD 2015 | renda (SCN65)'!$KT51,"")</f>
        <v>2.7337887668798539E-2</v>
      </c>
      <c r="KH52" s="7">
        <f>IFERROR('PNAD 2015 | renda (SCN65)'!KH51/'PNAD 2015 | renda (SCN65)'!$KT51,"")</f>
        <v>0</v>
      </c>
      <c r="KI52" s="7">
        <f>IFERROR('PNAD 2015 | renda (SCN65)'!KI51/'PNAD 2015 | renda (SCN65)'!$KT51,"")</f>
        <v>0</v>
      </c>
      <c r="KJ52" s="7">
        <f>IFERROR('PNAD 2015 | renda (SCN65)'!KJ51/'PNAD 2015 | renda (SCN65)'!$KT51,"")</f>
        <v>0</v>
      </c>
      <c r="KK52" s="7">
        <f>IFERROR('PNAD 2015 | renda (SCN65)'!KK51/'PNAD 2015 | renda (SCN65)'!$KT51,"")</f>
        <v>0</v>
      </c>
      <c r="KL52" s="7">
        <f>IFERROR('PNAD 2015 | renda (SCN65)'!KL51/'PNAD 2015 | renda (SCN65)'!$KT51,"")</f>
        <v>0</v>
      </c>
      <c r="KM52" s="7">
        <f>IFERROR('PNAD 2015 | renda (SCN65)'!KM51/'PNAD 2015 | renda (SCN65)'!$KT51,"")</f>
        <v>1.2145852516818486E-2</v>
      </c>
      <c r="KN52" s="7">
        <f>IFERROR('PNAD 2015 | renda (SCN65)'!KN51/'PNAD 2015 | renda (SCN65)'!$KT51,"")</f>
        <v>0</v>
      </c>
      <c r="KO52" s="7">
        <f>IFERROR('PNAD 2015 | renda (SCN65)'!KO51/'PNAD 2015 | renda (SCN65)'!$KT51,"")</f>
        <v>0</v>
      </c>
      <c r="KP52" s="7">
        <f>IFERROR('PNAD 2015 | renda (SCN65)'!KP51/'PNAD 2015 | renda (SCN65)'!$KT51,"")</f>
        <v>9.7736098511902163E-3</v>
      </c>
      <c r="KQ52" s="7">
        <f>IFERROR('PNAD 2015 | renda (SCN65)'!KQ51/'PNAD 2015 | renda (SCN65)'!$KT51,"")</f>
        <v>0</v>
      </c>
      <c r="KR52" s="7">
        <f>IFERROR('PNAD 2015 | renda (SCN65)'!KR51/'PNAD 2015 | renda (SCN65)'!$KT51,"")</f>
        <v>0</v>
      </c>
      <c r="KS52" s="7">
        <f>IFERROR('PNAD 2015 | renda (SCN65)'!KS51/'PNAD 2015 | renda (SCN65)'!$KT51,"")</f>
        <v>0</v>
      </c>
      <c r="KT52" s="1">
        <f>IFERROR('PNAD 2015 | renda (SCN65)'!KT51/'PNAD 2015 | renda (SCN65)'!$KT51,"")</f>
        <v>1</v>
      </c>
      <c r="KV52" s="20">
        <v>46704</v>
      </c>
      <c r="KX52" s="7">
        <f t="shared" si="301"/>
        <v>6.9545857507520452</v>
      </c>
      <c r="KY52" s="7">
        <f t="shared" si="0"/>
        <v>0</v>
      </c>
      <c r="KZ52" s="7">
        <f t="shared" si="1"/>
        <v>0</v>
      </c>
      <c r="LA52" s="7">
        <f t="shared" si="2"/>
        <v>0</v>
      </c>
      <c r="LB52" s="7">
        <f t="shared" si="3"/>
        <v>0</v>
      </c>
      <c r="LC52" s="7">
        <f t="shared" si="4"/>
        <v>0</v>
      </c>
      <c r="LD52" s="7">
        <f t="shared" si="5"/>
        <v>0</v>
      </c>
      <c r="LE52" s="7">
        <f t="shared" si="6"/>
        <v>0</v>
      </c>
      <c r="LF52" s="7">
        <f t="shared" si="7"/>
        <v>0</v>
      </c>
      <c r="LG52" s="7">
        <f t="shared" si="8"/>
        <v>0</v>
      </c>
      <c r="LH52" s="7">
        <f t="shared" si="9"/>
        <v>7.8510693847795112</v>
      </c>
      <c r="LI52" s="7">
        <f t="shared" si="10"/>
        <v>0</v>
      </c>
      <c r="LJ52" s="7">
        <f t="shared" si="11"/>
        <v>0</v>
      </c>
      <c r="LK52" s="7">
        <f t="shared" si="12"/>
        <v>0</v>
      </c>
      <c r="LL52" s="7">
        <f t="shared" si="13"/>
        <v>0</v>
      </c>
      <c r="LM52" s="7">
        <f t="shared" si="14"/>
        <v>9.9084233516832185</v>
      </c>
      <c r="LN52" s="7">
        <f t="shared" si="15"/>
        <v>16.940501755546112</v>
      </c>
      <c r="LO52" s="7">
        <f t="shared" si="16"/>
        <v>0</v>
      </c>
      <c r="LP52" s="7">
        <f t="shared" si="17"/>
        <v>0</v>
      </c>
      <c r="LQ52" s="7">
        <f t="shared" si="18"/>
        <v>22.544284200111012</v>
      </c>
      <c r="LR52" s="7">
        <f t="shared" si="19"/>
        <v>14.863394759418071</v>
      </c>
      <c r="LS52" s="7">
        <f t="shared" si="20"/>
        <v>18.710677066803736</v>
      </c>
      <c r="LT52" s="7">
        <f t="shared" si="21"/>
        <v>37.22838223272359</v>
      </c>
      <c r="LU52" s="7">
        <f t="shared" si="22"/>
        <v>0</v>
      </c>
      <c r="LV52" s="7">
        <f t="shared" si="23"/>
        <v>12.961026098736061</v>
      </c>
      <c r="LW52" s="7">
        <f t="shared" si="24"/>
        <v>35.558491531374131</v>
      </c>
      <c r="LX52" s="7">
        <f t="shared" si="25"/>
        <v>27.271336039872779</v>
      </c>
      <c r="LY52" s="7">
        <f t="shared" si="26"/>
        <v>0</v>
      </c>
      <c r="LZ52" s="7">
        <f t="shared" si="27"/>
        <v>84.518653659565615</v>
      </c>
      <c r="MA52" s="7">
        <f t="shared" si="28"/>
        <v>62.532012669095415</v>
      </c>
      <c r="MB52" s="7">
        <f t="shared" si="29"/>
        <v>45.035387167694971</v>
      </c>
      <c r="MC52" s="7">
        <f t="shared" si="30"/>
        <v>43.92769806734578</v>
      </c>
      <c r="MD52" s="7">
        <f t="shared" si="31"/>
        <v>0</v>
      </c>
      <c r="ME52" s="7">
        <f t="shared" si="32"/>
        <v>42.119536161425977</v>
      </c>
      <c r="MF52" s="7">
        <f t="shared" si="33"/>
        <v>86.262998086452953</v>
      </c>
      <c r="MG52" s="7">
        <f t="shared" si="34"/>
        <v>13.163114782338864</v>
      </c>
      <c r="MH52" s="7">
        <f t="shared" si="35"/>
        <v>7.8313163555551766</v>
      </c>
      <c r="MI52" s="7">
        <f t="shared" si="36"/>
        <v>223.8291714598607</v>
      </c>
      <c r="MJ52" s="7">
        <f t="shared" si="37"/>
        <v>112.02398712255743</v>
      </c>
      <c r="MK52" s="7">
        <f t="shared" si="38"/>
        <v>5.0674117279349078</v>
      </c>
      <c r="ML52" s="7">
        <f t="shared" si="39"/>
        <v>48.864435909642786</v>
      </c>
      <c r="MM52" s="7">
        <f t="shared" si="40"/>
        <v>15.440790998283218</v>
      </c>
      <c r="MN52" s="7">
        <f t="shared" si="41"/>
        <v>7.256959044263005</v>
      </c>
      <c r="MO52" s="7">
        <f t="shared" si="42"/>
        <v>161.93837250866289</v>
      </c>
      <c r="MP52" s="7">
        <f t="shared" si="43"/>
        <v>0</v>
      </c>
      <c r="MQ52" s="7">
        <f t="shared" si="44"/>
        <v>37.261810436026309</v>
      </c>
      <c r="MR52" s="7">
        <f t="shared" si="45"/>
        <v>188.18710942022975</v>
      </c>
      <c r="MS52" s="7">
        <f t="shared" si="46"/>
        <v>81.934045758750841</v>
      </c>
      <c r="MT52" s="7">
        <f t="shared" si="47"/>
        <v>15.187040545939851</v>
      </c>
      <c r="MU52" s="7">
        <f t="shared" si="48"/>
        <v>109.36492549620476</v>
      </c>
      <c r="MV52" s="7">
        <f t="shared" si="49"/>
        <v>37.556586410604837</v>
      </c>
      <c r="MW52" s="7">
        <f t="shared" si="50"/>
        <v>0</v>
      </c>
      <c r="MX52" s="7">
        <f t="shared" si="51"/>
        <v>71.765794099578301</v>
      </c>
      <c r="MY52" s="7">
        <f t="shared" si="52"/>
        <v>7.7872519057470475</v>
      </c>
      <c r="MZ52" s="7">
        <f t="shared" si="53"/>
        <v>40.609189157657674</v>
      </c>
      <c r="NA52" s="7">
        <f t="shared" si="54"/>
        <v>171.80121194675149</v>
      </c>
      <c r="NB52" s="7">
        <f t="shared" si="55"/>
        <v>65.868755144221367</v>
      </c>
      <c r="NC52" s="7">
        <f t="shared" si="56"/>
        <v>45.758651930062889</v>
      </c>
      <c r="ND52" s="7">
        <f t="shared" si="57"/>
        <v>114.58276413900191</v>
      </c>
      <c r="NE52" s="7">
        <f t="shared" si="58"/>
        <v>81.00565338520714</v>
      </c>
      <c r="NF52" s="7">
        <f t="shared" si="59"/>
        <v>30.497157658585166</v>
      </c>
      <c r="NG52" s="7">
        <f t="shared" si="60"/>
        <v>73.326283408300682</v>
      </c>
      <c r="NH52" s="7">
        <f t="shared" si="61"/>
        <v>16.828061435346058</v>
      </c>
      <c r="NI52" s="7">
        <f t="shared" si="62"/>
        <v>74.94907073226905</v>
      </c>
      <c r="NJ52" s="7">
        <f t="shared" si="63"/>
        <v>161.40959911096533</v>
      </c>
      <c r="NK52" s="7">
        <f t="shared" si="64"/>
        <v>15.334428533229113</v>
      </c>
      <c r="NL52" s="7">
        <f t="shared" si="65"/>
        <v>37.003501592323481</v>
      </c>
      <c r="NM52" s="7">
        <f t="shared" si="66"/>
        <v>309.81562713717295</v>
      </c>
      <c r="NN52" s="7">
        <f t="shared" si="67"/>
        <v>46.003285599687331</v>
      </c>
      <c r="NO52" s="7">
        <f t="shared" si="68"/>
        <v>40.783927493103704</v>
      </c>
      <c r="NP52" s="7">
        <f t="shared" si="69"/>
        <v>126.19146746776435</v>
      </c>
      <c r="NQ52" s="7">
        <f t="shared" si="70"/>
        <v>98.801613252545565</v>
      </c>
      <c r="NR52" s="7">
        <f t="shared" si="71"/>
        <v>24.08653994339555</v>
      </c>
      <c r="NS52" s="7">
        <f t="shared" si="72"/>
        <v>143.03320407718877</v>
      </c>
      <c r="NT52" s="7">
        <f t="shared" si="73"/>
        <v>177.45209776869748</v>
      </c>
      <c r="NU52" s="7">
        <f t="shared" si="74"/>
        <v>24.496795165747102</v>
      </c>
      <c r="NV52" s="7">
        <f t="shared" si="75"/>
        <v>656.78062439017219</v>
      </c>
      <c r="NW52" s="7">
        <f t="shared" si="76"/>
        <v>36.775582024350392</v>
      </c>
      <c r="NX52" s="7">
        <f t="shared" si="77"/>
        <v>0</v>
      </c>
      <c r="NY52" s="7">
        <f t="shared" si="78"/>
        <v>61.191845609413676</v>
      </c>
      <c r="NZ52" s="7">
        <f t="shared" si="79"/>
        <v>44.76492261370025</v>
      </c>
      <c r="OA52" s="7">
        <f t="shared" si="80"/>
        <v>0</v>
      </c>
      <c r="OB52" s="7">
        <f t="shared" si="81"/>
        <v>260.1625895223433</v>
      </c>
      <c r="OC52" s="7">
        <f t="shared" si="82"/>
        <v>46.386190473882117</v>
      </c>
      <c r="OD52" s="7">
        <f t="shared" si="83"/>
        <v>71.80681962181346</v>
      </c>
      <c r="OE52" s="7">
        <f t="shared" si="84"/>
        <v>29.913683564574072</v>
      </c>
      <c r="OF52" s="7">
        <f t="shared" si="85"/>
        <v>0</v>
      </c>
      <c r="OG52" s="7">
        <f t="shared" si="86"/>
        <v>18.920363069338972</v>
      </c>
      <c r="OH52" s="7">
        <f t="shared" si="87"/>
        <v>43.792465790348416</v>
      </c>
      <c r="OI52" s="7">
        <f t="shared" si="88"/>
        <v>188.72196067307326</v>
      </c>
      <c r="OJ52" s="7">
        <f t="shared" si="89"/>
        <v>0</v>
      </c>
      <c r="OK52" s="7">
        <f t="shared" si="90"/>
        <v>165.6868896699269</v>
      </c>
      <c r="OL52" s="7">
        <f t="shared" si="91"/>
        <v>167.5998945771143</v>
      </c>
      <c r="OM52" s="7">
        <f t="shared" si="92"/>
        <v>10.539000823075419</v>
      </c>
      <c r="ON52" s="7">
        <f t="shared" si="93"/>
        <v>181.98465824378889</v>
      </c>
      <c r="OO52" s="7">
        <f t="shared" si="94"/>
        <v>206.78078777547398</v>
      </c>
      <c r="OP52" s="7">
        <f t="shared" si="95"/>
        <v>7.7872519057470475</v>
      </c>
      <c r="OQ52" s="7">
        <f t="shared" si="96"/>
        <v>158.69887571587211</v>
      </c>
      <c r="OR52" s="7">
        <f t="shared" si="97"/>
        <v>158.90400332704789</v>
      </c>
      <c r="OS52" s="7">
        <f t="shared" si="98"/>
        <v>9.5179211585560015</v>
      </c>
      <c r="OT52" s="7">
        <f t="shared" si="99"/>
        <v>75.657140856772088</v>
      </c>
      <c r="OU52" s="7">
        <f t="shared" si="100"/>
        <v>216.15587933810019</v>
      </c>
      <c r="OV52" s="7">
        <f t="shared" si="101"/>
        <v>0</v>
      </c>
      <c r="OW52" s="7">
        <f t="shared" si="102"/>
        <v>187.17666600221577</v>
      </c>
      <c r="OX52" s="7">
        <f t="shared" si="103"/>
        <v>0.3844243379812689</v>
      </c>
      <c r="OY52" s="7">
        <f t="shared" si="104"/>
        <v>15.332909069442627</v>
      </c>
      <c r="OZ52" s="7">
        <f t="shared" si="105"/>
        <v>152.40221778466903</v>
      </c>
      <c r="PA52" s="7">
        <f t="shared" si="106"/>
        <v>37.556586410604837</v>
      </c>
      <c r="PB52" s="7">
        <f t="shared" si="107"/>
        <v>0</v>
      </c>
      <c r="PC52" s="7">
        <f t="shared" si="108"/>
        <v>114.92464349096154</v>
      </c>
      <c r="PD52" s="7">
        <f t="shared" si="109"/>
        <v>149.91029717482999</v>
      </c>
      <c r="PE52" s="7">
        <f t="shared" si="110"/>
        <v>0</v>
      </c>
      <c r="PF52" s="7">
        <f t="shared" si="111"/>
        <v>233.58260950532224</v>
      </c>
      <c r="PG52" s="7">
        <f t="shared" si="112"/>
        <v>93.48956785498622</v>
      </c>
      <c r="PH52" s="7">
        <f t="shared" si="113"/>
        <v>0</v>
      </c>
      <c r="PI52" s="7">
        <f t="shared" si="114"/>
        <v>717.16867365653411</v>
      </c>
      <c r="PJ52" s="7">
        <f t="shared" si="115"/>
        <v>432.58982054912752</v>
      </c>
      <c r="PK52" s="7">
        <f t="shared" si="116"/>
        <v>0</v>
      </c>
      <c r="PL52" s="7">
        <f t="shared" si="117"/>
        <v>0</v>
      </c>
      <c r="PM52" s="7">
        <f t="shared" si="118"/>
        <v>115.78314053032683</v>
      </c>
      <c r="PN52" s="7">
        <f t="shared" si="119"/>
        <v>37.153928507185718</v>
      </c>
      <c r="PO52" s="7">
        <f t="shared" si="120"/>
        <v>105.09219332860268</v>
      </c>
      <c r="PP52" s="7">
        <f t="shared" si="121"/>
        <v>168.74557027212569</v>
      </c>
      <c r="PQ52" s="7">
        <f t="shared" si="122"/>
        <v>0</v>
      </c>
      <c r="PR52" s="7">
        <f t="shared" si="123"/>
        <v>275.92094845200234</v>
      </c>
      <c r="PS52" s="7">
        <f t="shared" si="124"/>
        <v>37.486691076426418</v>
      </c>
      <c r="PT52" s="7">
        <f t="shared" si="125"/>
        <v>166.0880281095595</v>
      </c>
      <c r="PU52" s="7">
        <f t="shared" si="126"/>
        <v>39.065413950586652</v>
      </c>
      <c r="PV52" s="7">
        <f t="shared" si="127"/>
        <v>118.32368398133347</v>
      </c>
      <c r="PW52" s="7">
        <f t="shared" si="128"/>
        <v>0</v>
      </c>
      <c r="PX52" s="7">
        <f t="shared" si="129"/>
        <v>239.17423623959522</v>
      </c>
      <c r="PY52" s="7">
        <f t="shared" si="130"/>
        <v>542.06566690174589</v>
      </c>
      <c r="PZ52" s="7">
        <f t="shared" si="131"/>
        <v>0</v>
      </c>
      <c r="QA52" s="7">
        <f t="shared" si="132"/>
        <v>150.77791099691419</v>
      </c>
      <c r="QB52" s="7">
        <f t="shared" si="133"/>
        <v>207.49797468269594</v>
      </c>
      <c r="QC52" s="7">
        <f t="shared" si="134"/>
        <v>0</v>
      </c>
      <c r="QD52" s="7">
        <f t="shared" si="135"/>
        <v>88.634881057159504</v>
      </c>
      <c r="QE52" s="7">
        <f t="shared" si="136"/>
        <v>140.45467403151994</v>
      </c>
      <c r="QF52" s="7">
        <f t="shared" si="137"/>
        <v>0</v>
      </c>
      <c r="QG52" s="7">
        <f t="shared" si="138"/>
        <v>187.17970492978873</v>
      </c>
      <c r="QH52" s="7">
        <f t="shared" si="139"/>
        <v>119.92215988471804</v>
      </c>
      <c r="QI52" s="7">
        <f t="shared" si="140"/>
        <v>0</v>
      </c>
      <c r="QJ52" s="7">
        <f t="shared" si="141"/>
        <v>45.128074458670696</v>
      </c>
      <c r="QK52" s="7">
        <f t="shared" si="142"/>
        <v>107.64945088126071</v>
      </c>
      <c r="QL52" s="7">
        <f t="shared" si="143"/>
        <v>0</v>
      </c>
      <c r="QM52" s="7">
        <f t="shared" si="144"/>
        <v>29.120523468027738</v>
      </c>
      <c r="QN52" s="7">
        <f t="shared" si="145"/>
        <v>47.328258021504197</v>
      </c>
      <c r="QO52" s="7">
        <f t="shared" si="146"/>
        <v>0</v>
      </c>
      <c r="QP52" s="7">
        <f t="shared" si="147"/>
        <v>693.27206668644953</v>
      </c>
      <c r="QQ52" s="7">
        <f t="shared" si="148"/>
        <v>711.10905207602298</v>
      </c>
      <c r="QR52" s="7">
        <f t="shared" si="149"/>
        <v>0</v>
      </c>
      <c r="QS52" s="7">
        <f t="shared" si="150"/>
        <v>0</v>
      </c>
      <c r="QT52" s="7">
        <f t="shared" si="151"/>
        <v>326.78499870466231</v>
      </c>
      <c r="QU52" s="7">
        <f t="shared" si="152"/>
        <v>0</v>
      </c>
      <c r="QV52" s="7">
        <f t="shared" si="153"/>
        <v>282.37411115321362</v>
      </c>
      <c r="QW52" s="7">
        <f t="shared" si="154"/>
        <v>0</v>
      </c>
      <c r="QX52" s="7">
        <f t="shared" si="155"/>
        <v>0</v>
      </c>
      <c r="QY52" s="7">
        <f t="shared" si="156"/>
        <v>224.67855171650703</v>
      </c>
      <c r="QZ52" s="7">
        <f t="shared" si="157"/>
        <v>39.477188636724684</v>
      </c>
      <c r="RA52" s="7">
        <f t="shared" si="158"/>
        <v>0</v>
      </c>
      <c r="RB52" s="7">
        <f t="shared" si="159"/>
        <v>79.512020483090183</v>
      </c>
      <c r="RC52" s="7">
        <f t="shared" si="160"/>
        <v>331.07748390148879</v>
      </c>
      <c r="RD52" s="7">
        <f t="shared" si="161"/>
        <v>0</v>
      </c>
      <c r="RE52" s="7">
        <f t="shared" si="162"/>
        <v>335.76199075522885</v>
      </c>
      <c r="RF52" s="7">
        <f t="shared" si="163"/>
        <v>404.2123148726921</v>
      </c>
      <c r="RG52" s="7">
        <f t="shared" si="164"/>
        <v>0</v>
      </c>
      <c r="RH52" s="7">
        <f t="shared" si="165"/>
        <v>54.1096249005967</v>
      </c>
      <c r="RI52" s="7">
        <f t="shared" si="166"/>
        <v>343.76044812729765</v>
      </c>
      <c r="RJ52" s="7">
        <f t="shared" si="167"/>
        <v>0</v>
      </c>
      <c r="RK52" s="7">
        <f t="shared" si="168"/>
        <v>64.366005459385505</v>
      </c>
      <c r="RL52" s="7">
        <f t="shared" si="169"/>
        <v>323.13068829816058</v>
      </c>
      <c r="RM52" s="7">
        <f t="shared" si="170"/>
        <v>0</v>
      </c>
      <c r="RN52" s="7">
        <f t="shared" si="171"/>
        <v>164.21300979703426</v>
      </c>
      <c r="RO52" s="7">
        <f t="shared" si="172"/>
        <v>196.21291714045532</v>
      </c>
      <c r="RP52" s="7">
        <f t="shared" si="173"/>
        <v>0</v>
      </c>
      <c r="RQ52" s="7">
        <f t="shared" si="174"/>
        <v>286.11199206797221</v>
      </c>
      <c r="RR52" s="7">
        <f t="shared" si="175"/>
        <v>552.01663523945081</v>
      </c>
      <c r="RS52" s="7">
        <f t="shared" si="176"/>
        <v>0</v>
      </c>
      <c r="RT52" s="7">
        <f t="shared" si="177"/>
        <v>115.9183728073242</v>
      </c>
      <c r="RU52" s="7">
        <f t="shared" si="178"/>
        <v>198.39334767406447</v>
      </c>
      <c r="RV52" s="7">
        <f t="shared" si="179"/>
        <v>0</v>
      </c>
      <c r="RW52" s="7">
        <f t="shared" si="180"/>
        <v>119.51646305372594</v>
      </c>
      <c r="RX52" s="7">
        <f t="shared" si="181"/>
        <v>503.73263449624602</v>
      </c>
      <c r="RY52" s="7">
        <f t="shared" si="182"/>
        <v>0</v>
      </c>
      <c r="RZ52" s="7">
        <f t="shared" si="183"/>
        <v>161.27892522532744</v>
      </c>
      <c r="SA52" s="7">
        <f t="shared" si="184"/>
        <v>150.00906232095164</v>
      </c>
      <c r="SB52" s="7">
        <f t="shared" si="185"/>
        <v>0</v>
      </c>
      <c r="SC52" s="7">
        <f t="shared" si="186"/>
        <v>110.51515958257561</v>
      </c>
      <c r="SD52" s="7">
        <f t="shared" si="187"/>
        <v>0</v>
      </c>
      <c r="SE52" s="7">
        <f t="shared" si="188"/>
        <v>0</v>
      </c>
      <c r="SF52" s="7">
        <f t="shared" si="189"/>
        <v>296.56438345521781</v>
      </c>
      <c r="SG52" s="7">
        <f t="shared" si="190"/>
        <v>286.87932128014825</v>
      </c>
      <c r="SH52" s="7">
        <f t="shared" si="191"/>
        <v>0</v>
      </c>
      <c r="SI52" s="7">
        <f t="shared" si="192"/>
        <v>0</v>
      </c>
      <c r="SJ52" s="7">
        <f t="shared" si="193"/>
        <v>477.88807495188479</v>
      </c>
      <c r="SK52" s="7">
        <f t="shared" si="194"/>
        <v>36.851555213674757</v>
      </c>
      <c r="SL52" s="7">
        <f t="shared" si="195"/>
        <v>462.81955258129091</v>
      </c>
      <c r="SM52" s="7">
        <f t="shared" si="196"/>
        <v>387.94949396591926</v>
      </c>
      <c r="SN52" s="7">
        <f t="shared" si="197"/>
        <v>0</v>
      </c>
      <c r="SO52" s="7">
        <f t="shared" si="198"/>
        <v>182.87506402267041</v>
      </c>
      <c r="SP52" s="7">
        <f t="shared" si="199"/>
        <v>0</v>
      </c>
      <c r="SQ52" s="7">
        <f t="shared" si="200"/>
        <v>0</v>
      </c>
      <c r="SR52" s="7">
        <f t="shared" si="201"/>
        <v>11.357991803992034</v>
      </c>
      <c r="SS52" s="7">
        <f t="shared" si="202"/>
        <v>439.73281980940402</v>
      </c>
      <c r="ST52" s="7">
        <f t="shared" si="203"/>
        <v>115.59928541216186</v>
      </c>
      <c r="SU52" s="7">
        <f t="shared" si="204"/>
        <v>925.87918044084688</v>
      </c>
      <c r="SV52" s="7">
        <f t="shared" si="205"/>
        <v>71.031893090704969</v>
      </c>
      <c r="SW52" s="7">
        <f t="shared" si="206"/>
        <v>0</v>
      </c>
      <c r="SX52" s="7">
        <f t="shared" si="207"/>
        <v>136.19561703799627</v>
      </c>
      <c r="SY52" s="7">
        <f t="shared" si="208"/>
        <v>82.927775075113473</v>
      </c>
      <c r="SZ52" s="7">
        <f t="shared" si="209"/>
        <v>0</v>
      </c>
      <c r="TA52" s="7">
        <f t="shared" si="210"/>
        <v>312.17535439758763</v>
      </c>
      <c r="TB52" s="7">
        <f t="shared" si="211"/>
        <v>446.04923076983141</v>
      </c>
      <c r="TC52" s="7">
        <f t="shared" si="212"/>
        <v>0</v>
      </c>
      <c r="TD52" s="7">
        <f t="shared" si="213"/>
        <v>96.59079344320665</v>
      </c>
      <c r="TE52" s="7">
        <f t="shared" si="214"/>
        <v>382.83042046924379</v>
      </c>
      <c r="TF52" s="7">
        <f t="shared" si="215"/>
        <v>0</v>
      </c>
      <c r="TG52" s="7">
        <f t="shared" si="216"/>
        <v>184.36869692478734</v>
      </c>
      <c r="TH52" s="7">
        <f t="shared" si="217"/>
        <v>927.45182545986108</v>
      </c>
      <c r="TI52" s="7">
        <f t="shared" si="218"/>
        <v>0</v>
      </c>
      <c r="TJ52" s="7">
        <f t="shared" si="219"/>
        <v>24.879700039941881</v>
      </c>
      <c r="TK52" s="7">
        <f t="shared" si="220"/>
        <v>92.172192752101779</v>
      </c>
      <c r="TL52" s="7">
        <f t="shared" si="221"/>
        <v>0</v>
      </c>
      <c r="TM52" s="7">
        <f t="shared" si="222"/>
        <v>521.06667737249245</v>
      </c>
      <c r="TN52" s="7">
        <f t="shared" si="223"/>
        <v>1094.3238968832482</v>
      </c>
      <c r="TO52" s="7">
        <f t="shared" si="224"/>
        <v>0</v>
      </c>
      <c r="TP52" s="7">
        <f t="shared" si="225"/>
        <v>379.97838694200726</v>
      </c>
      <c r="TQ52" s="7">
        <f t="shared" si="226"/>
        <v>172.83140839398982</v>
      </c>
      <c r="TR52" s="7">
        <f t="shared" si="227"/>
        <v>0</v>
      </c>
      <c r="TS52" s="7">
        <f t="shared" si="228"/>
        <v>0</v>
      </c>
      <c r="TT52" s="7">
        <f t="shared" si="229"/>
        <v>92.912171616121057</v>
      </c>
      <c r="TU52" s="7">
        <f t="shared" si="230"/>
        <v>0</v>
      </c>
      <c r="TV52" s="7">
        <f t="shared" si="231"/>
        <v>64.201903370444882</v>
      </c>
      <c r="TW52" s="7">
        <f t="shared" si="232"/>
        <v>104.44186282798614</v>
      </c>
      <c r="TX52" s="7">
        <f t="shared" si="233"/>
        <v>0</v>
      </c>
      <c r="TY52" s="7">
        <f t="shared" si="234"/>
        <v>327.04330754836514</v>
      </c>
      <c r="TZ52" s="7">
        <f t="shared" si="235"/>
        <v>941.21968682922193</v>
      </c>
      <c r="UA52" s="7">
        <f t="shared" si="236"/>
        <v>0</v>
      </c>
      <c r="UB52" s="7">
        <f t="shared" si="237"/>
        <v>337.11279406141603</v>
      </c>
      <c r="UC52" s="7">
        <f t="shared" si="238"/>
        <v>283.84191317096025</v>
      </c>
      <c r="UD52" s="7">
        <f t="shared" si="239"/>
        <v>10.07252544062384</v>
      </c>
      <c r="UE52" s="7">
        <f t="shared" si="240"/>
        <v>162.4732237615064</v>
      </c>
      <c r="UF52" s="7">
        <f t="shared" si="241"/>
        <v>1273.8637378945791</v>
      </c>
      <c r="UG52" s="7">
        <f t="shared" si="242"/>
        <v>0</v>
      </c>
      <c r="UH52" s="7">
        <f t="shared" si="243"/>
        <v>132.0854674955483</v>
      </c>
      <c r="UI52" s="7">
        <f t="shared" si="244"/>
        <v>373.47964032720131</v>
      </c>
      <c r="UJ52" s="7">
        <f t="shared" si="245"/>
        <v>0</v>
      </c>
      <c r="UK52" s="7">
        <f t="shared" si="246"/>
        <v>16.164055760651138</v>
      </c>
      <c r="UL52" s="7">
        <f t="shared" si="247"/>
        <v>366.68763720160342</v>
      </c>
      <c r="UM52" s="7">
        <f t="shared" si="248"/>
        <v>0</v>
      </c>
      <c r="UN52" s="7">
        <f t="shared" si="249"/>
        <v>0</v>
      </c>
      <c r="UO52" s="7">
        <f t="shared" si="250"/>
        <v>873.89832430511888</v>
      </c>
      <c r="UP52" s="7">
        <f t="shared" si="251"/>
        <v>0</v>
      </c>
      <c r="UQ52" s="7">
        <f t="shared" si="252"/>
        <v>312.9533198562691</v>
      </c>
      <c r="UR52" s="7">
        <f t="shared" si="253"/>
        <v>677.87230121040136</v>
      </c>
      <c r="US52" s="7">
        <f t="shared" si="254"/>
        <v>0</v>
      </c>
      <c r="UT52" s="7">
        <f t="shared" si="255"/>
        <v>0</v>
      </c>
      <c r="UU52" s="7">
        <f t="shared" si="256"/>
        <v>910.59489421257194</v>
      </c>
      <c r="UV52" s="7">
        <f t="shared" si="257"/>
        <v>0</v>
      </c>
      <c r="UW52" s="7">
        <f t="shared" si="258"/>
        <v>258.65224251857501</v>
      </c>
      <c r="UX52" s="7">
        <f t="shared" si="259"/>
        <v>292.61377761035106</v>
      </c>
      <c r="UY52" s="7">
        <f t="shared" si="260"/>
        <v>0</v>
      </c>
      <c r="UZ52" s="7">
        <f t="shared" si="261"/>
        <v>46.658174491663331</v>
      </c>
      <c r="VA52" s="7">
        <f t="shared" si="262"/>
        <v>1759.0528363405351</v>
      </c>
      <c r="VB52" s="7">
        <f t="shared" si="263"/>
        <v>0</v>
      </c>
      <c r="VC52" s="7">
        <f t="shared" si="264"/>
        <v>110.06691776556187</v>
      </c>
      <c r="VD52" s="7">
        <f t="shared" si="265"/>
        <v>1049.113771380107</v>
      </c>
      <c r="VE52" s="7">
        <f t="shared" si="266"/>
        <v>0</v>
      </c>
      <c r="VF52" s="7">
        <f t="shared" si="267"/>
        <v>17.03622797409481</v>
      </c>
      <c r="VG52" s="7">
        <f t="shared" si="268"/>
        <v>425.3814843460321</v>
      </c>
      <c r="VH52" s="7">
        <f t="shared" si="269"/>
        <v>0</v>
      </c>
      <c r="VI52" s="7">
        <f t="shared" si="270"/>
        <v>0</v>
      </c>
      <c r="VJ52" s="7">
        <f t="shared" si="271"/>
        <v>369.05344231716401</v>
      </c>
      <c r="VK52" s="7">
        <f t="shared" si="272"/>
        <v>0</v>
      </c>
      <c r="VL52" s="7">
        <f t="shared" si="273"/>
        <v>55.328234857359462</v>
      </c>
      <c r="VM52" s="7">
        <f t="shared" si="274"/>
        <v>1447.9714958692182</v>
      </c>
      <c r="VN52" s="7">
        <f t="shared" si="275"/>
        <v>0</v>
      </c>
      <c r="VO52" s="7">
        <f t="shared" si="276"/>
        <v>0</v>
      </c>
      <c r="VP52" s="7">
        <f t="shared" si="277"/>
        <v>659.26798660865177</v>
      </c>
      <c r="VQ52" s="7">
        <f t="shared" si="278"/>
        <v>0</v>
      </c>
      <c r="VR52" s="7">
        <f t="shared" si="279"/>
        <v>732.58515323423353</v>
      </c>
      <c r="VS52" s="7">
        <f t="shared" si="280"/>
        <v>1902.2577398255967</v>
      </c>
      <c r="VT52" s="7">
        <f t="shared" si="281"/>
        <v>0</v>
      </c>
      <c r="VU52" s="7">
        <f t="shared" si="282"/>
        <v>73.318686089368242</v>
      </c>
      <c r="VV52" s="7">
        <f t="shared" si="283"/>
        <v>842.02605191976272</v>
      </c>
      <c r="VW52" s="7">
        <f t="shared" si="284"/>
        <v>0</v>
      </c>
      <c r="VX52" s="7">
        <f t="shared" si="285"/>
        <v>220.43772828842117</v>
      </c>
      <c r="VY52" s="7">
        <f t="shared" si="286"/>
        <v>1276.7887056835671</v>
      </c>
      <c r="VZ52" s="7">
        <f t="shared" si="287"/>
        <v>0</v>
      </c>
      <c r="WA52" s="7">
        <f t="shared" si="288"/>
        <v>0</v>
      </c>
      <c r="WB52" s="7">
        <f t="shared" si="289"/>
        <v>0</v>
      </c>
      <c r="WC52" s="7">
        <f t="shared" si="290"/>
        <v>0</v>
      </c>
      <c r="WD52" s="7">
        <f t="shared" si="291"/>
        <v>0</v>
      </c>
      <c r="WE52" s="7">
        <f t="shared" si="292"/>
        <v>567.2598959454906</v>
      </c>
      <c r="WF52" s="7">
        <f t="shared" si="293"/>
        <v>0</v>
      </c>
      <c r="WG52" s="7">
        <f t="shared" si="294"/>
        <v>0</v>
      </c>
      <c r="WH52" s="7">
        <f t="shared" si="295"/>
        <v>456.46667448998784</v>
      </c>
      <c r="WI52" s="7">
        <f t="shared" si="296"/>
        <v>0</v>
      </c>
      <c r="WJ52" s="7">
        <f t="shared" si="297"/>
        <v>0</v>
      </c>
      <c r="WK52" s="7">
        <f t="shared" si="298"/>
        <v>0</v>
      </c>
      <c r="WL52" s="6">
        <f t="shared" si="299"/>
        <v>46704</v>
      </c>
      <c r="WM52" s="24" t="str">
        <f t="shared" si="302"/>
        <v>N</v>
      </c>
    </row>
    <row r="53" spans="2:611" x14ac:dyDescent="0.3">
      <c r="B53" s="6">
        <v>6480</v>
      </c>
      <c r="C53" s="7" t="s">
        <v>355</v>
      </c>
      <c r="D53" s="7">
        <v>50</v>
      </c>
      <c r="E53" s="7" t="str">
        <f t="shared" si="300"/>
        <v>S</v>
      </c>
      <c r="F53" s="6">
        <f>IFERROR('PNAD 2015 | renda (SCN65)'!F52/'PNAD 2015 | renda (SCN65)'!$KT52,"")</f>
        <v>0</v>
      </c>
      <c r="G53" s="7">
        <f>IFERROR('PNAD 2015 | renda (SCN65)'!G52/'PNAD 2015 | renda (SCN65)'!$KT52,"")</f>
        <v>0</v>
      </c>
      <c r="H53" s="7">
        <f>IFERROR('PNAD 2015 | renda (SCN65)'!H52/'PNAD 2015 | renda (SCN65)'!$KT52,"")</f>
        <v>0</v>
      </c>
      <c r="I53" s="7">
        <f>IFERROR('PNAD 2015 | renda (SCN65)'!I52/'PNAD 2015 | renda (SCN65)'!$KT52,"")</f>
        <v>0</v>
      </c>
      <c r="J53" s="7">
        <f>IFERROR('PNAD 2015 | renda (SCN65)'!J52/'PNAD 2015 | renda (SCN65)'!$KT52,"")</f>
        <v>0</v>
      </c>
      <c r="K53" s="7">
        <f>IFERROR('PNAD 2015 | renda (SCN65)'!K52/'PNAD 2015 | renda (SCN65)'!$KT52,"")</f>
        <v>0</v>
      </c>
      <c r="L53" s="7">
        <f>IFERROR('PNAD 2015 | renda (SCN65)'!L52/'PNAD 2015 | renda (SCN65)'!$KT52,"")</f>
        <v>0</v>
      </c>
      <c r="M53" s="7">
        <f>IFERROR('PNAD 2015 | renda (SCN65)'!M52/'PNAD 2015 | renda (SCN65)'!$KT52,"")</f>
        <v>0</v>
      </c>
      <c r="N53" s="7">
        <f>IFERROR('PNAD 2015 | renda (SCN65)'!N52/'PNAD 2015 | renda (SCN65)'!$KT52,"")</f>
        <v>0</v>
      </c>
      <c r="O53" s="7">
        <f>IFERROR('PNAD 2015 | renda (SCN65)'!O52/'PNAD 2015 | renda (SCN65)'!$KT52,"")</f>
        <v>0</v>
      </c>
      <c r="P53" s="7">
        <f>IFERROR('PNAD 2015 | renda (SCN65)'!P52/'PNAD 2015 | renda (SCN65)'!$KT52,"")</f>
        <v>0</v>
      </c>
      <c r="Q53" s="7">
        <f>IFERROR('PNAD 2015 | renda (SCN65)'!Q52/'PNAD 2015 | renda (SCN65)'!$KT52,"")</f>
        <v>0</v>
      </c>
      <c r="R53" s="7">
        <f>IFERROR('PNAD 2015 | renda (SCN65)'!R52/'PNAD 2015 | renda (SCN65)'!$KT52,"")</f>
        <v>0</v>
      </c>
      <c r="S53" s="7">
        <f>IFERROR('PNAD 2015 | renda (SCN65)'!S52/'PNAD 2015 | renda (SCN65)'!$KT52,"")</f>
        <v>2.4608184605211752E-4</v>
      </c>
      <c r="T53" s="7">
        <f>IFERROR('PNAD 2015 | renda (SCN65)'!T52/'PNAD 2015 | renda (SCN65)'!$KT52,"")</f>
        <v>0</v>
      </c>
      <c r="U53" s="7">
        <f>IFERROR('PNAD 2015 | renda (SCN65)'!U52/'PNAD 2015 | renda (SCN65)'!$KT52,"")</f>
        <v>1.2149256220147146E-4</v>
      </c>
      <c r="V53" s="7">
        <f>IFERROR('PNAD 2015 | renda (SCN65)'!V52/'PNAD 2015 | renda (SCN65)'!$KT52,"")</f>
        <v>5.4132414828488181E-4</v>
      </c>
      <c r="W53" s="7">
        <f>IFERROR('PNAD 2015 | renda (SCN65)'!W52/'PNAD 2015 | renda (SCN65)'!$KT52,"")</f>
        <v>0</v>
      </c>
      <c r="X53" s="7">
        <f>IFERROR('PNAD 2015 | renda (SCN65)'!X52/'PNAD 2015 | renda (SCN65)'!$KT52,"")</f>
        <v>1.2984725915080709E-4</v>
      </c>
      <c r="Y53" s="7">
        <f>IFERROR('PNAD 2015 | renda (SCN65)'!Y52/'PNAD 2015 | renda (SCN65)'!$KT52,"")</f>
        <v>8.1990006664187998E-4</v>
      </c>
      <c r="Z53" s="7">
        <f>IFERROR('PNAD 2015 | renda (SCN65)'!Z52/'PNAD 2015 | renda (SCN65)'!$KT52,"")</f>
        <v>1.0562186374945165E-4</v>
      </c>
      <c r="AA53" s="7">
        <f>IFERROR('PNAD 2015 | renda (SCN65)'!AA52/'PNAD 2015 | renda (SCN65)'!$KT52,"")</f>
        <v>6.2304319180476705E-4</v>
      </c>
      <c r="AB53" s="7">
        <f>IFERROR('PNAD 2015 | renda (SCN65)'!AB52/'PNAD 2015 | renda (SCN65)'!$KT52,"")</f>
        <v>1.1168197597679471E-3</v>
      </c>
      <c r="AC53" s="7">
        <f>IFERROR('PNAD 2015 | renda (SCN65)'!AC52/'PNAD 2015 | renda (SCN65)'!$KT52,"")</f>
        <v>0</v>
      </c>
      <c r="AD53" s="7">
        <f>IFERROR('PNAD 2015 | renda (SCN65)'!AD52/'PNAD 2015 | renda (SCN65)'!$KT52,"")</f>
        <v>4.3423994375665323E-4</v>
      </c>
      <c r="AE53" s="7">
        <f>IFERROR('PNAD 2015 | renda (SCN65)'!AE52/'PNAD 2015 | renda (SCN65)'!$KT52,"")</f>
        <v>1.3121282737804728E-4</v>
      </c>
      <c r="AF53" s="7">
        <f>IFERROR('PNAD 2015 | renda (SCN65)'!AF52/'PNAD 2015 | renda (SCN65)'!$KT52,"")</f>
        <v>0</v>
      </c>
      <c r="AG53" s="7">
        <f>IFERROR('PNAD 2015 | renda (SCN65)'!AG52/'PNAD 2015 | renda (SCN65)'!$KT52,"")</f>
        <v>3.6006915925663113E-4</v>
      </c>
      <c r="AH53" s="7">
        <f>IFERROR('PNAD 2015 | renda (SCN65)'!AH52/'PNAD 2015 | renda (SCN65)'!$KT52,"")</f>
        <v>1.7535723963737475E-3</v>
      </c>
      <c r="AI53" s="7">
        <f>IFERROR('PNAD 2015 | renda (SCN65)'!AI52/'PNAD 2015 | renda (SCN65)'!$KT52,"")</f>
        <v>0</v>
      </c>
      <c r="AJ53" s="7">
        <f>IFERROR('PNAD 2015 | renda (SCN65)'!AJ52/'PNAD 2015 | renda (SCN65)'!$KT52,"")</f>
        <v>5.6838820519798064E-4</v>
      </c>
      <c r="AK53" s="7">
        <f>IFERROR('PNAD 2015 | renda (SCN65)'!AK52/'PNAD 2015 | renda (SCN65)'!$KT52,"")</f>
        <v>1.0333910678375802E-3</v>
      </c>
      <c r="AL53" s="7">
        <f>IFERROR('PNAD 2015 | renda (SCN65)'!AL52/'PNAD 2015 | renda (SCN65)'!$KT52,"")</f>
        <v>2.6019988607075032E-4</v>
      </c>
      <c r="AM53" s="7">
        <f>IFERROR('PNAD 2015 | renda (SCN65)'!AM52/'PNAD 2015 | renda (SCN65)'!$KT52,"")</f>
        <v>2.710921743714929E-4</v>
      </c>
      <c r="AN53" s="7">
        <f>IFERROR('PNAD 2015 | renda (SCN65)'!AN52/'PNAD 2015 | renda (SCN65)'!$KT52,"")</f>
        <v>1.035530816477114E-3</v>
      </c>
      <c r="AO53" s="7">
        <f>IFERROR('PNAD 2015 | renda (SCN65)'!AO52/'PNAD 2015 | renda (SCN65)'!$KT52,"")</f>
        <v>5.1572243215055984E-4</v>
      </c>
      <c r="AP53" s="7">
        <f>IFERROR('PNAD 2015 | renda (SCN65)'!AP52/'PNAD 2015 | renda (SCN65)'!$KT52,"")</f>
        <v>3.4097270908672108E-4</v>
      </c>
      <c r="AQ53" s="7">
        <f>IFERROR('PNAD 2015 | renda (SCN65)'!AQ52/'PNAD 2015 | renda (SCN65)'!$KT52,"")</f>
        <v>1.7744645149999497E-3</v>
      </c>
      <c r="AR53" s="7">
        <f>IFERROR('PNAD 2015 | renda (SCN65)'!AR52/'PNAD 2015 | renda (SCN65)'!$KT52,"")</f>
        <v>7.9480371827669416E-4</v>
      </c>
      <c r="AS53" s="7">
        <f>IFERROR('PNAD 2015 | renda (SCN65)'!AS52/'PNAD 2015 | renda (SCN65)'!$KT52,"")</f>
        <v>5.7722676490499982E-4</v>
      </c>
      <c r="AT53" s="7">
        <f>IFERROR('PNAD 2015 | renda (SCN65)'!AT52/'PNAD 2015 | renda (SCN65)'!$KT52,"")</f>
        <v>2.4845922506820262E-3</v>
      </c>
      <c r="AU53" s="7">
        <f>IFERROR('PNAD 2015 | renda (SCN65)'!AU52/'PNAD 2015 | renda (SCN65)'!$KT52,"")</f>
        <v>5.2527065723551492E-4</v>
      </c>
      <c r="AV53" s="7">
        <f>IFERROR('PNAD 2015 | renda (SCN65)'!AV52/'PNAD 2015 | renda (SCN65)'!$KT52,"")</f>
        <v>5.1736756552668388E-4</v>
      </c>
      <c r="AW53" s="7">
        <f>IFERROR('PNAD 2015 | renda (SCN65)'!AW52/'PNAD 2015 | renda (SCN65)'!$KT52,"")</f>
        <v>3.0981087224132907E-3</v>
      </c>
      <c r="AX53" s="7">
        <f>IFERROR('PNAD 2015 | renda (SCN65)'!AX52/'PNAD 2015 | renda (SCN65)'!$KT52,"")</f>
        <v>6.3811820483304052E-4</v>
      </c>
      <c r="AY53" s="7">
        <f>IFERROR('PNAD 2015 | renda (SCN65)'!AY52/'PNAD 2015 | renda (SCN65)'!$KT52,"")</f>
        <v>7.5964302455169093E-4</v>
      </c>
      <c r="AZ53" s="7">
        <f>IFERROR('PNAD 2015 | renda (SCN65)'!AZ52/'PNAD 2015 | renda (SCN65)'!$KT52,"")</f>
        <v>2.2700367514194224E-3</v>
      </c>
      <c r="BA53" s="7">
        <f>IFERROR('PNAD 2015 | renda (SCN65)'!BA52/'PNAD 2015 | renda (SCN65)'!$KT52,"")</f>
        <v>6.2565605069625811E-4</v>
      </c>
      <c r="BB53" s="7">
        <f>IFERROR('PNAD 2015 | renda (SCN65)'!BB52/'PNAD 2015 | renda (SCN65)'!$KT52,"")</f>
        <v>1.3074294287780794E-3</v>
      </c>
      <c r="BC53" s="7">
        <f>IFERROR('PNAD 2015 | renda (SCN65)'!BC52/'PNAD 2015 | renda (SCN65)'!$KT52,"")</f>
        <v>2.5450428378752886E-3</v>
      </c>
      <c r="BD53" s="7">
        <f>IFERROR('PNAD 2015 | renda (SCN65)'!BD52/'PNAD 2015 | renda (SCN65)'!$KT52,"")</f>
        <v>3.4191892959063556E-4</v>
      </c>
      <c r="BE53" s="7">
        <f>IFERROR('PNAD 2015 | renda (SCN65)'!BE52/'PNAD 2015 | renda (SCN65)'!$KT52,"")</f>
        <v>5.0424950854059702E-4</v>
      </c>
      <c r="BF53" s="7">
        <f>IFERROR('PNAD 2015 | renda (SCN65)'!BF52/'PNAD 2015 | renda (SCN65)'!$KT52,"")</f>
        <v>2.7716734010685283E-3</v>
      </c>
      <c r="BG53" s="7">
        <f>IFERROR('PNAD 2015 | renda (SCN65)'!BG52/'PNAD 2015 | renda (SCN65)'!$KT52,"")</f>
        <v>8.7485612340900277E-4</v>
      </c>
      <c r="BH53" s="7">
        <f>IFERROR('PNAD 2015 | renda (SCN65)'!BH52/'PNAD 2015 | renda (SCN65)'!$KT52,"")</f>
        <v>2.600170934734032E-4</v>
      </c>
      <c r="BI53" s="7">
        <f>IFERROR('PNAD 2015 | renda (SCN65)'!BI52/'PNAD 2015 | renda (SCN65)'!$KT52,"")</f>
        <v>2.8399518124305376E-3</v>
      </c>
      <c r="BJ53" s="7">
        <f>IFERROR('PNAD 2015 | renda (SCN65)'!BJ52/'PNAD 2015 | renda (SCN65)'!$KT52,"")</f>
        <v>2.0064390735391609E-3</v>
      </c>
      <c r="BK53" s="7">
        <f>IFERROR('PNAD 2015 | renda (SCN65)'!BK52/'PNAD 2015 | renda (SCN65)'!$KT52,"")</f>
        <v>9.5867190554551663E-4</v>
      </c>
      <c r="BL53" s="7">
        <f>IFERROR('PNAD 2015 | renda (SCN65)'!BL52/'PNAD 2015 | renda (SCN65)'!$KT52,"")</f>
        <v>3.9782335736281808E-3</v>
      </c>
      <c r="BM53" s="7">
        <f>IFERROR('PNAD 2015 | renda (SCN65)'!BM52/'PNAD 2015 | renda (SCN65)'!$KT52,"")</f>
        <v>4.1848752286762273E-4</v>
      </c>
      <c r="BN53" s="7">
        <f>IFERROR('PNAD 2015 | renda (SCN65)'!BN52/'PNAD 2015 | renda (SCN65)'!$KT52,"")</f>
        <v>1.0528853607193632E-4</v>
      </c>
      <c r="BO53" s="7">
        <f>IFERROR('PNAD 2015 | renda (SCN65)'!BO52/'PNAD 2015 | renda (SCN65)'!$KT52,"")</f>
        <v>4.5913844601647514E-3</v>
      </c>
      <c r="BP53" s="7">
        <f>IFERROR('PNAD 2015 | renda (SCN65)'!BP52/'PNAD 2015 | renda (SCN65)'!$KT52,"")</f>
        <v>8.257064197340824E-4</v>
      </c>
      <c r="BQ53" s="7">
        <f>IFERROR('PNAD 2015 | renda (SCN65)'!BQ52/'PNAD 2015 | renda (SCN65)'!$KT52,"")</f>
        <v>5.7149567935288156E-4</v>
      </c>
      <c r="BR53" s="7">
        <f>IFERROR('PNAD 2015 | renda (SCN65)'!BR52/'PNAD 2015 | renda (SCN65)'!$KT52,"")</f>
        <v>2.0845882851579143E-3</v>
      </c>
      <c r="BS53" s="7">
        <f>IFERROR('PNAD 2015 | renda (SCN65)'!BS52/'PNAD 2015 | renda (SCN65)'!$KT52,"")</f>
        <v>2.0630295111766814E-3</v>
      </c>
      <c r="BT53" s="7">
        <f>IFERROR('PNAD 2015 | renda (SCN65)'!BT52/'PNAD 2015 | renda (SCN65)'!$KT52,"")</f>
        <v>1.1515933632868037E-3</v>
      </c>
      <c r="BU53" s="7">
        <f>IFERROR('PNAD 2015 | renda (SCN65)'!BU52/'PNAD 2015 | renda (SCN65)'!$KT52,"")</f>
        <v>4.4385590962768397E-3</v>
      </c>
      <c r="BV53" s="7">
        <f>IFERROR('PNAD 2015 | renda (SCN65)'!BV52/'PNAD 2015 | renda (SCN65)'!$KT52,"")</f>
        <v>2.2542413205074866E-3</v>
      </c>
      <c r="BW53" s="7">
        <f>IFERROR('PNAD 2015 | renda (SCN65)'!BW52/'PNAD 2015 | renda (SCN65)'!$KT52,"")</f>
        <v>2.9360792136236654E-4</v>
      </c>
      <c r="BX53" s="7">
        <f>IFERROR('PNAD 2015 | renda (SCN65)'!BX52/'PNAD 2015 | renda (SCN65)'!$KT52,"")</f>
        <v>1.9595043860438583E-3</v>
      </c>
      <c r="BY53" s="7">
        <f>IFERROR('PNAD 2015 | renda (SCN65)'!BY52/'PNAD 2015 | renda (SCN65)'!$KT52,"")</f>
        <v>2.4014646289119955E-4</v>
      </c>
      <c r="BZ53" s="7">
        <f>IFERROR('PNAD 2015 | renda (SCN65)'!BZ52/'PNAD 2015 | renda (SCN65)'!$KT52,"")</f>
        <v>1.4394379415798731E-4</v>
      </c>
      <c r="CA53" s="7">
        <f>IFERROR('PNAD 2015 | renda (SCN65)'!CA52/'PNAD 2015 | renda (SCN65)'!$KT52,"")</f>
        <v>2.1778877773450255E-3</v>
      </c>
      <c r="CB53" s="7">
        <f>IFERROR('PNAD 2015 | renda (SCN65)'!CB52/'PNAD 2015 | renda (SCN65)'!$KT52,"")</f>
        <v>1.1060457490301939E-3</v>
      </c>
      <c r="CC53" s="7">
        <f>IFERROR('PNAD 2015 | renda (SCN65)'!CC52/'PNAD 2015 | renda (SCN65)'!$KT52,"")</f>
        <v>1.3756540776114572E-3</v>
      </c>
      <c r="CD53" s="7">
        <f>IFERROR('PNAD 2015 | renda (SCN65)'!CD52/'PNAD 2015 | renda (SCN65)'!$KT52,"")</f>
        <v>1.0047270380724078E-2</v>
      </c>
      <c r="CE53" s="7">
        <f>IFERROR('PNAD 2015 | renda (SCN65)'!CE52/'PNAD 2015 | renda (SCN65)'!$KT52,"")</f>
        <v>5.0357532643155794E-3</v>
      </c>
      <c r="CF53" s="7">
        <f>IFERROR('PNAD 2015 | renda (SCN65)'!CF52/'PNAD 2015 | renda (SCN65)'!$KT52,"")</f>
        <v>3.3357498514702624E-4</v>
      </c>
      <c r="CG53" s="7">
        <f>IFERROR('PNAD 2015 | renda (SCN65)'!CG52/'PNAD 2015 | renda (SCN65)'!$KT52,"")</f>
        <v>2.9480575050027645E-3</v>
      </c>
      <c r="CH53" s="7">
        <f>IFERROR('PNAD 2015 | renda (SCN65)'!CH52/'PNAD 2015 | renda (SCN65)'!$KT52,"")</f>
        <v>1.0787773945082953E-3</v>
      </c>
      <c r="CI53" s="7">
        <f>IFERROR('PNAD 2015 | renda (SCN65)'!CI52/'PNAD 2015 | renda (SCN65)'!$KT52,"")</f>
        <v>7.4243901538960985E-4</v>
      </c>
      <c r="CJ53" s="7">
        <f>IFERROR('PNAD 2015 | renda (SCN65)'!CJ52/'PNAD 2015 | renda (SCN65)'!$KT52,"")</f>
        <v>2.9732828834366661E-3</v>
      </c>
      <c r="CK53" s="7">
        <f>IFERROR('PNAD 2015 | renda (SCN65)'!CK52/'PNAD 2015 | renda (SCN65)'!$KT52,"")</f>
        <v>2.0171270642311036E-3</v>
      </c>
      <c r="CL53" s="7">
        <f>IFERROR('PNAD 2015 | renda (SCN65)'!CL52/'PNAD 2015 | renda (SCN65)'!$KT52,"")</f>
        <v>6.540534183194182E-4</v>
      </c>
      <c r="CM53" s="7">
        <f>IFERROR('PNAD 2015 | renda (SCN65)'!CM52/'PNAD 2015 | renda (SCN65)'!$KT52,"")</f>
        <v>3.2079133108902733E-3</v>
      </c>
      <c r="CN53" s="7">
        <f>IFERROR('PNAD 2015 | renda (SCN65)'!CN52/'PNAD 2015 | renda (SCN65)'!$KT52,"")</f>
        <v>2.3850132951507555E-3</v>
      </c>
      <c r="CO53" s="7">
        <f>IFERROR('PNAD 2015 | renda (SCN65)'!CO52/'PNAD 2015 | renda (SCN65)'!$KT52,"")</f>
        <v>1.721691216895266E-4</v>
      </c>
      <c r="CP53" s="7">
        <f>IFERROR('PNAD 2015 | renda (SCN65)'!CP52/'PNAD 2015 | renda (SCN65)'!$KT52,"")</f>
        <v>3.9632445806457176E-3</v>
      </c>
      <c r="CQ53" s="7">
        <f>IFERROR('PNAD 2015 | renda (SCN65)'!CQ52/'PNAD 2015 | renda (SCN65)'!$KT52,"")</f>
        <v>3.8684719951741033E-3</v>
      </c>
      <c r="CR53" s="7">
        <f>IFERROR('PNAD 2015 | renda (SCN65)'!CR52/'PNAD 2015 | renda (SCN65)'!$KT52,"")</f>
        <v>3.694776017671442E-4</v>
      </c>
      <c r="CS53" s="7">
        <f>IFERROR('PNAD 2015 | renda (SCN65)'!CS52/'PNAD 2015 | renda (SCN65)'!$KT52,"")</f>
        <v>2.7157603712917645E-3</v>
      </c>
      <c r="CT53" s="7">
        <f>IFERROR('PNAD 2015 | renda (SCN65)'!CT52/'PNAD 2015 | renda (SCN65)'!$KT52,"")</f>
        <v>2.7487383063543288E-3</v>
      </c>
      <c r="CU53" s="7">
        <f>IFERROR('PNAD 2015 | renda (SCN65)'!CU52/'PNAD 2015 | renda (SCN65)'!$KT52,"")</f>
        <v>6.5303193027541962E-4</v>
      </c>
      <c r="CV53" s="7">
        <f>IFERROR('PNAD 2015 | renda (SCN65)'!CV52/'PNAD 2015 | renda (SCN65)'!$KT52,"")</f>
        <v>2.5407203305733155E-3</v>
      </c>
      <c r="CW53" s="7">
        <f>IFERROR('PNAD 2015 | renda (SCN65)'!CW52/'PNAD 2015 | renda (SCN65)'!$KT52,"")</f>
        <v>4.8723151772758089E-3</v>
      </c>
      <c r="CX53" s="7">
        <f>IFERROR('PNAD 2015 | renda (SCN65)'!CX52/'PNAD 2015 | renda (SCN65)'!$KT52,"")</f>
        <v>5.1019564420724133E-4</v>
      </c>
      <c r="CY53" s="7">
        <f>IFERROR('PNAD 2015 | renda (SCN65)'!CY52/'PNAD 2015 | renda (SCN65)'!$KT52,"")</f>
        <v>3.6088419919068468E-3</v>
      </c>
      <c r="CZ53" s="7">
        <f>IFERROR('PNAD 2015 | renda (SCN65)'!CZ52/'PNAD 2015 | renda (SCN65)'!$KT52,"")</f>
        <v>3.8001828313063675E-3</v>
      </c>
      <c r="DA53" s="7">
        <f>IFERROR('PNAD 2015 | renda (SCN65)'!DA52/'PNAD 2015 | renda (SCN65)'!$KT52,"")</f>
        <v>4.8040045083966212E-4</v>
      </c>
      <c r="DB53" s="7">
        <f>IFERROR('PNAD 2015 | renda (SCN65)'!DB52/'PNAD 2015 | renda (SCN65)'!$KT52,"")</f>
        <v>3.9346644204252103E-3</v>
      </c>
      <c r="DC53" s="7">
        <f>IFERROR('PNAD 2015 | renda (SCN65)'!DC52/'PNAD 2015 | renda (SCN65)'!$KT52,"")</f>
        <v>3.7916775992768641E-3</v>
      </c>
      <c r="DD53" s="7">
        <f>IFERROR('PNAD 2015 | renda (SCN65)'!DD52/'PNAD 2015 | renda (SCN65)'!$KT52,"")</f>
        <v>2.7699530001523199E-4</v>
      </c>
      <c r="DE53" s="7">
        <f>IFERROR('PNAD 2015 | renda (SCN65)'!DE52/'PNAD 2015 | renda (SCN65)'!$KT52,"")</f>
        <v>2.3283583424788773E-3</v>
      </c>
      <c r="DF53" s="7">
        <f>IFERROR('PNAD 2015 | renda (SCN65)'!DF52/'PNAD 2015 | renda (SCN65)'!$KT52,"")</f>
        <v>2.7375664529047023E-3</v>
      </c>
      <c r="DG53" s="7">
        <f>IFERROR('PNAD 2015 | renda (SCN65)'!DG52/'PNAD 2015 | renda (SCN65)'!$KT52,"")</f>
        <v>0</v>
      </c>
      <c r="DH53" s="7">
        <f>IFERROR('PNAD 2015 | renda (SCN65)'!DH52/'PNAD 2015 | renda (SCN65)'!$KT52,"")</f>
        <v>3.3702546423459612E-3</v>
      </c>
      <c r="DI53" s="7">
        <f>IFERROR('PNAD 2015 | renda (SCN65)'!DI52/'PNAD 2015 | renda (SCN65)'!$KT52,"")</f>
        <v>2.7525661983928917E-3</v>
      </c>
      <c r="DJ53" s="7">
        <f>IFERROR('PNAD 2015 | renda (SCN65)'!DJ52/'PNAD 2015 | renda (SCN65)'!$KT52,"")</f>
        <v>0</v>
      </c>
      <c r="DK53" s="7">
        <f>IFERROR('PNAD 2015 | renda (SCN65)'!DK52/'PNAD 2015 | renda (SCN65)'!$KT52,"")</f>
        <v>3.4672960065258249E-3</v>
      </c>
      <c r="DL53" s="7">
        <f>IFERROR('PNAD 2015 | renda (SCN65)'!DL52/'PNAD 2015 | renda (SCN65)'!$KT52,"")</f>
        <v>1.0264019391154847E-3</v>
      </c>
      <c r="DM53" s="7">
        <f>IFERROR('PNAD 2015 | renda (SCN65)'!DM52/'PNAD 2015 | renda (SCN65)'!$KT52,"")</f>
        <v>4.6721787881921745E-4</v>
      </c>
      <c r="DN53" s="7">
        <f>IFERROR('PNAD 2015 | renda (SCN65)'!DN52/'PNAD 2015 | renda (SCN65)'!$KT52,"")</f>
        <v>2.1308778223096386E-3</v>
      </c>
      <c r="DO53" s="7">
        <f>IFERROR('PNAD 2015 | renda (SCN65)'!DO52/'PNAD 2015 | renda (SCN65)'!$KT52,"")</f>
        <v>3.0055081430983891E-3</v>
      </c>
      <c r="DP53" s="7">
        <f>IFERROR('PNAD 2015 | renda (SCN65)'!DP52/'PNAD 2015 | renda (SCN65)'!$KT52,"")</f>
        <v>1.2021301402004169E-3</v>
      </c>
      <c r="DQ53" s="7">
        <f>IFERROR('PNAD 2015 | renda (SCN65)'!DQ52/'PNAD 2015 | renda (SCN65)'!$KT52,"")</f>
        <v>3.8627409096219853E-3</v>
      </c>
      <c r="DR53" s="7">
        <f>IFERROR('PNAD 2015 | renda (SCN65)'!DR52/'PNAD 2015 | renda (SCN65)'!$KT52,"")</f>
        <v>7.1788781906474749E-3</v>
      </c>
      <c r="DS53" s="7">
        <f>IFERROR('PNAD 2015 | renda (SCN65)'!DS52/'PNAD 2015 | renda (SCN65)'!$KT52,"")</f>
        <v>1.5999728520735423E-4</v>
      </c>
      <c r="DT53" s="7">
        <f>IFERROR('PNAD 2015 | renda (SCN65)'!DT52/'PNAD 2015 | renda (SCN65)'!$KT52,"")</f>
        <v>4.6658563148251099E-3</v>
      </c>
      <c r="DU53" s="7">
        <f>IFERROR('PNAD 2015 | renda (SCN65)'!DU52/'PNAD 2015 | renda (SCN65)'!$KT52,"")</f>
        <v>1.765496925224215E-3</v>
      </c>
      <c r="DV53" s="7">
        <f>IFERROR('PNAD 2015 | renda (SCN65)'!DV52/'PNAD 2015 | renda (SCN65)'!$KT52,"")</f>
        <v>1.4058901237138147E-4</v>
      </c>
      <c r="DW53" s="7">
        <f>IFERROR('PNAD 2015 | renda (SCN65)'!DW52/'PNAD 2015 | renda (SCN65)'!$KT52,"")</f>
        <v>1.7789698148992698E-3</v>
      </c>
      <c r="DX53" s="7">
        <f>IFERROR('PNAD 2015 | renda (SCN65)'!DX52/'PNAD 2015 | renda (SCN65)'!$KT52,"")</f>
        <v>1.4875769097165211E-3</v>
      </c>
      <c r="DY53" s="7">
        <f>IFERROR('PNAD 2015 | renda (SCN65)'!DY52/'PNAD 2015 | renda (SCN65)'!$KT52,"")</f>
        <v>0</v>
      </c>
      <c r="DZ53" s="7">
        <f>IFERROR('PNAD 2015 | renda (SCN65)'!DZ52/'PNAD 2015 | renda (SCN65)'!$KT52,"")</f>
        <v>2.3791424270241954E-3</v>
      </c>
      <c r="EA53" s="7">
        <f>IFERROR('PNAD 2015 | renda (SCN65)'!EA52/'PNAD 2015 | renda (SCN65)'!$KT52,"")</f>
        <v>1.6653373343837241E-3</v>
      </c>
      <c r="EB53" s="7">
        <f>IFERROR('PNAD 2015 | renda (SCN65)'!EB52/'PNAD 2015 | renda (SCN65)'!$KT52,"")</f>
        <v>3.2253216176611542E-4</v>
      </c>
      <c r="EC53" s="7">
        <f>IFERROR('PNAD 2015 | renda (SCN65)'!EC52/'PNAD 2015 | renda (SCN65)'!$KT52,"")</f>
        <v>3.8732353552108547E-3</v>
      </c>
      <c r="ED53" s="7">
        <f>IFERROR('PNAD 2015 | renda (SCN65)'!ED52/'PNAD 2015 | renda (SCN65)'!$KT52,"")</f>
        <v>4.8540466700468243E-3</v>
      </c>
      <c r="EE53" s="7">
        <f>IFERROR('PNAD 2015 | renda (SCN65)'!EE52/'PNAD 2015 | renda (SCN65)'!$KT52,"")</f>
        <v>1.0439607809665337E-4</v>
      </c>
      <c r="EF53" s="7">
        <f>IFERROR('PNAD 2015 | renda (SCN65)'!EF52/'PNAD 2015 | renda (SCN65)'!$KT52,"")</f>
        <v>4.7667148185378105E-3</v>
      </c>
      <c r="EG53" s="7">
        <f>IFERROR('PNAD 2015 | renda (SCN65)'!EG52/'PNAD 2015 | renda (SCN65)'!$KT52,"")</f>
        <v>5.9110502404593609E-3</v>
      </c>
      <c r="EH53" s="7">
        <f>IFERROR('PNAD 2015 | renda (SCN65)'!EH52/'PNAD 2015 | renda (SCN65)'!$KT52,"")</f>
        <v>2.5031833330827998E-4</v>
      </c>
      <c r="EI53" s="7">
        <f>IFERROR('PNAD 2015 | renda (SCN65)'!EI52/'PNAD 2015 | renda (SCN65)'!$KT52,"")</f>
        <v>3.6718301704515162E-3</v>
      </c>
      <c r="EJ53" s="7">
        <f>IFERROR('PNAD 2015 | renda (SCN65)'!EJ52/'PNAD 2015 | renda (SCN65)'!$KT52,"")</f>
        <v>4.499902141445385E-3</v>
      </c>
      <c r="EK53" s="7">
        <f>IFERROR('PNAD 2015 | renda (SCN65)'!EK52/'PNAD 2015 | renda (SCN65)'!$KT52,"")</f>
        <v>0</v>
      </c>
      <c r="EL53" s="7">
        <f>IFERROR('PNAD 2015 | renda (SCN65)'!EL52/'PNAD 2015 | renda (SCN65)'!$KT52,"")</f>
        <v>2.9096495545484187E-3</v>
      </c>
      <c r="EM53" s="7">
        <f>IFERROR('PNAD 2015 | renda (SCN65)'!EM52/'PNAD 2015 | renda (SCN65)'!$KT52,"")</f>
        <v>3.8928264206441743E-3</v>
      </c>
      <c r="EN53" s="7">
        <f>IFERROR('PNAD 2015 | renda (SCN65)'!EN52/'PNAD 2015 | renda (SCN65)'!$KT52,"")</f>
        <v>0</v>
      </c>
      <c r="EO53" s="7">
        <f>IFERROR('PNAD 2015 | renda (SCN65)'!EO52/'PNAD 2015 | renda (SCN65)'!$KT52,"")</f>
        <v>4.0282004677383004E-3</v>
      </c>
      <c r="EP53" s="7">
        <f>IFERROR('PNAD 2015 | renda (SCN65)'!EP52/'PNAD 2015 | renda (SCN65)'!$KT52,"")</f>
        <v>3.9421911744336206E-3</v>
      </c>
      <c r="EQ53" s="7">
        <f>IFERROR('PNAD 2015 | renda (SCN65)'!EQ52/'PNAD 2015 | renda (SCN65)'!$KT52,"")</f>
        <v>0</v>
      </c>
      <c r="ER53" s="7">
        <f>IFERROR('PNAD 2015 | renda (SCN65)'!ER52/'PNAD 2015 | renda (SCN65)'!$KT52,"")</f>
        <v>5.294856394802247E-3</v>
      </c>
      <c r="ES53" s="7">
        <f>IFERROR('PNAD 2015 | renda (SCN65)'!ES52/'PNAD 2015 | renda (SCN65)'!$KT52,"")</f>
        <v>5.9269639489342857E-3</v>
      </c>
      <c r="ET53" s="7">
        <f>IFERROR('PNAD 2015 | renda (SCN65)'!ET52/'PNAD 2015 | renda (SCN65)'!$KT52,"")</f>
        <v>2.6812448279103394E-4</v>
      </c>
      <c r="EU53" s="7">
        <f>IFERROR('PNAD 2015 | renda (SCN65)'!EU52/'PNAD 2015 | renda (SCN65)'!$KT52,"")</f>
        <v>2.2606283089089091E-3</v>
      </c>
      <c r="EV53" s="7">
        <f>IFERROR('PNAD 2015 | renda (SCN65)'!EV52/'PNAD 2015 | renda (SCN65)'!$KT52,"")</f>
        <v>3.077023058684015E-3</v>
      </c>
      <c r="EW53" s="7">
        <f>IFERROR('PNAD 2015 | renda (SCN65)'!EW52/'PNAD 2015 | renda (SCN65)'!$KT52,"")</f>
        <v>0</v>
      </c>
      <c r="EX53" s="7">
        <f>IFERROR('PNAD 2015 | renda (SCN65)'!EX52/'PNAD 2015 | renda (SCN65)'!$KT52,"")</f>
        <v>6.0655099852176698E-3</v>
      </c>
      <c r="EY53" s="7">
        <f>IFERROR('PNAD 2015 | renda (SCN65)'!EY52/'PNAD 2015 | renda (SCN65)'!$KT52,"")</f>
        <v>1.2444477017368458E-2</v>
      </c>
      <c r="EZ53" s="7">
        <f>IFERROR('PNAD 2015 | renda (SCN65)'!EZ52/'PNAD 2015 | renda (SCN65)'!$KT52,"")</f>
        <v>3.7285388856520262E-4</v>
      </c>
      <c r="FA53" s="7">
        <f>IFERROR('PNAD 2015 | renda (SCN65)'!FA52/'PNAD 2015 | renda (SCN65)'!$KT52,"")</f>
        <v>2.0560403824545861E-3</v>
      </c>
      <c r="FB53" s="7">
        <f>IFERROR('PNAD 2015 | renda (SCN65)'!FB52/'PNAD 2015 | renda (SCN65)'!$KT52,"")</f>
        <v>4.4037102252178989E-3</v>
      </c>
      <c r="FC53" s="7">
        <f>IFERROR('PNAD 2015 | renda (SCN65)'!FC52/'PNAD 2015 | renda (SCN65)'!$KT52,"")</f>
        <v>0</v>
      </c>
      <c r="FD53" s="7">
        <f>IFERROR('PNAD 2015 | renda (SCN65)'!FD52/'PNAD 2015 | renda (SCN65)'!$KT52,"")</f>
        <v>1.5948761643592758E-3</v>
      </c>
      <c r="FE53" s="7">
        <f>IFERROR('PNAD 2015 | renda (SCN65)'!FE52/'PNAD 2015 | renda (SCN65)'!$KT52,"")</f>
        <v>6.2863664528358867E-3</v>
      </c>
      <c r="FF53" s="7">
        <f>IFERROR('PNAD 2015 | renda (SCN65)'!FF52/'PNAD 2015 | renda (SCN65)'!$KT52,"")</f>
        <v>2.113189950389874E-4</v>
      </c>
      <c r="FG53" s="7">
        <f>IFERROR('PNAD 2015 | renda (SCN65)'!FG52/'PNAD 2015 | renda (SCN65)'!$KT52,"")</f>
        <v>2.0978676297298956E-3</v>
      </c>
      <c r="FH53" s="7">
        <f>IFERROR('PNAD 2015 | renda (SCN65)'!FH52/'PNAD 2015 | renda (SCN65)'!$KT52,"")</f>
        <v>4.6884580818617938E-3</v>
      </c>
      <c r="FI53" s="7">
        <f>IFERROR('PNAD 2015 | renda (SCN65)'!FI52/'PNAD 2015 | renda (SCN65)'!$KT52,"")</f>
        <v>9.175113136252376E-5</v>
      </c>
      <c r="FJ53" s="7">
        <f>IFERROR('PNAD 2015 | renda (SCN65)'!FJ52/'PNAD 2015 | renda (SCN65)'!$KT52,"")</f>
        <v>1.3910301608000672E-3</v>
      </c>
      <c r="FK53" s="7">
        <f>IFERROR('PNAD 2015 | renda (SCN65)'!FK52/'PNAD 2015 | renda (SCN65)'!$KT52,"")</f>
        <v>4.0139318926394989E-3</v>
      </c>
      <c r="FL53" s="7">
        <f>IFERROR('PNAD 2015 | renda (SCN65)'!FL52/'PNAD 2015 | renda (SCN65)'!$KT52,"")</f>
        <v>0</v>
      </c>
      <c r="FM53" s="7">
        <f>IFERROR('PNAD 2015 | renda (SCN65)'!FM52/'PNAD 2015 | renda (SCN65)'!$KT52,"")</f>
        <v>4.0589633866212459E-3</v>
      </c>
      <c r="FN53" s="7">
        <f>IFERROR('PNAD 2015 | renda (SCN65)'!FN52/'PNAD 2015 | renda (SCN65)'!$KT52,"")</f>
        <v>4.5074288954537953E-3</v>
      </c>
      <c r="FO53" s="7">
        <f>IFERROR('PNAD 2015 | renda (SCN65)'!FO52/'PNAD 2015 | renda (SCN65)'!$KT52,"")</f>
        <v>0</v>
      </c>
      <c r="FP53" s="7">
        <f>IFERROR('PNAD 2015 | renda (SCN65)'!FP52/'PNAD 2015 | renda (SCN65)'!$KT52,"")</f>
        <v>3.4359632048393844E-3</v>
      </c>
      <c r="FQ53" s="7">
        <f>IFERROR('PNAD 2015 | renda (SCN65)'!FQ52/'PNAD 2015 | renda (SCN65)'!$KT52,"")</f>
        <v>1.0070022682840929E-2</v>
      </c>
      <c r="FR53" s="7">
        <f>IFERROR('PNAD 2015 | renda (SCN65)'!FR52/'PNAD 2015 | renda (SCN65)'!$KT52,"")</f>
        <v>0</v>
      </c>
      <c r="FS53" s="7">
        <f>IFERROR('PNAD 2015 | renda (SCN65)'!FS52/'PNAD 2015 | renda (SCN65)'!$KT52,"")</f>
        <v>2.1093620583513108E-3</v>
      </c>
      <c r="FT53" s="7">
        <f>IFERROR('PNAD 2015 | renda (SCN65)'!FT52/'PNAD 2015 | renda (SCN65)'!$KT52,"")</f>
        <v>2.9544014833812818E-3</v>
      </c>
      <c r="FU53" s="7">
        <f>IFERROR('PNAD 2015 | renda (SCN65)'!FU52/'PNAD 2015 | renda (SCN65)'!$KT52,"")</f>
        <v>0</v>
      </c>
      <c r="FV53" s="7">
        <f>IFERROR('PNAD 2015 | renda (SCN65)'!FV52/'PNAD 2015 | renda (SCN65)'!$KT52,"")</f>
        <v>1.6808209426295972E-3</v>
      </c>
      <c r="FW53" s="7">
        <f>IFERROR('PNAD 2015 | renda (SCN65)'!FW52/'PNAD 2015 | renda (SCN65)'!$KT52,"")</f>
        <v>4.0405335918063667E-3</v>
      </c>
      <c r="FX53" s="7">
        <f>IFERROR('PNAD 2015 | renda (SCN65)'!FX52/'PNAD 2015 | renda (SCN65)'!$KT52,"")</f>
        <v>0</v>
      </c>
      <c r="FY53" s="7">
        <f>IFERROR('PNAD 2015 | renda (SCN65)'!FY52/'PNAD 2015 | renda (SCN65)'!$KT52,"")</f>
        <v>5.0657204977747798E-3</v>
      </c>
      <c r="FZ53" s="7">
        <f>IFERROR('PNAD 2015 | renda (SCN65)'!FZ52/'PNAD 2015 | renda (SCN65)'!$KT52,"")</f>
        <v>1.3814572049519417E-2</v>
      </c>
      <c r="GA53" s="7">
        <f>IFERROR('PNAD 2015 | renda (SCN65)'!GA52/'PNAD 2015 | renda (SCN65)'!$KT52,"")</f>
        <v>0</v>
      </c>
      <c r="GB53" s="7">
        <f>IFERROR('PNAD 2015 | renda (SCN65)'!GB52/'PNAD 2015 | renda (SCN65)'!$KT52,"")</f>
        <v>1.8521943788953775E-3</v>
      </c>
      <c r="GC53" s="7">
        <f>IFERROR('PNAD 2015 | renda (SCN65)'!GC52/'PNAD 2015 | renda (SCN65)'!$KT52,"")</f>
        <v>6.2470983019234357E-4</v>
      </c>
      <c r="GD53" s="7">
        <f>IFERROR('PNAD 2015 | renda (SCN65)'!GD52/'PNAD 2015 | renda (SCN65)'!$KT52,"")</f>
        <v>0</v>
      </c>
      <c r="GE53" s="7">
        <f>IFERROR('PNAD 2015 | renda (SCN65)'!GE52/'PNAD 2015 | renda (SCN65)'!$KT52,"")</f>
        <v>2.3569600077108367E-3</v>
      </c>
      <c r="GF53" s="7">
        <f>IFERROR('PNAD 2015 | renda (SCN65)'!GF52/'PNAD 2015 | renda (SCN65)'!$KT52,"")</f>
        <v>9.1139098736582724E-3</v>
      </c>
      <c r="GG53" s="7">
        <f>IFERROR('PNAD 2015 | renda (SCN65)'!GG52/'PNAD 2015 | renda (SCN65)'!$KT52,"")</f>
        <v>0</v>
      </c>
      <c r="GH53" s="7">
        <f>IFERROR('PNAD 2015 | renda (SCN65)'!GH52/'PNAD 2015 | renda (SCN65)'!$KT52,"")</f>
        <v>7.0167626618120396E-4</v>
      </c>
      <c r="GI53" s="7">
        <f>IFERROR('PNAD 2015 | renda (SCN65)'!GI52/'PNAD 2015 | renda (SCN65)'!$KT52,"")</f>
        <v>4.3025506513448622E-3</v>
      </c>
      <c r="GJ53" s="7">
        <f>IFERROR('PNAD 2015 | renda (SCN65)'!GJ52/'PNAD 2015 | renda (SCN65)'!$KT52,"")</f>
        <v>0</v>
      </c>
      <c r="GK53" s="7">
        <f>IFERROR('PNAD 2015 | renda (SCN65)'!GK52/'PNAD 2015 | renda (SCN65)'!$KT52,"")</f>
        <v>3.3167824313690675E-3</v>
      </c>
      <c r="GL53" s="7">
        <f>IFERROR('PNAD 2015 | renda (SCN65)'!GL52/'PNAD 2015 | renda (SCN65)'!$KT52,"")</f>
        <v>8.6239934552508352E-3</v>
      </c>
      <c r="GM53" s="7">
        <f>IFERROR('PNAD 2015 | renda (SCN65)'!GM52/'PNAD 2015 | renda (SCN65)'!$KT52,"")</f>
        <v>0</v>
      </c>
      <c r="GN53" s="7">
        <f>IFERROR('PNAD 2015 | renda (SCN65)'!GN52/'PNAD 2015 | renda (SCN65)'!$KT52,"")</f>
        <v>4.463956514802362E-3</v>
      </c>
      <c r="GO53" s="7">
        <f>IFERROR('PNAD 2015 | renda (SCN65)'!GO52/'PNAD 2015 | renda (SCN65)'!$KT52,"")</f>
        <v>8.9888367270499429E-3</v>
      </c>
      <c r="GP53" s="7">
        <f>IFERROR('PNAD 2015 | renda (SCN65)'!GP52/'PNAD 2015 | renda (SCN65)'!$KT52,"")</f>
        <v>9.8276827087815646E-4</v>
      </c>
      <c r="GQ53" s="7">
        <f>IFERROR('PNAD 2015 | renda (SCN65)'!GQ52/'PNAD 2015 | renda (SCN65)'!$KT52,"")</f>
        <v>4.9863670055146807E-4</v>
      </c>
      <c r="GR53" s="7">
        <f>IFERROR('PNAD 2015 | renda (SCN65)'!GR52/'PNAD 2015 | renda (SCN65)'!$KT52,"")</f>
        <v>3.5505204008473919E-3</v>
      </c>
      <c r="GS53" s="7">
        <f>IFERROR('PNAD 2015 | renda (SCN65)'!GS52/'PNAD 2015 | renda (SCN65)'!$KT52,"")</f>
        <v>7.2334256521969979E-4</v>
      </c>
      <c r="GT53" s="7">
        <f>IFERROR('PNAD 2015 | renda (SCN65)'!GT52/'PNAD 2015 | renda (SCN65)'!$KT52,"")</f>
        <v>1.1701521881703985E-2</v>
      </c>
      <c r="GU53" s="7">
        <f>IFERROR('PNAD 2015 | renda (SCN65)'!GU52/'PNAD 2015 | renda (SCN65)'!$KT52,"")</f>
        <v>1.557996144968637E-2</v>
      </c>
      <c r="GV53" s="7">
        <f>IFERROR('PNAD 2015 | renda (SCN65)'!GV52/'PNAD 2015 | renda (SCN65)'!$KT52,"")</f>
        <v>1.2014097223167547E-3</v>
      </c>
      <c r="GW53" s="7">
        <f>IFERROR('PNAD 2015 | renda (SCN65)'!GW52/'PNAD 2015 | renda (SCN65)'!$KT52,"")</f>
        <v>7.9155646154735135E-4</v>
      </c>
      <c r="GX53" s="7">
        <f>IFERROR('PNAD 2015 | renda (SCN65)'!GX52/'PNAD 2015 | renda (SCN65)'!$KT52,"")</f>
        <v>5.3468447599889111E-3</v>
      </c>
      <c r="GY53" s="7">
        <f>IFERROR('PNAD 2015 | renda (SCN65)'!GY52/'PNAD 2015 | renda (SCN65)'!$KT52,"")</f>
        <v>0</v>
      </c>
      <c r="GZ53" s="7">
        <f>IFERROR('PNAD 2015 | renda (SCN65)'!GZ52/'PNAD 2015 | renda (SCN65)'!$KT52,"")</f>
        <v>5.2542119231568311E-4</v>
      </c>
      <c r="HA53" s="7">
        <f>IFERROR('PNAD 2015 | renda (SCN65)'!HA52/'PNAD 2015 | renda (SCN65)'!$KT52,"")</f>
        <v>3.6219815539043866E-3</v>
      </c>
      <c r="HB53" s="7">
        <f>IFERROR('PNAD 2015 | renda (SCN65)'!HB52/'PNAD 2015 | renda (SCN65)'!$KT52,"")</f>
        <v>0</v>
      </c>
      <c r="HC53" s="7">
        <f>IFERROR('PNAD 2015 | renda (SCN65)'!HC52/'PNAD 2015 | renda (SCN65)'!$KT52,"")</f>
        <v>6.9795374869875866E-3</v>
      </c>
      <c r="HD53" s="7">
        <f>IFERROR('PNAD 2015 | renda (SCN65)'!HD52/'PNAD 2015 | renda (SCN65)'!$KT52,"")</f>
        <v>1.5511930345956066E-2</v>
      </c>
      <c r="HE53" s="7">
        <f>IFERROR('PNAD 2015 | renda (SCN65)'!HE52/'PNAD 2015 | renda (SCN65)'!$KT52,"")</f>
        <v>0</v>
      </c>
      <c r="HF53" s="7">
        <f>IFERROR('PNAD 2015 | renda (SCN65)'!HF52/'PNAD 2015 | renda (SCN65)'!$KT52,"")</f>
        <v>4.7878004822670857E-3</v>
      </c>
      <c r="HG53" s="7">
        <f>IFERROR('PNAD 2015 | renda (SCN65)'!HG52/'PNAD 2015 | renda (SCN65)'!$KT52,"")</f>
        <v>2.7132980474804417E-3</v>
      </c>
      <c r="HH53" s="7">
        <f>IFERROR('PNAD 2015 | renda (SCN65)'!HH52/'PNAD 2015 | renda (SCN65)'!$KT52,"")</f>
        <v>0</v>
      </c>
      <c r="HI53" s="7">
        <f>IFERROR('PNAD 2015 | renda (SCN65)'!HI52/'PNAD 2015 | renda (SCN65)'!$KT52,"")</f>
        <v>4.0311143967901274E-3</v>
      </c>
      <c r="HJ53" s="7">
        <f>IFERROR('PNAD 2015 | renda (SCN65)'!HJ52/'PNAD 2015 | renda (SCN65)'!$KT52,"")</f>
        <v>8.3006656080609736E-3</v>
      </c>
      <c r="HK53" s="7">
        <f>IFERROR('PNAD 2015 | renda (SCN65)'!HK52/'PNAD 2015 | renda (SCN65)'!$KT52,"")</f>
        <v>0</v>
      </c>
      <c r="HL53" s="7">
        <f>IFERROR('PNAD 2015 | renda (SCN65)'!HL52/'PNAD 2015 | renda (SCN65)'!$KT52,"")</f>
        <v>3.4327697106386734E-3</v>
      </c>
      <c r="HM53" s="7">
        <f>IFERROR('PNAD 2015 | renda (SCN65)'!HM52/'PNAD 2015 | renda (SCN65)'!$KT52,"")</f>
        <v>1.0619099387754474E-2</v>
      </c>
      <c r="HN53" s="7">
        <f>IFERROR('PNAD 2015 | renda (SCN65)'!HN52/'PNAD 2015 | renda (SCN65)'!$KT52,"")</f>
        <v>0</v>
      </c>
      <c r="HO53" s="7">
        <f>IFERROR('PNAD 2015 | renda (SCN65)'!HO52/'PNAD 2015 | renda (SCN65)'!$KT52,"")</f>
        <v>1.380256150062314E-3</v>
      </c>
      <c r="HP53" s="7">
        <f>IFERROR('PNAD 2015 | renda (SCN65)'!HP52/'PNAD 2015 | renda (SCN65)'!$KT52,"")</f>
        <v>5.2854909623146398E-3</v>
      </c>
      <c r="HQ53" s="7">
        <f>IFERROR('PNAD 2015 | renda (SCN65)'!HQ52/'PNAD 2015 | renda (SCN65)'!$KT52,"")</f>
        <v>0</v>
      </c>
      <c r="HR53" s="7">
        <f>IFERROR('PNAD 2015 | renda (SCN65)'!HR52/'PNAD 2015 | renda (SCN65)'!$KT52,"")</f>
        <v>3.6900771726690487E-3</v>
      </c>
      <c r="HS53" s="7">
        <f>IFERROR('PNAD 2015 | renda (SCN65)'!HS52/'PNAD 2015 | renda (SCN65)'!$KT52,"")</f>
        <v>6.9458176290299071E-3</v>
      </c>
      <c r="HT53" s="7">
        <f>IFERROR('PNAD 2015 | renda (SCN65)'!HT52/'PNAD 2015 | renda (SCN65)'!$KT52,"")</f>
        <v>0</v>
      </c>
      <c r="HU53" s="7">
        <f>IFERROR('PNAD 2015 | renda (SCN65)'!HU52/'PNAD 2015 | renda (SCN65)'!$KT52,"")</f>
        <v>6.9586991308900155E-3</v>
      </c>
      <c r="HV53" s="7">
        <f>IFERROR('PNAD 2015 | renda (SCN65)'!HV52/'PNAD 2015 | renda (SCN65)'!$KT52,"")</f>
        <v>2.0146400096566104E-2</v>
      </c>
      <c r="HW53" s="7">
        <f>IFERROR('PNAD 2015 | renda (SCN65)'!HW52/'PNAD 2015 | renda (SCN65)'!$KT52,"")</f>
        <v>0</v>
      </c>
      <c r="HX53" s="7">
        <f>IFERROR('PNAD 2015 | renda (SCN65)'!HX52/'PNAD 2015 | renda (SCN65)'!$KT52,"")</f>
        <v>2.0143744227651706E-4</v>
      </c>
      <c r="HY53" s="7">
        <f>IFERROR('PNAD 2015 | renda (SCN65)'!HY52/'PNAD 2015 | renda (SCN65)'!$KT52,"")</f>
        <v>4.2387022723420886E-3</v>
      </c>
      <c r="HZ53" s="7">
        <f>IFERROR('PNAD 2015 | renda (SCN65)'!HZ52/'PNAD 2015 | renda (SCN65)'!$KT52,"")</f>
        <v>0</v>
      </c>
      <c r="IA53" s="7">
        <f>IFERROR('PNAD 2015 | renda (SCN65)'!IA52/'PNAD 2015 | renda (SCN65)'!$KT52,"")</f>
        <v>3.6463789893973627E-3</v>
      </c>
      <c r="IB53" s="7">
        <f>IFERROR('PNAD 2015 | renda (SCN65)'!IB52/'PNAD 2015 | renda (SCN65)'!$KT52,"")</f>
        <v>7.9988427723237127E-3</v>
      </c>
      <c r="IC53" s="7">
        <f>IFERROR('PNAD 2015 | renda (SCN65)'!IC52/'PNAD 2015 | renda (SCN65)'!$KT52,"")</f>
        <v>0</v>
      </c>
      <c r="ID53" s="7">
        <f>IFERROR('PNAD 2015 | renda (SCN65)'!ID52/'PNAD 2015 | renda (SCN65)'!$KT52,"")</f>
        <v>2.7001692379886285E-3</v>
      </c>
      <c r="IE53" s="7">
        <f>IFERROR('PNAD 2015 | renda (SCN65)'!IE52/'PNAD 2015 | renda (SCN65)'!$KT52,"")</f>
        <v>1.7879395551761497E-2</v>
      </c>
      <c r="IF53" s="7">
        <f>IFERROR('PNAD 2015 | renda (SCN65)'!IF52/'PNAD 2015 | renda (SCN65)'!$KT52,"")</f>
        <v>0</v>
      </c>
      <c r="IG53" s="7">
        <f>IFERROR('PNAD 2015 | renda (SCN65)'!IG52/'PNAD 2015 | renda (SCN65)'!$KT52,"")</f>
        <v>4.6994901527369783E-4</v>
      </c>
      <c r="IH53" s="7">
        <f>IFERROR('PNAD 2015 | renda (SCN65)'!IH52/'PNAD 2015 | renda (SCN65)'!$KT52,"")</f>
        <v>1.0968760121468047E-2</v>
      </c>
      <c r="II53" s="7">
        <f>IFERROR('PNAD 2015 | renda (SCN65)'!II52/'PNAD 2015 | renda (SCN65)'!$KT52,"")</f>
        <v>9.0603839001527481E-4</v>
      </c>
      <c r="IJ53" s="7">
        <f>IFERROR('PNAD 2015 | renda (SCN65)'!IJ52/'PNAD 2015 | renda (SCN65)'!$KT52,"")</f>
        <v>8.0803145082118926E-3</v>
      </c>
      <c r="IK53" s="7">
        <f>IFERROR('PNAD 2015 | renda (SCN65)'!IK52/'PNAD 2015 | renda (SCN65)'!$KT52,"")</f>
        <v>7.7486104590612434E-3</v>
      </c>
      <c r="IL53" s="7">
        <f>IFERROR('PNAD 2015 | renda (SCN65)'!IL52/'PNAD 2015 | renda (SCN65)'!$KT52,"")</f>
        <v>9.7928445902283512E-4</v>
      </c>
      <c r="IM53" s="7">
        <f>IFERROR('PNAD 2015 | renda (SCN65)'!IM52/'PNAD 2015 | renda (SCN65)'!$KT52,"")</f>
        <v>3.2454288033693362E-3</v>
      </c>
      <c r="IN53" s="7">
        <f>IFERROR('PNAD 2015 | renda (SCN65)'!IN52/'PNAD 2015 | renda (SCN65)'!$KT52,"")</f>
        <v>2.3038630591837916E-2</v>
      </c>
      <c r="IO53" s="7">
        <f>IFERROR('PNAD 2015 | renda (SCN65)'!IO52/'PNAD 2015 | renda (SCN65)'!$KT52,"")</f>
        <v>0</v>
      </c>
      <c r="IP53" s="7">
        <f>IFERROR('PNAD 2015 | renda (SCN65)'!IP52/'PNAD 2015 | renda (SCN65)'!$KT52,"")</f>
        <v>2.6078052137997056E-4</v>
      </c>
      <c r="IQ53" s="7">
        <f>IFERROR('PNAD 2015 | renda (SCN65)'!IQ52/'PNAD 2015 | renda (SCN65)'!$KT52,"")</f>
        <v>8.4005671387640327E-3</v>
      </c>
      <c r="IR53" s="7">
        <f>IFERROR('PNAD 2015 | renda (SCN65)'!IR52/'PNAD 2015 | renda (SCN65)'!$KT52,"")</f>
        <v>0</v>
      </c>
      <c r="IS53" s="7">
        <f>IFERROR('PNAD 2015 | renda (SCN65)'!IS52/'PNAD 2015 | renda (SCN65)'!$KT52,"")</f>
        <v>5.7258490818295578E-3</v>
      </c>
      <c r="IT53" s="7">
        <f>IFERROR('PNAD 2015 | renda (SCN65)'!IT52/'PNAD 2015 | renda (SCN65)'!$KT52,"")</f>
        <v>7.8922531830588945E-3</v>
      </c>
      <c r="IU53" s="7">
        <f>IFERROR('PNAD 2015 | renda (SCN65)'!IU52/'PNAD 2015 | renda (SCN65)'!$KT52,"")</f>
        <v>0</v>
      </c>
      <c r="IV53" s="7">
        <f>IFERROR('PNAD 2015 | renda (SCN65)'!IV52/'PNAD 2015 | renda (SCN65)'!$KT52,"")</f>
        <v>4.3792267696791121E-3</v>
      </c>
      <c r="IW53" s="7">
        <f>IFERROR('PNAD 2015 | renda (SCN65)'!IW52/'PNAD 2015 | renda (SCN65)'!$KT52,"")</f>
        <v>2.156632224025274E-2</v>
      </c>
      <c r="IX53" s="7">
        <f>IFERROR('PNAD 2015 | renda (SCN65)'!IX52/'PNAD 2015 | renda (SCN65)'!$KT52,"")</f>
        <v>0</v>
      </c>
      <c r="IY53" s="7">
        <f>IFERROR('PNAD 2015 | renda (SCN65)'!IY52/'PNAD 2015 | renda (SCN65)'!$KT52,"")</f>
        <v>2.3713468603726272E-3</v>
      </c>
      <c r="IZ53" s="7">
        <f>IFERROR('PNAD 2015 | renda (SCN65)'!IZ52/'PNAD 2015 | renda (SCN65)'!$KT52,"")</f>
        <v>1.7707226430071971E-2</v>
      </c>
      <c r="JA53" s="7">
        <f>IFERROR('PNAD 2015 | renda (SCN65)'!JA52/'PNAD 2015 | renda (SCN65)'!$KT52,"")</f>
        <v>0</v>
      </c>
      <c r="JB53" s="7">
        <f>IFERROR('PNAD 2015 | renda (SCN65)'!JB52/'PNAD 2015 | renda (SCN65)'!$KT52,"")</f>
        <v>2.0069444413082969E-3</v>
      </c>
      <c r="JC53" s="7">
        <f>IFERROR('PNAD 2015 | renda (SCN65)'!JC52/'PNAD 2015 | renda (SCN65)'!$KT52,"")</f>
        <v>1.4612515499468192E-2</v>
      </c>
      <c r="JD53" s="7">
        <f>IFERROR('PNAD 2015 | renda (SCN65)'!JD52/'PNAD 2015 | renda (SCN65)'!$KT52,"")</f>
        <v>0</v>
      </c>
      <c r="JE53" s="7">
        <f>IFERROR('PNAD 2015 | renda (SCN65)'!JE52/'PNAD 2015 | renda (SCN65)'!$KT52,"")</f>
        <v>6.379407884885566E-3</v>
      </c>
      <c r="JF53" s="7">
        <f>IFERROR('PNAD 2015 | renda (SCN65)'!JF52/'PNAD 2015 | renda (SCN65)'!$KT52,"")</f>
        <v>1.4831909626307632E-2</v>
      </c>
      <c r="JG53" s="7">
        <f>IFERROR('PNAD 2015 | renda (SCN65)'!JG52/'PNAD 2015 | renda (SCN65)'!$KT52,"")</f>
        <v>0</v>
      </c>
      <c r="JH53" s="7">
        <f>IFERROR('PNAD 2015 | renda (SCN65)'!JH52/'PNAD 2015 | renda (SCN65)'!$KT52,"")</f>
        <v>2.7160721939578272E-3</v>
      </c>
      <c r="JI53" s="7">
        <f>IFERROR('PNAD 2015 | renda (SCN65)'!JI52/'PNAD 2015 | renda (SCN65)'!$KT52,"")</f>
        <v>1.7663420721743022E-2</v>
      </c>
      <c r="JJ53" s="7">
        <f>IFERROR('PNAD 2015 | renda (SCN65)'!JJ52/'PNAD 2015 | renda (SCN65)'!$KT52,"")</f>
        <v>0</v>
      </c>
      <c r="JK53" s="7">
        <f>IFERROR('PNAD 2015 | renda (SCN65)'!JK52/'PNAD 2015 | renda (SCN65)'!$KT52,"")</f>
        <v>1.3230958296212994E-3</v>
      </c>
      <c r="JL53" s="7">
        <f>IFERROR('PNAD 2015 | renda (SCN65)'!JL52/'PNAD 2015 | renda (SCN65)'!$KT52,"")</f>
        <v>1.7403995016084566E-2</v>
      </c>
      <c r="JM53" s="7">
        <f>IFERROR('PNAD 2015 | renda (SCN65)'!JM52/'PNAD 2015 | renda (SCN65)'!$KT52,"")</f>
        <v>0</v>
      </c>
      <c r="JN53" s="7">
        <f>IFERROR('PNAD 2015 | renda (SCN65)'!JN52/'PNAD 2015 | renda (SCN65)'!$KT52,"")</f>
        <v>1.0954115208668825E-3</v>
      </c>
      <c r="JO53" s="7">
        <f>IFERROR('PNAD 2015 | renda (SCN65)'!JO52/'PNAD 2015 | renda (SCN65)'!$KT52,"")</f>
        <v>7.9434028527989066E-3</v>
      </c>
      <c r="JP53" s="7">
        <f>IFERROR('PNAD 2015 | renda (SCN65)'!JP52/'PNAD 2015 | renda (SCN65)'!$KT52,"")</f>
        <v>7.8187920639368076E-4</v>
      </c>
      <c r="JQ53" s="7">
        <f>IFERROR('PNAD 2015 | renda (SCN65)'!JQ52/'PNAD 2015 | renda (SCN65)'!$KT52,"")</f>
        <v>3.3009224854227744E-3</v>
      </c>
      <c r="JR53" s="7">
        <f>IFERROR('PNAD 2015 | renda (SCN65)'!JR52/'PNAD 2015 | renda (SCN65)'!$KT52,"")</f>
        <v>2.0325526089460547E-2</v>
      </c>
      <c r="JS53" s="7">
        <f>IFERROR('PNAD 2015 | renda (SCN65)'!JS52/'PNAD 2015 | renda (SCN65)'!$KT52,"")</f>
        <v>0</v>
      </c>
      <c r="JT53" s="7">
        <f>IFERROR('PNAD 2015 | renda (SCN65)'!JT52/'PNAD 2015 | renda (SCN65)'!$KT52,"")</f>
        <v>6.3401504864788426E-3</v>
      </c>
      <c r="JU53" s="7">
        <f>IFERROR('PNAD 2015 | renda (SCN65)'!JU52/'PNAD 2015 | renda (SCN65)'!$KT52,"")</f>
        <v>1.5091991234815392E-2</v>
      </c>
      <c r="JV53" s="7">
        <f>IFERROR('PNAD 2015 | renda (SCN65)'!JV52/'PNAD 2015 | renda (SCN65)'!$KT52,"")</f>
        <v>0</v>
      </c>
      <c r="JW53" s="7">
        <f>IFERROR('PNAD 2015 | renda (SCN65)'!JW52/'PNAD 2015 | renda (SCN65)'!$KT52,"")</f>
        <v>0</v>
      </c>
      <c r="JX53" s="7">
        <f>IFERROR('PNAD 2015 | renda (SCN65)'!JX52/'PNAD 2015 | renda (SCN65)'!$KT52,"")</f>
        <v>9.9877014990003721E-3</v>
      </c>
      <c r="JY53" s="7">
        <f>IFERROR('PNAD 2015 | renda (SCN65)'!JY52/'PNAD 2015 | renda (SCN65)'!$KT52,"")</f>
        <v>0</v>
      </c>
      <c r="JZ53" s="7">
        <f>IFERROR('PNAD 2015 | renda (SCN65)'!JZ52/'PNAD 2015 | renda (SCN65)'!$KT52,"")</f>
        <v>0</v>
      </c>
      <c r="KA53" s="7">
        <f>IFERROR('PNAD 2015 | renda (SCN65)'!KA52/'PNAD 2015 | renda (SCN65)'!$KT52,"")</f>
        <v>2.3461634167110584E-2</v>
      </c>
      <c r="KB53" s="7">
        <f>IFERROR('PNAD 2015 | renda (SCN65)'!KB52/'PNAD 2015 | renda (SCN65)'!$KT52,"")</f>
        <v>0</v>
      </c>
      <c r="KC53" s="7">
        <f>IFERROR('PNAD 2015 | renda (SCN65)'!KC52/'PNAD 2015 | renda (SCN65)'!$KT52,"")</f>
        <v>2.7140722278927352E-3</v>
      </c>
      <c r="KD53" s="7">
        <f>IFERROR('PNAD 2015 | renda (SCN65)'!KD52/'PNAD 2015 | renda (SCN65)'!$KT52,"")</f>
        <v>1.2067537176627261E-2</v>
      </c>
      <c r="KE53" s="7">
        <f>IFERROR('PNAD 2015 | renda (SCN65)'!KE52/'PNAD 2015 | renda (SCN65)'!$KT52,"")</f>
        <v>0</v>
      </c>
      <c r="KF53" s="7">
        <f>IFERROR('PNAD 2015 | renda (SCN65)'!KF52/'PNAD 2015 | renda (SCN65)'!$KT52,"")</f>
        <v>2.3392721357910723E-3</v>
      </c>
      <c r="KG53" s="7">
        <f>IFERROR('PNAD 2015 | renda (SCN65)'!KG52/'PNAD 2015 | renda (SCN65)'!$KT52,"")</f>
        <v>1.7055990168252846E-2</v>
      </c>
      <c r="KH53" s="7">
        <f>IFERROR('PNAD 2015 | renda (SCN65)'!KH52/'PNAD 2015 | renda (SCN65)'!$KT52,"")</f>
        <v>0</v>
      </c>
      <c r="KI53" s="7">
        <f>IFERROR('PNAD 2015 | renda (SCN65)'!KI52/'PNAD 2015 | renda (SCN65)'!$KT52,"")</f>
        <v>0</v>
      </c>
      <c r="KJ53" s="7">
        <f>IFERROR('PNAD 2015 | renda (SCN65)'!KJ52/'PNAD 2015 | renda (SCN65)'!$KT52,"")</f>
        <v>9.0362552773029289E-3</v>
      </c>
      <c r="KK53" s="7">
        <f>IFERROR('PNAD 2015 | renda (SCN65)'!KK52/'PNAD 2015 | renda (SCN65)'!$KT52,"")</f>
        <v>0</v>
      </c>
      <c r="KL53" s="7">
        <f>IFERROR('PNAD 2015 | renda (SCN65)'!KL52/'PNAD 2015 | renda (SCN65)'!$KT52,"")</f>
        <v>0</v>
      </c>
      <c r="KM53" s="7">
        <f>IFERROR('PNAD 2015 | renda (SCN65)'!KM52/'PNAD 2015 | renda (SCN65)'!$KT52,"")</f>
        <v>2.3466193229538534E-2</v>
      </c>
      <c r="KN53" s="7">
        <f>IFERROR('PNAD 2015 | renda (SCN65)'!KN52/'PNAD 2015 | renda (SCN65)'!$KT52,"")</f>
        <v>0</v>
      </c>
      <c r="KO53" s="7">
        <f>IFERROR('PNAD 2015 | renda (SCN65)'!KO52/'PNAD 2015 | renda (SCN65)'!$KT52,"")</f>
        <v>4.8090581860879821E-4</v>
      </c>
      <c r="KP53" s="7">
        <f>IFERROR('PNAD 2015 | renda (SCN65)'!KP52/'PNAD 2015 | renda (SCN65)'!$KT52,"")</f>
        <v>1.5748055371705628E-2</v>
      </c>
      <c r="KQ53" s="7">
        <f>IFERROR('PNAD 2015 | renda (SCN65)'!KQ52/'PNAD 2015 | renda (SCN65)'!$KT52,"")</f>
        <v>0</v>
      </c>
      <c r="KR53" s="7">
        <f>IFERROR('PNAD 2015 | renda (SCN65)'!KR52/'PNAD 2015 | renda (SCN65)'!$KT52,"")</f>
        <v>0</v>
      </c>
      <c r="KS53" s="7">
        <f>IFERROR('PNAD 2015 | renda (SCN65)'!KS52/'PNAD 2015 | renda (SCN65)'!$KT52,"")</f>
        <v>5.8490889262115528E-2</v>
      </c>
      <c r="KT53" s="1">
        <f>IFERROR('PNAD 2015 | renda (SCN65)'!KT52/'PNAD 2015 | renda (SCN65)'!$KT52,"")</f>
        <v>1</v>
      </c>
      <c r="KV53" s="20">
        <v>143243</v>
      </c>
      <c r="KX53" s="7">
        <f t="shared" si="301"/>
        <v>0</v>
      </c>
      <c r="KY53" s="7">
        <f t="shared" si="0"/>
        <v>0</v>
      </c>
      <c r="KZ53" s="7">
        <f t="shared" si="1"/>
        <v>0</v>
      </c>
      <c r="LA53" s="7">
        <f t="shared" si="2"/>
        <v>0</v>
      </c>
      <c r="LB53" s="7">
        <f t="shared" si="3"/>
        <v>0</v>
      </c>
      <c r="LC53" s="7">
        <f t="shared" si="4"/>
        <v>0</v>
      </c>
      <c r="LD53" s="7">
        <f t="shared" si="5"/>
        <v>0</v>
      </c>
      <c r="LE53" s="7">
        <f t="shared" si="6"/>
        <v>0</v>
      </c>
      <c r="LF53" s="7">
        <f t="shared" si="7"/>
        <v>0</v>
      </c>
      <c r="LG53" s="7">
        <f t="shared" si="8"/>
        <v>0</v>
      </c>
      <c r="LH53" s="7">
        <f t="shared" si="9"/>
        <v>0</v>
      </c>
      <c r="LI53" s="7">
        <f t="shared" si="10"/>
        <v>0</v>
      </c>
      <c r="LJ53" s="7">
        <f t="shared" si="11"/>
        <v>0</v>
      </c>
      <c r="LK53" s="7">
        <f t="shared" si="12"/>
        <v>35.249501874043467</v>
      </c>
      <c r="LL53" s="7">
        <f t="shared" si="13"/>
        <v>0</v>
      </c>
      <c r="LM53" s="7">
        <f t="shared" si="14"/>
        <v>17.402959087425376</v>
      </c>
      <c r="LN53" s="7">
        <f t="shared" si="15"/>
        <v>77.540894972771326</v>
      </c>
      <c r="LO53" s="7">
        <f t="shared" si="16"/>
        <v>0</v>
      </c>
      <c r="LP53" s="7">
        <f t="shared" si="17"/>
        <v>18.599710942539058</v>
      </c>
      <c r="LQ53" s="7">
        <f t="shared" si="18"/>
        <v>117.44494524598281</v>
      </c>
      <c r="LR53" s="7">
        <f t="shared" si="19"/>
        <v>15.129592629062703</v>
      </c>
      <c r="LS53" s="7">
        <f t="shared" si="20"/>
        <v>89.246575923690244</v>
      </c>
      <c r="LT53" s="7">
        <f t="shared" si="21"/>
        <v>159.97661284844006</v>
      </c>
      <c r="LU53" s="7">
        <f t="shared" si="22"/>
        <v>0</v>
      </c>
      <c r="LV53" s="7">
        <f t="shared" si="23"/>
        <v>62.201832263534278</v>
      </c>
      <c r="LW53" s="7">
        <f t="shared" si="24"/>
        <v>18.795319032113625</v>
      </c>
      <c r="LX53" s="7">
        <f t="shared" si="25"/>
        <v>0</v>
      </c>
      <c r="LY53" s="7">
        <f t="shared" si="26"/>
        <v>51.577386579397611</v>
      </c>
      <c r="LZ53" s="7">
        <f t="shared" si="27"/>
        <v>251.18697077376473</v>
      </c>
      <c r="MA53" s="7">
        <f t="shared" si="28"/>
        <v>0</v>
      </c>
      <c r="MB53" s="7">
        <f t="shared" si="29"/>
        <v>81.417631677174342</v>
      </c>
      <c r="MC53" s="7">
        <f t="shared" si="30"/>
        <v>148.02603673025851</v>
      </c>
      <c r="MD53" s="7">
        <f t="shared" si="31"/>
        <v>37.271812280432485</v>
      </c>
      <c r="ME53" s="7">
        <f t="shared" si="32"/>
        <v>38.832056333495757</v>
      </c>
      <c r="MF53" s="7">
        <f t="shared" si="33"/>
        <v>148.33254074463125</v>
      </c>
      <c r="MG53" s="7">
        <f t="shared" si="34"/>
        <v>73.873628348542638</v>
      </c>
      <c r="MH53" s="7">
        <f t="shared" si="35"/>
        <v>48.841953767709185</v>
      </c>
      <c r="MI53" s="7">
        <f t="shared" si="36"/>
        <v>254.17962052213778</v>
      </c>
      <c r="MJ53" s="7">
        <f t="shared" si="37"/>
        <v>113.8500690171085</v>
      </c>
      <c r="MK53" s="7">
        <f t="shared" si="38"/>
        <v>82.683693485286895</v>
      </c>
      <c r="ML53" s="7">
        <f t="shared" si="39"/>
        <v>355.90044776444546</v>
      </c>
      <c r="MM53" s="7">
        <f t="shared" si="40"/>
        <v>75.241344754386859</v>
      </c>
      <c r="MN53" s="7">
        <f t="shared" si="41"/>
        <v>74.109282188738774</v>
      </c>
      <c r="MO53" s="7">
        <f t="shared" si="42"/>
        <v>443.78238772464698</v>
      </c>
      <c r="MP53" s="7">
        <f t="shared" si="43"/>
        <v>91.405966014899221</v>
      </c>
      <c r="MQ53" s="7">
        <f t="shared" si="44"/>
        <v>108.81354576585787</v>
      </c>
      <c r="MR53" s="7">
        <f t="shared" si="45"/>
        <v>325.16687438357229</v>
      </c>
      <c r="MS53" s="7">
        <f t="shared" si="46"/>
        <v>89.620849669884095</v>
      </c>
      <c r="MT53" s="7">
        <f t="shared" si="47"/>
        <v>187.28011366645842</v>
      </c>
      <c r="MU53" s="7">
        <f t="shared" si="48"/>
        <v>364.55957122576996</v>
      </c>
      <c r="MV53" s="7">
        <f t="shared" si="49"/>
        <v>48.97749323135141</v>
      </c>
      <c r="MW53" s="7">
        <f t="shared" si="50"/>
        <v>72.230212351880738</v>
      </c>
      <c r="MX53" s="7">
        <f t="shared" si="51"/>
        <v>397.02281298925919</v>
      </c>
      <c r="MY53" s="7">
        <f t="shared" si="52"/>
        <v>125.31701568547578</v>
      </c>
      <c r="MZ53" s="7">
        <f t="shared" si="53"/>
        <v>37.245628520410698</v>
      </c>
      <c r="NA53" s="7">
        <f t="shared" si="54"/>
        <v>406.80321746798751</v>
      </c>
      <c r="NB53" s="7">
        <f t="shared" si="55"/>
        <v>287.40835221097001</v>
      </c>
      <c r="NC53" s="7">
        <f t="shared" si="56"/>
        <v>137.32303976605644</v>
      </c>
      <c r="ND53" s="7">
        <f t="shared" si="57"/>
        <v>569.85411178722154</v>
      </c>
      <c r="NE53" s="7">
        <f t="shared" si="58"/>
        <v>59.94540823812688</v>
      </c>
      <c r="NF53" s="7">
        <f t="shared" si="59"/>
        <v>15.081845772552375</v>
      </c>
      <c r="NG53" s="7">
        <f t="shared" si="60"/>
        <v>657.68368422737944</v>
      </c>
      <c r="NH53" s="7">
        <f t="shared" si="61"/>
        <v>118.27666468196917</v>
      </c>
      <c r="NI53" s="7">
        <f t="shared" si="62"/>
        <v>81.862755597544819</v>
      </c>
      <c r="NJ53" s="7">
        <f t="shared" si="63"/>
        <v>298.60267973087514</v>
      </c>
      <c r="NK53" s="7">
        <f t="shared" si="64"/>
        <v>295.51453626948137</v>
      </c>
      <c r="NL53" s="7">
        <f t="shared" si="65"/>
        <v>164.95768813729163</v>
      </c>
      <c r="NM53" s="7">
        <f t="shared" si="66"/>
        <v>635.79252062798332</v>
      </c>
      <c r="NN53" s="7">
        <f t="shared" si="67"/>
        <v>322.9042894734539</v>
      </c>
      <c r="NO53" s="7">
        <f t="shared" si="68"/>
        <v>42.057279479709472</v>
      </c>
      <c r="NP53" s="7">
        <f t="shared" si="69"/>
        <v>280.68528677008038</v>
      </c>
      <c r="NQ53" s="7">
        <f t="shared" si="70"/>
        <v>34.3992997839241</v>
      </c>
      <c r="NR53" s="7">
        <f t="shared" si="71"/>
        <v>20.618940906572575</v>
      </c>
      <c r="NS53" s="7">
        <f t="shared" si="72"/>
        <v>311.96717889023347</v>
      </c>
      <c r="NT53" s="7">
        <f t="shared" si="73"/>
        <v>158.43331122833206</v>
      </c>
      <c r="NU53" s="7">
        <f t="shared" si="74"/>
        <v>197.05281703929796</v>
      </c>
      <c r="NV53" s="7">
        <f t="shared" si="75"/>
        <v>1439.2011511460591</v>
      </c>
      <c r="NW53" s="7">
        <f t="shared" si="76"/>
        <v>721.33640484035652</v>
      </c>
      <c r="NX53" s="7">
        <f t="shared" si="77"/>
        <v>47.782281597415476</v>
      </c>
      <c r="NY53" s="7">
        <f t="shared" si="78"/>
        <v>422.28860118911098</v>
      </c>
      <c r="NZ53" s="7">
        <f t="shared" si="79"/>
        <v>154.52731032155174</v>
      </c>
      <c r="OA53" s="7">
        <f t="shared" si="80"/>
        <v>106.34919188145388</v>
      </c>
      <c r="OB53" s="7">
        <f t="shared" si="81"/>
        <v>425.90196007211836</v>
      </c>
      <c r="OC53" s="7">
        <f t="shared" si="82"/>
        <v>288.93933206165599</v>
      </c>
      <c r="OD53" s="7">
        <f t="shared" si="83"/>
        <v>93.688573800328427</v>
      </c>
      <c r="OE53" s="7">
        <f t="shared" si="84"/>
        <v>459.51112639185544</v>
      </c>
      <c r="OF53" s="7">
        <f t="shared" si="85"/>
        <v>341.63645943727965</v>
      </c>
      <c r="OG53" s="7">
        <f t="shared" si="86"/>
        <v>24.662021498172859</v>
      </c>
      <c r="OH53" s="7">
        <f t="shared" si="87"/>
        <v>567.70704346543448</v>
      </c>
      <c r="OI53" s="7">
        <f t="shared" si="88"/>
        <v>554.13153400472413</v>
      </c>
      <c r="OJ53" s="7">
        <f t="shared" si="89"/>
        <v>52.925080109931038</v>
      </c>
      <c r="OK53" s="7">
        <f t="shared" si="90"/>
        <v>389.01366286494624</v>
      </c>
      <c r="OL53" s="7">
        <f t="shared" si="91"/>
        <v>393.73752121711311</v>
      </c>
      <c r="OM53" s="7">
        <f t="shared" si="92"/>
        <v>93.542252788441928</v>
      </c>
      <c r="ON53" s="7">
        <f t="shared" si="93"/>
        <v>363.94040231231344</v>
      </c>
      <c r="OO53" s="7">
        <f t="shared" si="94"/>
        <v>697.92504293851869</v>
      </c>
      <c r="OP53" s="7">
        <f t="shared" si="95"/>
        <v>73.081954663177868</v>
      </c>
      <c r="OQ53" s="7">
        <f t="shared" si="96"/>
        <v>516.94135344671247</v>
      </c>
      <c r="OR53" s="7">
        <f t="shared" si="97"/>
        <v>544.34958930481798</v>
      </c>
      <c r="OS53" s="7">
        <f t="shared" si="98"/>
        <v>68.814001779625727</v>
      </c>
      <c r="OT53" s="7">
        <f t="shared" si="99"/>
        <v>563.6131355749684</v>
      </c>
      <c r="OU53" s="7">
        <f t="shared" si="100"/>
        <v>543.13127435321587</v>
      </c>
      <c r="OV53" s="7">
        <f t="shared" si="101"/>
        <v>39.677637760081879</v>
      </c>
      <c r="OW53" s="7">
        <f t="shared" si="102"/>
        <v>333.5210340517018</v>
      </c>
      <c r="OX53" s="7">
        <f t="shared" si="103"/>
        <v>392.13723141342825</v>
      </c>
      <c r="OY53" s="7">
        <f t="shared" si="104"/>
        <v>0</v>
      </c>
      <c r="OZ53" s="7">
        <f t="shared" si="105"/>
        <v>482.76538573356254</v>
      </c>
      <c r="PA53" s="7">
        <f t="shared" si="106"/>
        <v>394.28583995639298</v>
      </c>
      <c r="PB53" s="7">
        <f t="shared" si="107"/>
        <v>0</v>
      </c>
      <c r="PC53" s="7">
        <f t="shared" si="108"/>
        <v>496.66588186277875</v>
      </c>
      <c r="PD53" s="7">
        <f t="shared" si="109"/>
        <v>147.02489296471938</v>
      </c>
      <c r="PE53" s="7">
        <f t="shared" si="110"/>
        <v>66.925690615701171</v>
      </c>
      <c r="PF53" s="7">
        <f t="shared" si="111"/>
        <v>305.23333190109958</v>
      </c>
      <c r="PG53" s="7">
        <f t="shared" si="112"/>
        <v>430.51800294184255</v>
      </c>
      <c r="PH53" s="7">
        <f t="shared" si="113"/>
        <v>172.19672767272831</v>
      </c>
      <c r="PI53" s="7">
        <f t="shared" si="114"/>
        <v>553.31059611698208</v>
      </c>
      <c r="PJ53" s="7">
        <f t="shared" si="115"/>
        <v>1028.3240486629163</v>
      </c>
      <c r="PK53" s="7">
        <f t="shared" si="116"/>
        <v>22.918491124957043</v>
      </c>
      <c r="PL53" s="7">
        <f t="shared" si="117"/>
        <v>668.35125610449325</v>
      </c>
      <c r="PM53" s="7">
        <f t="shared" si="118"/>
        <v>252.89507605989223</v>
      </c>
      <c r="PN53" s="7">
        <f t="shared" si="119"/>
        <v>20.138391899113795</v>
      </c>
      <c r="PO53" s="7">
        <f t="shared" si="120"/>
        <v>254.82497319561611</v>
      </c>
      <c r="PP53" s="7">
        <f t="shared" si="121"/>
        <v>213.08497927852363</v>
      </c>
      <c r="PQ53" s="7">
        <f t="shared" si="122"/>
        <v>0</v>
      </c>
      <c r="PR53" s="7">
        <f t="shared" si="123"/>
        <v>340.79549867422685</v>
      </c>
      <c r="PS53" s="7">
        <f t="shared" si="124"/>
        <v>238.54791578912779</v>
      </c>
      <c r="PT53" s="7">
        <f t="shared" si="125"/>
        <v>46.20047444786367</v>
      </c>
      <c r="PU53" s="7">
        <f t="shared" si="126"/>
        <v>554.81385198646842</v>
      </c>
      <c r="PV53" s="7">
        <f t="shared" si="127"/>
        <v>695.30820715751724</v>
      </c>
      <c r="PW53" s="7">
        <f t="shared" si="128"/>
        <v>14.954007414798918</v>
      </c>
      <c r="PX53" s="7">
        <f t="shared" si="129"/>
        <v>682.79853075181154</v>
      </c>
      <c r="PY53" s="7">
        <f t="shared" si="130"/>
        <v>846.71656959412019</v>
      </c>
      <c r="PZ53" s="7">
        <f t="shared" si="131"/>
        <v>35.85634901807795</v>
      </c>
      <c r="QA53" s="7">
        <f t="shared" si="132"/>
        <v>525.96396910598651</v>
      </c>
      <c r="QB53" s="7">
        <f t="shared" si="133"/>
        <v>644.57948244706131</v>
      </c>
      <c r="QC53" s="7">
        <f t="shared" si="134"/>
        <v>0</v>
      </c>
      <c r="QD53" s="7">
        <f t="shared" si="135"/>
        <v>416.78693114217913</v>
      </c>
      <c r="QE53" s="7">
        <f t="shared" si="136"/>
        <v>557.6201349723334</v>
      </c>
      <c r="QF53" s="7">
        <f t="shared" si="137"/>
        <v>0</v>
      </c>
      <c r="QG53" s="7">
        <f t="shared" si="138"/>
        <v>577.01151960023731</v>
      </c>
      <c r="QH53" s="7">
        <f t="shared" si="139"/>
        <v>564.69129039939514</v>
      </c>
      <c r="QI53" s="7">
        <f t="shared" si="140"/>
        <v>0</v>
      </c>
      <c r="QJ53" s="7">
        <f t="shared" si="141"/>
        <v>758.45111456065831</v>
      </c>
      <c r="QK53" s="7">
        <f t="shared" si="142"/>
        <v>848.9960969371939</v>
      </c>
      <c r="QL53" s="7">
        <f t="shared" si="143"/>
        <v>38.406955288436073</v>
      </c>
      <c r="QM53" s="7">
        <f t="shared" si="144"/>
        <v>323.81918085303886</v>
      </c>
      <c r="QN53" s="7">
        <f t="shared" si="145"/>
        <v>440.76201399507437</v>
      </c>
      <c r="QO53" s="7">
        <f t="shared" si="146"/>
        <v>0</v>
      </c>
      <c r="QP53" s="7">
        <f t="shared" si="147"/>
        <v>868.84184681253464</v>
      </c>
      <c r="QQ53" s="7">
        <f t="shared" si="148"/>
        <v>1782.5842213989101</v>
      </c>
      <c r="QR53" s="7">
        <f t="shared" si="149"/>
        <v>53.408709559745319</v>
      </c>
      <c r="QS53" s="7">
        <f t="shared" si="150"/>
        <v>294.51339250394227</v>
      </c>
      <c r="QT53" s="7">
        <f t="shared" si="151"/>
        <v>630.80066379088748</v>
      </c>
      <c r="QU53" s="7">
        <f t="shared" si="152"/>
        <v>0</v>
      </c>
      <c r="QV53" s="7">
        <f t="shared" si="153"/>
        <v>228.45484641131574</v>
      </c>
      <c r="QW53" s="7">
        <f t="shared" si="154"/>
        <v>900.47798980357095</v>
      </c>
      <c r="QX53" s="7">
        <f t="shared" si="155"/>
        <v>30.269966806369673</v>
      </c>
      <c r="QY53" s="7">
        <f t="shared" si="156"/>
        <v>300.50485288539943</v>
      </c>
      <c r="QZ53" s="7">
        <f t="shared" si="157"/>
        <v>671.58880102012893</v>
      </c>
      <c r="RA53" s="7">
        <f t="shared" si="158"/>
        <v>13.142707309761992</v>
      </c>
      <c r="RB53" s="7">
        <f t="shared" si="159"/>
        <v>199.25533332348402</v>
      </c>
      <c r="RC53" s="7">
        <f t="shared" si="160"/>
        <v>574.96764609735976</v>
      </c>
      <c r="RD53" s="7">
        <f t="shared" si="161"/>
        <v>0</v>
      </c>
      <c r="RE53" s="7">
        <f t="shared" si="162"/>
        <v>581.41809238978715</v>
      </c>
      <c r="RF53" s="7">
        <f t="shared" si="163"/>
        <v>645.65763727148794</v>
      </c>
      <c r="RG53" s="7">
        <f t="shared" si="164"/>
        <v>0</v>
      </c>
      <c r="RH53" s="7">
        <f t="shared" si="165"/>
        <v>492.17767735080793</v>
      </c>
      <c r="RI53" s="7">
        <f t="shared" si="166"/>
        <v>1442.4602591581831</v>
      </c>
      <c r="RJ53" s="7">
        <f t="shared" si="167"/>
        <v>0</v>
      </c>
      <c r="RK53" s="7">
        <f t="shared" si="168"/>
        <v>302.1513493244168</v>
      </c>
      <c r="RL53" s="7">
        <f t="shared" si="169"/>
        <v>423.19733168398494</v>
      </c>
      <c r="RM53" s="7">
        <f t="shared" si="170"/>
        <v>0</v>
      </c>
      <c r="RN53" s="7">
        <f t="shared" si="171"/>
        <v>240.76583428509139</v>
      </c>
      <c r="RO53" s="7">
        <f t="shared" si="172"/>
        <v>578.77815329111934</v>
      </c>
      <c r="RP53" s="7">
        <f t="shared" si="173"/>
        <v>0</v>
      </c>
      <c r="RQ53" s="7">
        <f t="shared" si="174"/>
        <v>725.62900126275281</v>
      </c>
      <c r="RR53" s="7">
        <f t="shared" si="175"/>
        <v>1978.8407440893097</v>
      </c>
      <c r="RS53" s="7">
        <f t="shared" si="176"/>
        <v>0</v>
      </c>
      <c r="RT53" s="7">
        <f t="shared" si="177"/>
        <v>265.31387941611058</v>
      </c>
      <c r="RU53" s="7">
        <f t="shared" si="178"/>
        <v>89.485310206241863</v>
      </c>
      <c r="RV53" s="7">
        <f t="shared" si="179"/>
        <v>0</v>
      </c>
      <c r="RW53" s="7">
        <f t="shared" si="180"/>
        <v>337.61802238452339</v>
      </c>
      <c r="RX53" s="7">
        <f t="shared" si="181"/>
        <v>1305.5037920324319</v>
      </c>
      <c r="RY53" s="7">
        <f t="shared" si="182"/>
        <v>0</v>
      </c>
      <c r="RZ53" s="7">
        <f t="shared" si="183"/>
        <v>100.5102133965942</v>
      </c>
      <c r="SA53" s="7">
        <f t="shared" si="184"/>
        <v>616.31026295059212</v>
      </c>
      <c r="SB53" s="7">
        <f t="shared" si="185"/>
        <v>0</v>
      </c>
      <c r="SC53" s="7">
        <f t="shared" si="186"/>
        <v>475.10586581659936</v>
      </c>
      <c r="SD53" s="7">
        <f t="shared" si="187"/>
        <v>1235.3266945104954</v>
      </c>
      <c r="SE53" s="7">
        <f t="shared" si="188"/>
        <v>0</v>
      </c>
      <c r="SF53" s="7">
        <f t="shared" si="189"/>
        <v>639.43052304983473</v>
      </c>
      <c r="SG53" s="7">
        <f t="shared" si="190"/>
        <v>1287.587939292815</v>
      </c>
      <c r="SH53" s="7">
        <f t="shared" si="191"/>
        <v>140.77467542539978</v>
      </c>
      <c r="SI53" s="7">
        <f t="shared" si="192"/>
        <v>71.426216897093937</v>
      </c>
      <c r="SJ53" s="7">
        <f t="shared" si="193"/>
        <v>508.58719377858296</v>
      </c>
      <c r="SK53" s="7">
        <f t="shared" si="194"/>
        <v>103.61375906976546</v>
      </c>
      <c r="SL53" s="7">
        <f t="shared" si="195"/>
        <v>1676.1610989009239</v>
      </c>
      <c r="SM53" s="7">
        <f t="shared" si="196"/>
        <v>2231.7204179374248</v>
      </c>
      <c r="SN53" s="7">
        <f t="shared" si="197"/>
        <v>172.09353285381889</v>
      </c>
      <c r="SO53" s="7">
        <f t="shared" si="198"/>
        <v>113.38492222142725</v>
      </c>
      <c r="SP53" s="7">
        <f t="shared" si="199"/>
        <v>765.89808395509158</v>
      </c>
      <c r="SQ53" s="7">
        <f t="shared" si="200"/>
        <v>0</v>
      </c>
      <c r="SR53" s="7">
        <f t="shared" si="201"/>
        <v>75.262907850875393</v>
      </c>
      <c r="SS53" s="7">
        <f t="shared" si="202"/>
        <v>518.823503725926</v>
      </c>
      <c r="ST53" s="7">
        <f t="shared" si="203"/>
        <v>0</v>
      </c>
      <c r="SU53" s="7">
        <f t="shared" si="204"/>
        <v>999.76988824856289</v>
      </c>
      <c r="SV53" s="7">
        <f t="shared" si="205"/>
        <v>2221.975438545785</v>
      </c>
      <c r="SW53" s="7">
        <f t="shared" si="206"/>
        <v>0</v>
      </c>
      <c r="SX53" s="7">
        <f t="shared" si="207"/>
        <v>685.81890448138415</v>
      </c>
      <c r="SY53" s="7">
        <f t="shared" si="208"/>
        <v>388.66095221524091</v>
      </c>
      <c r="SZ53" s="7">
        <f t="shared" si="209"/>
        <v>0</v>
      </c>
      <c r="TA53" s="7">
        <f t="shared" si="210"/>
        <v>577.42891953940818</v>
      </c>
      <c r="TB53" s="7">
        <f t="shared" si="211"/>
        <v>1189.012243695478</v>
      </c>
      <c r="TC53" s="7">
        <f t="shared" si="212"/>
        <v>0</v>
      </c>
      <c r="TD53" s="7">
        <f t="shared" si="213"/>
        <v>491.72023166101548</v>
      </c>
      <c r="TE53" s="7">
        <f t="shared" si="214"/>
        <v>1521.1116536001141</v>
      </c>
      <c r="TF53" s="7">
        <f t="shared" si="215"/>
        <v>0</v>
      </c>
      <c r="TG53" s="7">
        <f t="shared" si="216"/>
        <v>197.71203170337606</v>
      </c>
      <c r="TH53" s="7">
        <f t="shared" si="217"/>
        <v>757.10958191483599</v>
      </c>
      <c r="TI53" s="7">
        <f t="shared" si="218"/>
        <v>0</v>
      </c>
      <c r="TJ53" s="7">
        <f t="shared" si="219"/>
        <v>528.57772444463251</v>
      </c>
      <c r="TK53" s="7">
        <f t="shared" si="220"/>
        <v>994.93975463513095</v>
      </c>
      <c r="TL53" s="7">
        <f t="shared" si="221"/>
        <v>0</v>
      </c>
      <c r="TM53" s="7">
        <f t="shared" si="222"/>
        <v>996.78493960607852</v>
      </c>
      <c r="TN53" s="7">
        <f t="shared" si="223"/>
        <v>2885.8307890324186</v>
      </c>
      <c r="TO53" s="7">
        <f t="shared" si="224"/>
        <v>0</v>
      </c>
      <c r="TP53" s="7">
        <f t="shared" si="225"/>
        <v>28.854503544015135</v>
      </c>
      <c r="TQ53" s="7">
        <f t="shared" si="226"/>
        <v>607.16442959709775</v>
      </c>
      <c r="TR53" s="7">
        <f t="shared" si="227"/>
        <v>0</v>
      </c>
      <c r="TS53" s="7">
        <f t="shared" si="228"/>
        <v>522.31826557824638</v>
      </c>
      <c r="TT53" s="7">
        <f t="shared" si="229"/>
        <v>1145.7782352359657</v>
      </c>
      <c r="TU53" s="7">
        <f t="shared" si="230"/>
        <v>0</v>
      </c>
      <c r="TV53" s="7">
        <f t="shared" si="231"/>
        <v>386.7803421572051</v>
      </c>
      <c r="TW53" s="7">
        <f t="shared" si="232"/>
        <v>2561.0982570209721</v>
      </c>
      <c r="TX53" s="7">
        <f t="shared" si="233"/>
        <v>0</v>
      </c>
      <c r="TY53" s="7">
        <f t="shared" si="234"/>
        <v>67.316906794850297</v>
      </c>
      <c r="TZ53" s="7">
        <f t="shared" si="235"/>
        <v>1571.1981060794474</v>
      </c>
      <c r="UA53" s="7">
        <f t="shared" si="236"/>
        <v>129.78365710095801</v>
      </c>
      <c r="UB53" s="7">
        <f t="shared" si="237"/>
        <v>1157.4484910997962</v>
      </c>
      <c r="UC53" s="7">
        <f t="shared" si="238"/>
        <v>1109.9342079873097</v>
      </c>
      <c r="UD53" s="7">
        <f t="shared" si="239"/>
        <v>140.27564376380798</v>
      </c>
      <c r="UE53" s="7">
        <f t="shared" si="240"/>
        <v>464.8849580810338</v>
      </c>
      <c r="UF53" s="7">
        <f t="shared" si="241"/>
        <v>3300.1225618666385</v>
      </c>
      <c r="UG53" s="7">
        <f t="shared" si="242"/>
        <v>0</v>
      </c>
      <c r="UH53" s="7">
        <f t="shared" si="243"/>
        <v>37.354984224031121</v>
      </c>
      <c r="UI53" s="7">
        <f t="shared" si="244"/>
        <v>1203.3224386579764</v>
      </c>
      <c r="UJ53" s="7">
        <f t="shared" si="245"/>
        <v>0</v>
      </c>
      <c r="UK53" s="7">
        <f t="shared" si="246"/>
        <v>820.18780002851133</v>
      </c>
      <c r="UL53" s="7">
        <f t="shared" si="247"/>
        <v>1130.5100227009052</v>
      </c>
      <c r="UM53" s="7">
        <f t="shared" si="248"/>
        <v>0</v>
      </c>
      <c r="UN53" s="7">
        <f t="shared" si="249"/>
        <v>627.293580169145</v>
      </c>
      <c r="UO53" s="7">
        <f t="shared" si="250"/>
        <v>3089.2246966605235</v>
      </c>
      <c r="UP53" s="7">
        <f t="shared" si="251"/>
        <v>0</v>
      </c>
      <c r="UQ53" s="7">
        <f t="shared" si="252"/>
        <v>339.67883832035625</v>
      </c>
      <c r="UR53" s="7">
        <f t="shared" si="253"/>
        <v>2536.4362355227995</v>
      </c>
      <c r="US53" s="7">
        <f t="shared" si="254"/>
        <v>0</v>
      </c>
      <c r="UT53" s="7">
        <f t="shared" si="255"/>
        <v>287.48074260632438</v>
      </c>
      <c r="UU53" s="7">
        <f t="shared" si="256"/>
        <v>2093.1405576903221</v>
      </c>
      <c r="UV53" s="7">
        <f t="shared" si="257"/>
        <v>0</v>
      </c>
      <c r="UW53" s="7">
        <f t="shared" si="258"/>
        <v>913.80552365466315</v>
      </c>
      <c r="UX53" s="7">
        <f t="shared" si="259"/>
        <v>2124.5672306011838</v>
      </c>
      <c r="UY53" s="7">
        <f t="shared" si="260"/>
        <v>0</v>
      </c>
      <c r="UZ53" s="7">
        <f t="shared" si="261"/>
        <v>389.05832927910103</v>
      </c>
      <c r="VA53" s="7">
        <f t="shared" si="262"/>
        <v>2530.1613744446358</v>
      </c>
      <c r="VB53" s="7">
        <f t="shared" si="263"/>
        <v>0</v>
      </c>
      <c r="VC53" s="7">
        <f t="shared" si="264"/>
        <v>189.5242159224438</v>
      </c>
      <c r="VD53" s="7">
        <f t="shared" si="265"/>
        <v>2493.0004580890013</v>
      </c>
      <c r="VE53" s="7">
        <f t="shared" si="266"/>
        <v>0</v>
      </c>
      <c r="VF53" s="7">
        <f t="shared" si="267"/>
        <v>156.91003248353485</v>
      </c>
      <c r="VG53" s="7">
        <f t="shared" si="268"/>
        <v>1137.8368548434737</v>
      </c>
      <c r="VH53" s="7">
        <f t="shared" si="269"/>
        <v>111.99872316145002</v>
      </c>
      <c r="VI53" s="7">
        <f t="shared" si="270"/>
        <v>472.83403957941448</v>
      </c>
      <c r="VJ53" s="7">
        <f t="shared" si="271"/>
        <v>2911.4893336325972</v>
      </c>
      <c r="VK53" s="7">
        <f t="shared" si="272"/>
        <v>0</v>
      </c>
      <c r="VL53" s="7">
        <f t="shared" si="273"/>
        <v>908.1821761346888</v>
      </c>
      <c r="VM53" s="7">
        <f t="shared" si="274"/>
        <v>2161.8221004486613</v>
      </c>
      <c r="VN53" s="7">
        <f t="shared" si="275"/>
        <v>0</v>
      </c>
      <c r="VO53" s="7">
        <f t="shared" si="276"/>
        <v>0</v>
      </c>
      <c r="VP53" s="7">
        <f t="shared" si="277"/>
        <v>1430.6683258213104</v>
      </c>
      <c r="VQ53" s="7">
        <f t="shared" si="278"/>
        <v>0</v>
      </c>
      <c r="VR53" s="7">
        <f t="shared" si="279"/>
        <v>0</v>
      </c>
      <c r="VS53" s="7">
        <f t="shared" si="280"/>
        <v>3360.7148629994213</v>
      </c>
      <c r="VT53" s="7">
        <f t="shared" si="281"/>
        <v>0</v>
      </c>
      <c r="VU53" s="7">
        <f t="shared" si="282"/>
        <v>388.77184814003908</v>
      </c>
      <c r="VV53" s="7">
        <f t="shared" si="283"/>
        <v>1728.5902277916189</v>
      </c>
      <c r="VW53" s="7">
        <f t="shared" si="284"/>
        <v>0</v>
      </c>
      <c r="VX53" s="7">
        <f t="shared" si="285"/>
        <v>335.08435854712059</v>
      </c>
      <c r="VY53" s="7">
        <f t="shared" si="286"/>
        <v>2443.1511996710424</v>
      </c>
      <c r="VZ53" s="7">
        <f t="shared" si="287"/>
        <v>0</v>
      </c>
      <c r="WA53" s="7">
        <f t="shared" si="288"/>
        <v>0</v>
      </c>
      <c r="WB53" s="7">
        <f t="shared" si="289"/>
        <v>1294.3803146867035</v>
      </c>
      <c r="WC53" s="7">
        <f t="shared" si="290"/>
        <v>0</v>
      </c>
      <c r="WD53" s="7">
        <f t="shared" si="291"/>
        <v>0</v>
      </c>
      <c r="WE53" s="7">
        <f t="shared" si="292"/>
        <v>3361.3679167787882</v>
      </c>
      <c r="WF53" s="7">
        <f t="shared" si="293"/>
        <v>0</v>
      </c>
      <c r="WG53" s="7">
        <f t="shared" si="294"/>
        <v>68.886392174980088</v>
      </c>
      <c r="WH53" s="7">
        <f t="shared" si="295"/>
        <v>2255.7986956092295</v>
      </c>
      <c r="WI53" s="7">
        <f t="shared" si="296"/>
        <v>0</v>
      </c>
      <c r="WJ53" s="7">
        <f t="shared" si="297"/>
        <v>0</v>
      </c>
      <c r="WK53" s="7">
        <f t="shared" si="298"/>
        <v>8378.4104505732139</v>
      </c>
      <c r="WL53" s="6">
        <f t="shared" si="299"/>
        <v>143243</v>
      </c>
      <c r="WM53" s="24" t="str">
        <f t="shared" si="302"/>
        <v>N</v>
      </c>
    </row>
    <row r="54" spans="2:611" x14ac:dyDescent="0.3">
      <c r="B54" s="6">
        <v>6800</v>
      </c>
      <c r="C54" s="7" t="s">
        <v>356</v>
      </c>
      <c r="D54" s="7">
        <v>51</v>
      </c>
      <c r="E54" s="7" t="str">
        <f t="shared" si="300"/>
        <v>S</v>
      </c>
      <c r="F54" s="6">
        <f>IFERROR('PNAD 2015 | renda (SCN65)'!F53/'PNAD 2015 | renda (SCN65)'!$KT53,"")</f>
        <v>0</v>
      </c>
      <c r="G54" s="7">
        <f>IFERROR('PNAD 2015 | renda (SCN65)'!G53/'PNAD 2015 | renda (SCN65)'!$KT53,"")</f>
        <v>0</v>
      </c>
      <c r="H54" s="7">
        <f>IFERROR('PNAD 2015 | renda (SCN65)'!H53/'PNAD 2015 | renda (SCN65)'!$KT53,"")</f>
        <v>0</v>
      </c>
      <c r="I54" s="7">
        <f>IFERROR('PNAD 2015 | renda (SCN65)'!I53/'PNAD 2015 | renda (SCN65)'!$KT53,"")</f>
        <v>0</v>
      </c>
      <c r="J54" s="7">
        <f>IFERROR('PNAD 2015 | renda (SCN65)'!J53/'PNAD 2015 | renda (SCN65)'!$KT53,"")</f>
        <v>1.8705676326322693E-4</v>
      </c>
      <c r="K54" s="7">
        <f>IFERROR('PNAD 2015 | renda (SCN65)'!K53/'PNAD 2015 | renda (SCN65)'!$KT53,"")</f>
        <v>0</v>
      </c>
      <c r="L54" s="7">
        <f>IFERROR('PNAD 2015 | renda (SCN65)'!L53/'PNAD 2015 | renda (SCN65)'!$KT53,"")</f>
        <v>0</v>
      </c>
      <c r="M54" s="7">
        <f>IFERROR('PNAD 2015 | renda (SCN65)'!M53/'PNAD 2015 | renda (SCN65)'!$KT53,"")</f>
        <v>0</v>
      </c>
      <c r="N54" s="7">
        <f>IFERROR('PNAD 2015 | renda (SCN65)'!N53/'PNAD 2015 | renda (SCN65)'!$KT53,"")</f>
        <v>0</v>
      </c>
      <c r="O54" s="7">
        <f>IFERROR('PNAD 2015 | renda (SCN65)'!O53/'PNAD 2015 | renda (SCN65)'!$KT53,"")</f>
        <v>0</v>
      </c>
      <c r="P54" s="7">
        <f>IFERROR('PNAD 2015 | renda (SCN65)'!P53/'PNAD 2015 | renda (SCN65)'!$KT53,"")</f>
        <v>0</v>
      </c>
      <c r="Q54" s="7">
        <f>IFERROR('PNAD 2015 | renda (SCN65)'!Q53/'PNAD 2015 | renda (SCN65)'!$KT53,"")</f>
        <v>0</v>
      </c>
      <c r="R54" s="7">
        <f>IFERROR('PNAD 2015 | renda (SCN65)'!R53/'PNAD 2015 | renda (SCN65)'!$KT53,"")</f>
        <v>7.9838400864742291E-4</v>
      </c>
      <c r="S54" s="7">
        <f>IFERROR('PNAD 2015 | renda (SCN65)'!S53/'PNAD 2015 | renda (SCN65)'!$KT53,"")</f>
        <v>7.2979419698714098E-4</v>
      </c>
      <c r="T54" s="7">
        <f>IFERROR('PNAD 2015 | renda (SCN65)'!T53/'PNAD 2015 | renda (SCN65)'!$KT53,"")</f>
        <v>0</v>
      </c>
      <c r="U54" s="7">
        <f>IFERROR('PNAD 2015 | renda (SCN65)'!U53/'PNAD 2015 | renda (SCN65)'!$KT53,"")</f>
        <v>1.2815556854832899E-3</v>
      </c>
      <c r="V54" s="7">
        <f>IFERROR('PNAD 2015 | renda (SCN65)'!V53/'PNAD 2015 | renda (SCN65)'!$KT53,"")</f>
        <v>1.8932327004323013E-3</v>
      </c>
      <c r="W54" s="7">
        <f>IFERROR('PNAD 2015 | renda (SCN65)'!W53/'PNAD 2015 | renda (SCN65)'!$KT53,"")</f>
        <v>0</v>
      </c>
      <c r="X54" s="7">
        <f>IFERROR('PNAD 2015 | renda (SCN65)'!X53/'PNAD 2015 | renda (SCN65)'!$KT53,"")</f>
        <v>4.3083565685255237E-3</v>
      </c>
      <c r="Y54" s="7">
        <f>IFERROR('PNAD 2015 | renda (SCN65)'!Y53/'PNAD 2015 | renda (SCN65)'!$KT53,"")</f>
        <v>1.967663663824999E-3</v>
      </c>
      <c r="Z54" s="7">
        <f>IFERROR('PNAD 2015 | renda (SCN65)'!Z53/'PNAD 2015 | renda (SCN65)'!$KT53,"")</f>
        <v>9.5445118846801348E-4</v>
      </c>
      <c r="AA54" s="7">
        <f>IFERROR('PNAD 2015 | renda (SCN65)'!AA53/'PNAD 2015 | renda (SCN65)'!$KT53,"")</f>
        <v>4.4193384514414215E-4</v>
      </c>
      <c r="AB54" s="7">
        <f>IFERROR('PNAD 2015 | renda (SCN65)'!AB53/'PNAD 2015 | renda (SCN65)'!$KT53,"")</f>
        <v>9.7085538105785147E-4</v>
      </c>
      <c r="AC54" s="7">
        <f>IFERROR('PNAD 2015 | renda (SCN65)'!AC53/'PNAD 2015 | renda (SCN65)'!$KT53,"")</f>
        <v>0</v>
      </c>
      <c r="AD54" s="7">
        <f>IFERROR('PNAD 2015 | renda (SCN65)'!AD53/'PNAD 2015 | renda (SCN65)'!$KT53,"")</f>
        <v>2.6836069860454535E-3</v>
      </c>
      <c r="AE54" s="7">
        <f>IFERROR('PNAD 2015 | renda (SCN65)'!AE53/'PNAD 2015 | renda (SCN65)'!$KT53,"")</f>
        <v>1.4047795031677231E-3</v>
      </c>
      <c r="AF54" s="7">
        <f>IFERROR('PNAD 2015 | renda (SCN65)'!AF53/'PNAD 2015 | renda (SCN65)'!$KT53,"")</f>
        <v>0</v>
      </c>
      <c r="AG54" s="7">
        <f>IFERROR('PNAD 2015 | renda (SCN65)'!AG53/'PNAD 2015 | renda (SCN65)'!$KT53,"")</f>
        <v>6.1631495937846227E-3</v>
      </c>
      <c r="AH54" s="7">
        <f>IFERROR('PNAD 2015 | renda (SCN65)'!AH53/'PNAD 2015 | renda (SCN65)'!$KT53,"")</f>
        <v>8.4954130519730997E-3</v>
      </c>
      <c r="AI54" s="7">
        <f>IFERROR('PNAD 2015 | renda (SCN65)'!AI53/'PNAD 2015 | renda (SCN65)'!$KT53,"")</f>
        <v>1.0132474523134667E-3</v>
      </c>
      <c r="AJ54" s="7">
        <f>IFERROR('PNAD 2015 | renda (SCN65)'!AJ53/'PNAD 2015 | renda (SCN65)'!$KT53,"")</f>
        <v>1.8477276800498296E-3</v>
      </c>
      <c r="AK54" s="7">
        <f>IFERROR('PNAD 2015 | renda (SCN65)'!AK53/'PNAD 2015 | renda (SCN65)'!$KT53,"")</f>
        <v>1.2535391433415837E-3</v>
      </c>
      <c r="AL54" s="7">
        <f>IFERROR('PNAD 2015 | renda (SCN65)'!AL53/'PNAD 2015 | renda (SCN65)'!$KT53,"")</f>
        <v>5.5529416110078355E-4</v>
      </c>
      <c r="AM54" s="7">
        <f>IFERROR('PNAD 2015 | renda (SCN65)'!AM53/'PNAD 2015 | renda (SCN65)'!$KT53,"")</f>
        <v>2.2098790874596E-3</v>
      </c>
      <c r="AN54" s="7">
        <f>IFERROR('PNAD 2015 | renda (SCN65)'!AN53/'PNAD 2015 | renda (SCN65)'!$KT53,"")</f>
        <v>4.4187088662247537E-3</v>
      </c>
      <c r="AO54" s="7">
        <f>IFERROR('PNAD 2015 | renda (SCN65)'!AO53/'PNAD 2015 | renda (SCN65)'!$KT53,"")</f>
        <v>4.1790467604133048E-4</v>
      </c>
      <c r="AP54" s="7">
        <f>IFERROR('PNAD 2015 | renda (SCN65)'!AP53/'PNAD 2015 | renda (SCN65)'!$KT53,"")</f>
        <v>4.9432233056217901E-3</v>
      </c>
      <c r="AQ54" s="7">
        <f>IFERROR('PNAD 2015 | renda (SCN65)'!AQ53/'PNAD 2015 | renda (SCN65)'!$KT53,"")</f>
        <v>6.6971777653446352E-3</v>
      </c>
      <c r="AR54" s="7">
        <f>IFERROR('PNAD 2015 | renda (SCN65)'!AR53/'PNAD 2015 | renda (SCN65)'!$KT53,"")</f>
        <v>2.0271244898436014E-3</v>
      </c>
      <c r="AS54" s="7">
        <f>IFERROR('PNAD 2015 | renda (SCN65)'!AS53/'PNAD 2015 | renda (SCN65)'!$KT53,"")</f>
        <v>1.2948819059027531E-3</v>
      </c>
      <c r="AT54" s="7">
        <f>IFERROR('PNAD 2015 | renda (SCN65)'!AT53/'PNAD 2015 | renda (SCN65)'!$KT53,"")</f>
        <v>4.2296584164420795E-3</v>
      </c>
      <c r="AU54" s="7">
        <f>IFERROR('PNAD 2015 | renda (SCN65)'!AU53/'PNAD 2015 | renda (SCN65)'!$KT53,"")</f>
        <v>0</v>
      </c>
      <c r="AV54" s="7">
        <f>IFERROR('PNAD 2015 | renda (SCN65)'!AV53/'PNAD 2015 | renda (SCN65)'!$KT53,"")</f>
        <v>3.4526103512483907E-3</v>
      </c>
      <c r="AW54" s="7">
        <f>IFERROR('PNAD 2015 | renda (SCN65)'!AW53/'PNAD 2015 | renda (SCN65)'!$KT53,"")</f>
        <v>3.6764978496866695E-3</v>
      </c>
      <c r="AX54" s="7">
        <f>IFERROR('PNAD 2015 | renda (SCN65)'!AX53/'PNAD 2015 | renda (SCN65)'!$KT53,"")</f>
        <v>0</v>
      </c>
      <c r="AY54" s="7">
        <f>IFERROR('PNAD 2015 | renda (SCN65)'!AY53/'PNAD 2015 | renda (SCN65)'!$KT53,"")</f>
        <v>6.4885751968887856E-3</v>
      </c>
      <c r="AZ54" s="7">
        <f>IFERROR('PNAD 2015 | renda (SCN65)'!AZ53/'PNAD 2015 | renda (SCN65)'!$KT53,"")</f>
        <v>6.7895868843688405E-3</v>
      </c>
      <c r="BA54" s="7">
        <f>IFERROR('PNAD 2015 | renda (SCN65)'!BA53/'PNAD 2015 | renda (SCN65)'!$KT53,"")</f>
        <v>5.2668301069889133E-4</v>
      </c>
      <c r="BB54" s="7">
        <f>IFERROR('PNAD 2015 | renda (SCN65)'!BB53/'PNAD 2015 | renda (SCN65)'!$KT53,"")</f>
        <v>5.4917669141216381E-3</v>
      </c>
      <c r="BC54" s="7">
        <f>IFERROR('PNAD 2015 | renda (SCN65)'!BC53/'PNAD 2015 | renda (SCN65)'!$KT53,"")</f>
        <v>3.3269031696537689E-3</v>
      </c>
      <c r="BD54" s="7">
        <f>IFERROR('PNAD 2015 | renda (SCN65)'!BD53/'PNAD 2015 | renda (SCN65)'!$KT53,"")</f>
        <v>0</v>
      </c>
      <c r="BE54" s="7">
        <f>IFERROR('PNAD 2015 | renda (SCN65)'!BE53/'PNAD 2015 | renda (SCN65)'!$KT53,"")</f>
        <v>1.5821476494855659E-3</v>
      </c>
      <c r="BF54" s="7">
        <f>IFERROR('PNAD 2015 | renda (SCN65)'!BF53/'PNAD 2015 | renda (SCN65)'!$KT53,"")</f>
        <v>5.0415785072478554E-3</v>
      </c>
      <c r="BG54" s="7">
        <f>IFERROR('PNAD 2015 | renda (SCN65)'!BG53/'PNAD 2015 | renda (SCN65)'!$KT53,"")</f>
        <v>7.6263755912329837E-4</v>
      </c>
      <c r="BH54" s="7">
        <f>IFERROR('PNAD 2015 | renda (SCN65)'!BH53/'PNAD 2015 | renda (SCN65)'!$KT53,"")</f>
        <v>1.5466460386568122E-3</v>
      </c>
      <c r="BI54" s="7">
        <f>IFERROR('PNAD 2015 | renda (SCN65)'!BI53/'PNAD 2015 | renda (SCN65)'!$KT53,"")</f>
        <v>1.2142250442563431E-2</v>
      </c>
      <c r="BJ54" s="7">
        <f>IFERROR('PNAD 2015 | renda (SCN65)'!BJ53/'PNAD 2015 | renda (SCN65)'!$KT53,"")</f>
        <v>1.0423133031496189E-3</v>
      </c>
      <c r="BK54" s="7">
        <f>IFERROR('PNAD 2015 | renda (SCN65)'!BK53/'PNAD 2015 | renda (SCN65)'!$KT53,"")</f>
        <v>3.198712624148958E-3</v>
      </c>
      <c r="BL54" s="7">
        <f>IFERROR('PNAD 2015 | renda (SCN65)'!BL53/'PNAD 2015 | renda (SCN65)'!$KT53,"")</f>
        <v>5.4635055332845611E-3</v>
      </c>
      <c r="BM54" s="7">
        <f>IFERROR('PNAD 2015 | renda (SCN65)'!BM53/'PNAD 2015 | renda (SCN65)'!$KT53,"")</f>
        <v>1.3295090928194687E-3</v>
      </c>
      <c r="BN54" s="7">
        <f>IFERROR('PNAD 2015 | renda (SCN65)'!BN53/'PNAD 2015 | renda (SCN65)'!$KT53,"")</f>
        <v>2.3859530863876259E-3</v>
      </c>
      <c r="BO54" s="7">
        <f>IFERROR('PNAD 2015 | renda (SCN65)'!BO53/'PNAD 2015 | renda (SCN65)'!$KT53,"")</f>
        <v>6.2897661762477642E-3</v>
      </c>
      <c r="BP54" s="7">
        <f>IFERROR('PNAD 2015 | renda (SCN65)'!BP53/'PNAD 2015 | renda (SCN65)'!$KT53,"")</f>
        <v>5.1646973940628433E-4</v>
      </c>
      <c r="BQ54" s="7">
        <f>IFERROR('PNAD 2015 | renda (SCN65)'!BQ53/'PNAD 2015 | renda (SCN65)'!$KT53,"")</f>
        <v>2.0146726933361761E-3</v>
      </c>
      <c r="BR54" s="7">
        <f>IFERROR('PNAD 2015 | renda (SCN65)'!BR53/'PNAD 2015 | renda (SCN65)'!$KT53,"")</f>
        <v>5.9188705297176115E-3</v>
      </c>
      <c r="BS54" s="7">
        <f>IFERROR('PNAD 2015 | renda (SCN65)'!BS53/'PNAD 2015 | renda (SCN65)'!$KT53,"")</f>
        <v>0</v>
      </c>
      <c r="BT54" s="7">
        <f>IFERROR('PNAD 2015 | renda (SCN65)'!BT53/'PNAD 2015 | renda (SCN65)'!$KT53,"")</f>
        <v>3.0871711099293565E-3</v>
      </c>
      <c r="BU54" s="7">
        <f>IFERROR('PNAD 2015 | renda (SCN65)'!BU53/'PNAD 2015 | renda (SCN65)'!$KT53,"")</f>
        <v>7.9245891221945159E-3</v>
      </c>
      <c r="BV54" s="7">
        <f>IFERROR('PNAD 2015 | renda (SCN65)'!BV53/'PNAD 2015 | renda (SCN65)'!$KT53,"")</f>
        <v>3.2789847392740716E-3</v>
      </c>
      <c r="BW54" s="7">
        <f>IFERROR('PNAD 2015 | renda (SCN65)'!BW53/'PNAD 2015 | renda (SCN65)'!$KT53,"")</f>
        <v>6.8540843921207825E-4</v>
      </c>
      <c r="BX54" s="7">
        <f>IFERROR('PNAD 2015 | renda (SCN65)'!BX53/'PNAD 2015 | renda (SCN65)'!$KT53,"")</f>
        <v>5.1880270240360245E-3</v>
      </c>
      <c r="BY54" s="7">
        <f>IFERROR('PNAD 2015 | renda (SCN65)'!BY53/'PNAD 2015 | renda (SCN65)'!$KT53,"")</f>
        <v>3.7600228217645654E-5</v>
      </c>
      <c r="BZ54" s="7">
        <f>IFERROR('PNAD 2015 | renda (SCN65)'!BZ53/'PNAD 2015 | renda (SCN65)'!$KT53,"")</f>
        <v>1.1691047703951683E-3</v>
      </c>
      <c r="CA54" s="7">
        <f>IFERROR('PNAD 2015 | renda (SCN65)'!CA53/'PNAD 2015 | renda (SCN65)'!$KT53,"")</f>
        <v>5.0392700281200742E-3</v>
      </c>
      <c r="CB54" s="7">
        <f>IFERROR('PNAD 2015 | renda (SCN65)'!CB53/'PNAD 2015 | renda (SCN65)'!$KT53,"")</f>
        <v>2.3745505985746469E-3</v>
      </c>
      <c r="CC54" s="7">
        <f>IFERROR('PNAD 2015 | renda (SCN65)'!CC53/'PNAD 2015 | renda (SCN65)'!$KT53,"")</f>
        <v>2.2719631852143171E-3</v>
      </c>
      <c r="CD54" s="7">
        <f>IFERROR('PNAD 2015 | renda (SCN65)'!CD53/'PNAD 2015 | renda (SCN65)'!$KT53,"")</f>
        <v>1.8352793812380527E-2</v>
      </c>
      <c r="CE54" s="7">
        <f>IFERROR('PNAD 2015 | renda (SCN65)'!CE53/'PNAD 2015 | renda (SCN65)'!$KT53,"")</f>
        <v>6.8585964195069004E-3</v>
      </c>
      <c r="CF54" s="7">
        <f>IFERROR('PNAD 2015 | renda (SCN65)'!CF53/'PNAD 2015 | renda (SCN65)'!$KT53,"")</f>
        <v>3.211933913698977E-4</v>
      </c>
      <c r="CG54" s="7">
        <f>IFERROR('PNAD 2015 | renda (SCN65)'!CG53/'PNAD 2015 | renda (SCN65)'!$KT53,"")</f>
        <v>2.6742681386648847E-3</v>
      </c>
      <c r="CH54" s="7">
        <f>IFERROR('PNAD 2015 | renda (SCN65)'!CH53/'PNAD 2015 | renda (SCN65)'!$KT53,"")</f>
        <v>1.1836551842914851E-3</v>
      </c>
      <c r="CI54" s="7">
        <f>IFERROR('PNAD 2015 | renda (SCN65)'!CI53/'PNAD 2015 | renda (SCN65)'!$KT53,"")</f>
        <v>4.6356359503232081E-3</v>
      </c>
      <c r="CJ54" s="7">
        <f>IFERROR('PNAD 2015 | renda (SCN65)'!CJ53/'PNAD 2015 | renda (SCN65)'!$KT53,"")</f>
        <v>6.0986171090761983E-3</v>
      </c>
      <c r="CK54" s="7">
        <f>IFERROR('PNAD 2015 | renda (SCN65)'!CK53/'PNAD 2015 | renda (SCN65)'!$KT53,"")</f>
        <v>3.7417998274376875E-3</v>
      </c>
      <c r="CL54" s="7">
        <f>IFERROR('PNAD 2015 | renda (SCN65)'!CL53/'PNAD 2015 | renda (SCN65)'!$KT53,"")</f>
        <v>2.4153687067885936E-3</v>
      </c>
      <c r="CM54" s="7">
        <f>IFERROR('PNAD 2015 | renda (SCN65)'!CM53/'PNAD 2015 | renda (SCN65)'!$KT53,"")</f>
        <v>6.2628339197569856E-3</v>
      </c>
      <c r="CN54" s="7">
        <f>IFERROR('PNAD 2015 | renda (SCN65)'!CN53/'PNAD 2015 | renda (SCN65)'!$KT53,"")</f>
        <v>6.0293277582862859E-4</v>
      </c>
      <c r="CO54" s="7">
        <f>IFERROR('PNAD 2015 | renda (SCN65)'!CO53/'PNAD 2015 | renda (SCN65)'!$KT53,"")</f>
        <v>1.7110027571635255E-3</v>
      </c>
      <c r="CP54" s="7">
        <f>IFERROR('PNAD 2015 | renda (SCN65)'!CP53/'PNAD 2015 | renda (SCN65)'!$KT53,"")</f>
        <v>9.2276906128704282E-3</v>
      </c>
      <c r="CQ54" s="7">
        <f>IFERROR('PNAD 2015 | renda (SCN65)'!CQ53/'PNAD 2015 | renda (SCN65)'!$KT53,"")</f>
        <v>3.2262394888999228E-3</v>
      </c>
      <c r="CR54" s="7">
        <f>IFERROR('PNAD 2015 | renda (SCN65)'!CR53/'PNAD 2015 | renda (SCN65)'!$KT53,"")</f>
        <v>1.0619003987792763E-3</v>
      </c>
      <c r="CS54" s="7">
        <f>IFERROR('PNAD 2015 | renda (SCN65)'!CS53/'PNAD 2015 | renda (SCN65)'!$KT53,"")</f>
        <v>1.3934189877025218E-2</v>
      </c>
      <c r="CT54" s="7">
        <f>IFERROR('PNAD 2015 | renda (SCN65)'!CT53/'PNAD 2015 | renda (SCN65)'!$KT53,"")</f>
        <v>0</v>
      </c>
      <c r="CU54" s="7">
        <f>IFERROR('PNAD 2015 | renda (SCN65)'!CU53/'PNAD 2015 | renda (SCN65)'!$KT53,"")</f>
        <v>1.158681637363672E-3</v>
      </c>
      <c r="CV54" s="7">
        <f>IFERROR('PNAD 2015 | renda (SCN65)'!CV53/'PNAD 2015 | renda (SCN65)'!$KT53,"")</f>
        <v>1.1146456491534248E-2</v>
      </c>
      <c r="CW54" s="7">
        <f>IFERROR('PNAD 2015 | renda (SCN65)'!CW53/'PNAD 2015 | renda (SCN65)'!$KT53,"")</f>
        <v>4.2194101681929915E-3</v>
      </c>
      <c r="CX54" s="7">
        <f>IFERROR('PNAD 2015 | renda (SCN65)'!CX53/'PNAD 2015 | renda (SCN65)'!$KT53,"")</f>
        <v>4.8447631731262809E-3</v>
      </c>
      <c r="CY54" s="7">
        <f>IFERROR('PNAD 2015 | renda (SCN65)'!CY53/'PNAD 2015 | renda (SCN65)'!$KT53,"")</f>
        <v>8.86739298415418E-3</v>
      </c>
      <c r="CZ54" s="7">
        <f>IFERROR('PNAD 2015 | renda (SCN65)'!CZ53/'PNAD 2015 | renda (SCN65)'!$KT53,"")</f>
        <v>0</v>
      </c>
      <c r="DA54" s="7">
        <f>IFERROR('PNAD 2015 | renda (SCN65)'!DA53/'PNAD 2015 | renda (SCN65)'!$KT53,"")</f>
        <v>7.8656179735666547E-4</v>
      </c>
      <c r="DB54" s="7">
        <f>IFERROR('PNAD 2015 | renda (SCN65)'!DB53/'PNAD 2015 | renda (SCN65)'!$KT53,"")</f>
        <v>2.2656323560911601E-3</v>
      </c>
      <c r="DC54" s="7">
        <f>IFERROR('PNAD 2015 | renda (SCN65)'!DC53/'PNAD 2015 | renda (SCN65)'!$KT53,"")</f>
        <v>5.7276515086330821E-3</v>
      </c>
      <c r="DD54" s="7">
        <f>IFERROR('PNAD 2015 | renda (SCN65)'!DD53/'PNAD 2015 | renda (SCN65)'!$KT53,"")</f>
        <v>1.6288418863884095E-3</v>
      </c>
      <c r="DE54" s="7">
        <f>IFERROR('PNAD 2015 | renda (SCN65)'!DE53/'PNAD 2015 | renda (SCN65)'!$KT53,"")</f>
        <v>5.2671099226407657E-3</v>
      </c>
      <c r="DF54" s="7">
        <f>IFERROR('PNAD 2015 | renda (SCN65)'!DF53/'PNAD 2015 | renda (SCN65)'!$KT53,"")</f>
        <v>7.4051113645308194E-3</v>
      </c>
      <c r="DG54" s="7">
        <f>IFERROR('PNAD 2015 | renda (SCN65)'!DG53/'PNAD 2015 | renda (SCN65)'!$KT53,"")</f>
        <v>1.4769019874326396E-3</v>
      </c>
      <c r="DH54" s="7">
        <f>IFERROR('PNAD 2015 | renda (SCN65)'!DH53/'PNAD 2015 | renda (SCN65)'!$KT53,"")</f>
        <v>6.9464935111449872E-3</v>
      </c>
      <c r="DI54" s="7">
        <f>IFERROR('PNAD 2015 | renda (SCN65)'!DI53/'PNAD 2015 | renda (SCN65)'!$KT53,"")</f>
        <v>6.0649342999844844E-3</v>
      </c>
      <c r="DJ54" s="7">
        <f>IFERROR('PNAD 2015 | renda (SCN65)'!DJ53/'PNAD 2015 | renda (SCN65)'!$KT53,"")</f>
        <v>5.6096042805079153E-4</v>
      </c>
      <c r="DK54" s="7">
        <f>IFERROR('PNAD 2015 | renda (SCN65)'!DK53/'PNAD 2015 | renda (SCN65)'!$KT53,"")</f>
        <v>3.2617410997286766E-3</v>
      </c>
      <c r="DL54" s="7">
        <f>IFERROR('PNAD 2015 | renda (SCN65)'!DL53/'PNAD 2015 | renda (SCN65)'!$KT53,"")</f>
        <v>0</v>
      </c>
      <c r="DM54" s="7">
        <f>IFERROR('PNAD 2015 | renda (SCN65)'!DM53/'PNAD 2015 | renda (SCN65)'!$KT53,"")</f>
        <v>2.9626181678986249E-3</v>
      </c>
      <c r="DN54" s="7">
        <f>IFERROR('PNAD 2015 | renda (SCN65)'!DN53/'PNAD 2015 | renda (SCN65)'!$KT53,"")</f>
        <v>4.7864216097150874E-3</v>
      </c>
      <c r="DO54" s="7">
        <f>IFERROR('PNAD 2015 | renda (SCN65)'!DO53/'PNAD 2015 | renda (SCN65)'!$KT53,"")</f>
        <v>1.4525930026779757E-3</v>
      </c>
      <c r="DP54" s="7">
        <f>IFERROR('PNAD 2015 | renda (SCN65)'!DP53/'PNAD 2015 | renda (SCN65)'!$KT53,"")</f>
        <v>3.3194880548796843E-3</v>
      </c>
      <c r="DQ54" s="7">
        <f>IFERROR('PNAD 2015 | renda (SCN65)'!DQ53/'PNAD 2015 | renda (SCN65)'!$KT53,"")</f>
        <v>1.9398464903352373E-2</v>
      </c>
      <c r="DR54" s="7">
        <f>IFERROR('PNAD 2015 | renda (SCN65)'!DR53/'PNAD 2015 | renda (SCN65)'!$KT53,"")</f>
        <v>4.2779615933430737E-3</v>
      </c>
      <c r="DS54" s="7">
        <f>IFERROR('PNAD 2015 | renda (SCN65)'!DS53/'PNAD 2015 | renda (SCN65)'!$KT53,"")</f>
        <v>3.5372196089772135E-4</v>
      </c>
      <c r="DT54" s="7">
        <f>IFERROR('PNAD 2015 | renda (SCN65)'!DT53/'PNAD 2015 | renda (SCN65)'!$KT53,"")</f>
        <v>5.0509523315849054E-3</v>
      </c>
      <c r="DU54" s="7">
        <f>IFERROR('PNAD 2015 | renda (SCN65)'!DU53/'PNAD 2015 | renda (SCN65)'!$KT53,"")</f>
        <v>1.1307350491349289E-3</v>
      </c>
      <c r="DV54" s="7">
        <f>IFERROR('PNAD 2015 | renda (SCN65)'!DV53/'PNAD 2015 | renda (SCN65)'!$KT53,"")</f>
        <v>5.4382171937484148E-4</v>
      </c>
      <c r="DW54" s="7">
        <f>IFERROR('PNAD 2015 | renda (SCN65)'!DW53/'PNAD 2015 | renda (SCN65)'!$KT53,"")</f>
        <v>5.6010349261699406E-3</v>
      </c>
      <c r="DX54" s="7">
        <f>IFERROR('PNAD 2015 | renda (SCN65)'!DX53/'PNAD 2015 | renda (SCN65)'!$KT53,"")</f>
        <v>7.9007698148305938E-3</v>
      </c>
      <c r="DY54" s="7">
        <f>IFERROR('PNAD 2015 | renda (SCN65)'!DY53/'PNAD 2015 | renda (SCN65)'!$KT53,"")</f>
        <v>1.4940756730650712E-3</v>
      </c>
      <c r="DZ54" s="7">
        <f>IFERROR('PNAD 2015 | renda (SCN65)'!DZ53/'PNAD 2015 | renda (SCN65)'!$KT53,"")</f>
        <v>2.8541196488929164E-3</v>
      </c>
      <c r="EA54" s="7">
        <f>IFERROR('PNAD 2015 | renda (SCN65)'!EA53/'PNAD 2015 | renda (SCN65)'!$KT53,"")</f>
        <v>2.6767864795315551E-3</v>
      </c>
      <c r="EB54" s="7">
        <f>IFERROR('PNAD 2015 | renda (SCN65)'!EB53/'PNAD 2015 | renda (SCN65)'!$KT53,"")</f>
        <v>3.8930751642203085E-3</v>
      </c>
      <c r="EC54" s="7">
        <f>IFERROR('PNAD 2015 | renda (SCN65)'!EC53/'PNAD 2015 | renda (SCN65)'!$KT53,"")</f>
        <v>4.7688631775613588E-3</v>
      </c>
      <c r="ED54" s="7">
        <f>IFERROR('PNAD 2015 | renda (SCN65)'!ED53/'PNAD 2015 | renda (SCN65)'!$KT53,"")</f>
        <v>4.8889040922059732E-3</v>
      </c>
      <c r="EE54" s="7">
        <f>IFERROR('PNAD 2015 | renda (SCN65)'!EE53/'PNAD 2015 | renda (SCN65)'!$KT53,"")</f>
        <v>5.307753146072305E-4</v>
      </c>
      <c r="EF54" s="7">
        <f>IFERROR('PNAD 2015 | renda (SCN65)'!EF53/'PNAD 2015 | renda (SCN65)'!$KT53,"")</f>
        <v>3.4556183695058024E-3</v>
      </c>
      <c r="EG54" s="7">
        <f>IFERROR('PNAD 2015 | renda (SCN65)'!EG53/'PNAD 2015 | renda (SCN65)'!$KT53,"")</f>
        <v>1.4916622630678457E-3</v>
      </c>
      <c r="EH54" s="7">
        <f>IFERROR('PNAD 2015 | renda (SCN65)'!EH53/'PNAD 2015 | renda (SCN65)'!$KT53,"")</f>
        <v>2.2951529073615721E-3</v>
      </c>
      <c r="EI54" s="7">
        <f>IFERROR('PNAD 2015 | renda (SCN65)'!EI53/'PNAD 2015 | renda (SCN65)'!$KT53,"")</f>
        <v>6.2346774697893534E-3</v>
      </c>
      <c r="EJ54" s="7">
        <f>IFERROR('PNAD 2015 | renda (SCN65)'!EJ53/'PNAD 2015 | renda (SCN65)'!$KT53,"")</f>
        <v>2.1697605183752838E-3</v>
      </c>
      <c r="EK54" s="7">
        <f>IFERROR('PNAD 2015 | renda (SCN65)'!EK53/'PNAD 2015 | renda (SCN65)'!$KT53,"")</f>
        <v>7.956558060418635E-4</v>
      </c>
      <c r="EL54" s="7">
        <f>IFERROR('PNAD 2015 | renda (SCN65)'!EL53/'PNAD 2015 | renda (SCN65)'!$KT53,"")</f>
        <v>2.2036182122494061E-3</v>
      </c>
      <c r="EM54" s="7">
        <f>IFERROR('PNAD 2015 | renda (SCN65)'!EM53/'PNAD 2015 | renda (SCN65)'!$KT53,"")</f>
        <v>0</v>
      </c>
      <c r="EN54" s="7">
        <f>IFERROR('PNAD 2015 | renda (SCN65)'!EN53/'PNAD 2015 | renda (SCN65)'!$KT53,"")</f>
        <v>1.5451420295281063E-3</v>
      </c>
      <c r="EO54" s="7">
        <f>IFERROR('PNAD 2015 | renda (SCN65)'!EO53/'PNAD 2015 | renda (SCN65)'!$KT53,"")</f>
        <v>9.0109733905108635E-3</v>
      </c>
      <c r="EP54" s="7">
        <f>IFERROR('PNAD 2015 | renda (SCN65)'!EP53/'PNAD 2015 | renda (SCN65)'!$KT53,"")</f>
        <v>1.8664403517674485E-3</v>
      </c>
      <c r="EQ54" s="7">
        <f>IFERROR('PNAD 2015 | renda (SCN65)'!EQ53/'PNAD 2015 | renda (SCN65)'!$KT53,"")</f>
        <v>1.7723523388321306E-3</v>
      </c>
      <c r="ER54" s="7">
        <f>IFERROR('PNAD 2015 | renda (SCN65)'!ER53/'PNAD 2015 | renda (SCN65)'!$KT53,"")</f>
        <v>5.7923239011674326E-3</v>
      </c>
      <c r="ES54" s="7">
        <f>IFERROR('PNAD 2015 | renda (SCN65)'!ES53/'PNAD 2015 | renda (SCN65)'!$KT53,"")</f>
        <v>0</v>
      </c>
      <c r="ET54" s="7">
        <f>IFERROR('PNAD 2015 | renda (SCN65)'!ET53/'PNAD 2015 | renda (SCN65)'!$KT53,"")</f>
        <v>0</v>
      </c>
      <c r="EU54" s="7">
        <f>IFERROR('PNAD 2015 | renda (SCN65)'!EU53/'PNAD 2015 | renda (SCN65)'!$KT53,"")</f>
        <v>4.0078695353926927E-3</v>
      </c>
      <c r="EV54" s="7">
        <f>IFERROR('PNAD 2015 | renda (SCN65)'!EV53/'PNAD 2015 | renda (SCN65)'!$KT53,"")</f>
        <v>4.4763508905063166E-4</v>
      </c>
      <c r="EW54" s="7">
        <f>IFERROR('PNAD 2015 | renda (SCN65)'!EW53/'PNAD 2015 | renda (SCN65)'!$KT53,"")</f>
        <v>1.6344381994254544E-3</v>
      </c>
      <c r="EX54" s="7">
        <f>IFERROR('PNAD 2015 | renda (SCN65)'!EX53/'PNAD 2015 | renda (SCN65)'!$KT53,"")</f>
        <v>6.0272291408973938E-3</v>
      </c>
      <c r="EY54" s="7">
        <f>IFERROR('PNAD 2015 | renda (SCN65)'!EY53/'PNAD 2015 | renda (SCN65)'!$KT53,"")</f>
        <v>2.5901135813703215E-3</v>
      </c>
      <c r="EZ54" s="7">
        <f>IFERROR('PNAD 2015 | renda (SCN65)'!EZ53/'PNAD 2015 | renda (SCN65)'!$KT53,"")</f>
        <v>1.6788939111134803E-5</v>
      </c>
      <c r="FA54" s="7">
        <f>IFERROR('PNAD 2015 | renda (SCN65)'!FA53/'PNAD 2015 | renda (SCN65)'!$KT53,"")</f>
        <v>5.2934125939148769E-4</v>
      </c>
      <c r="FB54" s="7">
        <f>IFERROR('PNAD 2015 | renda (SCN65)'!FB53/'PNAD 2015 | renda (SCN65)'!$KT53,"")</f>
        <v>3.3463503574574999E-3</v>
      </c>
      <c r="FC54" s="7">
        <f>IFERROR('PNAD 2015 | renda (SCN65)'!FC53/'PNAD 2015 | renda (SCN65)'!$KT53,"")</f>
        <v>6.4196705926201697E-4</v>
      </c>
      <c r="FD54" s="7">
        <f>IFERROR('PNAD 2015 | renda (SCN65)'!FD53/'PNAD 2015 | renda (SCN65)'!$KT53,"")</f>
        <v>2.6831173086547121E-3</v>
      </c>
      <c r="FE54" s="7">
        <f>IFERROR('PNAD 2015 | renda (SCN65)'!FE53/'PNAD 2015 | renda (SCN65)'!$KT53,"")</f>
        <v>3.961035390663923E-3</v>
      </c>
      <c r="FF54" s="7">
        <f>IFERROR('PNAD 2015 | renda (SCN65)'!FF53/'PNAD 2015 | renda (SCN65)'!$KT53,"")</f>
        <v>0</v>
      </c>
      <c r="FG54" s="7">
        <f>IFERROR('PNAD 2015 | renda (SCN65)'!FG53/'PNAD 2015 | renda (SCN65)'!$KT53,"")</f>
        <v>6.9774131406746603E-3</v>
      </c>
      <c r="FH54" s="7">
        <f>IFERROR('PNAD 2015 | renda (SCN65)'!FH53/'PNAD 2015 | renda (SCN65)'!$KT53,"")</f>
        <v>7.7321109306766516E-3</v>
      </c>
      <c r="FI54" s="7">
        <f>IFERROR('PNAD 2015 | renda (SCN65)'!FI53/'PNAD 2015 | renda (SCN65)'!$KT53,"")</f>
        <v>0</v>
      </c>
      <c r="FJ54" s="7">
        <f>IFERROR('PNAD 2015 | renda (SCN65)'!FJ53/'PNAD 2015 | renda (SCN65)'!$KT53,"")</f>
        <v>9.2867317154112523E-3</v>
      </c>
      <c r="FK54" s="7">
        <f>IFERROR('PNAD 2015 | renda (SCN65)'!FK53/'PNAD 2015 | renda (SCN65)'!$KT53,"")</f>
        <v>6.2492628606421515E-3</v>
      </c>
      <c r="FL54" s="7">
        <f>IFERROR('PNAD 2015 | renda (SCN65)'!FL53/'PNAD 2015 | renda (SCN65)'!$KT53,"")</f>
        <v>1.7885816466395609E-3</v>
      </c>
      <c r="FM54" s="7">
        <f>IFERROR('PNAD 2015 | renda (SCN65)'!FM53/'PNAD 2015 | renda (SCN65)'!$KT53,"")</f>
        <v>1.6583624376588215E-3</v>
      </c>
      <c r="FN54" s="7">
        <f>IFERROR('PNAD 2015 | renda (SCN65)'!FN53/'PNAD 2015 | renda (SCN65)'!$KT53,"")</f>
        <v>4.2463774016402514E-3</v>
      </c>
      <c r="FO54" s="7">
        <f>IFERROR('PNAD 2015 | renda (SCN65)'!FO53/'PNAD 2015 | renda (SCN65)'!$KT53,"")</f>
        <v>0</v>
      </c>
      <c r="FP54" s="7">
        <f>IFERROR('PNAD 2015 | renda (SCN65)'!FP53/'PNAD 2015 | renda (SCN65)'!$KT53,"")</f>
        <v>4.8017764936104795E-3</v>
      </c>
      <c r="FQ54" s="7">
        <f>IFERROR('PNAD 2015 | renda (SCN65)'!FQ53/'PNAD 2015 | renda (SCN65)'!$KT53,"")</f>
        <v>1.0055175449310485E-3</v>
      </c>
      <c r="FR54" s="7">
        <f>IFERROR('PNAD 2015 | renda (SCN65)'!FR53/'PNAD 2015 | renda (SCN65)'!$KT53,"")</f>
        <v>0</v>
      </c>
      <c r="FS54" s="7">
        <f>IFERROR('PNAD 2015 | renda (SCN65)'!FS53/'PNAD 2015 | renda (SCN65)'!$KT53,"")</f>
        <v>8.6452543335399775E-4</v>
      </c>
      <c r="FT54" s="7">
        <f>IFERROR('PNAD 2015 | renda (SCN65)'!FT53/'PNAD 2015 | renda (SCN65)'!$KT53,"")</f>
        <v>0</v>
      </c>
      <c r="FU54" s="7">
        <f>IFERROR('PNAD 2015 | renda (SCN65)'!FU53/'PNAD 2015 | renda (SCN65)'!$KT53,"")</f>
        <v>0</v>
      </c>
      <c r="FV54" s="7">
        <f>IFERROR('PNAD 2015 | renda (SCN65)'!FV53/'PNAD 2015 | renda (SCN65)'!$KT53,"")</f>
        <v>1.9097418238915838E-3</v>
      </c>
      <c r="FW54" s="7">
        <f>IFERROR('PNAD 2015 | renda (SCN65)'!FW53/'PNAD 2015 | renda (SCN65)'!$KT53,"")</f>
        <v>2.1546154962187813E-3</v>
      </c>
      <c r="FX54" s="7">
        <f>IFERROR('PNAD 2015 | renda (SCN65)'!FX53/'PNAD 2015 | renda (SCN65)'!$KT53,"")</f>
        <v>0</v>
      </c>
      <c r="FY54" s="7">
        <f>IFERROR('PNAD 2015 | renda (SCN65)'!FY53/'PNAD 2015 | renda (SCN65)'!$KT53,"")</f>
        <v>1.3878051861872361E-2</v>
      </c>
      <c r="FZ54" s="7">
        <f>IFERROR('PNAD 2015 | renda (SCN65)'!FZ53/'PNAD 2015 | renda (SCN65)'!$KT53,"")</f>
        <v>1.0559368276991752E-2</v>
      </c>
      <c r="GA54" s="7">
        <f>IFERROR('PNAD 2015 | renda (SCN65)'!GA53/'PNAD 2015 | renda (SCN65)'!$KT53,"")</f>
        <v>0</v>
      </c>
      <c r="GB54" s="7">
        <f>IFERROR('PNAD 2015 | renda (SCN65)'!GB53/'PNAD 2015 | renda (SCN65)'!$KT53,"")</f>
        <v>2.9669553105023351E-3</v>
      </c>
      <c r="GC54" s="7">
        <f>IFERROR('PNAD 2015 | renda (SCN65)'!GC53/'PNAD 2015 | renda (SCN65)'!$KT53,"")</f>
        <v>1.5631901390725763E-3</v>
      </c>
      <c r="GD54" s="7">
        <f>IFERROR('PNAD 2015 | renda (SCN65)'!GD53/'PNAD 2015 | renda (SCN65)'!$KT53,"")</f>
        <v>2.1130628719187223E-3</v>
      </c>
      <c r="GE54" s="7">
        <f>IFERROR('PNAD 2015 | renda (SCN65)'!GE53/'PNAD 2015 | renda (SCN65)'!$KT53,"")</f>
        <v>1.0171228990916204E-2</v>
      </c>
      <c r="GF54" s="7">
        <f>IFERROR('PNAD 2015 | renda (SCN65)'!GF53/'PNAD 2015 | renda (SCN65)'!$KT53,"")</f>
        <v>9.6243992532839516E-3</v>
      </c>
      <c r="GG54" s="7">
        <f>IFERROR('PNAD 2015 | renda (SCN65)'!GG53/'PNAD 2015 | renda (SCN65)'!$KT53,"")</f>
        <v>0</v>
      </c>
      <c r="GH54" s="7">
        <f>IFERROR('PNAD 2015 | renda (SCN65)'!GH53/'PNAD 2015 | renda (SCN65)'!$KT53,"")</f>
        <v>4.0459594410010794E-3</v>
      </c>
      <c r="GI54" s="7">
        <f>IFERROR('PNAD 2015 | renda (SCN65)'!GI53/'PNAD 2015 | renda (SCN65)'!$KT53,"")</f>
        <v>1.4798750287335698E-3</v>
      </c>
      <c r="GJ54" s="7">
        <f>IFERROR('PNAD 2015 | renda (SCN65)'!GJ53/'PNAD 2015 | renda (SCN65)'!$KT53,"")</f>
        <v>0</v>
      </c>
      <c r="GK54" s="7">
        <f>IFERROR('PNAD 2015 | renda (SCN65)'!GK53/'PNAD 2015 | renda (SCN65)'!$KT53,"")</f>
        <v>1.6906461684912746E-3</v>
      </c>
      <c r="GL54" s="7">
        <f>IFERROR('PNAD 2015 | renda (SCN65)'!GL53/'PNAD 2015 | renda (SCN65)'!$KT53,"")</f>
        <v>3.4129115056418529E-3</v>
      </c>
      <c r="GM54" s="7">
        <f>IFERROR('PNAD 2015 | renda (SCN65)'!GM53/'PNAD 2015 | renda (SCN65)'!$KT53,"")</f>
        <v>2.6895530686473139E-3</v>
      </c>
      <c r="GN54" s="7">
        <f>IFERROR('PNAD 2015 | renda (SCN65)'!GN53/'PNAD 2015 | renda (SCN65)'!$KT53,"")</f>
        <v>4.5842548012518395E-3</v>
      </c>
      <c r="GO54" s="7">
        <f>IFERROR('PNAD 2015 | renda (SCN65)'!GO53/'PNAD 2015 | renda (SCN65)'!$KT53,"")</f>
        <v>3.8386160429785647E-3</v>
      </c>
      <c r="GP54" s="7">
        <f>IFERROR('PNAD 2015 | renda (SCN65)'!GP53/'PNAD 2015 | renda (SCN65)'!$KT53,"")</f>
        <v>0</v>
      </c>
      <c r="GQ54" s="7">
        <f>IFERROR('PNAD 2015 | renda (SCN65)'!GQ53/'PNAD 2015 | renda (SCN65)'!$KT53,"")</f>
        <v>7.8296966392601228E-3</v>
      </c>
      <c r="GR54" s="7">
        <f>IFERROR('PNAD 2015 | renda (SCN65)'!GR53/'PNAD 2015 | renda (SCN65)'!$KT53,"")</f>
        <v>1.6486738207134376E-3</v>
      </c>
      <c r="GS54" s="7">
        <f>IFERROR('PNAD 2015 | renda (SCN65)'!GS53/'PNAD 2015 | renda (SCN65)'!$KT53,"")</f>
        <v>0</v>
      </c>
      <c r="GT54" s="7">
        <f>IFERROR('PNAD 2015 | renda (SCN65)'!GT53/'PNAD 2015 | renda (SCN65)'!$KT53,"")</f>
        <v>7.2776553351121213E-3</v>
      </c>
      <c r="GU54" s="7">
        <f>IFERROR('PNAD 2015 | renda (SCN65)'!GU53/'PNAD 2015 | renda (SCN65)'!$KT53,"")</f>
        <v>8.1167874980605272E-3</v>
      </c>
      <c r="GV54" s="7">
        <f>IFERROR('PNAD 2015 | renda (SCN65)'!GV53/'PNAD 2015 | renda (SCN65)'!$KT53,"")</f>
        <v>0</v>
      </c>
      <c r="GW54" s="7">
        <f>IFERROR('PNAD 2015 | renda (SCN65)'!GW53/'PNAD 2015 | renda (SCN65)'!$KT53,"")</f>
        <v>0</v>
      </c>
      <c r="GX54" s="7">
        <f>IFERROR('PNAD 2015 | renda (SCN65)'!GX53/'PNAD 2015 | renda (SCN65)'!$KT53,"")</f>
        <v>1.2814157776573638E-3</v>
      </c>
      <c r="GY54" s="7">
        <f>IFERROR('PNAD 2015 | renda (SCN65)'!GY53/'PNAD 2015 | renda (SCN65)'!$KT53,"")</f>
        <v>0</v>
      </c>
      <c r="GZ54" s="7">
        <f>IFERROR('PNAD 2015 | renda (SCN65)'!GZ53/'PNAD 2015 | renda (SCN65)'!$KT53,"")</f>
        <v>4.7333965436890868E-3</v>
      </c>
      <c r="HA54" s="7">
        <f>IFERROR('PNAD 2015 | renda (SCN65)'!HA53/'PNAD 2015 | renda (SCN65)'!$KT53,"")</f>
        <v>3.0702072860358137E-3</v>
      </c>
      <c r="HB54" s="7">
        <f>IFERROR('PNAD 2015 | renda (SCN65)'!HB53/'PNAD 2015 | renda (SCN65)'!$KT53,"")</f>
        <v>1.9138341277999229E-3</v>
      </c>
      <c r="HC54" s="7">
        <f>IFERROR('PNAD 2015 | renda (SCN65)'!HC53/'PNAD 2015 | renda (SCN65)'!$KT53,"")</f>
        <v>7.3600260676261265E-3</v>
      </c>
      <c r="HD54" s="7">
        <f>IFERROR('PNAD 2015 | renda (SCN65)'!HD53/'PNAD 2015 | renda (SCN65)'!$KT53,"")</f>
        <v>1.024447073778853E-2</v>
      </c>
      <c r="HE54" s="7">
        <f>IFERROR('PNAD 2015 | renda (SCN65)'!HE53/'PNAD 2015 | renda (SCN65)'!$KT53,"")</f>
        <v>0</v>
      </c>
      <c r="HF54" s="7">
        <f>IFERROR('PNAD 2015 | renda (SCN65)'!HF53/'PNAD 2015 | renda (SCN65)'!$KT53,"")</f>
        <v>4.2348350060013463E-3</v>
      </c>
      <c r="HG54" s="7">
        <f>IFERROR('PNAD 2015 | renda (SCN65)'!HG53/'PNAD 2015 | renda (SCN65)'!$KT53,"")</f>
        <v>6.7240050909659699E-3</v>
      </c>
      <c r="HH54" s="7">
        <f>IFERROR('PNAD 2015 | renda (SCN65)'!HH53/'PNAD 2015 | renda (SCN65)'!$KT53,"")</f>
        <v>0</v>
      </c>
      <c r="HI54" s="7">
        <f>IFERROR('PNAD 2015 | renda (SCN65)'!HI53/'PNAD 2015 | renda (SCN65)'!$KT53,"")</f>
        <v>2.1074665588816776E-3</v>
      </c>
      <c r="HJ54" s="7">
        <f>IFERROR('PNAD 2015 | renda (SCN65)'!HJ53/'PNAD 2015 | renda (SCN65)'!$KT53,"")</f>
        <v>1.9289091960434626E-3</v>
      </c>
      <c r="HK54" s="7">
        <f>IFERROR('PNAD 2015 | renda (SCN65)'!HK53/'PNAD 2015 | renda (SCN65)'!$KT53,"")</f>
        <v>3.2948293005602047E-3</v>
      </c>
      <c r="HL54" s="7">
        <f>IFERROR('PNAD 2015 | renda (SCN65)'!HL53/'PNAD 2015 | renda (SCN65)'!$KT53,"")</f>
        <v>1.633144052035638E-3</v>
      </c>
      <c r="HM54" s="7">
        <f>IFERROR('PNAD 2015 | renda (SCN65)'!HM53/'PNAD 2015 | renda (SCN65)'!$KT53,"")</f>
        <v>2.6489448221722564E-3</v>
      </c>
      <c r="HN54" s="7">
        <f>IFERROR('PNAD 2015 | renda (SCN65)'!HN53/'PNAD 2015 | renda (SCN65)'!$KT53,"")</f>
        <v>2.109984899748348E-3</v>
      </c>
      <c r="HO54" s="7">
        <f>IFERROR('PNAD 2015 | renda (SCN65)'!HO53/'PNAD 2015 | renda (SCN65)'!$KT53,"")</f>
        <v>0</v>
      </c>
      <c r="HP54" s="7">
        <f>IFERROR('PNAD 2015 | renda (SCN65)'!HP53/'PNAD 2015 | renda (SCN65)'!$KT53,"")</f>
        <v>9.4985871408198846E-3</v>
      </c>
      <c r="HQ54" s="7">
        <f>IFERROR('PNAD 2015 | renda (SCN65)'!HQ53/'PNAD 2015 | renda (SCN65)'!$KT53,"")</f>
        <v>0</v>
      </c>
      <c r="HR54" s="7">
        <f>IFERROR('PNAD 2015 | renda (SCN65)'!HR53/'PNAD 2015 | renda (SCN65)'!$KT53,"")</f>
        <v>1.0418516073240628E-2</v>
      </c>
      <c r="HS54" s="7">
        <f>IFERROR('PNAD 2015 | renda (SCN65)'!HS53/'PNAD 2015 | renda (SCN65)'!$KT53,"")</f>
        <v>5.5162158067022281E-3</v>
      </c>
      <c r="HT54" s="7">
        <f>IFERROR('PNAD 2015 | renda (SCN65)'!HT53/'PNAD 2015 | renda (SCN65)'!$KT53,"")</f>
        <v>1.7164941393311259E-3</v>
      </c>
      <c r="HU54" s="7">
        <f>IFERROR('PNAD 2015 | renda (SCN65)'!HU53/'PNAD 2015 | renda (SCN65)'!$KT53,"")</f>
        <v>1.5856663313076079E-2</v>
      </c>
      <c r="HV54" s="7">
        <f>IFERROR('PNAD 2015 | renda (SCN65)'!HV53/'PNAD 2015 | renda (SCN65)'!$KT53,"")</f>
        <v>9.3080326819085044E-3</v>
      </c>
      <c r="HW54" s="7">
        <f>IFERROR('PNAD 2015 | renda (SCN65)'!HW53/'PNAD 2015 | renda (SCN65)'!$KT53,"")</f>
        <v>4.4215419996997581E-3</v>
      </c>
      <c r="HX54" s="7">
        <f>IFERROR('PNAD 2015 | renda (SCN65)'!HX53/'PNAD 2015 | renda (SCN65)'!$KT53,"")</f>
        <v>0</v>
      </c>
      <c r="HY54" s="7">
        <f>IFERROR('PNAD 2015 | renda (SCN65)'!HY53/'PNAD 2015 | renda (SCN65)'!$KT53,"")</f>
        <v>2.329465301669954E-3</v>
      </c>
      <c r="HZ54" s="7">
        <f>IFERROR('PNAD 2015 | renda (SCN65)'!HZ53/'PNAD 2015 | renda (SCN65)'!$KT53,"")</f>
        <v>0</v>
      </c>
      <c r="IA54" s="7">
        <f>IFERROR('PNAD 2015 | renda (SCN65)'!IA53/'PNAD 2015 | renda (SCN65)'!$KT53,"")</f>
        <v>9.0696297465303905E-3</v>
      </c>
      <c r="IB54" s="7">
        <f>IFERROR('PNAD 2015 | renda (SCN65)'!IB53/'PNAD 2015 | renda (SCN65)'!$KT53,"")</f>
        <v>1.6108987077133844E-3</v>
      </c>
      <c r="IC54" s="7">
        <f>IFERROR('PNAD 2015 | renda (SCN65)'!IC53/'PNAD 2015 | renda (SCN65)'!$KT53,"")</f>
        <v>0</v>
      </c>
      <c r="ID54" s="7">
        <f>IFERROR('PNAD 2015 | renda (SCN65)'!ID53/'PNAD 2015 | renda (SCN65)'!$KT53,"")</f>
        <v>3.3959127047918292E-4</v>
      </c>
      <c r="IE54" s="7">
        <f>IFERROR('PNAD 2015 | renda (SCN65)'!IE53/'PNAD 2015 | renda (SCN65)'!$KT53,"")</f>
        <v>3.3229507735713557E-3</v>
      </c>
      <c r="IF54" s="7">
        <f>IFERROR('PNAD 2015 | renda (SCN65)'!IF53/'PNAD 2015 | renda (SCN65)'!$KT53,"")</f>
        <v>0</v>
      </c>
      <c r="IG54" s="7">
        <f>IFERROR('PNAD 2015 | renda (SCN65)'!IG53/'PNAD 2015 | renda (SCN65)'!$KT53,"")</f>
        <v>3.6222136132273335E-3</v>
      </c>
      <c r="IH54" s="7">
        <f>IFERROR('PNAD 2015 | renda (SCN65)'!IH53/'PNAD 2015 | renda (SCN65)'!$KT53,"")</f>
        <v>2.5297083775267177E-3</v>
      </c>
      <c r="II54" s="7">
        <f>IFERROR('PNAD 2015 | renda (SCN65)'!II53/'PNAD 2015 | renda (SCN65)'!$KT53,"")</f>
        <v>0</v>
      </c>
      <c r="IJ54" s="7">
        <f>IFERROR('PNAD 2015 | renda (SCN65)'!IJ53/'PNAD 2015 | renda (SCN65)'!$KT53,"")</f>
        <v>4.0649169514140691E-3</v>
      </c>
      <c r="IK54" s="7">
        <f>IFERROR('PNAD 2015 | renda (SCN65)'!IK53/'PNAD 2015 | renda (SCN65)'!$KT53,"")</f>
        <v>7.9511016552075153E-3</v>
      </c>
      <c r="IL54" s="7">
        <f>IFERROR('PNAD 2015 | renda (SCN65)'!IL53/'PNAD 2015 | renda (SCN65)'!$KT53,"")</f>
        <v>2.1387709349326477E-3</v>
      </c>
      <c r="IM54" s="7">
        <f>IFERROR('PNAD 2015 | renda (SCN65)'!IM53/'PNAD 2015 | renda (SCN65)'!$KT53,"")</f>
        <v>2.9031223649235412E-3</v>
      </c>
      <c r="IN54" s="7">
        <f>IFERROR('PNAD 2015 | renda (SCN65)'!IN53/'PNAD 2015 | renda (SCN65)'!$KT53,"")</f>
        <v>8.9238457919153698E-3</v>
      </c>
      <c r="IO54" s="7">
        <f>IFERROR('PNAD 2015 | renda (SCN65)'!IO53/'PNAD 2015 | renda (SCN65)'!$KT53,"")</f>
        <v>0</v>
      </c>
      <c r="IP54" s="7">
        <f>IFERROR('PNAD 2015 | renda (SCN65)'!IP53/'PNAD 2015 | renda (SCN65)'!$KT53,"")</f>
        <v>1.6942138180523908E-3</v>
      </c>
      <c r="IQ54" s="7">
        <f>IFERROR('PNAD 2015 | renda (SCN65)'!IQ53/'PNAD 2015 | renda (SCN65)'!$KT53,"")</f>
        <v>0</v>
      </c>
      <c r="IR54" s="7">
        <f>IFERROR('PNAD 2015 | renda (SCN65)'!IR53/'PNAD 2015 | renda (SCN65)'!$KT53,"")</f>
        <v>0</v>
      </c>
      <c r="IS54" s="7">
        <f>IFERROR('PNAD 2015 | renda (SCN65)'!IS53/'PNAD 2015 | renda (SCN65)'!$KT53,"")</f>
        <v>0</v>
      </c>
      <c r="IT54" s="7">
        <f>IFERROR('PNAD 2015 | renda (SCN65)'!IT53/'PNAD 2015 | renda (SCN65)'!$KT53,"")</f>
        <v>0</v>
      </c>
      <c r="IU54" s="7">
        <f>IFERROR('PNAD 2015 | renda (SCN65)'!IU53/'PNAD 2015 | renda (SCN65)'!$KT53,"")</f>
        <v>0</v>
      </c>
      <c r="IV54" s="7">
        <f>IFERROR('PNAD 2015 | renda (SCN65)'!IV53/'PNAD 2015 | renda (SCN65)'!$KT53,"")</f>
        <v>2.1215972493002161E-3</v>
      </c>
      <c r="IW54" s="7">
        <f>IFERROR('PNAD 2015 | renda (SCN65)'!IW53/'PNAD 2015 | renda (SCN65)'!$KT53,"")</f>
        <v>8.4089150385942731E-3</v>
      </c>
      <c r="IX54" s="7">
        <f>IFERROR('PNAD 2015 | renda (SCN65)'!IX53/'PNAD 2015 | renda (SCN65)'!$KT53,"")</f>
        <v>1.4807844296020895E-3</v>
      </c>
      <c r="IY54" s="7">
        <f>IFERROR('PNAD 2015 | renda (SCN65)'!IY53/'PNAD 2015 | renda (SCN65)'!$KT53,"")</f>
        <v>0</v>
      </c>
      <c r="IZ54" s="7">
        <f>IFERROR('PNAD 2015 | renda (SCN65)'!IZ53/'PNAD 2015 | renda (SCN65)'!$KT53,"")</f>
        <v>2.1804040062326138E-2</v>
      </c>
      <c r="JA54" s="7">
        <f>IFERROR('PNAD 2015 | renda (SCN65)'!JA53/'PNAD 2015 | renda (SCN65)'!$KT53,"")</f>
        <v>0</v>
      </c>
      <c r="JB54" s="7">
        <f>IFERROR('PNAD 2015 | renda (SCN65)'!JB53/'PNAD 2015 | renda (SCN65)'!$KT53,"")</f>
        <v>5.0860342189358804E-3</v>
      </c>
      <c r="JC54" s="7">
        <f>IFERROR('PNAD 2015 | renda (SCN65)'!JC53/'PNAD 2015 | renda (SCN65)'!$KT53,"")</f>
        <v>1.73248910153013E-2</v>
      </c>
      <c r="JD54" s="7">
        <f>IFERROR('PNAD 2015 | renda (SCN65)'!JD53/'PNAD 2015 | renda (SCN65)'!$KT53,"")</f>
        <v>0</v>
      </c>
      <c r="JE54" s="7">
        <f>IFERROR('PNAD 2015 | renda (SCN65)'!JE53/'PNAD 2015 | renda (SCN65)'!$KT53,"")</f>
        <v>2.9637024535495524E-3</v>
      </c>
      <c r="JF54" s="7">
        <f>IFERROR('PNAD 2015 | renda (SCN65)'!JF53/'PNAD 2015 | renda (SCN65)'!$KT53,"")</f>
        <v>4.8715904987476147E-3</v>
      </c>
      <c r="JG54" s="7">
        <f>IFERROR('PNAD 2015 | renda (SCN65)'!JG53/'PNAD 2015 | renda (SCN65)'!$KT53,"")</f>
        <v>0</v>
      </c>
      <c r="JH54" s="7">
        <f>IFERROR('PNAD 2015 | renda (SCN65)'!JH53/'PNAD 2015 | renda (SCN65)'!$KT53,"")</f>
        <v>5.9011721897379568E-3</v>
      </c>
      <c r="JI54" s="7">
        <f>IFERROR('PNAD 2015 | renda (SCN65)'!JI53/'PNAD 2015 | renda (SCN65)'!$KT53,"")</f>
        <v>2.9627930526810327E-3</v>
      </c>
      <c r="JJ54" s="7">
        <f>IFERROR('PNAD 2015 | renda (SCN65)'!JJ53/'PNAD 2015 | renda (SCN65)'!$KT53,"")</f>
        <v>6.1559443407494278E-6</v>
      </c>
      <c r="JK54" s="7">
        <f>IFERROR('PNAD 2015 | renda (SCN65)'!JK53/'PNAD 2015 | renda (SCN65)'!$KT53,"")</f>
        <v>0</v>
      </c>
      <c r="JL54" s="7">
        <f>IFERROR('PNAD 2015 | renda (SCN65)'!JL53/'PNAD 2015 | renda (SCN65)'!$KT53,"")</f>
        <v>1.9360479928613433E-2</v>
      </c>
      <c r="JM54" s="7">
        <f>IFERROR('PNAD 2015 | renda (SCN65)'!JM53/'PNAD 2015 | renda (SCN65)'!$KT53,"")</f>
        <v>0</v>
      </c>
      <c r="JN54" s="7">
        <f>IFERROR('PNAD 2015 | renda (SCN65)'!JN53/'PNAD 2015 | renda (SCN65)'!$KT53,"")</f>
        <v>0</v>
      </c>
      <c r="JO54" s="7">
        <f>IFERROR('PNAD 2015 | renda (SCN65)'!JO53/'PNAD 2015 | renda (SCN65)'!$KT53,"")</f>
        <v>3.3722333052538327E-3</v>
      </c>
      <c r="JP54" s="7">
        <f>IFERROR('PNAD 2015 | renda (SCN65)'!JP53/'PNAD 2015 | renda (SCN65)'!$KT53,"")</f>
        <v>0</v>
      </c>
      <c r="JQ54" s="7">
        <f>IFERROR('PNAD 2015 | renda (SCN65)'!JQ53/'PNAD 2015 | renda (SCN65)'!$KT53,"")</f>
        <v>5.2844584930556047E-3</v>
      </c>
      <c r="JR54" s="7">
        <f>IFERROR('PNAD 2015 | renda (SCN65)'!JR53/'PNAD 2015 | renda (SCN65)'!$KT53,"")</f>
        <v>1.7757381082195427E-2</v>
      </c>
      <c r="JS54" s="7">
        <f>IFERROR('PNAD 2015 | renda (SCN65)'!JS53/'PNAD 2015 | renda (SCN65)'!$KT53,"")</f>
        <v>0</v>
      </c>
      <c r="JT54" s="7">
        <f>IFERROR('PNAD 2015 | renda (SCN65)'!JT53/'PNAD 2015 | renda (SCN65)'!$KT53,"")</f>
        <v>0</v>
      </c>
      <c r="JU54" s="7">
        <f>IFERROR('PNAD 2015 | renda (SCN65)'!JU53/'PNAD 2015 | renda (SCN65)'!$KT53,"")</f>
        <v>6.7227808974891163E-3</v>
      </c>
      <c r="JV54" s="7">
        <f>IFERROR('PNAD 2015 | renda (SCN65)'!JV53/'PNAD 2015 | renda (SCN65)'!$KT53,"")</f>
        <v>0</v>
      </c>
      <c r="JW54" s="7">
        <f>IFERROR('PNAD 2015 | renda (SCN65)'!JW53/'PNAD 2015 | renda (SCN65)'!$KT53,"")</f>
        <v>5.0742819615580866E-3</v>
      </c>
      <c r="JX54" s="7">
        <f>IFERROR('PNAD 2015 | renda (SCN65)'!JX53/'PNAD 2015 | renda (SCN65)'!$KT53,"")</f>
        <v>0</v>
      </c>
      <c r="JY54" s="7">
        <f>IFERROR('PNAD 2015 | renda (SCN65)'!JY53/'PNAD 2015 | renda (SCN65)'!$KT53,"")</f>
        <v>0</v>
      </c>
      <c r="JZ54" s="7">
        <f>IFERROR('PNAD 2015 | renda (SCN65)'!JZ53/'PNAD 2015 | renda (SCN65)'!$KT53,"")</f>
        <v>6.5572349624620305E-3</v>
      </c>
      <c r="KA54" s="7">
        <f>IFERROR('PNAD 2015 | renda (SCN65)'!KA53/'PNAD 2015 | renda (SCN65)'!$KT53,"")</f>
        <v>1.6865013991482131E-2</v>
      </c>
      <c r="KB54" s="7">
        <f>IFERROR('PNAD 2015 | renda (SCN65)'!KB53/'PNAD 2015 | renda (SCN65)'!$KT53,"")</f>
        <v>0</v>
      </c>
      <c r="KC54" s="7">
        <f>IFERROR('PNAD 2015 | renda (SCN65)'!KC53/'PNAD 2015 | renda (SCN65)'!$KT53,"")</f>
        <v>0</v>
      </c>
      <c r="KD54" s="7">
        <f>IFERROR('PNAD 2015 | renda (SCN65)'!KD53/'PNAD 2015 | renda (SCN65)'!$KT53,"")</f>
        <v>1.0552967493955632E-2</v>
      </c>
      <c r="KE54" s="7">
        <f>IFERROR('PNAD 2015 | renda (SCN65)'!KE53/'PNAD 2015 | renda (SCN65)'!$KT53,"")</f>
        <v>0</v>
      </c>
      <c r="KF54" s="7">
        <f>IFERROR('PNAD 2015 | renda (SCN65)'!KF53/'PNAD 2015 | renda (SCN65)'!$KT53,"")</f>
        <v>2.5300931240480147E-3</v>
      </c>
      <c r="KG54" s="7">
        <f>IFERROR('PNAD 2015 | renda (SCN65)'!KG53/'PNAD 2015 | renda (SCN65)'!$KT53,"")</f>
        <v>3.445170752604769E-2</v>
      </c>
      <c r="KH54" s="7">
        <f>IFERROR('PNAD 2015 | renda (SCN65)'!KH53/'PNAD 2015 | renda (SCN65)'!$KT53,"")</f>
        <v>0</v>
      </c>
      <c r="KI54" s="7">
        <f>IFERROR('PNAD 2015 | renda (SCN65)'!KI53/'PNAD 2015 | renda (SCN65)'!$KT53,"")</f>
        <v>0</v>
      </c>
      <c r="KJ54" s="7">
        <f>IFERROR('PNAD 2015 | renda (SCN65)'!KJ53/'PNAD 2015 | renda (SCN65)'!$KT53,"")</f>
        <v>1.1769046316905497E-2</v>
      </c>
      <c r="KK54" s="7">
        <f>IFERROR('PNAD 2015 | renda (SCN65)'!KK53/'PNAD 2015 | renda (SCN65)'!$KT53,"")</f>
        <v>0</v>
      </c>
      <c r="KL54" s="7">
        <f>IFERROR('PNAD 2015 | renda (SCN65)'!KL53/'PNAD 2015 | renda (SCN65)'!$KT53,"")</f>
        <v>0</v>
      </c>
      <c r="KM54" s="7">
        <f>IFERROR('PNAD 2015 | renda (SCN65)'!KM53/'PNAD 2015 | renda (SCN65)'!$KT53,"")</f>
        <v>4.2060839477735274E-3</v>
      </c>
      <c r="KN54" s="7">
        <f>IFERROR('PNAD 2015 | renda (SCN65)'!KN53/'PNAD 2015 | renda (SCN65)'!$KT53,"")</f>
        <v>0</v>
      </c>
      <c r="KO54" s="7">
        <f>IFERROR('PNAD 2015 | renda (SCN65)'!KO53/'PNAD 2015 | renda (SCN65)'!$KT53,"")</f>
        <v>0</v>
      </c>
      <c r="KP54" s="7">
        <f>IFERROR('PNAD 2015 | renda (SCN65)'!KP53/'PNAD 2015 | renda (SCN65)'!$KT53,"")</f>
        <v>6.3019731340598186E-3</v>
      </c>
      <c r="KQ54" s="7">
        <f>IFERROR('PNAD 2015 | renda (SCN65)'!KQ53/'PNAD 2015 | renda (SCN65)'!$KT53,"")</f>
        <v>0</v>
      </c>
      <c r="KR54" s="7">
        <f>IFERROR('PNAD 2015 | renda (SCN65)'!KR53/'PNAD 2015 | renda (SCN65)'!$KT53,"")</f>
        <v>0</v>
      </c>
      <c r="KS54" s="7">
        <f>IFERROR('PNAD 2015 | renda (SCN65)'!KS53/'PNAD 2015 | renda (SCN65)'!$KT53,"")</f>
        <v>0</v>
      </c>
      <c r="KT54" s="1">
        <f>IFERROR('PNAD 2015 | renda (SCN65)'!KT53/'PNAD 2015 | renda (SCN65)'!$KT53,"")</f>
        <v>1</v>
      </c>
      <c r="KV54" s="20">
        <v>6713</v>
      </c>
      <c r="KX54" s="7">
        <f t="shared" si="301"/>
        <v>0</v>
      </c>
      <c r="KY54" s="7">
        <f t="shared" si="0"/>
        <v>0</v>
      </c>
      <c r="KZ54" s="7">
        <f t="shared" si="1"/>
        <v>0</v>
      </c>
      <c r="LA54" s="7">
        <f t="shared" si="2"/>
        <v>0</v>
      </c>
      <c r="LB54" s="7">
        <f t="shared" si="3"/>
        <v>1.2557120517860425</v>
      </c>
      <c r="LC54" s="7">
        <f t="shared" si="4"/>
        <v>0</v>
      </c>
      <c r="LD54" s="7">
        <f t="shared" si="5"/>
        <v>0</v>
      </c>
      <c r="LE54" s="7">
        <f t="shared" si="6"/>
        <v>0</v>
      </c>
      <c r="LF54" s="7">
        <f t="shared" si="7"/>
        <v>0</v>
      </c>
      <c r="LG54" s="7">
        <f t="shared" si="8"/>
        <v>0</v>
      </c>
      <c r="LH54" s="7">
        <f t="shared" si="9"/>
        <v>0</v>
      </c>
      <c r="LI54" s="7">
        <f t="shared" si="10"/>
        <v>0</v>
      </c>
      <c r="LJ54" s="7">
        <f t="shared" si="11"/>
        <v>5.35955185005015</v>
      </c>
      <c r="LK54" s="7">
        <f t="shared" si="12"/>
        <v>4.8991084443746775</v>
      </c>
      <c r="LL54" s="7">
        <f t="shared" si="13"/>
        <v>0</v>
      </c>
      <c r="LM54" s="7">
        <f t="shared" si="14"/>
        <v>8.6030833166493252</v>
      </c>
      <c r="LN54" s="7">
        <f t="shared" si="15"/>
        <v>12.709271118002038</v>
      </c>
      <c r="LO54" s="7">
        <f t="shared" si="16"/>
        <v>0</v>
      </c>
      <c r="LP54" s="7">
        <f t="shared" si="17"/>
        <v>28.921997644511841</v>
      </c>
      <c r="LQ54" s="7">
        <f t="shared" si="18"/>
        <v>13.208926175257218</v>
      </c>
      <c r="LR54" s="7">
        <f t="shared" si="19"/>
        <v>6.4072308281857744</v>
      </c>
      <c r="LS54" s="7">
        <f t="shared" si="20"/>
        <v>2.9667019024526264</v>
      </c>
      <c r="LT54" s="7">
        <f t="shared" si="21"/>
        <v>6.5173521730413571</v>
      </c>
      <c r="LU54" s="7">
        <f t="shared" si="22"/>
        <v>0</v>
      </c>
      <c r="LV54" s="7">
        <f t="shared" si="23"/>
        <v>18.015053697323129</v>
      </c>
      <c r="LW54" s="7">
        <f t="shared" si="24"/>
        <v>9.4302848047649253</v>
      </c>
      <c r="LX54" s="7">
        <f t="shared" si="25"/>
        <v>0</v>
      </c>
      <c r="LY54" s="7">
        <f t="shared" si="26"/>
        <v>41.373223223076174</v>
      </c>
      <c r="LZ54" s="7">
        <f t="shared" si="27"/>
        <v>57.029707817895421</v>
      </c>
      <c r="MA54" s="7">
        <f t="shared" si="28"/>
        <v>6.8019301473803022</v>
      </c>
      <c r="MB54" s="7">
        <f t="shared" si="29"/>
        <v>12.403795916174506</v>
      </c>
      <c r="MC54" s="7">
        <f t="shared" si="30"/>
        <v>8.415008269252052</v>
      </c>
      <c r="MD54" s="7">
        <f t="shared" si="31"/>
        <v>3.7276897034695602</v>
      </c>
      <c r="ME54" s="7">
        <f t="shared" si="32"/>
        <v>14.834918314116294</v>
      </c>
      <c r="MF54" s="7">
        <f t="shared" si="33"/>
        <v>29.662792618966773</v>
      </c>
      <c r="MG54" s="7">
        <f t="shared" si="34"/>
        <v>2.8053940902654513</v>
      </c>
      <c r="MH54" s="7">
        <f t="shared" si="35"/>
        <v>33.183858050639074</v>
      </c>
      <c r="MI54" s="7">
        <f t="shared" si="36"/>
        <v>44.958154338758533</v>
      </c>
      <c r="MJ54" s="7">
        <f t="shared" si="37"/>
        <v>13.608086700320095</v>
      </c>
      <c r="MK54" s="7">
        <f t="shared" si="38"/>
        <v>8.692542234325181</v>
      </c>
      <c r="ML54" s="7">
        <f t="shared" si="39"/>
        <v>28.393696949575681</v>
      </c>
      <c r="MM54" s="7">
        <f t="shared" si="40"/>
        <v>0</v>
      </c>
      <c r="MN54" s="7">
        <f t="shared" si="41"/>
        <v>23.177373287930447</v>
      </c>
      <c r="MO54" s="7">
        <f t="shared" si="42"/>
        <v>24.680330064946613</v>
      </c>
      <c r="MP54" s="7">
        <f t="shared" si="43"/>
        <v>0</v>
      </c>
      <c r="MQ54" s="7">
        <f t="shared" si="44"/>
        <v>43.55780529671442</v>
      </c>
      <c r="MR54" s="7">
        <f t="shared" si="45"/>
        <v>45.578496754768025</v>
      </c>
      <c r="MS54" s="7">
        <f t="shared" si="46"/>
        <v>3.5356230508216573</v>
      </c>
      <c r="MT54" s="7">
        <f t="shared" si="47"/>
        <v>36.866231294498554</v>
      </c>
      <c r="MU54" s="7">
        <f t="shared" si="48"/>
        <v>22.333500977885752</v>
      </c>
      <c r="MV54" s="7">
        <f t="shared" si="49"/>
        <v>0</v>
      </c>
      <c r="MW54" s="7">
        <f t="shared" si="50"/>
        <v>10.620957170996604</v>
      </c>
      <c r="MX54" s="7">
        <f t="shared" si="51"/>
        <v>33.844116519154852</v>
      </c>
      <c r="MY54" s="7">
        <f t="shared" si="52"/>
        <v>5.1195859343947019</v>
      </c>
      <c r="MZ54" s="7">
        <f t="shared" si="53"/>
        <v>10.382634857503181</v>
      </c>
      <c r="NA54" s="7">
        <f t="shared" si="54"/>
        <v>81.510927220928309</v>
      </c>
      <c r="NB54" s="7">
        <f t="shared" si="55"/>
        <v>6.9970492040433916</v>
      </c>
      <c r="NC54" s="7">
        <f t="shared" si="56"/>
        <v>21.472957845911957</v>
      </c>
      <c r="ND54" s="7">
        <f t="shared" si="57"/>
        <v>36.676512644939258</v>
      </c>
      <c r="NE54" s="7">
        <f t="shared" si="58"/>
        <v>8.924994540097094</v>
      </c>
      <c r="NF54" s="7">
        <f t="shared" si="59"/>
        <v>16.016903068920133</v>
      </c>
      <c r="NG54" s="7">
        <f t="shared" si="60"/>
        <v>42.223200341151241</v>
      </c>
      <c r="NH54" s="7">
        <f t="shared" si="61"/>
        <v>3.4670613606343865</v>
      </c>
      <c r="NI54" s="7">
        <f t="shared" si="62"/>
        <v>13.52449779036575</v>
      </c>
      <c r="NJ54" s="7">
        <f t="shared" si="63"/>
        <v>39.733377865994328</v>
      </c>
      <c r="NK54" s="7">
        <f t="shared" si="64"/>
        <v>0</v>
      </c>
      <c r="NL54" s="7">
        <f t="shared" si="65"/>
        <v>20.72417966095577</v>
      </c>
      <c r="NM54" s="7">
        <f t="shared" si="66"/>
        <v>53.197766777291783</v>
      </c>
      <c r="NN54" s="7">
        <f t="shared" si="67"/>
        <v>22.011824554746841</v>
      </c>
      <c r="NO54" s="7">
        <f t="shared" si="68"/>
        <v>4.6011468524306816</v>
      </c>
      <c r="NP54" s="7">
        <f t="shared" si="69"/>
        <v>34.827225412353833</v>
      </c>
      <c r="NQ54" s="7">
        <f t="shared" si="70"/>
        <v>0.25241033202505525</v>
      </c>
      <c r="NR54" s="7">
        <f t="shared" si="71"/>
        <v>7.8482003236627644</v>
      </c>
      <c r="NS54" s="7">
        <f t="shared" si="72"/>
        <v>33.828619698770055</v>
      </c>
      <c r="NT54" s="7">
        <f t="shared" si="73"/>
        <v>15.940358168231604</v>
      </c>
      <c r="NU54" s="7">
        <f t="shared" si="74"/>
        <v>15.251688862343711</v>
      </c>
      <c r="NV54" s="7">
        <f t="shared" si="75"/>
        <v>123.20230486251047</v>
      </c>
      <c r="NW54" s="7">
        <f t="shared" si="76"/>
        <v>46.041757764149821</v>
      </c>
      <c r="NX54" s="7">
        <f t="shared" si="77"/>
        <v>2.1561712362661232</v>
      </c>
      <c r="NY54" s="7">
        <f t="shared" si="78"/>
        <v>17.952362014857371</v>
      </c>
      <c r="NZ54" s="7">
        <f t="shared" si="79"/>
        <v>7.9458772521487395</v>
      </c>
      <c r="OA54" s="7">
        <f t="shared" si="80"/>
        <v>31.119024134519695</v>
      </c>
      <c r="OB54" s="7">
        <f t="shared" si="81"/>
        <v>40.940016653228518</v>
      </c>
      <c r="OC54" s="7">
        <f t="shared" si="82"/>
        <v>25.118702241589197</v>
      </c>
      <c r="OD54" s="7">
        <f t="shared" si="83"/>
        <v>16.214370128671828</v>
      </c>
      <c r="OE54" s="7">
        <f t="shared" si="84"/>
        <v>42.042404103328643</v>
      </c>
      <c r="OF54" s="7">
        <f t="shared" si="85"/>
        <v>4.047487724137584</v>
      </c>
      <c r="OG54" s="7">
        <f t="shared" si="86"/>
        <v>11.485961508838747</v>
      </c>
      <c r="OH54" s="7">
        <f t="shared" si="87"/>
        <v>61.945487084199186</v>
      </c>
      <c r="OI54" s="7">
        <f t="shared" si="88"/>
        <v>21.65774568898518</v>
      </c>
      <c r="OJ54" s="7">
        <f t="shared" si="89"/>
        <v>7.1285373770052818</v>
      </c>
      <c r="OK54" s="7">
        <f t="shared" si="90"/>
        <v>93.540216644470291</v>
      </c>
      <c r="OL54" s="7">
        <f t="shared" si="91"/>
        <v>0</v>
      </c>
      <c r="OM54" s="7">
        <f t="shared" si="92"/>
        <v>7.7782298316223297</v>
      </c>
      <c r="ON54" s="7">
        <f t="shared" si="93"/>
        <v>74.826162427669402</v>
      </c>
      <c r="OO54" s="7">
        <f t="shared" si="94"/>
        <v>28.324900459079551</v>
      </c>
      <c r="OP54" s="7">
        <f t="shared" si="95"/>
        <v>32.522895181196724</v>
      </c>
      <c r="OQ54" s="7">
        <f t="shared" si="96"/>
        <v>59.526809102627013</v>
      </c>
      <c r="OR54" s="7">
        <f t="shared" si="97"/>
        <v>0</v>
      </c>
      <c r="OS54" s="7">
        <f t="shared" si="98"/>
        <v>5.2801893456552955</v>
      </c>
      <c r="OT54" s="7">
        <f t="shared" si="99"/>
        <v>15.209190006439957</v>
      </c>
      <c r="OU54" s="7">
        <f t="shared" si="100"/>
        <v>38.449724577453878</v>
      </c>
      <c r="OV54" s="7">
        <f t="shared" si="101"/>
        <v>10.934415583325393</v>
      </c>
      <c r="OW54" s="7">
        <f t="shared" si="102"/>
        <v>35.358108910687463</v>
      </c>
      <c r="OX54" s="7">
        <f t="shared" si="103"/>
        <v>49.710512590095391</v>
      </c>
      <c r="OY54" s="7">
        <f t="shared" si="104"/>
        <v>9.9144430416353106</v>
      </c>
      <c r="OZ54" s="7">
        <f t="shared" si="105"/>
        <v>46.631810940316299</v>
      </c>
      <c r="PA54" s="7">
        <f t="shared" si="106"/>
        <v>40.713903955795843</v>
      </c>
      <c r="PB54" s="7">
        <f t="shared" si="107"/>
        <v>3.7657273535049636</v>
      </c>
      <c r="PC54" s="7">
        <f t="shared" si="108"/>
        <v>21.896068002478607</v>
      </c>
      <c r="PD54" s="7">
        <f t="shared" si="109"/>
        <v>0</v>
      </c>
      <c r="PE54" s="7">
        <f t="shared" si="110"/>
        <v>19.88805576110347</v>
      </c>
      <c r="PF54" s="7">
        <f t="shared" si="111"/>
        <v>32.13124826601738</v>
      </c>
      <c r="PG54" s="7">
        <f t="shared" si="112"/>
        <v>9.7512568269772508</v>
      </c>
      <c r="PH54" s="7">
        <f t="shared" si="113"/>
        <v>22.283723312407322</v>
      </c>
      <c r="PI54" s="7">
        <f t="shared" si="114"/>
        <v>130.22189489620447</v>
      </c>
      <c r="PJ54" s="7">
        <f t="shared" si="115"/>
        <v>28.717956176112054</v>
      </c>
      <c r="PK54" s="7">
        <f t="shared" si="116"/>
        <v>2.3745355235064034</v>
      </c>
      <c r="PL54" s="7">
        <f t="shared" si="117"/>
        <v>33.907043001929473</v>
      </c>
      <c r="PM54" s="7">
        <f t="shared" si="118"/>
        <v>7.5906243848427772</v>
      </c>
      <c r="PN54" s="7">
        <f t="shared" si="119"/>
        <v>3.6506752021633111</v>
      </c>
      <c r="PO54" s="7">
        <f t="shared" si="120"/>
        <v>37.599747459378811</v>
      </c>
      <c r="PP54" s="7">
        <f t="shared" si="121"/>
        <v>53.037867766957774</v>
      </c>
      <c r="PQ54" s="7">
        <f t="shared" si="122"/>
        <v>10.029729993285823</v>
      </c>
      <c r="PR54" s="7">
        <f t="shared" si="123"/>
        <v>19.159705203018149</v>
      </c>
      <c r="PS54" s="7">
        <f t="shared" si="124"/>
        <v>17.969267637095328</v>
      </c>
      <c r="PT54" s="7">
        <f t="shared" si="125"/>
        <v>26.134213577410932</v>
      </c>
      <c r="PU54" s="7">
        <f t="shared" si="126"/>
        <v>32.013378510969403</v>
      </c>
      <c r="PV54" s="7">
        <f t="shared" si="127"/>
        <v>32.819213170978699</v>
      </c>
      <c r="PW54" s="7">
        <f t="shared" si="128"/>
        <v>3.5630946869583382</v>
      </c>
      <c r="PX54" s="7">
        <f t="shared" si="129"/>
        <v>23.197566114492453</v>
      </c>
      <c r="PY54" s="7">
        <f t="shared" si="130"/>
        <v>10.013528771974448</v>
      </c>
      <c r="PZ54" s="7">
        <f t="shared" si="131"/>
        <v>15.407361467118234</v>
      </c>
      <c r="QA54" s="7">
        <f t="shared" si="132"/>
        <v>41.853389854695926</v>
      </c>
      <c r="QB54" s="7">
        <f t="shared" si="133"/>
        <v>14.56560235985328</v>
      </c>
      <c r="QC54" s="7">
        <f t="shared" si="134"/>
        <v>5.3412374259590294</v>
      </c>
      <c r="QD54" s="7">
        <f t="shared" si="135"/>
        <v>14.792889058830262</v>
      </c>
      <c r="QE54" s="7">
        <f t="shared" si="136"/>
        <v>0</v>
      </c>
      <c r="QF54" s="7">
        <f t="shared" si="137"/>
        <v>10.372538444222178</v>
      </c>
      <c r="QG54" s="7">
        <f t="shared" si="138"/>
        <v>60.490664370499424</v>
      </c>
      <c r="QH54" s="7">
        <f t="shared" si="139"/>
        <v>12.529414081414881</v>
      </c>
      <c r="QI54" s="7">
        <f t="shared" si="140"/>
        <v>11.897801250580093</v>
      </c>
      <c r="QJ54" s="7">
        <f t="shared" si="141"/>
        <v>38.883870348536973</v>
      </c>
      <c r="QK54" s="7">
        <f t="shared" si="142"/>
        <v>0</v>
      </c>
      <c r="QL54" s="7">
        <f t="shared" si="143"/>
        <v>0</v>
      </c>
      <c r="QM54" s="7">
        <f t="shared" si="144"/>
        <v>26.904828191091145</v>
      </c>
      <c r="QN54" s="7">
        <f t="shared" si="145"/>
        <v>3.0049743527968902</v>
      </c>
      <c r="QO54" s="7">
        <f t="shared" si="146"/>
        <v>10.971983632743076</v>
      </c>
      <c r="QP54" s="7">
        <f t="shared" si="147"/>
        <v>40.460789222844205</v>
      </c>
      <c r="QQ54" s="7">
        <f t="shared" si="148"/>
        <v>17.387432471738968</v>
      </c>
      <c r="QR54" s="7">
        <f t="shared" si="149"/>
        <v>0.11270414825304793</v>
      </c>
      <c r="QS54" s="7">
        <f t="shared" si="150"/>
        <v>3.5534678742950567</v>
      </c>
      <c r="QT54" s="7">
        <f t="shared" si="151"/>
        <v>22.464049949612196</v>
      </c>
      <c r="QU54" s="7">
        <f t="shared" si="152"/>
        <v>4.3095248688259202</v>
      </c>
      <c r="QV54" s="7">
        <f t="shared" si="153"/>
        <v>18.011766492999083</v>
      </c>
      <c r="QW54" s="7">
        <f t="shared" si="154"/>
        <v>26.590430577526917</v>
      </c>
      <c r="QX54" s="7">
        <f t="shared" si="155"/>
        <v>0</v>
      </c>
      <c r="QY54" s="7">
        <f t="shared" si="156"/>
        <v>46.839374413348992</v>
      </c>
      <c r="QZ54" s="7">
        <f t="shared" si="157"/>
        <v>51.905660677632362</v>
      </c>
      <c r="RA54" s="7">
        <f t="shared" si="158"/>
        <v>0</v>
      </c>
      <c r="RB54" s="7">
        <f t="shared" si="159"/>
        <v>62.341830005555735</v>
      </c>
      <c r="RC54" s="7">
        <f t="shared" si="160"/>
        <v>41.951301583490761</v>
      </c>
      <c r="RD54" s="7">
        <f t="shared" si="161"/>
        <v>12.006748593891373</v>
      </c>
      <c r="RE54" s="7">
        <f t="shared" si="162"/>
        <v>11.132587044003669</v>
      </c>
      <c r="RF54" s="7">
        <f t="shared" si="163"/>
        <v>28.505931497211009</v>
      </c>
      <c r="RG54" s="7">
        <f t="shared" si="164"/>
        <v>0</v>
      </c>
      <c r="RH54" s="7">
        <f t="shared" si="165"/>
        <v>32.234325601607146</v>
      </c>
      <c r="RI54" s="7">
        <f t="shared" si="166"/>
        <v>6.7500392791221282</v>
      </c>
      <c r="RJ54" s="7">
        <f t="shared" si="167"/>
        <v>0</v>
      </c>
      <c r="RK54" s="7">
        <f t="shared" si="168"/>
        <v>5.8035592341053865</v>
      </c>
      <c r="RL54" s="7">
        <f t="shared" si="169"/>
        <v>0</v>
      </c>
      <c r="RM54" s="7">
        <f t="shared" si="170"/>
        <v>0</v>
      </c>
      <c r="RN54" s="7">
        <f t="shared" si="171"/>
        <v>12.820096863784203</v>
      </c>
      <c r="RO54" s="7">
        <f t="shared" si="172"/>
        <v>14.463933826116678</v>
      </c>
      <c r="RP54" s="7">
        <f t="shared" si="173"/>
        <v>0</v>
      </c>
      <c r="RQ54" s="7">
        <f t="shared" si="174"/>
        <v>93.163362148749158</v>
      </c>
      <c r="RR54" s="7">
        <f t="shared" si="175"/>
        <v>70.885039243445632</v>
      </c>
      <c r="RS54" s="7">
        <f t="shared" si="176"/>
        <v>0</v>
      </c>
      <c r="RT54" s="7">
        <f t="shared" si="177"/>
        <v>19.917170999402174</v>
      </c>
      <c r="RU54" s="7">
        <f t="shared" si="178"/>
        <v>10.493695403594204</v>
      </c>
      <c r="RV54" s="7">
        <f t="shared" si="179"/>
        <v>14.184991059190383</v>
      </c>
      <c r="RW54" s="7">
        <f t="shared" si="180"/>
        <v>68.279460216020482</v>
      </c>
      <c r="RX54" s="7">
        <f t="shared" si="181"/>
        <v>64.608592187295173</v>
      </c>
      <c r="RY54" s="7">
        <f t="shared" si="182"/>
        <v>0</v>
      </c>
      <c r="RZ54" s="7">
        <f t="shared" si="183"/>
        <v>27.160525727440245</v>
      </c>
      <c r="SA54" s="7">
        <f t="shared" si="184"/>
        <v>9.9344010678884551</v>
      </c>
      <c r="SB54" s="7">
        <f t="shared" si="185"/>
        <v>0</v>
      </c>
      <c r="SC54" s="7">
        <f t="shared" si="186"/>
        <v>11.349307729081927</v>
      </c>
      <c r="SD54" s="7">
        <f t="shared" si="187"/>
        <v>22.910874937373759</v>
      </c>
      <c r="SE54" s="7">
        <f t="shared" si="188"/>
        <v>18.054969749829418</v>
      </c>
      <c r="SF54" s="7">
        <f t="shared" si="189"/>
        <v>30.774102480803599</v>
      </c>
      <c r="SG54" s="7">
        <f t="shared" si="190"/>
        <v>25.768629496515103</v>
      </c>
      <c r="SH54" s="7">
        <f t="shared" si="191"/>
        <v>0</v>
      </c>
      <c r="SI54" s="7">
        <f t="shared" si="192"/>
        <v>52.560753539353207</v>
      </c>
      <c r="SJ54" s="7">
        <f t="shared" si="193"/>
        <v>11.067547358449307</v>
      </c>
      <c r="SK54" s="7">
        <f t="shared" si="194"/>
        <v>0</v>
      </c>
      <c r="SL54" s="7">
        <f t="shared" si="195"/>
        <v>48.854900264607672</v>
      </c>
      <c r="SM54" s="7">
        <f t="shared" si="196"/>
        <v>54.487994474480317</v>
      </c>
      <c r="SN54" s="7">
        <f t="shared" si="197"/>
        <v>0</v>
      </c>
      <c r="SO54" s="7">
        <f t="shared" si="198"/>
        <v>0</v>
      </c>
      <c r="SP54" s="7">
        <f t="shared" si="199"/>
        <v>8.6021441154138838</v>
      </c>
      <c r="SQ54" s="7">
        <f t="shared" si="200"/>
        <v>0</v>
      </c>
      <c r="SR54" s="7">
        <f t="shared" si="201"/>
        <v>31.77529099778484</v>
      </c>
      <c r="SS54" s="7">
        <f t="shared" si="202"/>
        <v>20.610301511158418</v>
      </c>
      <c r="ST54" s="7">
        <f t="shared" si="203"/>
        <v>12.847568499920882</v>
      </c>
      <c r="SU54" s="7">
        <f t="shared" si="204"/>
        <v>49.40785499197419</v>
      </c>
      <c r="SV54" s="7">
        <f t="shared" si="205"/>
        <v>68.771132062774399</v>
      </c>
      <c r="SW54" s="7">
        <f t="shared" si="206"/>
        <v>0</v>
      </c>
      <c r="SX54" s="7">
        <f t="shared" si="207"/>
        <v>28.428447395287037</v>
      </c>
      <c r="SY54" s="7">
        <f t="shared" si="208"/>
        <v>45.138246175654558</v>
      </c>
      <c r="SZ54" s="7">
        <f t="shared" si="209"/>
        <v>0</v>
      </c>
      <c r="TA54" s="7">
        <f t="shared" si="210"/>
        <v>14.147423009772702</v>
      </c>
      <c r="TB54" s="7">
        <f t="shared" si="211"/>
        <v>12.948767433039764</v>
      </c>
      <c r="TC54" s="7">
        <f t="shared" si="212"/>
        <v>22.118189094660654</v>
      </c>
      <c r="TD54" s="7">
        <f t="shared" si="213"/>
        <v>10.963296021315237</v>
      </c>
      <c r="TE54" s="7">
        <f t="shared" si="214"/>
        <v>17.782366591242358</v>
      </c>
      <c r="TF54" s="7">
        <f t="shared" si="215"/>
        <v>14.16432863201066</v>
      </c>
      <c r="TG54" s="7">
        <f t="shared" si="216"/>
        <v>0</v>
      </c>
      <c r="TH54" s="7">
        <f t="shared" si="217"/>
        <v>63.764015476323884</v>
      </c>
      <c r="TI54" s="7">
        <f t="shared" si="218"/>
        <v>0</v>
      </c>
      <c r="TJ54" s="7">
        <f t="shared" si="219"/>
        <v>69.93949839966433</v>
      </c>
      <c r="TK54" s="7">
        <f t="shared" si="220"/>
        <v>37.030356710392056</v>
      </c>
      <c r="TL54" s="7">
        <f t="shared" si="221"/>
        <v>11.522825157329848</v>
      </c>
      <c r="TM54" s="7">
        <f t="shared" si="222"/>
        <v>106.44578082067972</v>
      </c>
      <c r="TN54" s="7">
        <f t="shared" si="223"/>
        <v>62.484823393651787</v>
      </c>
      <c r="TO54" s="7">
        <f t="shared" si="224"/>
        <v>29.681811443984476</v>
      </c>
      <c r="TP54" s="7">
        <f t="shared" si="225"/>
        <v>0</v>
      </c>
      <c r="TQ54" s="7">
        <f t="shared" si="226"/>
        <v>15.6377005701104</v>
      </c>
      <c r="TR54" s="7">
        <f t="shared" si="227"/>
        <v>0</v>
      </c>
      <c r="TS54" s="7">
        <f t="shared" si="228"/>
        <v>60.884424488458514</v>
      </c>
      <c r="TT54" s="7">
        <f t="shared" si="229"/>
        <v>10.81396302487995</v>
      </c>
      <c r="TU54" s="7">
        <f t="shared" si="230"/>
        <v>0</v>
      </c>
      <c r="TV54" s="7">
        <f t="shared" si="231"/>
        <v>2.2796761987267549</v>
      </c>
      <c r="TW54" s="7">
        <f t="shared" si="232"/>
        <v>22.30696854298451</v>
      </c>
      <c r="TX54" s="7">
        <f t="shared" si="233"/>
        <v>0</v>
      </c>
      <c r="TY54" s="7">
        <f t="shared" si="234"/>
        <v>24.315919985595091</v>
      </c>
      <c r="TZ54" s="7">
        <f t="shared" si="235"/>
        <v>16.981932338336854</v>
      </c>
      <c r="UA54" s="7">
        <f t="shared" si="236"/>
        <v>0</v>
      </c>
      <c r="UB54" s="7">
        <f t="shared" si="237"/>
        <v>27.287787494842647</v>
      </c>
      <c r="UC54" s="7">
        <f t="shared" si="238"/>
        <v>53.375745411408047</v>
      </c>
      <c r="UD54" s="7">
        <f t="shared" si="239"/>
        <v>14.357569286202864</v>
      </c>
      <c r="UE54" s="7">
        <f t="shared" si="240"/>
        <v>19.488660435731731</v>
      </c>
      <c r="UF54" s="7">
        <f t="shared" si="241"/>
        <v>59.905776801127878</v>
      </c>
      <c r="UG54" s="7">
        <f t="shared" si="242"/>
        <v>0</v>
      </c>
      <c r="UH54" s="7">
        <f t="shared" si="243"/>
        <v>11.373257360585699</v>
      </c>
      <c r="UI54" s="7">
        <f t="shared" si="244"/>
        <v>0</v>
      </c>
      <c r="UJ54" s="7">
        <f t="shared" si="245"/>
        <v>0</v>
      </c>
      <c r="UK54" s="7">
        <f t="shared" si="246"/>
        <v>0</v>
      </c>
      <c r="UL54" s="7">
        <f t="shared" si="247"/>
        <v>0</v>
      </c>
      <c r="UM54" s="7">
        <f t="shared" si="248"/>
        <v>0</v>
      </c>
      <c r="UN54" s="7">
        <f t="shared" si="249"/>
        <v>14.242282334552351</v>
      </c>
      <c r="UO54" s="7">
        <f t="shared" si="250"/>
        <v>56.449046654083354</v>
      </c>
      <c r="UP54" s="7">
        <f t="shared" si="251"/>
        <v>9.9405058759188272</v>
      </c>
      <c r="UQ54" s="7">
        <f t="shared" si="252"/>
        <v>0</v>
      </c>
      <c r="UR54" s="7">
        <f t="shared" si="253"/>
        <v>146.37052093839537</v>
      </c>
      <c r="US54" s="7">
        <f t="shared" si="254"/>
        <v>0</v>
      </c>
      <c r="UT54" s="7">
        <f t="shared" si="255"/>
        <v>34.142547711716567</v>
      </c>
      <c r="UU54" s="7">
        <f t="shared" si="256"/>
        <v>116.30199338571762</v>
      </c>
      <c r="UV54" s="7">
        <f t="shared" si="257"/>
        <v>0</v>
      </c>
      <c r="UW54" s="7">
        <f t="shared" si="258"/>
        <v>19.895334570678145</v>
      </c>
      <c r="UX54" s="7">
        <f t="shared" si="259"/>
        <v>32.702987018092735</v>
      </c>
      <c r="UY54" s="7">
        <f t="shared" si="260"/>
        <v>0</v>
      </c>
      <c r="UZ54" s="7">
        <f t="shared" si="261"/>
        <v>39.614568909710904</v>
      </c>
      <c r="VA54" s="7">
        <f t="shared" si="262"/>
        <v>19.889229762647773</v>
      </c>
      <c r="VB54" s="7">
        <f t="shared" si="263"/>
        <v>4.1324854359450908E-2</v>
      </c>
      <c r="VC54" s="7">
        <f t="shared" si="264"/>
        <v>0</v>
      </c>
      <c r="VD54" s="7">
        <f t="shared" si="265"/>
        <v>129.96690176078198</v>
      </c>
      <c r="VE54" s="7">
        <f t="shared" si="266"/>
        <v>0</v>
      </c>
      <c r="VF54" s="7">
        <f t="shared" si="267"/>
        <v>0</v>
      </c>
      <c r="VG54" s="7">
        <f t="shared" si="268"/>
        <v>22.637802178168979</v>
      </c>
      <c r="VH54" s="7">
        <f t="shared" si="269"/>
        <v>0</v>
      </c>
      <c r="VI54" s="7">
        <f t="shared" si="270"/>
        <v>35.474569863882273</v>
      </c>
      <c r="VJ54" s="7">
        <f t="shared" si="271"/>
        <v>119.2052992047779</v>
      </c>
      <c r="VK54" s="7">
        <f t="shared" si="272"/>
        <v>0</v>
      </c>
      <c r="VL54" s="7">
        <f t="shared" si="273"/>
        <v>0</v>
      </c>
      <c r="VM54" s="7">
        <f t="shared" si="274"/>
        <v>45.13002816484444</v>
      </c>
      <c r="VN54" s="7">
        <f t="shared" si="275"/>
        <v>0</v>
      </c>
      <c r="VO54" s="7">
        <f t="shared" si="276"/>
        <v>34.063654807939436</v>
      </c>
      <c r="VP54" s="7">
        <f t="shared" si="277"/>
        <v>0</v>
      </c>
      <c r="VQ54" s="7">
        <f t="shared" si="278"/>
        <v>0</v>
      </c>
      <c r="VR54" s="7">
        <f t="shared" si="279"/>
        <v>44.01871830300761</v>
      </c>
      <c r="VS54" s="7">
        <f t="shared" si="280"/>
        <v>113.21483892481955</v>
      </c>
      <c r="VT54" s="7">
        <f t="shared" si="281"/>
        <v>0</v>
      </c>
      <c r="VU54" s="7">
        <f t="shared" si="282"/>
        <v>0</v>
      </c>
      <c r="VV54" s="7">
        <f t="shared" si="283"/>
        <v>70.842070786924154</v>
      </c>
      <c r="VW54" s="7">
        <f t="shared" si="284"/>
        <v>0</v>
      </c>
      <c r="VX54" s="7">
        <f t="shared" si="285"/>
        <v>16.984515141734324</v>
      </c>
      <c r="VY54" s="7">
        <f t="shared" si="286"/>
        <v>231.27431262235814</v>
      </c>
      <c r="VZ54" s="7">
        <f t="shared" si="287"/>
        <v>0</v>
      </c>
      <c r="WA54" s="7">
        <f t="shared" si="288"/>
        <v>0</v>
      </c>
      <c r="WB54" s="7">
        <f t="shared" si="289"/>
        <v>79.005607925386599</v>
      </c>
      <c r="WC54" s="7">
        <f t="shared" si="290"/>
        <v>0</v>
      </c>
      <c r="WD54" s="7">
        <f t="shared" si="291"/>
        <v>0</v>
      </c>
      <c r="WE54" s="7">
        <f t="shared" si="292"/>
        <v>28.235441541403688</v>
      </c>
      <c r="WF54" s="7">
        <f t="shared" si="293"/>
        <v>0</v>
      </c>
      <c r="WG54" s="7">
        <f t="shared" si="294"/>
        <v>0</v>
      </c>
      <c r="WH54" s="7">
        <f t="shared" si="295"/>
        <v>42.305145648943565</v>
      </c>
      <c r="WI54" s="7">
        <f t="shared" si="296"/>
        <v>0</v>
      </c>
      <c r="WJ54" s="7">
        <f t="shared" si="297"/>
        <v>0</v>
      </c>
      <c r="WK54" s="7">
        <f t="shared" si="298"/>
        <v>0</v>
      </c>
      <c r="WL54" s="6">
        <f t="shared" si="299"/>
        <v>6713</v>
      </c>
      <c r="WM54" s="24" t="str">
        <f t="shared" si="302"/>
        <v>N</v>
      </c>
    </row>
    <row r="55" spans="2:611" x14ac:dyDescent="0.3">
      <c r="B55" s="6">
        <v>6980</v>
      </c>
      <c r="C55" s="7" t="s">
        <v>357</v>
      </c>
      <c r="D55" s="7">
        <v>52</v>
      </c>
      <c r="E55" s="7" t="str">
        <f t="shared" si="300"/>
        <v>S</v>
      </c>
      <c r="F55" s="6">
        <f>IFERROR('PNAD 2015 | renda (SCN65)'!F54/'PNAD 2015 | renda (SCN65)'!$KT54,"")</f>
        <v>0</v>
      </c>
      <c r="G55" s="7">
        <f>IFERROR('PNAD 2015 | renda (SCN65)'!G54/'PNAD 2015 | renda (SCN65)'!$KT54,"")</f>
        <v>0</v>
      </c>
      <c r="H55" s="7">
        <f>IFERROR('PNAD 2015 | renda (SCN65)'!H54/'PNAD 2015 | renda (SCN65)'!$KT54,"")</f>
        <v>0</v>
      </c>
      <c r="I55" s="7">
        <f>IFERROR('PNAD 2015 | renda (SCN65)'!I54/'PNAD 2015 | renda (SCN65)'!$KT54,"")</f>
        <v>0</v>
      </c>
      <c r="J55" s="7">
        <f>IFERROR('PNAD 2015 | renda (SCN65)'!J54/'PNAD 2015 | renda (SCN65)'!$KT54,"")</f>
        <v>0</v>
      </c>
      <c r="K55" s="7">
        <f>IFERROR('PNAD 2015 | renda (SCN65)'!K54/'PNAD 2015 | renda (SCN65)'!$KT54,"")</f>
        <v>0</v>
      </c>
      <c r="L55" s="7">
        <f>IFERROR('PNAD 2015 | renda (SCN65)'!L54/'PNAD 2015 | renda (SCN65)'!$KT54,"")</f>
        <v>9.1313095884037633E-5</v>
      </c>
      <c r="M55" s="7">
        <f>IFERROR('PNAD 2015 | renda (SCN65)'!M54/'PNAD 2015 | renda (SCN65)'!$KT54,"")</f>
        <v>4.4295677595780187E-5</v>
      </c>
      <c r="N55" s="7">
        <f>IFERROR('PNAD 2015 | renda (SCN65)'!N54/'PNAD 2015 | renda (SCN65)'!$KT54,"")</f>
        <v>1.5443487124088263E-5</v>
      </c>
      <c r="O55" s="7">
        <f>IFERROR('PNAD 2015 | renda (SCN65)'!O54/'PNAD 2015 | renda (SCN65)'!$KT54,"")</f>
        <v>1.4746095419498241E-4</v>
      </c>
      <c r="P55" s="7">
        <f>IFERROR('PNAD 2015 | renda (SCN65)'!P54/'PNAD 2015 | renda (SCN65)'!$KT54,"")</f>
        <v>4.4573938625043034E-5</v>
      </c>
      <c r="Q55" s="7">
        <f>IFERROR('PNAD 2015 | renda (SCN65)'!Q54/'PNAD 2015 | renda (SCN65)'!$KT54,"")</f>
        <v>5.5982640824819953E-5</v>
      </c>
      <c r="R55" s="7">
        <f>IFERROR('PNAD 2015 | renda (SCN65)'!R54/'PNAD 2015 | renda (SCN65)'!$KT54,"")</f>
        <v>0</v>
      </c>
      <c r="S55" s="7">
        <f>IFERROR('PNAD 2015 | renda (SCN65)'!S54/'PNAD 2015 | renda (SCN65)'!$KT54,"")</f>
        <v>4.796524491918404E-5</v>
      </c>
      <c r="T55" s="7">
        <f>IFERROR('PNAD 2015 | renda (SCN65)'!T54/'PNAD 2015 | renda (SCN65)'!$KT54,"")</f>
        <v>0</v>
      </c>
      <c r="U55" s="7">
        <f>IFERROR('PNAD 2015 | renda (SCN65)'!U54/'PNAD 2015 | renda (SCN65)'!$KT54,"")</f>
        <v>0</v>
      </c>
      <c r="V55" s="7">
        <f>IFERROR('PNAD 2015 | renda (SCN65)'!V54/'PNAD 2015 | renda (SCN65)'!$KT54,"")</f>
        <v>5.3339161046822862E-4</v>
      </c>
      <c r="W55" s="7">
        <f>IFERROR('PNAD 2015 | renda (SCN65)'!W54/'PNAD 2015 | renda (SCN65)'!$KT54,"")</f>
        <v>0</v>
      </c>
      <c r="X55" s="7">
        <f>IFERROR('PNAD 2015 | renda (SCN65)'!X54/'PNAD 2015 | renda (SCN65)'!$KT54,"")</f>
        <v>3.1121756991617054E-4</v>
      </c>
      <c r="Y55" s="7">
        <f>IFERROR('PNAD 2015 | renda (SCN65)'!Y54/'PNAD 2015 | renda (SCN65)'!$KT54,"")</f>
        <v>5.9679164685433642E-4</v>
      </c>
      <c r="Z55" s="7">
        <f>IFERROR('PNAD 2015 | renda (SCN65)'!Z54/'PNAD 2015 | renda (SCN65)'!$KT54,"")</f>
        <v>1.3858268823006454E-4</v>
      </c>
      <c r="AA55" s="7">
        <f>IFERROR('PNAD 2015 | renda (SCN65)'!AA54/'PNAD 2015 | renda (SCN65)'!$KT54,"")</f>
        <v>9.2539183544227075E-5</v>
      </c>
      <c r="AB55" s="7">
        <f>IFERROR('PNAD 2015 | renda (SCN65)'!AB54/'PNAD 2015 | renda (SCN65)'!$KT54,"")</f>
        <v>3.3660888883640575E-4</v>
      </c>
      <c r="AC55" s="7">
        <f>IFERROR('PNAD 2015 | renda (SCN65)'!AC54/'PNAD 2015 | renda (SCN65)'!$KT54,"")</f>
        <v>3.7491325864587018E-4</v>
      </c>
      <c r="AD55" s="7">
        <f>IFERROR('PNAD 2015 | renda (SCN65)'!AD54/'PNAD 2015 | renda (SCN65)'!$KT54,"")</f>
        <v>2.8354798881884575E-4</v>
      </c>
      <c r="AE55" s="7">
        <f>IFERROR('PNAD 2015 | renda (SCN65)'!AE54/'PNAD 2015 | renda (SCN65)'!$KT54,"")</f>
        <v>1.7202183785601129E-3</v>
      </c>
      <c r="AF55" s="7">
        <f>IFERROR('PNAD 2015 | renda (SCN65)'!AF54/'PNAD 2015 | renda (SCN65)'!$KT54,"")</f>
        <v>8.3026134606303345E-5</v>
      </c>
      <c r="AG55" s="7">
        <f>IFERROR('PNAD 2015 | renda (SCN65)'!AG54/'PNAD 2015 | renda (SCN65)'!$KT54,"")</f>
        <v>7.7478305335375232E-4</v>
      </c>
      <c r="AH55" s="7">
        <f>IFERROR('PNAD 2015 | renda (SCN65)'!AH54/'PNAD 2015 | renda (SCN65)'!$KT54,"")</f>
        <v>2.14134905503511E-3</v>
      </c>
      <c r="AI55" s="7">
        <f>IFERROR('PNAD 2015 | renda (SCN65)'!AI54/'PNAD 2015 | renda (SCN65)'!$KT54,"")</f>
        <v>6.1306991706621327E-4</v>
      </c>
      <c r="AJ55" s="7">
        <f>IFERROR('PNAD 2015 | renda (SCN65)'!AJ54/'PNAD 2015 | renda (SCN65)'!$KT54,"")</f>
        <v>4.6877418207909581E-4</v>
      </c>
      <c r="AK55" s="7">
        <f>IFERROR('PNAD 2015 | renda (SCN65)'!AK54/'PNAD 2015 | renda (SCN65)'!$KT54,"")</f>
        <v>1.7076792409289557E-3</v>
      </c>
      <c r="AL55" s="7">
        <f>IFERROR('PNAD 2015 | renda (SCN65)'!AL54/'PNAD 2015 | renda (SCN65)'!$KT54,"")</f>
        <v>1.5880878679460806E-4</v>
      </c>
      <c r="AM55" s="7">
        <f>IFERROR('PNAD 2015 | renda (SCN65)'!AM54/'PNAD 2015 | renda (SCN65)'!$KT54,"")</f>
        <v>5.0734811726065856E-4</v>
      </c>
      <c r="AN55" s="7">
        <f>IFERROR('PNAD 2015 | renda (SCN65)'!AN54/'PNAD 2015 | renda (SCN65)'!$KT54,"")</f>
        <v>1.4534530080686828E-3</v>
      </c>
      <c r="AO55" s="7">
        <f>IFERROR('PNAD 2015 | renda (SCN65)'!AO54/'PNAD 2015 | renda (SCN65)'!$KT54,"")</f>
        <v>5.4795683621870598E-4</v>
      </c>
      <c r="AP55" s="7">
        <f>IFERROR('PNAD 2015 | renda (SCN65)'!AP54/'PNAD 2015 | renda (SCN65)'!$KT54,"")</f>
        <v>6.2709601207249388E-4</v>
      </c>
      <c r="AQ55" s="7">
        <f>IFERROR('PNAD 2015 | renda (SCN65)'!AQ54/'PNAD 2015 | renda (SCN65)'!$KT54,"")</f>
        <v>2.5393492834526322E-3</v>
      </c>
      <c r="AR55" s="7">
        <f>IFERROR('PNAD 2015 | renda (SCN65)'!AR54/'PNAD 2015 | renda (SCN65)'!$KT54,"")</f>
        <v>1.1029832417121213E-3</v>
      </c>
      <c r="AS55" s="7">
        <f>IFERROR('PNAD 2015 | renda (SCN65)'!AS54/'PNAD 2015 | renda (SCN65)'!$KT54,"")</f>
        <v>5.6094814802241542E-4</v>
      </c>
      <c r="AT55" s="7">
        <f>IFERROR('PNAD 2015 | renda (SCN65)'!AT54/'PNAD 2015 | renda (SCN65)'!$KT54,"")</f>
        <v>2.8320451036084942E-3</v>
      </c>
      <c r="AU55" s="7">
        <f>IFERROR('PNAD 2015 | renda (SCN65)'!AU54/'PNAD 2015 | renda (SCN65)'!$KT54,"")</f>
        <v>7.9855698004139728E-4</v>
      </c>
      <c r="AV55" s="7">
        <f>IFERROR('PNAD 2015 | renda (SCN65)'!AV54/'PNAD 2015 | renda (SCN65)'!$KT54,"")</f>
        <v>4.7627853421202836E-4</v>
      </c>
      <c r="AW55" s="7">
        <f>IFERROR('PNAD 2015 | renda (SCN65)'!AW54/'PNAD 2015 | renda (SCN65)'!$KT54,"")</f>
        <v>1.8908619547555567E-3</v>
      </c>
      <c r="AX55" s="7">
        <f>IFERROR('PNAD 2015 | renda (SCN65)'!AX54/'PNAD 2015 | renda (SCN65)'!$KT54,"")</f>
        <v>3.3747845455285217E-4</v>
      </c>
      <c r="AY55" s="7">
        <f>IFERROR('PNAD 2015 | renda (SCN65)'!AY54/'PNAD 2015 | renda (SCN65)'!$KT54,"")</f>
        <v>5.2807856394074108E-4</v>
      </c>
      <c r="AZ55" s="7">
        <f>IFERROR('PNAD 2015 | renda (SCN65)'!AZ54/'PNAD 2015 | renda (SCN65)'!$KT54,"")</f>
        <v>3.988045767052353E-3</v>
      </c>
      <c r="BA55" s="7">
        <f>IFERROR('PNAD 2015 | renda (SCN65)'!BA54/'PNAD 2015 | renda (SCN65)'!$KT54,"")</f>
        <v>1.2771746460306665E-3</v>
      </c>
      <c r="BB55" s="7">
        <f>IFERROR('PNAD 2015 | renda (SCN65)'!BB54/'PNAD 2015 | renda (SCN65)'!$KT54,"")</f>
        <v>6.8422647964302313E-4</v>
      </c>
      <c r="BC55" s="7">
        <f>IFERROR('PNAD 2015 | renda (SCN65)'!BC54/'PNAD 2015 | renda (SCN65)'!$KT54,"")</f>
        <v>3.8952804964218499E-3</v>
      </c>
      <c r="BD55" s="7">
        <f>IFERROR('PNAD 2015 | renda (SCN65)'!BD54/'PNAD 2015 | renda (SCN65)'!$KT54,"")</f>
        <v>1.1523397917776197E-3</v>
      </c>
      <c r="BE55" s="7">
        <f>IFERROR('PNAD 2015 | renda (SCN65)'!BE54/'PNAD 2015 | renda (SCN65)'!$KT54,"")</f>
        <v>7.119656259976636E-4</v>
      </c>
      <c r="BF55" s="7">
        <f>IFERROR('PNAD 2015 | renda (SCN65)'!BF54/'PNAD 2015 | renda (SCN65)'!$KT54,"")</f>
        <v>3.2998540677423344E-3</v>
      </c>
      <c r="BG55" s="7">
        <f>IFERROR('PNAD 2015 | renda (SCN65)'!BG54/'PNAD 2015 | renda (SCN65)'!$KT54,"")</f>
        <v>8.1924394843565737E-4</v>
      </c>
      <c r="BH55" s="7">
        <f>IFERROR('PNAD 2015 | renda (SCN65)'!BH54/'PNAD 2015 | renda (SCN65)'!$KT54,"")</f>
        <v>3.9907848990591594E-4</v>
      </c>
      <c r="BI55" s="7">
        <f>IFERROR('PNAD 2015 | renda (SCN65)'!BI54/'PNAD 2015 | renda (SCN65)'!$KT54,"")</f>
        <v>4.6048200340706282E-3</v>
      </c>
      <c r="BJ55" s="7">
        <f>IFERROR('PNAD 2015 | renda (SCN65)'!BJ54/'PNAD 2015 | renda (SCN65)'!$KT54,"")</f>
        <v>2.0826533691749769E-3</v>
      </c>
      <c r="BK55" s="7">
        <f>IFERROR('PNAD 2015 | renda (SCN65)'!BK54/'PNAD 2015 | renda (SCN65)'!$KT54,"")</f>
        <v>4.3812199057435982E-4</v>
      </c>
      <c r="BL55" s="7">
        <f>IFERROR('PNAD 2015 | renda (SCN65)'!BL54/'PNAD 2015 | renda (SCN65)'!$KT54,"")</f>
        <v>4.1386023751978848E-3</v>
      </c>
      <c r="BM55" s="7">
        <f>IFERROR('PNAD 2015 | renda (SCN65)'!BM54/'PNAD 2015 | renda (SCN65)'!$KT54,"")</f>
        <v>1.6557835589714339E-3</v>
      </c>
      <c r="BN55" s="7">
        <f>IFERROR('PNAD 2015 | renda (SCN65)'!BN54/'PNAD 2015 | renda (SCN65)'!$KT54,"")</f>
        <v>7.3946998960886358E-4</v>
      </c>
      <c r="BO55" s="7">
        <f>IFERROR('PNAD 2015 | renda (SCN65)'!BO54/'PNAD 2015 | renda (SCN65)'!$KT54,"")</f>
        <v>4.2130024178970394E-3</v>
      </c>
      <c r="BP55" s="7">
        <f>IFERROR('PNAD 2015 | renda (SCN65)'!BP54/'PNAD 2015 | renda (SCN65)'!$KT54,"")</f>
        <v>1.7059748921247207E-3</v>
      </c>
      <c r="BQ55" s="7">
        <f>IFERROR('PNAD 2015 | renda (SCN65)'!BQ54/'PNAD 2015 | renda (SCN65)'!$KT54,"")</f>
        <v>3.8033934871649578E-4</v>
      </c>
      <c r="BR55" s="7">
        <f>IFERROR('PNAD 2015 | renda (SCN65)'!BR54/'PNAD 2015 | renda (SCN65)'!$KT54,"")</f>
        <v>3.4842889562006181E-3</v>
      </c>
      <c r="BS55" s="7">
        <f>IFERROR('PNAD 2015 | renda (SCN65)'!BS54/'PNAD 2015 | renda (SCN65)'!$KT54,"")</f>
        <v>1.0529049521019725E-3</v>
      </c>
      <c r="BT55" s="7">
        <f>IFERROR('PNAD 2015 | renda (SCN65)'!BT54/'PNAD 2015 | renda (SCN65)'!$KT54,"")</f>
        <v>4.6860026893580652E-4</v>
      </c>
      <c r="BU55" s="7">
        <f>IFERROR('PNAD 2015 | renda (SCN65)'!BU54/'PNAD 2015 | renda (SCN65)'!$KT54,"")</f>
        <v>4.5213765079204302E-3</v>
      </c>
      <c r="BV55" s="7">
        <f>IFERROR('PNAD 2015 | renda (SCN65)'!BV54/'PNAD 2015 | renda (SCN65)'!$KT54,"")</f>
        <v>2.7136015573713287E-3</v>
      </c>
      <c r="BW55" s="7">
        <f>IFERROR('PNAD 2015 | renda (SCN65)'!BW54/'PNAD 2015 | renda (SCN65)'!$KT54,"")</f>
        <v>6.9143517943236383E-4</v>
      </c>
      <c r="BX55" s="7">
        <f>IFERROR('PNAD 2015 | renda (SCN65)'!BX54/'PNAD 2015 | renda (SCN65)'!$KT54,"")</f>
        <v>3.708793432872753E-3</v>
      </c>
      <c r="BY55" s="7">
        <f>IFERROR('PNAD 2015 | renda (SCN65)'!BY54/'PNAD 2015 | renda (SCN65)'!$KT54,"")</f>
        <v>2.5842797440214183E-3</v>
      </c>
      <c r="BZ55" s="7">
        <f>IFERROR('PNAD 2015 | renda (SCN65)'!BZ54/'PNAD 2015 | renda (SCN65)'!$KT54,"")</f>
        <v>2.7037406821468264E-4</v>
      </c>
      <c r="CA55" s="7">
        <f>IFERROR('PNAD 2015 | renda (SCN65)'!CA54/'PNAD 2015 | renda (SCN65)'!$KT54,"")</f>
        <v>3.3236975596872952E-3</v>
      </c>
      <c r="CB55" s="7">
        <f>IFERROR('PNAD 2015 | renda (SCN65)'!CB54/'PNAD 2015 | renda (SCN65)'!$KT54,"")</f>
        <v>1.2777485594035211E-3</v>
      </c>
      <c r="CC55" s="7">
        <f>IFERROR('PNAD 2015 | renda (SCN65)'!CC54/'PNAD 2015 | renda (SCN65)'!$KT54,"")</f>
        <v>4.168002392070938E-4</v>
      </c>
      <c r="CD55" s="7">
        <f>IFERROR('PNAD 2015 | renda (SCN65)'!CD54/'PNAD 2015 | renda (SCN65)'!$KT54,"")</f>
        <v>4.9283332632173507E-3</v>
      </c>
      <c r="CE55" s="7">
        <f>IFERROR('PNAD 2015 | renda (SCN65)'!CE54/'PNAD 2015 | renda (SCN65)'!$KT54,"")</f>
        <v>6.799769119867495E-3</v>
      </c>
      <c r="CF55" s="7">
        <f>IFERROR('PNAD 2015 | renda (SCN65)'!CF54/'PNAD 2015 | renda (SCN65)'!$KT54,"")</f>
        <v>8.4832222599362538E-4</v>
      </c>
      <c r="CG55" s="7">
        <f>IFERROR('PNAD 2015 | renda (SCN65)'!CG54/'PNAD 2015 | renda (SCN65)'!$KT54,"")</f>
        <v>3.5762368350576619E-3</v>
      </c>
      <c r="CH55" s="7">
        <f>IFERROR('PNAD 2015 | renda (SCN65)'!CH54/'PNAD 2015 | renda (SCN65)'!$KT54,"")</f>
        <v>2.5555753797215225E-3</v>
      </c>
      <c r="CI55" s="7">
        <f>IFERROR('PNAD 2015 | renda (SCN65)'!CI54/'PNAD 2015 | renda (SCN65)'!$KT54,"")</f>
        <v>7.7372218317968769E-4</v>
      </c>
      <c r="CJ55" s="7">
        <f>IFERROR('PNAD 2015 | renda (SCN65)'!CJ54/'PNAD 2015 | renda (SCN65)'!$KT54,"")</f>
        <v>6.2520731533637231E-3</v>
      </c>
      <c r="CK55" s="7">
        <f>IFERROR('PNAD 2015 | renda (SCN65)'!CK54/'PNAD 2015 | renda (SCN65)'!$KT54,"")</f>
        <v>2.1520099307187428E-3</v>
      </c>
      <c r="CL55" s="7">
        <f>IFERROR('PNAD 2015 | renda (SCN65)'!CL54/'PNAD 2015 | renda (SCN65)'!$KT54,"")</f>
        <v>5.9823512594363748E-4</v>
      </c>
      <c r="CM55" s="7">
        <f>IFERROR('PNAD 2015 | renda (SCN65)'!CM54/'PNAD 2015 | renda (SCN65)'!$KT54,"")</f>
        <v>2.4212187808733874E-3</v>
      </c>
      <c r="CN55" s="7">
        <f>IFERROR('PNAD 2015 | renda (SCN65)'!CN54/'PNAD 2015 | renda (SCN65)'!$KT54,"")</f>
        <v>3.3474193124319531E-3</v>
      </c>
      <c r="CO55" s="7">
        <f>IFERROR('PNAD 2015 | renda (SCN65)'!CO54/'PNAD 2015 | renda (SCN65)'!$KT54,"")</f>
        <v>4.8886984578617239E-4</v>
      </c>
      <c r="CP55" s="7">
        <f>IFERROR('PNAD 2015 | renda (SCN65)'!CP54/'PNAD 2015 | renda (SCN65)'!$KT54,"")</f>
        <v>3.3781671561654981E-3</v>
      </c>
      <c r="CQ55" s="7">
        <f>IFERROR('PNAD 2015 | renda (SCN65)'!CQ54/'PNAD 2015 | renda (SCN65)'!$KT54,"")</f>
        <v>4.6226809138864376E-3</v>
      </c>
      <c r="CR55" s="7">
        <f>IFERROR('PNAD 2015 | renda (SCN65)'!CR54/'PNAD 2015 | renda (SCN65)'!$KT54,"")</f>
        <v>3.677132545136939E-4</v>
      </c>
      <c r="CS55" s="7">
        <f>IFERROR('PNAD 2015 | renda (SCN65)'!CS54/'PNAD 2015 | renda (SCN65)'!$KT54,"")</f>
        <v>3.9344718232620897E-3</v>
      </c>
      <c r="CT55" s="7">
        <f>IFERROR('PNAD 2015 | renda (SCN65)'!CT54/'PNAD 2015 | renda (SCN65)'!$KT54,"")</f>
        <v>2.7360624398271396E-3</v>
      </c>
      <c r="CU55" s="7">
        <f>IFERROR('PNAD 2015 | renda (SCN65)'!CU54/'PNAD 2015 | renda (SCN65)'!$KT54,"")</f>
        <v>8.2707873554083958E-4</v>
      </c>
      <c r="CV55" s="7">
        <f>IFERROR('PNAD 2015 | renda (SCN65)'!CV54/'PNAD 2015 | renda (SCN65)'!$KT54,"")</f>
        <v>4.5518634819390422E-3</v>
      </c>
      <c r="CW55" s="7">
        <f>IFERROR('PNAD 2015 | renda (SCN65)'!CW54/'PNAD 2015 | renda (SCN65)'!$KT54,"")</f>
        <v>5.4509335631444797E-3</v>
      </c>
      <c r="CX55" s="7">
        <f>IFERROR('PNAD 2015 | renda (SCN65)'!CX54/'PNAD 2015 | renda (SCN65)'!$KT54,"")</f>
        <v>1.1829050267107111E-3</v>
      </c>
      <c r="CY55" s="7">
        <f>IFERROR('PNAD 2015 | renda (SCN65)'!CY54/'PNAD 2015 | renda (SCN65)'!$KT54,"")</f>
        <v>4.8521593064566456E-3</v>
      </c>
      <c r="CZ55" s="7">
        <f>IFERROR('PNAD 2015 | renda (SCN65)'!CZ54/'PNAD 2015 | renda (SCN65)'!$KT54,"")</f>
        <v>4.6492113638952172E-3</v>
      </c>
      <c r="DA55" s="7">
        <f>IFERROR('PNAD 2015 | renda (SCN65)'!DA54/'PNAD 2015 | renda (SCN65)'!$KT54,"")</f>
        <v>1.0986962827300406E-4</v>
      </c>
      <c r="DB55" s="7">
        <f>IFERROR('PNAD 2015 | renda (SCN65)'!DB54/'PNAD 2015 | renda (SCN65)'!$KT54,"")</f>
        <v>3.3617845380676478E-3</v>
      </c>
      <c r="DC55" s="7">
        <f>IFERROR('PNAD 2015 | renda (SCN65)'!DC54/'PNAD 2015 | renda (SCN65)'!$KT54,"")</f>
        <v>5.5435857902318445E-3</v>
      </c>
      <c r="DD55" s="7">
        <f>IFERROR('PNAD 2015 | renda (SCN65)'!DD54/'PNAD 2015 | renda (SCN65)'!$KT54,"")</f>
        <v>5.189742108895471E-4</v>
      </c>
      <c r="DE55" s="7">
        <f>IFERROR('PNAD 2015 | renda (SCN65)'!DE54/'PNAD 2015 | renda (SCN65)'!$KT54,"")</f>
        <v>2.9286190720770326E-3</v>
      </c>
      <c r="DF55" s="7">
        <f>IFERROR('PNAD 2015 | renda (SCN65)'!DF54/'PNAD 2015 | renda (SCN65)'!$KT54,"")</f>
        <v>2.4319405261571717E-3</v>
      </c>
      <c r="DG55" s="7">
        <f>IFERROR('PNAD 2015 | renda (SCN65)'!DG54/'PNAD 2015 | renda (SCN65)'!$KT54,"")</f>
        <v>2.979479970831983E-4</v>
      </c>
      <c r="DH55" s="7">
        <f>IFERROR('PNAD 2015 | renda (SCN65)'!DH54/'PNAD 2015 | renda (SCN65)'!$KT54,"")</f>
        <v>3.6820368957776969E-3</v>
      </c>
      <c r="DI55" s="7">
        <f>IFERROR('PNAD 2015 | renda (SCN65)'!DI54/'PNAD 2015 | renda (SCN65)'!$KT54,"")</f>
        <v>2.5833753956763139E-3</v>
      </c>
      <c r="DJ55" s="7">
        <f>IFERROR('PNAD 2015 | renda (SCN65)'!DJ54/'PNAD 2015 | renda (SCN65)'!$KT54,"")</f>
        <v>1.4842617214023791E-4</v>
      </c>
      <c r="DK55" s="7">
        <f>IFERROR('PNAD 2015 | renda (SCN65)'!DK54/'PNAD 2015 | renda (SCN65)'!$KT54,"")</f>
        <v>2.7256885208299339E-3</v>
      </c>
      <c r="DL55" s="7">
        <f>IFERROR('PNAD 2015 | renda (SCN65)'!DL54/'PNAD 2015 | renda (SCN65)'!$KT54,"")</f>
        <v>6.50769069137031E-3</v>
      </c>
      <c r="DM55" s="7">
        <f>IFERROR('PNAD 2015 | renda (SCN65)'!DM54/'PNAD 2015 | renda (SCN65)'!$KT54,"")</f>
        <v>0</v>
      </c>
      <c r="DN55" s="7">
        <f>IFERROR('PNAD 2015 | renda (SCN65)'!DN54/'PNAD 2015 | renda (SCN65)'!$KT54,"")</f>
        <v>1.5824704734178369E-3</v>
      </c>
      <c r="DO55" s="7">
        <f>IFERROR('PNAD 2015 | renda (SCN65)'!DO54/'PNAD 2015 | renda (SCN65)'!$KT54,"")</f>
        <v>2.5701145185005061E-3</v>
      </c>
      <c r="DP55" s="7">
        <f>IFERROR('PNAD 2015 | renda (SCN65)'!DP54/'PNAD 2015 | renda (SCN65)'!$KT54,"")</f>
        <v>1.2062615618544616E-4</v>
      </c>
      <c r="DQ55" s="7">
        <f>IFERROR('PNAD 2015 | renda (SCN65)'!DQ54/'PNAD 2015 | renda (SCN65)'!$KT54,"")</f>
        <v>3.8999326730048385E-3</v>
      </c>
      <c r="DR55" s="7">
        <f>IFERROR('PNAD 2015 | renda (SCN65)'!DR54/'PNAD 2015 | renda (SCN65)'!$KT54,"")</f>
        <v>1.0294258081922029E-2</v>
      </c>
      <c r="DS55" s="7">
        <f>IFERROR('PNAD 2015 | renda (SCN65)'!DS54/'PNAD 2015 | renda (SCN65)'!$KT54,"")</f>
        <v>0</v>
      </c>
      <c r="DT55" s="7">
        <f>IFERROR('PNAD 2015 | renda (SCN65)'!DT54/'PNAD 2015 | renda (SCN65)'!$KT54,"")</f>
        <v>2.8728103443955021E-3</v>
      </c>
      <c r="DU55" s="7">
        <f>IFERROR('PNAD 2015 | renda (SCN65)'!DU54/'PNAD 2015 | renda (SCN65)'!$KT54,"")</f>
        <v>5.0979594475245521E-3</v>
      </c>
      <c r="DV55" s="7">
        <f>IFERROR('PNAD 2015 | renda (SCN65)'!DV54/'PNAD 2015 | renda (SCN65)'!$KT54,"")</f>
        <v>0</v>
      </c>
      <c r="DW55" s="7">
        <f>IFERROR('PNAD 2015 | renda (SCN65)'!DW54/'PNAD 2015 | renda (SCN65)'!$KT54,"")</f>
        <v>1.6666792173985073E-3</v>
      </c>
      <c r="DX55" s="7">
        <f>IFERROR('PNAD 2015 | renda (SCN65)'!DX54/'PNAD 2015 | renda (SCN65)'!$KT54,"")</f>
        <v>5.3176900084133958E-3</v>
      </c>
      <c r="DY55" s="7">
        <f>IFERROR('PNAD 2015 | renda (SCN65)'!DY54/'PNAD 2015 | renda (SCN65)'!$KT54,"")</f>
        <v>0</v>
      </c>
      <c r="DZ55" s="7">
        <f>IFERROR('PNAD 2015 | renda (SCN65)'!DZ54/'PNAD 2015 | renda (SCN65)'!$KT54,"")</f>
        <v>1.5595400254751451E-3</v>
      </c>
      <c r="EA55" s="7">
        <f>IFERROR('PNAD 2015 | renda (SCN65)'!EA54/'PNAD 2015 | renda (SCN65)'!$KT54,"")</f>
        <v>3.969324017177262E-3</v>
      </c>
      <c r="EB55" s="7">
        <f>IFERROR('PNAD 2015 | renda (SCN65)'!EB54/'PNAD 2015 | renda (SCN65)'!$KT54,"")</f>
        <v>1.8323488776958777E-4</v>
      </c>
      <c r="EC55" s="7">
        <f>IFERROR('PNAD 2015 | renda (SCN65)'!EC54/'PNAD 2015 | renda (SCN65)'!$KT54,"")</f>
        <v>3.5106715800376025E-3</v>
      </c>
      <c r="ED55" s="7">
        <f>IFERROR('PNAD 2015 | renda (SCN65)'!ED54/'PNAD 2015 | renda (SCN65)'!$KT54,"")</f>
        <v>9.925979609692645E-3</v>
      </c>
      <c r="EE55" s="7">
        <f>IFERROR('PNAD 2015 | renda (SCN65)'!EE54/'PNAD 2015 | renda (SCN65)'!$KT54,"")</f>
        <v>0</v>
      </c>
      <c r="EF55" s="7">
        <f>IFERROR('PNAD 2015 | renda (SCN65)'!EF54/'PNAD 2015 | renda (SCN65)'!$KT54,"")</f>
        <v>3.6515151391304278E-3</v>
      </c>
      <c r="EG55" s="7">
        <f>IFERROR('PNAD 2015 | renda (SCN65)'!EG54/'PNAD 2015 | renda (SCN65)'!$KT54,"")</f>
        <v>7.8470045034982373E-3</v>
      </c>
      <c r="EH55" s="7">
        <f>IFERROR('PNAD 2015 | renda (SCN65)'!EH54/'PNAD 2015 | renda (SCN65)'!$KT54,"")</f>
        <v>2.8126972664175616E-4</v>
      </c>
      <c r="EI55" s="7">
        <f>IFERROR('PNAD 2015 | renda (SCN65)'!EI54/'PNAD 2015 | renda (SCN65)'!$KT54,"")</f>
        <v>2.9779582308282022E-3</v>
      </c>
      <c r="EJ55" s="7">
        <f>IFERROR('PNAD 2015 | renda (SCN65)'!EJ54/'PNAD 2015 | renda (SCN65)'!$KT54,"")</f>
        <v>6.4077341122647947E-3</v>
      </c>
      <c r="EK55" s="7">
        <f>IFERROR('PNAD 2015 | renda (SCN65)'!EK54/'PNAD 2015 | renda (SCN65)'!$KT54,"")</f>
        <v>0</v>
      </c>
      <c r="EL55" s="7">
        <f>IFERROR('PNAD 2015 | renda (SCN65)'!EL54/'PNAD 2015 | renda (SCN65)'!$KT54,"")</f>
        <v>1.3760790506192812E-3</v>
      </c>
      <c r="EM55" s="7">
        <f>IFERROR('PNAD 2015 | renda (SCN65)'!EM54/'PNAD 2015 | renda (SCN65)'!$KT54,"")</f>
        <v>5.6429510646501761E-3</v>
      </c>
      <c r="EN55" s="7">
        <f>IFERROR('PNAD 2015 | renda (SCN65)'!EN54/'PNAD 2015 | renda (SCN65)'!$KT54,"")</f>
        <v>0</v>
      </c>
      <c r="EO55" s="7">
        <f>IFERROR('PNAD 2015 | renda (SCN65)'!EO54/'PNAD 2015 | renda (SCN65)'!$KT54,"")</f>
        <v>1.2710615990440481E-3</v>
      </c>
      <c r="EP55" s="7">
        <f>IFERROR('PNAD 2015 | renda (SCN65)'!EP54/'PNAD 2015 | renda (SCN65)'!$KT54,"")</f>
        <v>5.2396464853623308E-3</v>
      </c>
      <c r="EQ55" s="7">
        <f>IFERROR('PNAD 2015 | renda (SCN65)'!EQ54/'PNAD 2015 | renda (SCN65)'!$KT54,"")</f>
        <v>2.4552188003864418E-4</v>
      </c>
      <c r="ER55" s="7">
        <f>IFERROR('PNAD 2015 | renda (SCN65)'!ER54/'PNAD 2015 | renda (SCN65)'!$KT54,"")</f>
        <v>2.6848971930714324E-3</v>
      </c>
      <c r="ES55" s="7">
        <f>IFERROR('PNAD 2015 | renda (SCN65)'!ES54/'PNAD 2015 | renda (SCN65)'!$KT54,"")</f>
        <v>4.6657939821078505E-3</v>
      </c>
      <c r="ET55" s="7">
        <f>IFERROR('PNAD 2015 | renda (SCN65)'!ET54/'PNAD 2015 | renda (SCN65)'!$KT54,"")</f>
        <v>4.0913936524520093E-4</v>
      </c>
      <c r="EU55" s="7">
        <f>IFERROR('PNAD 2015 | renda (SCN65)'!EU54/'PNAD 2015 | renda (SCN65)'!$KT54,"")</f>
        <v>1.3839834029817791E-3</v>
      </c>
      <c r="EV55" s="7">
        <f>IFERROR('PNAD 2015 | renda (SCN65)'!EV54/'PNAD 2015 | renda (SCN65)'!$KT54,"")</f>
        <v>6.0744121818365566E-3</v>
      </c>
      <c r="EW55" s="7">
        <f>IFERROR('PNAD 2015 | renda (SCN65)'!EW54/'PNAD 2015 | renda (SCN65)'!$KT54,"")</f>
        <v>3.2076540148275214E-4</v>
      </c>
      <c r="EX55" s="7">
        <f>IFERROR('PNAD 2015 | renda (SCN65)'!EX54/'PNAD 2015 | renda (SCN65)'!$KT54,"")</f>
        <v>5.4364465983084828E-3</v>
      </c>
      <c r="EY55" s="7">
        <f>IFERROR('PNAD 2015 | renda (SCN65)'!EY54/'PNAD 2015 | renda (SCN65)'!$KT54,"")</f>
        <v>1.2830729102853225E-2</v>
      </c>
      <c r="EZ55" s="7">
        <f>IFERROR('PNAD 2015 | renda (SCN65)'!EZ54/'PNAD 2015 | renda (SCN65)'!$KT54,"")</f>
        <v>1.674522700160854E-4</v>
      </c>
      <c r="FA55" s="7">
        <f>IFERROR('PNAD 2015 | renda (SCN65)'!FA54/'PNAD 2015 | renda (SCN65)'!$KT54,"")</f>
        <v>1.7875662432988875E-3</v>
      </c>
      <c r="FB55" s="7">
        <f>IFERROR('PNAD 2015 | renda (SCN65)'!FB54/'PNAD 2015 | renda (SCN65)'!$KT54,"")</f>
        <v>2.5922971399270542E-3</v>
      </c>
      <c r="FC55" s="7">
        <f>IFERROR('PNAD 2015 | renda (SCN65)'!FC54/'PNAD 2015 | renda (SCN65)'!$KT54,"")</f>
        <v>4.1959154515688678E-4</v>
      </c>
      <c r="FD55" s="7">
        <f>IFERROR('PNAD 2015 | renda (SCN65)'!FD54/'PNAD 2015 | renda (SCN65)'!$KT54,"")</f>
        <v>7.9112219316578047E-4</v>
      </c>
      <c r="FE55" s="7">
        <f>IFERROR('PNAD 2015 | renda (SCN65)'!FE54/'PNAD 2015 | renda (SCN65)'!$KT54,"")</f>
        <v>2.4428361845842449E-3</v>
      </c>
      <c r="FF55" s="7">
        <f>IFERROR('PNAD 2015 | renda (SCN65)'!FF54/'PNAD 2015 | renda (SCN65)'!$KT54,"")</f>
        <v>0</v>
      </c>
      <c r="FG55" s="7">
        <f>IFERROR('PNAD 2015 | renda (SCN65)'!FG54/'PNAD 2015 | renda (SCN65)'!$KT54,"")</f>
        <v>2.0885142421038258E-3</v>
      </c>
      <c r="FH55" s="7">
        <f>IFERROR('PNAD 2015 | renda (SCN65)'!FH54/'PNAD 2015 | renda (SCN65)'!$KT54,"")</f>
        <v>6.2976036142768565E-3</v>
      </c>
      <c r="FI55" s="7">
        <f>IFERROR('PNAD 2015 | renda (SCN65)'!FI54/'PNAD 2015 | renda (SCN65)'!$KT54,"")</f>
        <v>2.3509578709845173E-4</v>
      </c>
      <c r="FJ55" s="7">
        <f>IFERROR('PNAD 2015 | renda (SCN65)'!FJ54/'PNAD 2015 | renda (SCN65)'!$KT54,"")</f>
        <v>1.3425485965931076E-3</v>
      </c>
      <c r="FK55" s="7">
        <f>IFERROR('PNAD 2015 | renda (SCN65)'!FK54/'PNAD 2015 | renda (SCN65)'!$KT54,"")</f>
        <v>2.9807234498065017E-3</v>
      </c>
      <c r="FL55" s="7">
        <f>IFERROR('PNAD 2015 | renda (SCN65)'!FL54/'PNAD 2015 | renda (SCN65)'!$KT54,"")</f>
        <v>0</v>
      </c>
      <c r="FM55" s="7">
        <f>IFERROR('PNAD 2015 | renda (SCN65)'!FM54/'PNAD 2015 | renda (SCN65)'!$KT54,"")</f>
        <v>1.97340113256065E-3</v>
      </c>
      <c r="FN55" s="7">
        <f>IFERROR('PNAD 2015 | renda (SCN65)'!FN54/'PNAD 2015 | renda (SCN65)'!$KT54,"")</f>
        <v>7.2782476553421328E-3</v>
      </c>
      <c r="FO55" s="7">
        <f>IFERROR('PNAD 2015 | renda (SCN65)'!FO54/'PNAD 2015 | renda (SCN65)'!$KT54,"")</f>
        <v>0</v>
      </c>
      <c r="FP55" s="7">
        <f>IFERROR('PNAD 2015 | renda (SCN65)'!FP54/'PNAD 2015 | renda (SCN65)'!$KT54,"")</f>
        <v>3.5785672711777382E-3</v>
      </c>
      <c r="FQ55" s="7">
        <f>IFERROR('PNAD 2015 | renda (SCN65)'!FQ54/'PNAD 2015 | renda (SCN65)'!$KT54,"")</f>
        <v>5.0429159376734947E-3</v>
      </c>
      <c r="FR55" s="7">
        <f>IFERROR('PNAD 2015 | renda (SCN65)'!FR54/'PNAD 2015 | renda (SCN65)'!$KT54,"")</f>
        <v>0</v>
      </c>
      <c r="FS55" s="7">
        <f>IFERROR('PNAD 2015 | renda (SCN65)'!FS54/'PNAD 2015 | renda (SCN65)'!$KT54,"")</f>
        <v>7.2388737197014391E-4</v>
      </c>
      <c r="FT55" s="7">
        <f>IFERROR('PNAD 2015 | renda (SCN65)'!FT54/'PNAD 2015 | renda (SCN65)'!$KT54,"")</f>
        <v>3.763767377466495E-3</v>
      </c>
      <c r="FU55" s="7">
        <f>IFERROR('PNAD 2015 | renda (SCN65)'!FU54/'PNAD 2015 | renda (SCN65)'!$KT54,"")</f>
        <v>1.0013918790596871E-4</v>
      </c>
      <c r="FV55" s="7">
        <f>IFERROR('PNAD 2015 | renda (SCN65)'!FV54/'PNAD 2015 | renda (SCN65)'!$KT54,"")</f>
        <v>1.0662614815065894E-3</v>
      </c>
      <c r="FW55" s="7">
        <f>IFERROR('PNAD 2015 | renda (SCN65)'!FW54/'PNAD 2015 | renda (SCN65)'!$KT54,"")</f>
        <v>7.4077259905210033E-3</v>
      </c>
      <c r="FX55" s="7">
        <f>IFERROR('PNAD 2015 | renda (SCN65)'!FX54/'PNAD 2015 | renda (SCN65)'!$KT54,"")</f>
        <v>8.1852220889100686E-5</v>
      </c>
      <c r="FY55" s="7">
        <f>IFERROR('PNAD 2015 | renda (SCN65)'!FY54/'PNAD 2015 | renda (SCN65)'!$KT54,"")</f>
        <v>4.0329675319639748E-3</v>
      </c>
      <c r="FZ55" s="7">
        <f>IFERROR('PNAD 2015 | renda (SCN65)'!FZ54/'PNAD 2015 | renda (SCN65)'!$KT54,"")</f>
        <v>1.9778307003202281E-2</v>
      </c>
      <c r="GA55" s="7">
        <f>IFERROR('PNAD 2015 | renda (SCN65)'!GA54/'PNAD 2015 | renda (SCN65)'!$KT54,"")</f>
        <v>0</v>
      </c>
      <c r="GB55" s="7">
        <f>IFERROR('PNAD 2015 | renda (SCN65)'!GB54/'PNAD 2015 | renda (SCN65)'!$KT54,"")</f>
        <v>1.6660444344255014E-3</v>
      </c>
      <c r="GC55" s="7">
        <f>IFERROR('PNAD 2015 | renda (SCN65)'!GC54/'PNAD 2015 | renda (SCN65)'!$KT54,"")</f>
        <v>3.2788279687186602E-3</v>
      </c>
      <c r="GD55" s="7">
        <f>IFERROR('PNAD 2015 | renda (SCN65)'!GD54/'PNAD 2015 | renda (SCN65)'!$KT54,"")</f>
        <v>0</v>
      </c>
      <c r="GE55" s="7">
        <f>IFERROR('PNAD 2015 | renda (SCN65)'!GE54/'PNAD 2015 | renda (SCN65)'!$KT54,"")</f>
        <v>8.3893091625600411E-4</v>
      </c>
      <c r="GF55" s="7">
        <f>IFERROR('PNAD 2015 | renda (SCN65)'!GF54/'PNAD 2015 | renda (SCN65)'!$KT54,"")</f>
        <v>1.3125024923927347E-2</v>
      </c>
      <c r="GG55" s="7">
        <f>IFERROR('PNAD 2015 | renda (SCN65)'!GG54/'PNAD 2015 | renda (SCN65)'!$KT54,"")</f>
        <v>0</v>
      </c>
      <c r="GH55" s="7">
        <f>IFERROR('PNAD 2015 | renda (SCN65)'!GH54/'PNAD 2015 | renda (SCN65)'!$KT54,"")</f>
        <v>2.0428794333047181E-3</v>
      </c>
      <c r="GI55" s="7">
        <f>IFERROR('PNAD 2015 | renda (SCN65)'!GI54/'PNAD 2015 | renda (SCN65)'!$KT54,"")</f>
        <v>1.998079407593399E-3</v>
      </c>
      <c r="GJ55" s="7">
        <f>IFERROR('PNAD 2015 | renda (SCN65)'!GJ54/'PNAD 2015 | renda (SCN65)'!$KT54,"")</f>
        <v>1.1107832461886457E-4</v>
      </c>
      <c r="GK55" s="7">
        <f>IFERROR('PNAD 2015 | renda (SCN65)'!GK54/'PNAD 2015 | renda (SCN65)'!$KT54,"")</f>
        <v>2.8173668343148789E-3</v>
      </c>
      <c r="GL55" s="7">
        <f>IFERROR('PNAD 2015 | renda (SCN65)'!GL54/'PNAD 2015 | renda (SCN65)'!$KT54,"")</f>
        <v>1.2881555218979516E-2</v>
      </c>
      <c r="GM55" s="7">
        <f>IFERROR('PNAD 2015 | renda (SCN65)'!GM54/'PNAD 2015 | renda (SCN65)'!$KT54,"")</f>
        <v>0</v>
      </c>
      <c r="GN55" s="7">
        <f>IFERROR('PNAD 2015 | renda (SCN65)'!GN54/'PNAD 2015 | renda (SCN65)'!$KT54,"")</f>
        <v>2.6582189168908566E-3</v>
      </c>
      <c r="GO55" s="7">
        <f>IFERROR('PNAD 2015 | renda (SCN65)'!GO54/'PNAD 2015 | renda (SCN65)'!$KT54,"")</f>
        <v>6.5389689701908869E-3</v>
      </c>
      <c r="GP55" s="7">
        <f>IFERROR('PNAD 2015 | renda (SCN65)'!GP54/'PNAD 2015 | renda (SCN65)'!$KT54,"")</f>
        <v>0</v>
      </c>
      <c r="GQ55" s="7">
        <f>IFERROR('PNAD 2015 | renda (SCN65)'!GQ54/'PNAD 2015 | renda (SCN65)'!$KT54,"")</f>
        <v>1.3600529544651738E-3</v>
      </c>
      <c r="GR55" s="7">
        <f>IFERROR('PNAD 2015 | renda (SCN65)'!GR54/'PNAD 2015 | renda (SCN65)'!$KT54,"")</f>
        <v>2.6328189023134569E-3</v>
      </c>
      <c r="GS55" s="7">
        <f>IFERROR('PNAD 2015 | renda (SCN65)'!GS54/'PNAD 2015 | renda (SCN65)'!$KT54,"")</f>
        <v>6.6120037947152216E-4</v>
      </c>
      <c r="GT55" s="7">
        <f>IFERROR('PNAD 2015 | renda (SCN65)'!GT54/'PNAD 2015 | renda (SCN65)'!$KT54,"")</f>
        <v>4.3824372977466228E-3</v>
      </c>
      <c r="GU55" s="7">
        <f>IFERROR('PNAD 2015 | renda (SCN65)'!GU54/'PNAD 2015 | renda (SCN65)'!$KT54,"")</f>
        <v>1.8530436721815858E-2</v>
      </c>
      <c r="GV55" s="7">
        <f>IFERROR('PNAD 2015 | renda (SCN65)'!GV54/'PNAD 2015 | renda (SCN65)'!$KT54,"")</f>
        <v>0</v>
      </c>
      <c r="GW55" s="7">
        <f>IFERROR('PNAD 2015 | renda (SCN65)'!GW54/'PNAD 2015 | renda (SCN65)'!$KT54,"")</f>
        <v>1.4763486733827168E-4</v>
      </c>
      <c r="GX55" s="7">
        <f>IFERROR('PNAD 2015 | renda (SCN65)'!GX54/'PNAD 2015 | renda (SCN65)'!$KT54,"")</f>
        <v>2.6316362929390898E-3</v>
      </c>
      <c r="GY55" s="7">
        <f>IFERROR('PNAD 2015 | renda (SCN65)'!GY54/'PNAD 2015 | renda (SCN65)'!$KT54,"")</f>
        <v>0</v>
      </c>
      <c r="GZ55" s="7">
        <f>IFERROR('PNAD 2015 | renda (SCN65)'!GZ54/'PNAD 2015 | renda (SCN65)'!$KT54,"")</f>
        <v>1.2100354770638391E-3</v>
      </c>
      <c r="HA55" s="7">
        <f>IFERROR('PNAD 2015 | renda (SCN65)'!HA54/'PNAD 2015 | renda (SCN65)'!$KT54,"")</f>
        <v>6.0844469702043477E-3</v>
      </c>
      <c r="HB55" s="7">
        <f>IFERROR('PNAD 2015 | renda (SCN65)'!HB54/'PNAD 2015 | renda (SCN65)'!$KT54,"")</f>
        <v>6.2156557411589467E-5</v>
      </c>
      <c r="HC55" s="7">
        <f>IFERROR('PNAD 2015 | renda (SCN65)'!HC54/'PNAD 2015 | renda (SCN65)'!$KT54,"")</f>
        <v>5.2775682462565584E-3</v>
      </c>
      <c r="HD55" s="7">
        <f>IFERROR('PNAD 2015 | renda (SCN65)'!HD54/'PNAD 2015 | renda (SCN65)'!$KT54,"")</f>
        <v>2.2434091136087086E-2</v>
      </c>
      <c r="HE55" s="7">
        <f>IFERROR('PNAD 2015 | renda (SCN65)'!HE54/'PNAD 2015 | renda (SCN65)'!$KT54,"")</f>
        <v>0</v>
      </c>
      <c r="HF55" s="7">
        <f>IFERROR('PNAD 2015 | renda (SCN65)'!HF54/'PNAD 2015 | renda (SCN65)'!$KT54,"")</f>
        <v>9.9846144259526271E-4</v>
      </c>
      <c r="HG55" s="7">
        <f>IFERROR('PNAD 2015 | renda (SCN65)'!HG54/'PNAD 2015 | renda (SCN65)'!$KT54,"")</f>
        <v>5.208046467226668E-3</v>
      </c>
      <c r="HH55" s="7">
        <f>IFERROR('PNAD 2015 | renda (SCN65)'!HH54/'PNAD 2015 | renda (SCN65)'!$KT54,"")</f>
        <v>0</v>
      </c>
      <c r="HI55" s="7">
        <f>IFERROR('PNAD 2015 | renda (SCN65)'!HI54/'PNAD 2015 | renda (SCN65)'!$KT54,"")</f>
        <v>4.8491332177634121E-4</v>
      </c>
      <c r="HJ55" s="7">
        <f>IFERROR('PNAD 2015 | renda (SCN65)'!HJ54/'PNAD 2015 | renda (SCN65)'!$KT54,"")</f>
        <v>1.3981060197825853E-2</v>
      </c>
      <c r="HK55" s="7">
        <f>IFERROR('PNAD 2015 | renda (SCN65)'!HK54/'PNAD 2015 | renda (SCN65)'!$KT54,"")</f>
        <v>0</v>
      </c>
      <c r="HL55" s="7">
        <f>IFERROR('PNAD 2015 | renda (SCN65)'!HL54/'PNAD 2015 | renda (SCN65)'!$KT54,"")</f>
        <v>2.9176364570783144E-3</v>
      </c>
      <c r="HM55" s="7">
        <f>IFERROR('PNAD 2015 | renda (SCN65)'!HM54/'PNAD 2015 | renda (SCN65)'!$KT54,"")</f>
        <v>1.2797442127227656E-2</v>
      </c>
      <c r="HN55" s="7">
        <f>IFERROR('PNAD 2015 | renda (SCN65)'!HN54/'PNAD 2015 | renda (SCN65)'!$KT54,"")</f>
        <v>0</v>
      </c>
      <c r="HO55" s="7">
        <f>IFERROR('PNAD 2015 | renda (SCN65)'!HO54/'PNAD 2015 | renda (SCN65)'!$KT54,"")</f>
        <v>1.2201050480602884E-3</v>
      </c>
      <c r="HP55" s="7">
        <f>IFERROR('PNAD 2015 | renda (SCN65)'!HP54/'PNAD 2015 | renda (SCN65)'!$KT54,"")</f>
        <v>1.7370383882133359E-2</v>
      </c>
      <c r="HQ55" s="7">
        <f>IFERROR('PNAD 2015 | renda (SCN65)'!HQ54/'PNAD 2015 | renda (SCN65)'!$KT54,"")</f>
        <v>0</v>
      </c>
      <c r="HR55" s="7">
        <f>IFERROR('PNAD 2015 | renda (SCN65)'!HR54/'PNAD 2015 | renda (SCN65)'!$KT54,"")</f>
        <v>3.2755323146533284E-3</v>
      </c>
      <c r="HS55" s="7">
        <f>IFERROR('PNAD 2015 | renda (SCN65)'!HS54/'PNAD 2015 | renda (SCN65)'!$KT54,"")</f>
        <v>4.2055589353642581E-3</v>
      </c>
      <c r="HT55" s="7">
        <f>IFERROR('PNAD 2015 | renda (SCN65)'!HT54/'PNAD 2015 | renda (SCN65)'!$KT54,"")</f>
        <v>6.2156557411589467E-5</v>
      </c>
      <c r="HU55" s="7">
        <f>IFERROR('PNAD 2015 | renda (SCN65)'!HU54/'PNAD 2015 | renda (SCN65)'!$KT54,"")</f>
        <v>4.9467332737773567E-3</v>
      </c>
      <c r="HV55" s="7">
        <f>IFERROR('PNAD 2015 | renda (SCN65)'!HV54/'PNAD 2015 | renda (SCN65)'!$KT54,"")</f>
        <v>1.7838045020095401E-2</v>
      </c>
      <c r="HW55" s="7">
        <f>IFERROR('PNAD 2015 | renda (SCN65)'!HW54/'PNAD 2015 | renda (SCN65)'!$KT54,"")</f>
        <v>0</v>
      </c>
      <c r="HX55" s="7">
        <f>IFERROR('PNAD 2015 | renda (SCN65)'!HX54/'PNAD 2015 | renda (SCN65)'!$KT54,"")</f>
        <v>2.5797493066387323E-3</v>
      </c>
      <c r="HY55" s="7">
        <f>IFERROR('PNAD 2015 | renda (SCN65)'!HY54/'PNAD 2015 | renda (SCN65)'!$KT54,"")</f>
        <v>3.2589149138120377E-3</v>
      </c>
      <c r="HZ55" s="7">
        <f>IFERROR('PNAD 2015 | renda (SCN65)'!HZ54/'PNAD 2015 | renda (SCN65)'!$KT54,"")</f>
        <v>1.280522474038985E-4</v>
      </c>
      <c r="IA55" s="7">
        <f>IFERROR('PNAD 2015 | renda (SCN65)'!IA54/'PNAD 2015 | renda (SCN65)'!$KT54,"")</f>
        <v>6.9305257166495419E-4</v>
      </c>
      <c r="IB55" s="7">
        <f>IFERROR('PNAD 2015 | renda (SCN65)'!IB54/'PNAD 2015 | renda (SCN65)'!$KT54,"")</f>
        <v>1.0313927658428047E-2</v>
      </c>
      <c r="IC55" s="7">
        <f>IFERROR('PNAD 2015 | renda (SCN65)'!IC54/'PNAD 2015 | renda (SCN65)'!$KT54,"")</f>
        <v>0</v>
      </c>
      <c r="ID55" s="7">
        <f>IFERROR('PNAD 2015 | renda (SCN65)'!ID54/'PNAD 2015 | renda (SCN65)'!$KT54,"")</f>
        <v>1.8220097413273299E-3</v>
      </c>
      <c r="IE55" s="7">
        <f>IFERROR('PNAD 2015 | renda (SCN65)'!IE54/'PNAD 2015 | renda (SCN65)'!$KT54,"")</f>
        <v>5.1496812163387851E-3</v>
      </c>
      <c r="IF55" s="7">
        <f>IFERROR('PNAD 2015 | renda (SCN65)'!IF54/'PNAD 2015 | renda (SCN65)'!$KT54,"")</f>
        <v>4.1960024081405127E-4</v>
      </c>
      <c r="IG55" s="7">
        <f>IFERROR('PNAD 2015 | renda (SCN65)'!IG54/'PNAD 2015 | renda (SCN65)'!$KT54,"")</f>
        <v>5.3108726131964558E-4</v>
      </c>
      <c r="IH55" s="7">
        <f>IFERROR('PNAD 2015 | renda (SCN65)'!IH54/'PNAD 2015 | renda (SCN65)'!$KT54,"")</f>
        <v>1.6304470226913347E-2</v>
      </c>
      <c r="II55" s="7">
        <f>IFERROR('PNAD 2015 | renda (SCN65)'!II54/'PNAD 2015 | renda (SCN65)'!$KT54,"")</f>
        <v>8.401743952305225E-5</v>
      </c>
      <c r="IJ55" s="7">
        <f>IFERROR('PNAD 2015 | renda (SCN65)'!IJ54/'PNAD 2015 | renda (SCN65)'!$KT54,"")</f>
        <v>1.3879660139631037E-3</v>
      </c>
      <c r="IK55" s="7">
        <f>IFERROR('PNAD 2015 | renda (SCN65)'!IK54/'PNAD 2015 | renda (SCN65)'!$KT54,"")</f>
        <v>9.130213935601041E-3</v>
      </c>
      <c r="IL55" s="7">
        <f>IFERROR('PNAD 2015 | renda (SCN65)'!IL54/'PNAD 2015 | renda (SCN65)'!$KT54,"")</f>
        <v>0</v>
      </c>
      <c r="IM55" s="7">
        <f>IFERROR('PNAD 2015 | renda (SCN65)'!IM54/'PNAD 2015 | renda (SCN65)'!$KT54,"")</f>
        <v>1.9866446184221287E-3</v>
      </c>
      <c r="IN55" s="7">
        <f>IFERROR('PNAD 2015 | renda (SCN65)'!IN54/'PNAD 2015 | renda (SCN65)'!$KT54,"")</f>
        <v>3.0222356475439367E-2</v>
      </c>
      <c r="IO55" s="7">
        <f>IFERROR('PNAD 2015 | renda (SCN65)'!IO54/'PNAD 2015 | renda (SCN65)'!$KT54,"")</f>
        <v>0</v>
      </c>
      <c r="IP55" s="7">
        <f>IFERROR('PNAD 2015 | renda (SCN65)'!IP54/'PNAD 2015 | renda (SCN65)'!$KT54,"")</f>
        <v>1.4092703740160408E-3</v>
      </c>
      <c r="IQ55" s="7">
        <f>IFERROR('PNAD 2015 | renda (SCN65)'!IQ54/'PNAD 2015 | renda (SCN65)'!$KT54,"")</f>
        <v>4.0180457842697546E-3</v>
      </c>
      <c r="IR55" s="7">
        <f>IFERROR('PNAD 2015 | renda (SCN65)'!IR54/'PNAD 2015 | renda (SCN65)'!$KT54,"")</f>
        <v>0</v>
      </c>
      <c r="IS55" s="7">
        <f>IFERROR('PNAD 2015 | renda (SCN65)'!IS54/'PNAD 2015 | renda (SCN65)'!$KT54,"")</f>
        <v>1.0028527494633172E-3</v>
      </c>
      <c r="IT55" s="7">
        <f>IFERROR('PNAD 2015 | renda (SCN65)'!IT54/'PNAD 2015 | renda (SCN65)'!$KT54,"")</f>
        <v>9.315883607376679E-3</v>
      </c>
      <c r="IU55" s="7">
        <f>IFERROR('PNAD 2015 | renda (SCN65)'!IU54/'PNAD 2015 | renda (SCN65)'!$KT54,"")</f>
        <v>0</v>
      </c>
      <c r="IV55" s="7">
        <f>IFERROR('PNAD 2015 | renda (SCN65)'!IV54/'PNAD 2015 | renda (SCN65)'!$KT54,"")</f>
        <v>0</v>
      </c>
      <c r="IW55" s="7">
        <f>IFERROR('PNAD 2015 | renda (SCN65)'!IW54/'PNAD 2015 | renda (SCN65)'!$KT54,"")</f>
        <v>1.5600061126991603E-2</v>
      </c>
      <c r="IX55" s="7">
        <f>IFERROR('PNAD 2015 | renda (SCN65)'!IX54/'PNAD 2015 | renda (SCN65)'!$KT54,"")</f>
        <v>0</v>
      </c>
      <c r="IY55" s="7">
        <f>IFERROR('PNAD 2015 | renda (SCN65)'!IY54/'PNAD 2015 | renda (SCN65)'!$KT54,"")</f>
        <v>7.1271345251380748E-4</v>
      </c>
      <c r="IZ55" s="7">
        <f>IFERROR('PNAD 2015 | renda (SCN65)'!IZ54/'PNAD 2015 | renda (SCN65)'!$KT54,"")</f>
        <v>1.6895522740039137E-2</v>
      </c>
      <c r="JA55" s="7">
        <f>IFERROR('PNAD 2015 | renda (SCN65)'!JA54/'PNAD 2015 | renda (SCN65)'!$KT54,"")</f>
        <v>0</v>
      </c>
      <c r="JB55" s="7">
        <f>IFERROR('PNAD 2015 | renda (SCN65)'!JB54/'PNAD 2015 | renda (SCN65)'!$KT54,"")</f>
        <v>5.2023595074411084E-3</v>
      </c>
      <c r="JC55" s="7">
        <f>IFERROR('PNAD 2015 | renda (SCN65)'!JC54/'PNAD 2015 | renda (SCN65)'!$KT54,"")</f>
        <v>6.5099950405188931E-3</v>
      </c>
      <c r="JD55" s="7">
        <f>IFERROR('PNAD 2015 | renda (SCN65)'!JD54/'PNAD 2015 | renda (SCN65)'!$KT54,"")</f>
        <v>0</v>
      </c>
      <c r="JE55" s="7">
        <f>IFERROR('PNAD 2015 | renda (SCN65)'!JE54/'PNAD 2015 | renda (SCN65)'!$KT54,"")</f>
        <v>1.0562788670817845E-3</v>
      </c>
      <c r="JF55" s="7">
        <f>IFERROR('PNAD 2015 | renda (SCN65)'!JF54/'PNAD 2015 | renda (SCN65)'!$KT54,"")</f>
        <v>1.2865103035624352E-2</v>
      </c>
      <c r="JG55" s="7">
        <f>IFERROR('PNAD 2015 | renda (SCN65)'!JG54/'PNAD 2015 | renda (SCN65)'!$KT54,"")</f>
        <v>0</v>
      </c>
      <c r="JH55" s="7">
        <f>IFERROR('PNAD 2015 | renda (SCN65)'!JH54/'PNAD 2015 | renda (SCN65)'!$KT54,"")</f>
        <v>7.3647868354428795E-4</v>
      </c>
      <c r="JI55" s="7">
        <f>IFERROR('PNAD 2015 | renda (SCN65)'!JI54/'PNAD 2015 | renda (SCN65)'!$KT54,"")</f>
        <v>1.9124350106148758E-2</v>
      </c>
      <c r="JJ55" s="7">
        <f>IFERROR('PNAD 2015 | renda (SCN65)'!JJ54/'PNAD 2015 | renda (SCN65)'!$KT54,"")</f>
        <v>0</v>
      </c>
      <c r="JK55" s="7">
        <f>IFERROR('PNAD 2015 | renda (SCN65)'!JK54/'PNAD 2015 | renda (SCN65)'!$KT54,"")</f>
        <v>0</v>
      </c>
      <c r="JL55" s="7">
        <f>IFERROR('PNAD 2015 | renda (SCN65)'!JL54/'PNAD 2015 | renda (SCN65)'!$KT54,"")</f>
        <v>1.7597192707954075E-2</v>
      </c>
      <c r="JM55" s="7">
        <f>IFERROR('PNAD 2015 | renda (SCN65)'!JM54/'PNAD 2015 | renda (SCN65)'!$KT54,"")</f>
        <v>0</v>
      </c>
      <c r="JN55" s="7">
        <f>IFERROR('PNAD 2015 | renda (SCN65)'!JN54/'PNAD 2015 | renda (SCN65)'!$KT54,"")</f>
        <v>1.2655920306876003E-3</v>
      </c>
      <c r="JO55" s="7">
        <f>IFERROR('PNAD 2015 | renda (SCN65)'!JO54/'PNAD 2015 | renda (SCN65)'!$KT54,"")</f>
        <v>7.8453262416654946E-3</v>
      </c>
      <c r="JP55" s="7">
        <f>IFERROR('PNAD 2015 | renda (SCN65)'!JP54/'PNAD 2015 | renda (SCN65)'!$KT54,"")</f>
        <v>0</v>
      </c>
      <c r="JQ55" s="7">
        <f>IFERROR('PNAD 2015 | renda (SCN65)'!JQ54/'PNAD 2015 | renda (SCN65)'!$KT54,"")</f>
        <v>2.7085232935872814E-4</v>
      </c>
      <c r="JR55" s="7">
        <f>IFERROR('PNAD 2015 | renda (SCN65)'!JR54/'PNAD 2015 | renda (SCN65)'!$KT54,"")</f>
        <v>2.1551160194578894E-2</v>
      </c>
      <c r="JS55" s="7">
        <f>IFERROR('PNAD 2015 | renda (SCN65)'!JS54/'PNAD 2015 | renda (SCN65)'!$KT54,"")</f>
        <v>5.5217422994347111E-6</v>
      </c>
      <c r="JT55" s="7">
        <f>IFERROR('PNAD 2015 | renda (SCN65)'!JT54/'PNAD 2015 | renda (SCN65)'!$KT54,"")</f>
        <v>1.7739140615506787E-6</v>
      </c>
      <c r="JU55" s="7">
        <f>IFERROR('PNAD 2015 | renda (SCN65)'!JU54/'PNAD 2015 | renda (SCN65)'!$KT54,"")</f>
        <v>1.6718566116742294E-2</v>
      </c>
      <c r="JV55" s="7">
        <f>IFERROR('PNAD 2015 | renda (SCN65)'!JV54/'PNAD 2015 | renda (SCN65)'!$KT54,"")</f>
        <v>0</v>
      </c>
      <c r="JW55" s="7">
        <f>IFERROR('PNAD 2015 | renda (SCN65)'!JW54/'PNAD 2015 | renda (SCN65)'!$KT54,"")</f>
        <v>2.7247146072275135E-3</v>
      </c>
      <c r="JX55" s="7">
        <f>IFERROR('PNAD 2015 | renda (SCN65)'!JX54/'PNAD 2015 | renda (SCN65)'!$KT54,"")</f>
        <v>1.4977304247844178E-2</v>
      </c>
      <c r="JY55" s="7">
        <f>IFERROR('PNAD 2015 | renda (SCN65)'!JY54/'PNAD 2015 | renda (SCN65)'!$KT54,"")</f>
        <v>1.013304929375003E-4</v>
      </c>
      <c r="JZ55" s="7">
        <f>IFERROR('PNAD 2015 | renda (SCN65)'!JZ54/'PNAD 2015 | renda (SCN65)'!$KT54,"")</f>
        <v>1.9116532710357904E-4</v>
      </c>
      <c r="KA55" s="7">
        <f>IFERROR('PNAD 2015 | renda (SCN65)'!KA54/'PNAD 2015 | renda (SCN65)'!$KT54,"")</f>
        <v>3.2438827312718285E-2</v>
      </c>
      <c r="KB55" s="7">
        <f>IFERROR('PNAD 2015 | renda (SCN65)'!KB54/'PNAD 2015 | renda (SCN65)'!$KT54,"")</f>
        <v>0</v>
      </c>
      <c r="KC55" s="7">
        <f>IFERROR('PNAD 2015 | renda (SCN65)'!KC54/'PNAD 2015 | renda (SCN65)'!$KT54,"")</f>
        <v>0</v>
      </c>
      <c r="KD55" s="7">
        <f>IFERROR('PNAD 2015 | renda (SCN65)'!KD54/'PNAD 2015 | renda (SCN65)'!$KT54,"")</f>
        <v>1.1468241364382001E-2</v>
      </c>
      <c r="KE55" s="7">
        <f>IFERROR('PNAD 2015 | renda (SCN65)'!KE54/'PNAD 2015 | renda (SCN65)'!$KT54,"")</f>
        <v>0</v>
      </c>
      <c r="KF55" s="7">
        <f>IFERROR('PNAD 2015 | renda (SCN65)'!KF54/'PNAD 2015 | renda (SCN65)'!$KT54,"")</f>
        <v>2.1840012534268061E-3</v>
      </c>
      <c r="KG55" s="7">
        <f>IFERROR('PNAD 2015 | renda (SCN65)'!KG54/'PNAD 2015 | renda (SCN65)'!$KT54,"")</f>
        <v>3.2243479374518595E-2</v>
      </c>
      <c r="KH55" s="7">
        <f>IFERROR('PNAD 2015 | renda (SCN65)'!KH54/'PNAD 2015 | renda (SCN65)'!$KT54,"")</f>
        <v>0</v>
      </c>
      <c r="KI55" s="7">
        <f>IFERROR('PNAD 2015 | renda (SCN65)'!KI54/'PNAD 2015 | renda (SCN65)'!$KT54,"")</f>
        <v>0</v>
      </c>
      <c r="KJ55" s="7">
        <f>IFERROR('PNAD 2015 | renda (SCN65)'!KJ54/'PNAD 2015 | renda (SCN65)'!$KT54,"")</f>
        <v>1.7144070708771015E-2</v>
      </c>
      <c r="KK55" s="7">
        <f>IFERROR('PNAD 2015 | renda (SCN65)'!KK54/'PNAD 2015 | renda (SCN65)'!$KT54,"")</f>
        <v>0</v>
      </c>
      <c r="KL55" s="7">
        <f>IFERROR('PNAD 2015 | renda (SCN65)'!KL54/'PNAD 2015 | renda (SCN65)'!$KT54,"")</f>
        <v>1.5688095960124638E-3</v>
      </c>
      <c r="KM55" s="7">
        <f>IFERROR('PNAD 2015 | renda (SCN65)'!KM54/'PNAD 2015 | renda (SCN65)'!$KT54,"")</f>
        <v>1.6004713533139942E-2</v>
      </c>
      <c r="KN55" s="7">
        <f>IFERROR('PNAD 2015 | renda (SCN65)'!KN54/'PNAD 2015 | renda (SCN65)'!$KT54,"")</f>
        <v>0</v>
      </c>
      <c r="KO55" s="7">
        <f>IFERROR('PNAD 2015 | renda (SCN65)'!KO54/'PNAD 2015 | renda (SCN65)'!$KT54,"")</f>
        <v>0</v>
      </c>
      <c r="KP55" s="7">
        <f>IFERROR('PNAD 2015 | renda (SCN65)'!KP54/'PNAD 2015 | renda (SCN65)'!$KT54,"")</f>
        <v>3.7622638983427589E-2</v>
      </c>
      <c r="KQ55" s="7">
        <f>IFERROR('PNAD 2015 | renda (SCN65)'!KQ54/'PNAD 2015 | renda (SCN65)'!$KT54,"")</f>
        <v>0</v>
      </c>
      <c r="KR55" s="7">
        <f>IFERROR('PNAD 2015 | renda (SCN65)'!KR54/'PNAD 2015 | renda (SCN65)'!$KT54,"")</f>
        <v>0</v>
      </c>
      <c r="KS55" s="7">
        <f>IFERROR('PNAD 2015 | renda (SCN65)'!KS54/'PNAD 2015 | renda (SCN65)'!$KT54,"")</f>
        <v>3.8252804562479139E-3</v>
      </c>
      <c r="KT55" s="1">
        <f>IFERROR('PNAD 2015 | renda (SCN65)'!KT54/'PNAD 2015 | renda (SCN65)'!$KT54,"")</f>
        <v>1</v>
      </c>
      <c r="KV55" s="20">
        <v>52463</v>
      </c>
      <c r="KX55" s="7">
        <f t="shared" si="301"/>
        <v>0</v>
      </c>
      <c r="KY55" s="7">
        <f t="shared" si="0"/>
        <v>0</v>
      </c>
      <c r="KZ55" s="7">
        <f t="shared" si="1"/>
        <v>0</v>
      </c>
      <c r="LA55" s="7">
        <f t="shared" si="2"/>
        <v>0</v>
      </c>
      <c r="LB55" s="7">
        <f t="shared" si="3"/>
        <v>0</v>
      </c>
      <c r="LC55" s="7">
        <f t="shared" si="4"/>
        <v>0</v>
      </c>
      <c r="LD55" s="7">
        <f t="shared" si="5"/>
        <v>4.7905589493642662</v>
      </c>
      <c r="LE55" s="7">
        <f t="shared" si="6"/>
        <v>2.3238841337074159</v>
      </c>
      <c r="LF55" s="7">
        <f t="shared" si="7"/>
        <v>0.81021166499104258</v>
      </c>
      <c r="LG55" s="7">
        <f t="shared" si="8"/>
        <v>7.7362440399313623</v>
      </c>
      <c r="LH55" s="7">
        <f t="shared" si="9"/>
        <v>2.3384825420856328</v>
      </c>
      <c r="LI55" s="7">
        <f t="shared" si="10"/>
        <v>2.9370172855925292</v>
      </c>
      <c r="LJ55" s="7">
        <f t="shared" si="11"/>
        <v>0</v>
      </c>
      <c r="LK55" s="7">
        <f t="shared" si="12"/>
        <v>2.5164006441951523</v>
      </c>
      <c r="LL55" s="7">
        <f t="shared" si="13"/>
        <v>0</v>
      </c>
      <c r="LM55" s="7">
        <f t="shared" si="14"/>
        <v>0</v>
      </c>
      <c r="LN55" s="7">
        <f t="shared" si="15"/>
        <v>27.983324059994679</v>
      </c>
      <c r="LO55" s="7">
        <f t="shared" si="16"/>
        <v>0</v>
      </c>
      <c r="LP55" s="7">
        <f t="shared" si="17"/>
        <v>16.327407370512056</v>
      </c>
      <c r="LQ55" s="7">
        <f t="shared" si="18"/>
        <v>31.309480168919052</v>
      </c>
      <c r="LR55" s="7">
        <f t="shared" si="19"/>
        <v>7.2704635726138758</v>
      </c>
      <c r="LS55" s="7">
        <f t="shared" si="20"/>
        <v>4.8548831862807846</v>
      </c>
      <c r="LT55" s="7">
        <f t="shared" si="21"/>
        <v>17.659512135024354</v>
      </c>
      <c r="LU55" s="7">
        <f t="shared" si="22"/>
        <v>19.669074288338287</v>
      </c>
      <c r="LV55" s="7">
        <f t="shared" si="23"/>
        <v>14.875778137403104</v>
      </c>
      <c r="LW55" s="7">
        <f t="shared" si="24"/>
        <v>90.247816794399199</v>
      </c>
      <c r="LX55" s="7">
        <f t="shared" si="25"/>
        <v>4.3558000998504927</v>
      </c>
      <c r="LY55" s="7">
        <f t="shared" si="26"/>
        <v>40.647443328097907</v>
      </c>
      <c r="LZ55" s="7">
        <f t="shared" si="27"/>
        <v>112.34159547430697</v>
      </c>
      <c r="MA55" s="7">
        <f t="shared" si="28"/>
        <v>32.163487059044748</v>
      </c>
      <c r="MB55" s="7">
        <f t="shared" si="29"/>
        <v>24.593299914415603</v>
      </c>
      <c r="MC55" s="7">
        <f t="shared" si="30"/>
        <v>89.5899760168558</v>
      </c>
      <c r="MD55" s="7">
        <f t="shared" si="31"/>
        <v>8.3315853816055228</v>
      </c>
      <c r="ME55" s="7">
        <f t="shared" si="32"/>
        <v>26.617004275845929</v>
      </c>
      <c r="MF55" s="7">
        <f t="shared" si="33"/>
        <v>76.252505162307301</v>
      </c>
      <c r="MG55" s="7">
        <f t="shared" si="34"/>
        <v>28.747459498541971</v>
      </c>
      <c r="MH55" s="7">
        <f t="shared" si="35"/>
        <v>32.899338081359247</v>
      </c>
      <c r="MI55" s="7">
        <f t="shared" si="36"/>
        <v>133.22188145777545</v>
      </c>
      <c r="MJ55" s="7">
        <f t="shared" si="37"/>
        <v>57.865809809943023</v>
      </c>
      <c r="MK55" s="7">
        <f t="shared" si="38"/>
        <v>29.42902268969998</v>
      </c>
      <c r="ML55" s="7">
        <f t="shared" si="39"/>
        <v>148.57758227061242</v>
      </c>
      <c r="MM55" s="7">
        <f t="shared" si="40"/>
        <v>41.894694843911829</v>
      </c>
      <c r="MN55" s="7">
        <f t="shared" si="41"/>
        <v>24.987000740365644</v>
      </c>
      <c r="MO55" s="7">
        <f t="shared" si="42"/>
        <v>99.200290732340775</v>
      </c>
      <c r="MP55" s="7">
        <f t="shared" si="43"/>
        <v>17.705132161206283</v>
      </c>
      <c r="MQ55" s="7">
        <f t="shared" si="44"/>
        <v>27.704585700023099</v>
      </c>
      <c r="MR55" s="7">
        <f t="shared" si="45"/>
        <v>209.22484507686761</v>
      </c>
      <c r="MS55" s="7">
        <f t="shared" si="46"/>
        <v>67.004413454706864</v>
      </c>
      <c r="MT55" s="7">
        <f t="shared" si="47"/>
        <v>35.89657380151192</v>
      </c>
      <c r="MU55" s="7">
        <f t="shared" si="48"/>
        <v>204.3581006837795</v>
      </c>
      <c r="MV55" s="7">
        <f t="shared" si="49"/>
        <v>60.455202496029258</v>
      </c>
      <c r="MW55" s="7">
        <f t="shared" si="50"/>
        <v>37.351852636715428</v>
      </c>
      <c r="MX55" s="7">
        <f t="shared" si="51"/>
        <v>173.12024395596609</v>
      </c>
      <c r="MY55" s="7">
        <f t="shared" si="52"/>
        <v>42.979995266779895</v>
      </c>
      <c r="MZ55" s="7">
        <f t="shared" si="53"/>
        <v>20.936854815934069</v>
      </c>
      <c r="NA55" s="7">
        <f t="shared" si="54"/>
        <v>241.58267344744738</v>
      </c>
      <c r="NB55" s="7">
        <f t="shared" si="55"/>
        <v>109.26224370702681</v>
      </c>
      <c r="NC55" s="7">
        <f t="shared" si="56"/>
        <v>22.985193991502641</v>
      </c>
      <c r="ND55" s="7">
        <f t="shared" si="57"/>
        <v>217.12349641000662</v>
      </c>
      <c r="NE55" s="7">
        <f t="shared" si="58"/>
        <v>86.867372854318333</v>
      </c>
      <c r="NF55" s="7">
        <f t="shared" si="59"/>
        <v>38.79481406484981</v>
      </c>
      <c r="NG55" s="7">
        <f t="shared" si="60"/>
        <v>221.02674585013239</v>
      </c>
      <c r="NH55" s="7">
        <f t="shared" si="61"/>
        <v>89.50056076553922</v>
      </c>
      <c r="NI55" s="7">
        <f t="shared" si="62"/>
        <v>19.953743251713519</v>
      </c>
      <c r="NJ55" s="7">
        <f t="shared" si="63"/>
        <v>182.79625150915302</v>
      </c>
      <c r="NK55" s="7">
        <f t="shared" si="64"/>
        <v>55.238552502125785</v>
      </c>
      <c r="NL55" s="7">
        <f t="shared" si="65"/>
        <v>24.584175909179219</v>
      </c>
      <c r="NM55" s="7">
        <f t="shared" si="66"/>
        <v>237.20497573502954</v>
      </c>
      <c r="NN55" s="7">
        <f t="shared" si="67"/>
        <v>142.36367850437202</v>
      </c>
      <c r="NO55" s="7">
        <f t="shared" si="68"/>
        <v>36.274763818560103</v>
      </c>
      <c r="NP55" s="7">
        <f t="shared" si="69"/>
        <v>194.57442986880324</v>
      </c>
      <c r="NQ55" s="7">
        <f t="shared" si="70"/>
        <v>135.57906821059566</v>
      </c>
      <c r="NR55" s="7">
        <f t="shared" si="71"/>
        <v>14.184634740746896</v>
      </c>
      <c r="NS55" s="7">
        <f t="shared" si="72"/>
        <v>174.37114507387457</v>
      </c>
      <c r="NT55" s="7">
        <f t="shared" si="73"/>
        <v>67.034522671986934</v>
      </c>
      <c r="NU55" s="7">
        <f t="shared" si="74"/>
        <v>21.866590949521761</v>
      </c>
      <c r="NV55" s="7">
        <f t="shared" si="75"/>
        <v>258.55514798817188</v>
      </c>
      <c r="NW55" s="7">
        <f t="shared" si="76"/>
        <v>356.73628733560838</v>
      </c>
      <c r="NX55" s="7">
        <f t="shared" si="77"/>
        <v>44.50552894230357</v>
      </c>
      <c r="NY55" s="7">
        <f t="shared" si="78"/>
        <v>187.62011307763012</v>
      </c>
      <c r="NZ55" s="7">
        <f t="shared" si="79"/>
        <v>134.07315114633025</v>
      </c>
      <c r="OA55" s="7">
        <f t="shared" si="80"/>
        <v>40.591786896155952</v>
      </c>
      <c r="OB55" s="7">
        <f t="shared" si="81"/>
        <v>328.002513844921</v>
      </c>
      <c r="OC55" s="7">
        <f t="shared" si="82"/>
        <v>112.9008969952974</v>
      </c>
      <c r="OD55" s="7">
        <f t="shared" si="83"/>
        <v>31.385209412381052</v>
      </c>
      <c r="OE55" s="7">
        <f t="shared" si="84"/>
        <v>127.02440090096052</v>
      </c>
      <c r="OF55" s="7">
        <f t="shared" si="85"/>
        <v>175.61565938811756</v>
      </c>
      <c r="OG55" s="7">
        <f t="shared" si="86"/>
        <v>25.647578719479963</v>
      </c>
      <c r="OH55" s="7">
        <f t="shared" si="87"/>
        <v>177.22878351391054</v>
      </c>
      <c r="OI55" s="7">
        <f t="shared" si="88"/>
        <v>242.51970878522417</v>
      </c>
      <c r="OJ55" s="7">
        <f t="shared" si="89"/>
        <v>19.291340471551923</v>
      </c>
      <c r="OK55" s="7">
        <f t="shared" si="90"/>
        <v>206.414195263799</v>
      </c>
      <c r="OL55" s="7">
        <f t="shared" si="91"/>
        <v>143.54204378065123</v>
      </c>
      <c r="OM55" s="7">
        <f t="shared" si="92"/>
        <v>43.391031702679065</v>
      </c>
      <c r="ON55" s="7">
        <f t="shared" si="93"/>
        <v>238.80441385296797</v>
      </c>
      <c r="OO55" s="7">
        <f t="shared" si="94"/>
        <v>285.97232752324885</v>
      </c>
      <c r="OP55" s="7">
        <f t="shared" si="95"/>
        <v>62.058746416324034</v>
      </c>
      <c r="OQ55" s="7">
        <f t="shared" si="96"/>
        <v>254.55883369463501</v>
      </c>
      <c r="OR55" s="7">
        <f t="shared" si="97"/>
        <v>243.9115757840348</v>
      </c>
      <c r="OS55" s="7">
        <f t="shared" si="98"/>
        <v>5.7640903080866117</v>
      </c>
      <c r="OT55" s="7">
        <f t="shared" si="99"/>
        <v>176.36930222064299</v>
      </c>
      <c r="OU55" s="7">
        <f t="shared" si="100"/>
        <v>290.83314131293326</v>
      </c>
      <c r="OV55" s="7">
        <f t="shared" si="101"/>
        <v>27.226944025898309</v>
      </c>
      <c r="OW55" s="7">
        <f t="shared" si="102"/>
        <v>153.64414237837735</v>
      </c>
      <c r="OX55" s="7">
        <f t="shared" si="103"/>
        <v>127.58689582378371</v>
      </c>
      <c r="OY55" s="7">
        <f t="shared" si="104"/>
        <v>15.631245770975832</v>
      </c>
      <c r="OZ55" s="7">
        <f t="shared" si="105"/>
        <v>193.1707016631853</v>
      </c>
      <c r="PA55" s="7">
        <f t="shared" si="106"/>
        <v>135.53162338336645</v>
      </c>
      <c r="PB55" s="7">
        <f t="shared" si="107"/>
        <v>7.7868822689933017</v>
      </c>
      <c r="PC55" s="7">
        <f t="shared" si="108"/>
        <v>142.99779686830081</v>
      </c>
      <c r="PD55" s="7">
        <f t="shared" si="109"/>
        <v>341.41297674136058</v>
      </c>
      <c r="PE55" s="7">
        <f t="shared" si="110"/>
        <v>0</v>
      </c>
      <c r="PF55" s="7">
        <f t="shared" si="111"/>
        <v>83.02114844691998</v>
      </c>
      <c r="PG55" s="7">
        <f t="shared" si="112"/>
        <v>134.83591798409205</v>
      </c>
      <c r="PH55" s="7">
        <f t="shared" si="113"/>
        <v>6.3284100319570618</v>
      </c>
      <c r="PI55" s="7">
        <f t="shared" si="114"/>
        <v>204.60216782385285</v>
      </c>
      <c r="PJ55" s="7">
        <f t="shared" si="115"/>
        <v>540.06766175187545</v>
      </c>
      <c r="PK55" s="7">
        <f t="shared" si="116"/>
        <v>0</v>
      </c>
      <c r="PL55" s="7">
        <f t="shared" si="117"/>
        <v>150.71624909802122</v>
      </c>
      <c r="PM55" s="7">
        <f t="shared" si="118"/>
        <v>267.45424649548056</v>
      </c>
      <c r="PN55" s="7">
        <f t="shared" si="119"/>
        <v>0</v>
      </c>
      <c r="PO55" s="7">
        <f t="shared" si="120"/>
        <v>87.438991782377883</v>
      </c>
      <c r="PP55" s="7">
        <f t="shared" si="121"/>
        <v>278.98197091139195</v>
      </c>
      <c r="PQ55" s="7">
        <f t="shared" si="122"/>
        <v>0</v>
      </c>
      <c r="PR55" s="7">
        <f t="shared" si="123"/>
        <v>81.818148356502533</v>
      </c>
      <c r="PS55" s="7">
        <f t="shared" si="124"/>
        <v>208.24264591317069</v>
      </c>
      <c r="PT55" s="7">
        <f t="shared" si="125"/>
        <v>9.6130519170558824</v>
      </c>
      <c r="PU55" s="7">
        <f t="shared" si="126"/>
        <v>184.18036310351275</v>
      </c>
      <c r="PV55" s="7">
        <f t="shared" si="127"/>
        <v>520.7466682633052</v>
      </c>
      <c r="PW55" s="7">
        <f t="shared" si="128"/>
        <v>0</v>
      </c>
      <c r="PX55" s="7">
        <f t="shared" si="129"/>
        <v>191.56943874419963</v>
      </c>
      <c r="PY55" s="7">
        <f t="shared" si="130"/>
        <v>411.67739726702803</v>
      </c>
      <c r="PZ55" s="7">
        <f t="shared" si="131"/>
        <v>14.756253668806453</v>
      </c>
      <c r="QA55" s="7">
        <f t="shared" si="132"/>
        <v>156.23262266393996</v>
      </c>
      <c r="QB55" s="7">
        <f t="shared" si="133"/>
        <v>336.16895473174793</v>
      </c>
      <c r="QC55" s="7">
        <f t="shared" si="134"/>
        <v>0</v>
      </c>
      <c r="QD55" s="7">
        <f t="shared" si="135"/>
        <v>72.193235232639353</v>
      </c>
      <c r="QE55" s="7">
        <f t="shared" si="136"/>
        <v>296.04614170474218</v>
      </c>
      <c r="QF55" s="7">
        <f t="shared" si="137"/>
        <v>0</v>
      </c>
      <c r="QG55" s="7">
        <f t="shared" si="138"/>
        <v>66.683704670647899</v>
      </c>
      <c r="QH55" s="7">
        <f t="shared" si="139"/>
        <v>274.88757356156395</v>
      </c>
      <c r="QI55" s="7">
        <f t="shared" si="140"/>
        <v>12.880814392467389</v>
      </c>
      <c r="QJ55" s="7">
        <f t="shared" si="141"/>
        <v>140.85776144010657</v>
      </c>
      <c r="QK55" s="7">
        <f t="shared" si="142"/>
        <v>244.78154968332416</v>
      </c>
      <c r="QL55" s="7">
        <f t="shared" si="143"/>
        <v>21.464678518858978</v>
      </c>
      <c r="QM55" s="7">
        <f t="shared" si="144"/>
        <v>72.607921270633071</v>
      </c>
      <c r="QN55" s="7">
        <f t="shared" si="145"/>
        <v>318.68188629569124</v>
      </c>
      <c r="QO55" s="7">
        <f t="shared" si="146"/>
        <v>16.828315257989626</v>
      </c>
      <c r="QP55" s="7">
        <f t="shared" si="147"/>
        <v>285.21229788705796</v>
      </c>
      <c r="QQ55" s="7">
        <f t="shared" si="148"/>
        <v>673.1385409229888</v>
      </c>
      <c r="QR55" s="7">
        <f t="shared" si="149"/>
        <v>8.7850484418538883</v>
      </c>
      <c r="QS55" s="7">
        <f t="shared" si="150"/>
        <v>93.781087822189534</v>
      </c>
      <c r="QT55" s="7">
        <f t="shared" si="151"/>
        <v>135.99968485199304</v>
      </c>
      <c r="QU55" s="7">
        <f t="shared" si="152"/>
        <v>22.013031233565751</v>
      </c>
      <c r="QV55" s="7">
        <f t="shared" si="153"/>
        <v>41.504643620056342</v>
      </c>
      <c r="QW55" s="7">
        <f t="shared" si="154"/>
        <v>128.15851475184323</v>
      </c>
      <c r="QX55" s="7">
        <f t="shared" si="155"/>
        <v>0</v>
      </c>
      <c r="QY55" s="7">
        <f t="shared" si="156"/>
        <v>109.56972268349301</v>
      </c>
      <c r="QZ55" s="7">
        <f t="shared" si="157"/>
        <v>330.39117841580673</v>
      </c>
      <c r="RA55" s="7">
        <f t="shared" si="158"/>
        <v>12.333830278546074</v>
      </c>
      <c r="RB55" s="7">
        <f t="shared" si="159"/>
        <v>70.434127023064207</v>
      </c>
      <c r="RC55" s="7">
        <f t="shared" si="160"/>
        <v>156.37769434719851</v>
      </c>
      <c r="RD55" s="7">
        <f t="shared" si="161"/>
        <v>0</v>
      </c>
      <c r="RE55" s="7">
        <f t="shared" si="162"/>
        <v>103.53054361752937</v>
      </c>
      <c r="RF55" s="7">
        <f t="shared" si="163"/>
        <v>381.8387067422143</v>
      </c>
      <c r="RG55" s="7">
        <f t="shared" si="164"/>
        <v>0</v>
      </c>
      <c r="RH55" s="7">
        <f t="shared" si="165"/>
        <v>187.74237474779767</v>
      </c>
      <c r="RI55" s="7">
        <f t="shared" si="166"/>
        <v>264.56649883816453</v>
      </c>
      <c r="RJ55" s="7">
        <f t="shared" si="167"/>
        <v>0</v>
      </c>
      <c r="RK55" s="7">
        <f t="shared" si="168"/>
        <v>37.977303195669663</v>
      </c>
      <c r="RL55" s="7">
        <f t="shared" si="169"/>
        <v>197.45852792402474</v>
      </c>
      <c r="RM55" s="7">
        <f t="shared" si="170"/>
        <v>5.2536022151108366</v>
      </c>
      <c r="RN55" s="7">
        <f t="shared" si="171"/>
        <v>55.939276104280196</v>
      </c>
      <c r="RO55" s="7">
        <f t="shared" si="172"/>
        <v>388.63152864070338</v>
      </c>
      <c r="RP55" s="7">
        <f t="shared" si="173"/>
        <v>4.2942130645048895</v>
      </c>
      <c r="RQ55" s="7">
        <f t="shared" si="174"/>
        <v>211.581575629426</v>
      </c>
      <c r="RR55" s="7">
        <f t="shared" si="175"/>
        <v>1037.6293203090013</v>
      </c>
      <c r="RS55" s="7">
        <f t="shared" si="176"/>
        <v>0</v>
      </c>
      <c r="RT55" s="7">
        <f t="shared" si="177"/>
        <v>87.40568916326508</v>
      </c>
      <c r="RU55" s="7">
        <f t="shared" si="178"/>
        <v>172.01715172288706</v>
      </c>
      <c r="RV55" s="7">
        <f t="shared" si="179"/>
        <v>0</v>
      </c>
      <c r="RW55" s="7">
        <f t="shared" si="180"/>
        <v>44.012832659538745</v>
      </c>
      <c r="RX55" s="7">
        <f t="shared" si="181"/>
        <v>688.57818258400039</v>
      </c>
      <c r="RY55" s="7">
        <f t="shared" si="182"/>
        <v>0</v>
      </c>
      <c r="RZ55" s="7">
        <f t="shared" si="183"/>
        <v>107.17558370946543</v>
      </c>
      <c r="SA55" s="7">
        <f t="shared" si="184"/>
        <v>104.82523996057249</v>
      </c>
      <c r="SB55" s="7">
        <f t="shared" si="185"/>
        <v>5.8275021444794914</v>
      </c>
      <c r="SC55" s="7">
        <f t="shared" si="186"/>
        <v>147.80751622866148</v>
      </c>
      <c r="SD55" s="7">
        <f t="shared" si="187"/>
        <v>675.80503145332239</v>
      </c>
      <c r="SE55" s="7">
        <f t="shared" si="188"/>
        <v>0</v>
      </c>
      <c r="SF55" s="7">
        <f t="shared" si="189"/>
        <v>139.45813903684501</v>
      </c>
      <c r="SG55" s="7">
        <f t="shared" si="190"/>
        <v>343.0539290831245</v>
      </c>
      <c r="SH55" s="7">
        <f t="shared" si="191"/>
        <v>0</v>
      </c>
      <c r="SI55" s="7">
        <f t="shared" si="192"/>
        <v>71.352458150106415</v>
      </c>
      <c r="SJ55" s="7">
        <f t="shared" si="193"/>
        <v>138.12557807207088</v>
      </c>
      <c r="SK55" s="7">
        <f t="shared" si="194"/>
        <v>34.688555508214463</v>
      </c>
      <c r="SL55" s="7">
        <f t="shared" si="195"/>
        <v>229.91580795168107</v>
      </c>
      <c r="SM55" s="7">
        <f t="shared" si="196"/>
        <v>972.16230173662541</v>
      </c>
      <c r="SN55" s="7">
        <f t="shared" si="197"/>
        <v>0</v>
      </c>
      <c r="SO55" s="7">
        <f t="shared" si="198"/>
        <v>7.7453680451677469</v>
      </c>
      <c r="SP55" s="7">
        <f t="shared" si="199"/>
        <v>138.06353483646348</v>
      </c>
      <c r="SQ55" s="7">
        <f t="shared" si="200"/>
        <v>0</v>
      </c>
      <c r="SR55" s="7">
        <f t="shared" si="201"/>
        <v>63.482091233200194</v>
      </c>
      <c r="SS55" s="7">
        <f t="shared" si="202"/>
        <v>319.20834139783068</v>
      </c>
      <c r="ST55" s="7">
        <f t="shared" si="203"/>
        <v>3.2609194714842182</v>
      </c>
      <c r="SU55" s="7">
        <f t="shared" si="204"/>
        <v>276.8770629033578</v>
      </c>
      <c r="SV55" s="7">
        <f t="shared" si="205"/>
        <v>1176.9597232725368</v>
      </c>
      <c r="SW55" s="7">
        <f t="shared" si="206"/>
        <v>0</v>
      </c>
      <c r="SX55" s="7">
        <f t="shared" si="207"/>
        <v>52.382282662875269</v>
      </c>
      <c r="SY55" s="7">
        <f t="shared" si="208"/>
        <v>273.22974181011267</v>
      </c>
      <c r="SZ55" s="7">
        <f t="shared" si="209"/>
        <v>0</v>
      </c>
      <c r="TA55" s="7">
        <f t="shared" si="210"/>
        <v>25.440007600352189</v>
      </c>
      <c r="TB55" s="7">
        <f t="shared" si="211"/>
        <v>733.48836115853771</v>
      </c>
      <c r="TC55" s="7">
        <f t="shared" si="212"/>
        <v>0</v>
      </c>
      <c r="TD55" s="7">
        <f t="shared" si="213"/>
        <v>153.06796144769962</v>
      </c>
      <c r="TE55" s="7">
        <f t="shared" si="214"/>
        <v>671.39220632074455</v>
      </c>
      <c r="TF55" s="7">
        <f t="shared" si="215"/>
        <v>0</v>
      </c>
      <c r="TG55" s="7">
        <f t="shared" si="216"/>
        <v>64.010371136386908</v>
      </c>
      <c r="TH55" s="7">
        <f t="shared" si="217"/>
        <v>911.30244960836239</v>
      </c>
      <c r="TI55" s="7">
        <f t="shared" si="218"/>
        <v>0</v>
      </c>
      <c r="TJ55" s="7">
        <f t="shared" si="219"/>
        <v>171.84425182365757</v>
      </c>
      <c r="TK55" s="7">
        <f t="shared" si="220"/>
        <v>220.63623842601507</v>
      </c>
      <c r="TL55" s="7">
        <f t="shared" si="221"/>
        <v>3.2609194714842182</v>
      </c>
      <c r="TM55" s="7">
        <f t="shared" si="222"/>
        <v>259.52046774218144</v>
      </c>
      <c r="TN55" s="7">
        <f t="shared" si="223"/>
        <v>935.83735588926504</v>
      </c>
      <c r="TO55" s="7">
        <f t="shared" si="224"/>
        <v>0</v>
      </c>
      <c r="TP55" s="7">
        <f t="shared" si="225"/>
        <v>135.3413878741878</v>
      </c>
      <c r="TQ55" s="7">
        <f t="shared" si="226"/>
        <v>170.97245312332095</v>
      </c>
      <c r="TR55" s="7">
        <f t="shared" si="227"/>
        <v>6.7180050555507274</v>
      </c>
      <c r="TS55" s="7">
        <f t="shared" si="228"/>
        <v>36.35961706725849</v>
      </c>
      <c r="TT55" s="7">
        <f t="shared" si="229"/>
        <v>541.09958674411064</v>
      </c>
      <c r="TU55" s="7">
        <f t="shared" si="230"/>
        <v>0</v>
      </c>
      <c r="TV55" s="7">
        <f t="shared" si="231"/>
        <v>95.588097059255702</v>
      </c>
      <c r="TW55" s="7">
        <f t="shared" si="232"/>
        <v>270.16772565278171</v>
      </c>
      <c r="TX55" s="7">
        <f t="shared" si="233"/>
        <v>22.013487433827571</v>
      </c>
      <c r="TY55" s="7">
        <f t="shared" si="234"/>
        <v>27.862430990612566</v>
      </c>
      <c r="TZ55" s="7">
        <f t="shared" si="235"/>
        <v>855.38142151455497</v>
      </c>
      <c r="UA55" s="7">
        <f t="shared" si="236"/>
        <v>4.4078069296978901</v>
      </c>
      <c r="UB55" s="7">
        <f t="shared" si="237"/>
        <v>72.816860990546303</v>
      </c>
      <c r="UC55" s="7">
        <f t="shared" si="238"/>
        <v>478.99841370343739</v>
      </c>
      <c r="UD55" s="7">
        <f t="shared" si="239"/>
        <v>0</v>
      </c>
      <c r="UE55" s="7">
        <f t="shared" si="240"/>
        <v>104.22533661628013</v>
      </c>
      <c r="UF55" s="7">
        <f t="shared" si="241"/>
        <v>1585.5554877709756</v>
      </c>
      <c r="UG55" s="7">
        <f t="shared" si="242"/>
        <v>0</v>
      </c>
      <c r="UH55" s="7">
        <f t="shared" si="243"/>
        <v>73.934551632003547</v>
      </c>
      <c r="UI55" s="7">
        <f t="shared" si="244"/>
        <v>210.79873598014413</v>
      </c>
      <c r="UJ55" s="7">
        <f t="shared" si="245"/>
        <v>0</v>
      </c>
      <c r="UK55" s="7">
        <f t="shared" si="246"/>
        <v>52.612663795094008</v>
      </c>
      <c r="UL55" s="7">
        <f t="shared" si="247"/>
        <v>488.73920169380273</v>
      </c>
      <c r="UM55" s="7">
        <f t="shared" si="248"/>
        <v>0</v>
      </c>
      <c r="UN55" s="7">
        <f t="shared" si="249"/>
        <v>0</v>
      </c>
      <c r="UO55" s="7">
        <f t="shared" si="250"/>
        <v>818.42600690536051</v>
      </c>
      <c r="UP55" s="7">
        <f t="shared" si="251"/>
        <v>0</v>
      </c>
      <c r="UQ55" s="7">
        <f t="shared" si="252"/>
        <v>37.391085859231879</v>
      </c>
      <c r="UR55" s="7">
        <f t="shared" si="253"/>
        <v>886.38980951067322</v>
      </c>
      <c r="US55" s="7">
        <f t="shared" si="254"/>
        <v>0</v>
      </c>
      <c r="UT55" s="7">
        <f t="shared" si="255"/>
        <v>272.93138683888287</v>
      </c>
      <c r="UU55" s="7">
        <f t="shared" si="256"/>
        <v>341.53386981074271</v>
      </c>
      <c r="UV55" s="7">
        <f t="shared" si="257"/>
        <v>0</v>
      </c>
      <c r="UW55" s="7">
        <f t="shared" si="258"/>
        <v>55.415558203711662</v>
      </c>
      <c r="UX55" s="7">
        <f t="shared" si="259"/>
        <v>674.94190055796037</v>
      </c>
      <c r="UY55" s="7">
        <f t="shared" si="260"/>
        <v>0</v>
      </c>
      <c r="UZ55" s="7">
        <f t="shared" si="261"/>
        <v>38.637881174783978</v>
      </c>
      <c r="VA55" s="7">
        <f t="shared" si="262"/>
        <v>1003.3207796188823</v>
      </c>
      <c r="VB55" s="7">
        <f t="shared" si="263"/>
        <v>0</v>
      </c>
      <c r="VC55" s="7">
        <f t="shared" si="264"/>
        <v>0</v>
      </c>
      <c r="VD55" s="7">
        <f t="shared" si="265"/>
        <v>923.20152103739463</v>
      </c>
      <c r="VE55" s="7">
        <f t="shared" si="266"/>
        <v>0</v>
      </c>
      <c r="VF55" s="7">
        <f t="shared" si="267"/>
        <v>66.396754705963573</v>
      </c>
      <c r="VG55" s="7">
        <f t="shared" si="268"/>
        <v>411.58935061649686</v>
      </c>
      <c r="VH55" s="7">
        <f t="shared" si="269"/>
        <v>0</v>
      </c>
      <c r="VI55" s="7">
        <f t="shared" si="270"/>
        <v>14.209725755146955</v>
      </c>
      <c r="VJ55" s="7">
        <f t="shared" si="271"/>
        <v>1130.6385172881926</v>
      </c>
      <c r="VK55" s="7">
        <f t="shared" si="272"/>
        <v>0.28968716625524327</v>
      </c>
      <c r="VL55" s="7">
        <f t="shared" si="273"/>
        <v>9.3064853411133255E-2</v>
      </c>
      <c r="VM55" s="7">
        <f t="shared" si="274"/>
        <v>877.10613418265098</v>
      </c>
      <c r="VN55" s="7">
        <f t="shared" si="275"/>
        <v>0</v>
      </c>
      <c r="VO55" s="7">
        <f t="shared" si="276"/>
        <v>142.94670243897704</v>
      </c>
      <c r="VP55" s="7">
        <f t="shared" si="277"/>
        <v>785.75431275464905</v>
      </c>
      <c r="VQ55" s="7">
        <f t="shared" si="278"/>
        <v>5.3161016509800785</v>
      </c>
      <c r="VR55" s="7">
        <f t="shared" si="279"/>
        <v>10.029106555835067</v>
      </c>
      <c r="VS55" s="7">
        <f t="shared" si="280"/>
        <v>1701.8381973071394</v>
      </c>
      <c r="VT55" s="7">
        <f t="shared" si="281"/>
        <v>0</v>
      </c>
      <c r="VU55" s="7">
        <f t="shared" si="282"/>
        <v>0</v>
      </c>
      <c r="VV55" s="7">
        <f t="shared" si="283"/>
        <v>601.65834669957292</v>
      </c>
      <c r="VW55" s="7">
        <f t="shared" si="284"/>
        <v>0</v>
      </c>
      <c r="VX55" s="7">
        <f t="shared" si="285"/>
        <v>114.57925775853053</v>
      </c>
      <c r="VY55" s="7">
        <f t="shared" si="286"/>
        <v>1691.589658425369</v>
      </c>
      <c r="VZ55" s="7">
        <f t="shared" si="287"/>
        <v>0</v>
      </c>
      <c r="WA55" s="7">
        <f t="shared" si="288"/>
        <v>0</v>
      </c>
      <c r="WB55" s="7">
        <f t="shared" si="289"/>
        <v>899.42938159425375</v>
      </c>
      <c r="WC55" s="7">
        <f t="shared" si="290"/>
        <v>0</v>
      </c>
      <c r="WD55" s="7">
        <f t="shared" si="291"/>
        <v>82.30445783560188</v>
      </c>
      <c r="WE55" s="7">
        <f t="shared" si="292"/>
        <v>839.65528608912075</v>
      </c>
      <c r="WF55" s="7">
        <f t="shared" si="293"/>
        <v>0</v>
      </c>
      <c r="WG55" s="7">
        <f t="shared" si="294"/>
        <v>0</v>
      </c>
      <c r="WH55" s="7">
        <f t="shared" si="295"/>
        <v>1973.7965089875615</v>
      </c>
      <c r="WI55" s="7">
        <f t="shared" si="296"/>
        <v>0</v>
      </c>
      <c r="WJ55" s="7">
        <f t="shared" si="297"/>
        <v>0</v>
      </c>
      <c r="WK55" s="7">
        <f t="shared" si="298"/>
        <v>200.68568857613431</v>
      </c>
      <c r="WL55" s="6">
        <f t="shared" si="299"/>
        <v>52463</v>
      </c>
      <c r="WM55" s="24" t="str">
        <f t="shared" si="302"/>
        <v>N</v>
      </c>
    </row>
    <row r="56" spans="2:611" x14ac:dyDescent="0.3">
      <c r="B56" s="6">
        <v>7180</v>
      </c>
      <c r="C56" s="7" t="s">
        <v>358</v>
      </c>
      <c r="D56" s="7">
        <v>53</v>
      </c>
      <c r="E56" s="7" t="str">
        <f t="shared" si="300"/>
        <v>S</v>
      </c>
      <c r="F56" s="6">
        <f>IFERROR('PNAD 2015 | renda (SCN65)'!F55/'PNAD 2015 | renda (SCN65)'!$KT55,"")</f>
        <v>0</v>
      </c>
      <c r="G56" s="7">
        <f>IFERROR('PNAD 2015 | renda (SCN65)'!G55/'PNAD 2015 | renda (SCN65)'!$KT55,"")</f>
        <v>6.188704452801417E-6</v>
      </c>
      <c r="H56" s="7">
        <f>IFERROR('PNAD 2015 | renda (SCN65)'!H55/'PNAD 2015 | renda (SCN65)'!$KT55,"")</f>
        <v>0</v>
      </c>
      <c r="I56" s="7">
        <f>IFERROR('PNAD 2015 | renda (SCN65)'!I55/'PNAD 2015 | renda (SCN65)'!$KT55,"")</f>
        <v>0</v>
      </c>
      <c r="J56" s="7">
        <f>IFERROR('PNAD 2015 | renda (SCN65)'!J55/'PNAD 2015 | renda (SCN65)'!$KT55,"")</f>
        <v>0</v>
      </c>
      <c r="K56" s="7">
        <f>IFERROR('PNAD 2015 | renda (SCN65)'!K55/'PNAD 2015 | renda (SCN65)'!$KT55,"")</f>
        <v>0</v>
      </c>
      <c r="L56" s="7">
        <f>IFERROR('PNAD 2015 | renda (SCN65)'!L55/'PNAD 2015 | renda (SCN65)'!$KT55,"")</f>
        <v>0</v>
      </c>
      <c r="M56" s="7">
        <f>IFERROR('PNAD 2015 | renda (SCN65)'!M55/'PNAD 2015 | renda (SCN65)'!$KT55,"")</f>
        <v>1.4494897936838272E-4</v>
      </c>
      <c r="N56" s="7">
        <f>IFERROR('PNAD 2015 | renda (SCN65)'!N55/'PNAD 2015 | renda (SCN65)'!$KT55,"")</f>
        <v>0</v>
      </c>
      <c r="O56" s="7">
        <f>IFERROR('PNAD 2015 | renda (SCN65)'!O55/'PNAD 2015 | renda (SCN65)'!$KT55,"")</f>
        <v>0</v>
      </c>
      <c r="P56" s="7">
        <f>IFERROR('PNAD 2015 | renda (SCN65)'!P55/'PNAD 2015 | renda (SCN65)'!$KT55,"")</f>
        <v>0</v>
      </c>
      <c r="Q56" s="7">
        <f>IFERROR('PNAD 2015 | renda (SCN65)'!Q55/'PNAD 2015 | renda (SCN65)'!$KT55,"")</f>
        <v>0</v>
      </c>
      <c r="R56" s="7">
        <f>IFERROR('PNAD 2015 | renda (SCN65)'!R55/'PNAD 2015 | renda (SCN65)'!$KT55,"")</f>
        <v>1.1926109534737008E-4</v>
      </c>
      <c r="S56" s="7">
        <f>IFERROR('PNAD 2015 | renda (SCN65)'!S55/'PNAD 2015 | renda (SCN65)'!$KT55,"")</f>
        <v>0</v>
      </c>
      <c r="T56" s="7">
        <f>IFERROR('PNAD 2015 | renda (SCN65)'!T55/'PNAD 2015 | renda (SCN65)'!$KT55,"")</f>
        <v>0</v>
      </c>
      <c r="U56" s="7">
        <f>IFERROR('PNAD 2015 | renda (SCN65)'!U55/'PNAD 2015 | renda (SCN65)'!$KT55,"")</f>
        <v>4.0449372303510061E-4</v>
      </c>
      <c r="V56" s="7">
        <f>IFERROR('PNAD 2015 | renda (SCN65)'!V55/'PNAD 2015 | renda (SCN65)'!$KT55,"")</f>
        <v>0</v>
      </c>
      <c r="W56" s="7">
        <f>IFERROR('PNAD 2015 | renda (SCN65)'!W55/'PNAD 2015 | renda (SCN65)'!$KT55,"")</f>
        <v>0</v>
      </c>
      <c r="X56" s="7">
        <f>IFERROR('PNAD 2015 | renda (SCN65)'!X55/'PNAD 2015 | renda (SCN65)'!$KT55,"")</f>
        <v>1.8790810935459811E-4</v>
      </c>
      <c r="Y56" s="7">
        <f>IFERROR('PNAD 2015 | renda (SCN65)'!Y55/'PNAD 2015 | renda (SCN65)'!$KT55,"")</f>
        <v>6.3429460099327759E-4</v>
      </c>
      <c r="Z56" s="7">
        <f>IFERROR('PNAD 2015 | renda (SCN65)'!Z55/'PNAD 2015 | renda (SCN65)'!$KT55,"")</f>
        <v>0</v>
      </c>
      <c r="AA56" s="7">
        <f>IFERROR('PNAD 2015 | renda (SCN65)'!AA55/'PNAD 2015 | renda (SCN65)'!$KT55,"")</f>
        <v>2.2151753507519657E-4</v>
      </c>
      <c r="AB56" s="7">
        <f>IFERROR('PNAD 2015 | renda (SCN65)'!AB55/'PNAD 2015 | renda (SCN65)'!$KT55,"")</f>
        <v>1.1338849087585022E-3</v>
      </c>
      <c r="AC56" s="7">
        <f>IFERROR('PNAD 2015 | renda (SCN65)'!AC55/'PNAD 2015 | renda (SCN65)'!$KT55,"")</f>
        <v>0</v>
      </c>
      <c r="AD56" s="7">
        <f>IFERROR('PNAD 2015 | renda (SCN65)'!AD55/'PNAD 2015 | renda (SCN65)'!$KT55,"")</f>
        <v>6.342184323230892E-4</v>
      </c>
      <c r="AE56" s="7">
        <f>IFERROR('PNAD 2015 | renda (SCN65)'!AE55/'PNAD 2015 | renda (SCN65)'!$KT55,"")</f>
        <v>5.602776957377726E-4</v>
      </c>
      <c r="AF56" s="7">
        <f>IFERROR('PNAD 2015 | renda (SCN65)'!AF55/'PNAD 2015 | renda (SCN65)'!$KT55,"")</f>
        <v>2.3374260664042276E-4</v>
      </c>
      <c r="AG56" s="7">
        <f>IFERROR('PNAD 2015 | renda (SCN65)'!AG55/'PNAD 2015 | renda (SCN65)'!$KT55,"")</f>
        <v>6.3037191447857881E-4</v>
      </c>
      <c r="AH56" s="7">
        <f>IFERROR('PNAD 2015 | renda (SCN65)'!AH55/'PNAD 2015 | renda (SCN65)'!$KT55,"")</f>
        <v>1.9565065467924136E-3</v>
      </c>
      <c r="AI56" s="7">
        <f>IFERROR('PNAD 2015 | renda (SCN65)'!AI55/'PNAD 2015 | renda (SCN65)'!$KT55,"")</f>
        <v>0</v>
      </c>
      <c r="AJ56" s="7">
        <f>IFERROR('PNAD 2015 | renda (SCN65)'!AJ55/'PNAD 2015 | renda (SCN65)'!$KT55,"")</f>
        <v>2.1237729465259754E-4</v>
      </c>
      <c r="AK56" s="7">
        <f>IFERROR('PNAD 2015 | renda (SCN65)'!AK55/'PNAD 2015 | renda (SCN65)'!$KT55,"")</f>
        <v>5.0975882523536596E-4</v>
      </c>
      <c r="AL56" s="7">
        <f>IFERROR('PNAD 2015 | renda (SCN65)'!AL55/'PNAD 2015 | renda (SCN65)'!$KT55,"")</f>
        <v>9.5267964238047664E-5</v>
      </c>
      <c r="AM56" s="7">
        <f>IFERROR('PNAD 2015 | renda (SCN65)'!AM55/'PNAD 2015 | renda (SCN65)'!$KT55,"")</f>
        <v>1.146262317664105E-3</v>
      </c>
      <c r="AN56" s="7">
        <f>IFERROR('PNAD 2015 | renda (SCN65)'!AN55/'PNAD 2015 | renda (SCN65)'!$KT55,"")</f>
        <v>6.6811349055689395E-4</v>
      </c>
      <c r="AO56" s="7">
        <f>IFERROR('PNAD 2015 | renda (SCN65)'!AO55/'PNAD 2015 | renda (SCN65)'!$KT55,"")</f>
        <v>2.4048353395208951E-4</v>
      </c>
      <c r="AP56" s="7">
        <f>IFERROR('PNAD 2015 | renda (SCN65)'!AP55/'PNAD 2015 | renda (SCN65)'!$KT55,"")</f>
        <v>8.262015655327627E-4</v>
      </c>
      <c r="AQ56" s="7">
        <f>IFERROR('PNAD 2015 | renda (SCN65)'!AQ55/'PNAD 2015 | renda (SCN65)'!$KT55,"")</f>
        <v>1.057944744580742E-3</v>
      </c>
      <c r="AR56" s="7">
        <f>IFERROR('PNAD 2015 | renda (SCN65)'!AR55/'PNAD 2015 | renda (SCN65)'!$KT55,"")</f>
        <v>7.1948925859891921E-4</v>
      </c>
      <c r="AS56" s="7">
        <f>IFERROR('PNAD 2015 | renda (SCN65)'!AS55/'PNAD 2015 | renda (SCN65)'!$KT55,"")</f>
        <v>3.3270475138260416E-4</v>
      </c>
      <c r="AT56" s="7">
        <f>IFERROR('PNAD 2015 | renda (SCN65)'!AT55/'PNAD 2015 | renda (SCN65)'!$KT55,"")</f>
        <v>1.5922870081193899E-3</v>
      </c>
      <c r="AU56" s="7">
        <f>IFERROR('PNAD 2015 | renda (SCN65)'!AU55/'PNAD 2015 | renda (SCN65)'!$KT55,"")</f>
        <v>5.1636645737420316E-4</v>
      </c>
      <c r="AV56" s="7">
        <f>IFERROR('PNAD 2015 | renda (SCN65)'!AV55/'PNAD 2015 | renda (SCN65)'!$KT55,"")</f>
        <v>5.0459839783010695E-4</v>
      </c>
      <c r="AW56" s="7">
        <f>IFERROR('PNAD 2015 | renda (SCN65)'!AW55/'PNAD 2015 | renda (SCN65)'!$KT55,"")</f>
        <v>2.4959330690661322E-3</v>
      </c>
      <c r="AX56" s="7">
        <f>IFERROR('PNAD 2015 | renda (SCN65)'!AX55/'PNAD 2015 | renda (SCN65)'!$KT55,"")</f>
        <v>0</v>
      </c>
      <c r="AY56" s="7">
        <f>IFERROR('PNAD 2015 | renda (SCN65)'!AY55/'PNAD 2015 | renda (SCN65)'!$KT55,"")</f>
        <v>2.1930864363973513E-4</v>
      </c>
      <c r="AZ56" s="7">
        <f>IFERROR('PNAD 2015 | renda (SCN65)'!AZ55/'PNAD 2015 | renda (SCN65)'!$KT55,"")</f>
        <v>3.8923523417962441E-3</v>
      </c>
      <c r="BA56" s="7">
        <f>IFERROR('PNAD 2015 | renda (SCN65)'!BA55/'PNAD 2015 | renda (SCN65)'!$KT55,"")</f>
        <v>1.1299241379087092E-3</v>
      </c>
      <c r="BB56" s="7">
        <f>IFERROR('PNAD 2015 | renda (SCN65)'!BB55/'PNAD 2015 | renda (SCN65)'!$KT55,"")</f>
        <v>1.6038456038204682E-3</v>
      </c>
      <c r="BC56" s="7">
        <f>IFERROR('PNAD 2015 | renda (SCN65)'!BC55/'PNAD 2015 | renda (SCN65)'!$KT55,"")</f>
        <v>1.844138716097087E-3</v>
      </c>
      <c r="BD56" s="7">
        <f>IFERROR('PNAD 2015 | renda (SCN65)'!BD55/'PNAD 2015 | renda (SCN65)'!$KT55,"")</f>
        <v>9.7488280974037333E-4</v>
      </c>
      <c r="BE56" s="7">
        <f>IFERROR('PNAD 2015 | renda (SCN65)'!BE55/'PNAD 2015 | renda (SCN65)'!$KT55,"")</f>
        <v>9.6526651512909736E-4</v>
      </c>
      <c r="BF56" s="7">
        <f>IFERROR('PNAD 2015 | renda (SCN65)'!BF55/'PNAD 2015 | renda (SCN65)'!$KT55,"")</f>
        <v>8.479858052066237E-4</v>
      </c>
      <c r="BG56" s="7">
        <f>IFERROR('PNAD 2015 | renda (SCN65)'!BG55/'PNAD 2015 | renda (SCN65)'!$KT55,"")</f>
        <v>6.9800969360581154E-4</v>
      </c>
      <c r="BH56" s="7">
        <f>IFERROR('PNAD 2015 | renda (SCN65)'!BH55/'PNAD 2015 | renda (SCN65)'!$KT55,"")</f>
        <v>5.6503823762454289E-4</v>
      </c>
      <c r="BI56" s="7">
        <f>IFERROR('PNAD 2015 | renda (SCN65)'!BI55/'PNAD 2015 | renda (SCN65)'!$KT55,"")</f>
        <v>1.7283813795783798E-3</v>
      </c>
      <c r="BJ56" s="7">
        <f>IFERROR('PNAD 2015 | renda (SCN65)'!BJ55/'PNAD 2015 | renda (SCN65)'!$KT55,"")</f>
        <v>9.32856745963965E-4</v>
      </c>
      <c r="BK56" s="7">
        <f>IFERROR('PNAD 2015 | renda (SCN65)'!BK55/'PNAD 2015 | renda (SCN65)'!$KT55,"")</f>
        <v>8.3473245659385509E-4</v>
      </c>
      <c r="BL56" s="7">
        <f>IFERROR('PNAD 2015 | renda (SCN65)'!BL55/'PNAD 2015 | renda (SCN65)'!$KT55,"")</f>
        <v>2.9960946418577691E-3</v>
      </c>
      <c r="BM56" s="7">
        <f>IFERROR('PNAD 2015 | renda (SCN65)'!BM55/'PNAD 2015 | renda (SCN65)'!$KT55,"")</f>
        <v>1.0163756928254636E-3</v>
      </c>
      <c r="BN56" s="7">
        <f>IFERROR('PNAD 2015 | renda (SCN65)'!BN55/'PNAD 2015 | renda (SCN65)'!$KT55,"")</f>
        <v>1.1416921974528053E-3</v>
      </c>
      <c r="BO56" s="7">
        <f>IFERROR('PNAD 2015 | renda (SCN65)'!BO55/'PNAD 2015 | renda (SCN65)'!$KT55,"")</f>
        <v>1.0304097703076624E-3</v>
      </c>
      <c r="BP56" s="7">
        <f>IFERROR('PNAD 2015 | renda (SCN65)'!BP55/'PNAD 2015 | renda (SCN65)'!$KT55,"")</f>
        <v>4.6224861720539813E-4</v>
      </c>
      <c r="BQ56" s="7">
        <f>IFERROR('PNAD 2015 | renda (SCN65)'!BQ55/'PNAD 2015 | renda (SCN65)'!$KT55,"")</f>
        <v>0</v>
      </c>
      <c r="BR56" s="7">
        <f>IFERROR('PNAD 2015 | renda (SCN65)'!BR55/'PNAD 2015 | renda (SCN65)'!$KT55,"")</f>
        <v>8.8281392965023535E-4</v>
      </c>
      <c r="BS56" s="7">
        <f>IFERROR('PNAD 2015 | renda (SCN65)'!BS55/'PNAD 2015 | renda (SCN65)'!$KT55,"")</f>
        <v>0</v>
      </c>
      <c r="BT56" s="7">
        <f>IFERROR('PNAD 2015 | renda (SCN65)'!BT55/'PNAD 2015 | renda (SCN65)'!$KT55,"")</f>
        <v>6.5093745542942657E-4</v>
      </c>
      <c r="BU56" s="7">
        <f>IFERROR('PNAD 2015 | renda (SCN65)'!BU55/'PNAD 2015 | renda (SCN65)'!$KT55,"")</f>
        <v>2.0331322290018687E-3</v>
      </c>
      <c r="BV56" s="7">
        <f>IFERROR('PNAD 2015 | renda (SCN65)'!BV55/'PNAD 2015 | renda (SCN65)'!$KT55,"")</f>
        <v>4.503091781533782E-4</v>
      </c>
      <c r="BW56" s="7">
        <f>IFERROR('PNAD 2015 | renda (SCN65)'!BW55/'PNAD 2015 | renda (SCN65)'!$KT55,"")</f>
        <v>1.7126715913520377E-3</v>
      </c>
      <c r="BX56" s="7">
        <f>IFERROR('PNAD 2015 | renda (SCN65)'!BX55/'PNAD 2015 | renda (SCN65)'!$KT55,"")</f>
        <v>2.535750241407079E-3</v>
      </c>
      <c r="BY56" s="7">
        <f>IFERROR('PNAD 2015 | renda (SCN65)'!BY55/'PNAD 2015 | renda (SCN65)'!$KT55,"")</f>
        <v>1.5910873515639237E-3</v>
      </c>
      <c r="BZ56" s="7">
        <f>IFERROR('PNAD 2015 | renda (SCN65)'!BZ55/'PNAD 2015 | renda (SCN65)'!$KT55,"")</f>
        <v>5.4251135341634575E-4</v>
      </c>
      <c r="CA56" s="7">
        <f>IFERROR('PNAD 2015 | renda (SCN65)'!CA55/'PNAD 2015 | renda (SCN65)'!$KT55,"")</f>
        <v>2.6234394229613885E-3</v>
      </c>
      <c r="CB56" s="7">
        <f>IFERROR('PNAD 2015 | renda (SCN65)'!CB55/'PNAD 2015 | renda (SCN65)'!$KT55,"")</f>
        <v>1.1476714380625889E-3</v>
      </c>
      <c r="CC56" s="7">
        <f>IFERROR('PNAD 2015 | renda (SCN65)'!CC55/'PNAD 2015 | renda (SCN65)'!$KT55,"")</f>
        <v>8.0755928350417013E-4</v>
      </c>
      <c r="CD56" s="7">
        <f>IFERROR('PNAD 2015 | renda (SCN65)'!CD55/'PNAD 2015 | renda (SCN65)'!$KT55,"")</f>
        <v>6.6717280748006804E-3</v>
      </c>
      <c r="CE56" s="7">
        <f>IFERROR('PNAD 2015 | renda (SCN65)'!CE55/'PNAD 2015 | renda (SCN65)'!$KT55,"")</f>
        <v>3.3167647433506179E-3</v>
      </c>
      <c r="CF56" s="7">
        <f>IFERROR('PNAD 2015 | renda (SCN65)'!CF55/'PNAD 2015 | renda (SCN65)'!$KT55,"")</f>
        <v>3.2472608318037714E-4</v>
      </c>
      <c r="CG56" s="7">
        <f>IFERROR('PNAD 2015 | renda (SCN65)'!CG55/'PNAD 2015 | renda (SCN65)'!$KT55,"")</f>
        <v>8.7226456882915238E-4</v>
      </c>
      <c r="CH56" s="7">
        <f>IFERROR('PNAD 2015 | renda (SCN65)'!CH55/'PNAD 2015 | renda (SCN65)'!$KT55,"")</f>
        <v>5.9935222354438335E-4</v>
      </c>
      <c r="CI56" s="7">
        <f>IFERROR('PNAD 2015 | renda (SCN65)'!CI55/'PNAD 2015 | renda (SCN65)'!$KT55,"")</f>
        <v>1.3787290990788731E-3</v>
      </c>
      <c r="CJ56" s="7">
        <f>IFERROR('PNAD 2015 | renda (SCN65)'!CJ55/'PNAD 2015 | renda (SCN65)'!$KT55,"")</f>
        <v>1.2982949833600019E-3</v>
      </c>
      <c r="CK56" s="7">
        <f>IFERROR('PNAD 2015 | renda (SCN65)'!CK55/'PNAD 2015 | renda (SCN65)'!$KT55,"")</f>
        <v>3.2424622055819067E-3</v>
      </c>
      <c r="CL56" s="7">
        <f>IFERROR('PNAD 2015 | renda (SCN65)'!CL55/'PNAD 2015 | renda (SCN65)'!$KT55,"")</f>
        <v>5.3462789605185411E-4</v>
      </c>
      <c r="CM56" s="7">
        <f>IFERROR('PNAD 2015 | renda (SCN65)'!CM55/'PNAD 2015 | renda (SCN65)'!$KT55,"")</f>
        <v>1.8642091606917105E-3</v>
      </c>
      <c r="CN56" s="7">
        <f>IFERROR('PNAD 2015 | renda (SCN65)'!CN55/'PNAD 2015 | renda (SCN65)'!$KT55,"")</f>
        <v>6.9760980808732283E-4</v>
      </c>
      <c r="CO56" s="7">
        <f>IFERROR('PNAD 2015 | renda (SCN65)'!CO55/'PNAD 2015 | renda (SCN65)'!$KT55,"")</f>
        <v>0</v>
      </c>
      <c r="CP56" s="7">
        <f>IFERROR('PNAD 2015 | renda (SCN65)'!CP55/'PNAD 2015 | renda (SCN65)'!$KT55,"")</f>
        <v>3.0328460252236362E-3</v>
      </c>
      <c r="CQ56" s="7">
        <f>IFERROR('PNAD 2015 | renda (SCN65)'!CQ55/'PNAD 2015 | renda (SCN65)'!$KT55,"")</f>
        <v>1.5374836499188898E-3</v>
      </c>
      <c r="CR56" s="7">
        <f>IFERROR('PNAD 2015 | renda (SCN65)'!CR55/'PNAD 2015 | renda (SCN65)'!$KT55,"")</f>
        <v>3.7798702580956346E-4</v>
      </c>
      <c r="CS56" s="7">
        <f>IFERROR('PNAD 2015 | renda (SCN65)'!CS55/'PNAD 2015 | renda (SCN65)'!$KT55,"")</f>
        <v>2.4309992777305852E-3</v>
      </c>
      <c r="CT56" s="7">
        <f>IFERROR('PNAD 2015 | renda (SCN65)'!CT55/'PNAD 2015 | renda (SCN65)'!$KT55,"")</f>
        <v>3.3677787102092487E-3</v>
      </c>
      <c r="CU56" s="7">
        <f>IFERROR('PNAD 2015 | renda (SCN65)'!CU55/'PNAD 2015 | renda (SCN65)'!$KT55,"")</f>
        <v>3.1701400532380922E-4</v>
      </c>
      <c r="CV56" s="7">
        <f>IFERROR('PNAD 2015 | renda (SCN65)'!CV55/'PNAD 2015 | renda (SCN65)'!$KT55,"")</f>
        <v>2.8624186256772585E-3</v>
      </c>
      <c r="CW56" s="7">
        <f>IFERROR('PNAD 2015 | renda (SCN65)'!CW55/'PNAD 2015 | renda (SCN65)'!$KT55,"")</f>
        <v>6.6089270062304065E-3</v>
      </c>
      <c r="CX56" s="7">
        <f>IFERROR('PNAD 2015 | renda (SCN65)'!CX55/'PNAD 2015 | renda (SCN65)'!$KT55,"")</f>
        <v>9.8895497155766635E-4</v>
      </c>
      <c r="CY56" s="7">
        <f>IFERROR('PNAD 2015 | renda (SCN65)'!CY55/'PNAD 2015 | renda (SCN65)'!$KT55,"")</f>
        <v>2.7473468071902464E-3</v>
      </c>
      <c r="CZ56" s="7">
        <f>IFERROR('PNAD 2015 | renda (SCN65)'!CZ55/'PNAD 2015 | renda (SCN65)'!$KT55,"")</f>
        <v>2.9307228806686389E-3</v>
      </c>
      <c r="DA56" s="7">
        <f>IFERROR('PNAD 2015 | renda (SCN65)'!DA55/'PNAD 2015 | renda (SCN65)'!$KT55,"")</f>
        <v>2.432636904139634E-4</v>
      </c>
      <c r="DB56" s="7">
        <f>IFERROR('PNAD 2015 | renda (SCN65)'!DB55/'PNAD 2015 | renda (SCN65)'!$KT55,"")</f>
        <v>4.9237523048163544E-3</v>
      </c>
      <c r="DC56" s="7">
        <f>IFERROR('PNAD 2015 | renda (SCN65)'!DC55/'PNAD 2015 | renda (SCN65)'!$KT55,"")</f>
        <v>2.7105954238243793E-3</v>
      </c>
      <c r="DD56" s="7">
        <f>IFERROR('PNAD 2015 | renda (SCN65)'!DD55/'PNAD 2015 | renda (SCN65)'!$KT55,"")</f>
        <v>1.6111958804936415E-3</v>
      </c>
      <c r="DE56" s="7">
        <f>IFERROR('PNAD 2015 | renda (SCN65)'!DE55/'PNAD 2015 | renda (SCN65)'!$KT55,"")</f>
        <v>3.6935140282696212E-3</v>
      </c>
      <c r="DF56" s="7">
        <f>IFERROR('PNAD 2015 | renda (SCN65)'!DF55/'PNAD 2015 | renda (SCN65)'!$KT55,"")</f>
        <v>1.9895256653190523E-3</v>
      </c>
      <c r="DG56" s="7">
        <f>IFERROR('PNAD 2015 | renda (SCN65)'!DG55/'PNAD 2015 | renda (SCN65)'!$KT55,"")</f>
        <v>0</v>
      </c>
      <c r="DH56" s="7">
        <f>IFERROR('PNAD 2015 | renda (SCN65)'!DH55/'PNAD 2015 | renda (SCN65)'!$KT55,"")</f>
        <v>6.9650536236959206E-4</v>
      </c>
      <c r="DI56" s="7">
        <f>IFERROR('PNAD 2015 | renda (SCN65)'!DI55/'PNAD 2015 | renda (SCN65)'!$KT55,"")</f>
        <v>5.6069662342380841E-4</v>
      </c>
      <c r="DJ56" s="7">
        <f>IFERROR('PNAD 2015 | renda (SCN65)'!DJ55/'PNAD 2015 | renda (SCN65)'!$KT55,"")</f>
        <v>0</v>
      </c>
      <c r="DK56" s="7">
        <f>IFERROR('PNAD 2015 | renda (SCN65)'!DK55/'PNAD 2015 | renda (SCN65)'!$KT55,"")</f>
        <v>4.1972745707276565E-4</v>
      </c>
      <c r="DL56" s="7">
        <f>IFERROR('PNAD 2015 | renda (SCN65)'!DL55/'PNAD 2015 | renda (SCN65)'!$KT55,"")</f>
        <v>1.0262966621174929E-3</v>
      </c>
      <c r="DM56" s="7">
        <f>IFERROR('PNAD 2015 | renda (SCN65)'!DM55/'PNAD 2015 | renda (SCN65)'!$KT55,"")</f>
        <v>0</v>
      </c>
      <c r="DN56" s="7">
        <f>IFERROR('PNAD 2015 | renda (SCN65)'!DN55/'PNAD 2015 | renda (SCN65)'!$KT55,"")</f>
        <v>1.1463956128369346E-3</v>
      </c>
      <c r="DO56" s="7">
        <f>IFERROR('PNAD 2015 | renda (SCN65)'!DO55/'PNAD 2015 | renda (SCN65)'!$KT55,"")</f>
        <v>0</v>
      </c>
      <c r="DP56" s="7">
        <f>IFERROR('PNAD 2015 | renda (SCN65)'!DP55/'PNAD 2015 | renda (SCN65)'!$KT55,"")</f>
        <v>3.5060438887686058E-4</v>
      </c>
      <c r="DQ56" s="7">
        <f>IFERROR('PNAD 2015 | renda (SCN65)'!DQ55/'PNAD 2015 | renda (SCN65)'!$KT55,"")</f>
        <v>5.933634618508263E-3</v>
      </c>
      <c r="DR56" s="7">
        <f>IFERROR('PNAD 2015 | renda (SCN65)'!DR55/'PNAD 2015 | renda (SCN65)'!$KT55,"")</f>
        <v>7.5604831607256054E-3</v>
      </c>
      <c r="DS56" s="7">
        <f>IFERROR('PNAD 2015 | renda (SCN65)'!DS55/'PNAD 2015 | renda (SCN65)'!$KT55,"")</f>
        <v>2.5649799685918489E-4</v>
      </c>
      <c r="DT56" s="7">
        <f>IFERROR('PNAD 2015 | renda (SCN65)'!DT55/'PNAD 2015 | renda (SCN65)'!$KT55,"")</f>
        <v>1.3799668399694335E-3</v>
      </c>
      <c r="DU56" s="7">
        <f>IFERROR('PNAD 2015 | renda (SCN65)'!DU55/'PNAD 2015 | renda (SCN65)'!$KT55,"")</f>
        <v>1.1638001539749669E-3</v>
      </c>
      <c r="DV56" s="7">
        <f>IFERROR('PNAD 2015 | renda (SCN65)'!DV55/'PNAD 2015 | renda (SCN65)'!$KT55,"")</f>
        <v>0</v>
      </c>
      <c r="DW56" s="7">
        <f>IFERROR('PNAD 2015 | renda (SCN65)'!DW55/'PNAD 2015 | renda (SCN65)'!$KT55,"")</f>
        <v>8.9071642918227409E-4</v>
      </c>
      <c r="DX56" s="7">
        <f>IFERROR('PNAD 2015 | renda (SCN65)'!DX55/'PNAD 2015 | renda (SCN65)'!$KT55,"")</f>
        <v>4.1692635422659E-3</v>
      </c>
      <c r="DY56" s="7">
        <f>IFERROR('PNAD 2015 | renda (SCN65)'!DY55/'PNAD 2015 | renda (SCN65)'!$KT55,"")</f>
        <v>4.9839065120975846E-4</v>
      </c>
      <c r="DZ56" s="7">
        <f>IFERROR('PNAD 2015 | renda (SCN65)'!DZ55/'PNAD 2015 | renda (SCN65)'!$KT55,"")</f>
        <v>2.1968377434041265E-3</v>
      </c>
      <c r="EA56" s="7">
        <f>IFERROR('PNAD 2015 | renda (SCN65)'!EA55/'PNAD 2015 | renda (SCN65)'!$KT55,"")</f>
        <v>5.0832114158556128E-3</v>
      </c>
      <c r="EB56" s="7">
        <f>IFERROR('PNAD 2015 | renda (SCN65)'!EB55/'PNAD 2015 | renda (SCN65)'!$KT55,"")</f>
        <v>0</v>
      </c>
      <c r="EC56" s="7">
        <f>IFERROR('PNAD 2015 | renda (SCN65)'!EC55/'PNAD 2015 | renda (SCN65)'!$KT55,"")</f>
        <v>3.5970464074761071E-3</v>
      </c>
      <c r="ED56" s="7">
        <f>IFERROR('PNAD 2015 | renda (SCN65)'!ED55/'PNAD 2015 | renda (SCN65)'!$KT55,"")</f>
        <v>5.9332537751573215E-3</v>
      </c>
      <c r="EE56" s="7">
        <f>IFERROR('PNAD 2015 | renda (SCN65)'!EE55/'PNAD 2015 | renda (SCN65)'!$KT55,"")</f>
        <v>3.4757668423687467E-4</v>
      </c>
      <c r="EF56" s="7">
        <f>IFERROR('PNAD 2015 | renda (SCN65)'!EF55/'PNAD 2015 | renda (SCN65)'!$KT55,"")</f>
        <v>2.5887065093555123E-3</v>
      </c>
      <c r="EG56" s="7">
        <f>IFERROR('PNAD 2015 | renda (SCN65)'!EG55/'PNAD 2015 | renda (SCN65)'!$KT55,"")</f>
        <v>7.369832979244228E-3</v>
      </c>
      <c r="EH56" s="7">
        <f>IFERROR('PNAD 2015 | renda (SCN65)'!EH55/'PNAD 2015 | renda (SCN65)'!$KT55,"")</f>
        <v>0</v>
      </c>
      <c r="EI56" s="7">
        <f>IFERROR('PNAD 2015 | renda (SCN65)'!EI55/'PNAD 2015 | renda (SCN65)'!$KT55,"")</f>
        <v>2.0987324962015636E-3</v>
      </c>
      <c r="EJ56" s="7">
        <f>IFERROR('PNAD 2015 | renda (SCN65)'!EJ55/'PNAD 2015 | renda (SCN65)'!$KT55,"")</f>
        <v>4.3978457215010638E-3</v>
      </c>
      <c r="EK56" s="7">
        <f>IFERROR('PNAD 2015 | renda (SCN65)'!EK55/'PNAD 2015 | renda (SCN65)'!$KT55,"")</f>
        <v>0</v>
      </c>
      <c r="EL56" s="7">
        <f>IFERROR('PNAD 2015 | renda (SCN65)'!EL55/'PNAD 2015 | renda (SCN65)'!$KT55,"")</f>
        <v>0</v>
      </c>
      <c r="EM56" s="7">
        <f>IFERROR('PNAD 2015 | renda (SCN65)'!EM55/'PNAD 2015 | renda (SCN65)'!$KT55,"")</f>
        <v>1.8571254743641964E-3</v>
      </c>
      <c r="EN56" s="7">
        <f>IFERROR('PNAD 2015 | renda (SCN65)'!EN55/'PNAD 2015 | renda (SCN65)'!$KT55,"")</f>
        <v>0</v>
      </c>
      <c r="EO56" s="7">
        <f>IFERROR('PNAD 2015 | renda (SCN65)'!EO55/'PNAD 2015 | renda (SCN65)'!$KT55,"")</f>
        <v>7.4207326930975765E-4</v>
      </c>
      <c r="EP56" s="7">
        <f>IFERROR('PNAD 2015 | renda (SCN65)'!EP55/'PNAD 2015 | renda (SCN65)'!$KT55,"")</f>
        <v>1.0141858435575492E-3</v>
      </c>
      <c r="EQ56" s="7">
        <f>IFERROR('PNAD 2015 | renda (SCN65)'!EQ55/'PNAD 2015 | renda (SCN65)'!$KT55,"")</f>
        <v>1.3336753306624788E-3</v>
      </c>
      <c r="ER56" s="7">
        <f>IFERROR('PNAD 2015 | renda (SCN65)'!ER55/'PNAD 2015 | renda (SCN65)'!$KT55,"")</f>
        <v>1.8746252263399639E-3</v>
      </c>
      <c r="ES56" s="7">
        <f>IFERROR('PNAD 2015 | renda (SCN65)'!ES55/'PNAD 2015 | renda (SCN65)'!$KT55,"")</f>
        <v>4.2611991271832086E-3</v>
      </c>
      <c r="ET56" s="7">
        <f>IFERROR('PNAD 2015 | renda (SCN65)'!ET55/'PNAD 2015 | renda (SCN65)'!$KT55,"")</f>
        <v>0</v>
      </c>
      <c r="EU56" s="7">
        <f>IFERROR('PNAD 2015 | renda (SCN65)'!EU55/'PNAD 2015 | renda (SCN65)'!$KT55,"")</f>
        <v>3.552697199258955E-4</v>
      </c>
      <c r="EV56" s="7">
        <f>IFERROR('PNAD 2015 | renda (SCN65)'!EV55/'PNAD 2015 | renda (SCN65)'!$KT55,"")</f>
        <v>3.7848783481605171E-3</v>
      </c>
      <c r="EW56" s="7">
        <f>IFERROR('PNAD 2015 | renda (SCN65)'!EW55/'PNAD 2015 | renda (SCN65)'!$KT55,"")</f>
        <v>0</v>
      </c>
      <c r="EX56" s="7">
        <f>IFERROR('PNAD 2015 | renda (SCN65)'!EX55/'PNAD 2015 | renda (SCN65)'!$KT55,"")</f>
        <v>6.9848193936097912E-3</v>
      </c>
      <c r="EY56" s="7">
        <f>IFERROR('PNAD 2015 | renda (SCN65)'!EY55/'PNAD 2015 | renda (SCN65)'!$KT55,"")</f>
        <v>1.5200772045641029E-2</v>
      </c>
      <c r="EZ56" s="7">
        <f>IFERROR('PNAD 2015 | renda (SCN65)'!EZ55/'PNAD 2015 | renda (SCN65)'!$KT55,"")</f>
        <v>1.3401877519635808E-4</v>
      </c>
      <c r="FA56" s="7">
        <f>IFERROR('PNAD 2015 | renda (SCN65)'!FA55/'PNAD 2015 | renda (SCN65)'!$KT55,"")</f>
        <v>1.4529554681773961E-3</v>
      </c>
      <c r="FB56" s="7">
        <f>IFERROR('PNAD 2015 | renda (SCN65)'!FB55/'PNAD 2015 | renda (SCN65)'!$KT55,"")</f>
        <v>5.3396142018770625E-4</v>
      </c>
      <c r="FC56" s="7">
        <f>IFERROR('PNAD 2015 | renda (SCN65)'!FC55/'PNAD 2015 | renda (SCN65)'!$KT55,"")</f>
        <v>1.6081491336861085E-3</v>
      </c>
      <c r="FD56" s="7">
        <f>IFERROR('PNAD 2015 | renda (SCN65)'!FD55/'PNAD 2015 | renda (SCN65)'!$KT55,"")</f>
        <v>6.9465827211752525E-4</v>
      </c>
      <c r="FE56" s="7">
        <f>IFERROR('PNAD 2015 | renda (SCN65)'!FE55/'PNAD 2015 | renda (SCN65)'!$KT55,"")</f>
        <v>2.7260767060401565E-3</v>
      </c>
      <c r="FF56" s="7">
        <f>IFERROR('PNAD 2015 | renda (SCN65)'!FF55/'PNAD 2015 | renda (SCN65)'!$KT55,"")</f>
        <v>1.0349418061838678E-4</v>
      </c>
      <c r="FG56" s="7">
        <f>IFERROR('PNAD 2015 | renda (SCN65)'!FG55/'PNAD 2015 | renda (SCN65)'!$KT55,"")</f>
        <v>6.8407082696134798E-4</v>
      </c>
      <c r="FH56" s="7">
        <f>IFERROR('PNAD 2015 | renda (SCN65)'!FH55/'PNAD 2015 | renda (SCN65)'!$KT55,"")</f>
        <v>3.7567911510285722E-3</v>
      </c>
      <c r="FI56" s="7">
        <f>IFERROR('PNAD 2015 | renda (SCN65)'!FI55/'PNAD 2015 | renda (SCN65)'!$KT55,"")</f>
        <v>0</v>
      </c>
      <c r="FJ56" s="7">
        <f>IFERROR('PNAD 2015 | renda (SCN65)'!FJ55/'PNAD 2015 | renda (SCN65)'!$KT55,"")</f>
        <v>1.6722450696495842E-3</v>
      </c>
      <c r="FK56" s="7">
        <f>IFERROR('PNAD 2015 | renda (SCN65)'!FK55/'PNAD 2015 | renda (SCN65)'!$KT55,"")</f>
        <v>1.6936294238049565E-3</v>
      </c>
      <c r="FL56" s="7">
        <f>IFERROR('PNAD 2015 | renda (SCN65)'!FL55/'PNAD 2015 | renda (SCN65)'!$KT55,"")</f>
        <v>0</v>
      </c>
      <c r="FM56" s="7">
        <f>IFERROR('PNAD 2015 | renda (SCN65)'!FM55/'PNAD 2015 | renda (SCN65)'!$KT55,"")</f>
        <v>4.661713037200969E-4</v>
      </c>
      <c r="FN56" s="7">
        <f>IFERROR('PNAD 2015 | renda (SCN65)'!FN55/'PNAD 2015 | renda (SCN65)'!$KT55,"")</f>
        <v>8.2024136709052625E-4</v>
      </c>
      <c r="FO56" s="7">
        <f>IFERROR('PNAD 2015 | renda (SCN65)'!FO55/'PNAD 2015 | renda (SCN65)'!$KT55,"")</f>
        <v>9.3449437237301395E-4</v>
      </c>
      <c r="FP56" s="7">
        <f>IFERROR('PNAD 2015 | renda (SCN65)'!FP55/'PNAD 2015 | renda (SCN65)'!$KT55,"")</f>
        <v>3.2524783857116714E-3</v>
      </c>
      <c r="FQ56" s="7">
        <f>IFERROR('PNAD 2015 | renda (SCN65)'!FQ55/'PNAD 2015 | renda (SCN65)'!$KT55,"")</f>
        <v>7.2865044540582E-3</v>
      </c>
      <c r="FR56" s="7">
        <f>IFERROR('PNAD 2015 | renda (SCN65)'!FR55/'PNAD 2015 | renda (SCN65)'!$KT55,"")</f>
        <v>0</v>
      </c>
      <c r="FS56" s="7">
        <f>IFERROR('PNAD 2015 | renda (SCN65)'!FS55/'PNAD 2015 | renda (SCN65)'!$KT55,"")</f>
        <v>5.0845253254163617E-3</v>
      </c>
      <c r="FT56" s="7">
        <f>IFERROR('PNAD 2015 | renda (SCN65)'!FT55/'PNAD 2015 | renda (SCN65)'!$KT55,"")</f>
        <v>3.0278950616613948E-3</v>
      </c>
      <c r="FU56" s="7">
        <f>IFERROR('PNAD 2015 | renda (SCN65)'!FU55/'PNAD 2015 | renda (SCN65)'!$KT55,"")</f>
        <v>0</v>
      </c>
      <c r="FV56" s="7">
        <f>IFERROR('PNAD 2015 | renda (SCN65)'!FV55/'PNAD 2015 | renda (SCN65)'!$KT55,"")</f>
        <v>2.1111670316098078E-3</v>
      </c>
      <c r="FW56" s="7">
        <f>IFERROR('PNAD 2015 | renda (SCN65)'!FW55/'PNAD 2015 | renda (SCN65)'!$KT55,"")</f>
        <v>3.0623042584189708E-3</v>
      </c>
      <c r="FX56" s="7">
        <f>IFERROR('PNAD 2015 | renda (SCN65)'!FX55/'PNAD 2015 | renda (SCN65)'!$KT55,"")</f>
        <v>0</v>
      </c>
      <c r="FY56" s="7">
        <f>IFERROR('PNAD 2015 | renda (SCN65)'!FY55/'PNAD 2015 | renda (SCN65)'!$KT55,"")</f>
        <v>5.9920559885427082E-3</v>
      </c>
      <c r="FZ56" s="7">
        <f>IFERROR('PNAD 2015 | renda (SCN65)'!FZ55/'PNAD 2015 | renda (SCN65)'!$KT55,"")</f>
        <v>1.4094117436474853E-2</v>
      </c>
      <c r="GA56" s="7">
        <f>IFERROR('PNAD 2015 | renda (SCN65)'!GA55/'PNAD 2015 | renda (SCN65)'!$KT55,"")</f>
        <v>0</v>
      </c>
      <c r="GB56" s="7">
        <f>IFERROR('PNAD 2015 | renda (SCN65)'!GB55/'PNAD 2015 | renda (SCN65)'!$KT55,"")</f>
        <v>0</v>
      </c>
      <c r="GC56" s="7">
        <f>IFERROR('PNAD 2015 | renda (SCN65)'!GC55/'PNAD 2015 | renda (SCN65)'!$KT55,"")</f>
        <v>5.072471633359059E-3</v>
      </c>
      <c r="GD56" s="7">
        <f>IFERROR('PNAD 2015 | renda (SCN65)'!GD55/'PNAD 2015 | renda (SCN65)'!$KT55,"")</f>
        <v>0</v>
      </c>
      <c r="GE56" s="7">
        <f>IFERROR('PNAD 2015 | renda (SCN65)'!GE55/'PNAD 2015 | renda (SCN65)'!$KT55,"")</f>
        <v>2.1105957665833951E-3</v>
      </c>
      <c r="GF56" s="7">
        <f>IFERROR('PNAD 2015 | renda (SCN65)'!GF55/'PNAD 2015 | renda (SCN65)'!$KT55,"")</f>
        <v>9.855578488672672E-3</v>
      </c>
      <c r="GG56" s="7">
        <f>IFERROR('PNAD 2015 | renda (SCN65)'!GG55/'PNAD 2015 | renda (SCN65)'!$KT55,"")</f>
        <v>0</v>
      </c>
      <c r="GH56" s="7">
        <f>IFERROR('PNAD 2015 | renda (SCN65)'!GH55/'PNAD 2015 | renda (SCN65)'!$KT55,"")</f>
        <v>2.1172033987222325E-3</v>
      </c>
      <c r="GI56" s="7">
        <f>IFERROR('PNAD 2015 | renda (SCN65)'!GI55/'PNAD 2015 | renda (SCN65)'!$KT55,"")</f>
        <v>5.4186011128623561E-3</v>
      </c>
      <c r="GJ56" s="7">
        <f>IFERROR('PNAD 2015 | renda (SCN65)'!GJ55/'PNAD 2015 | renda (SCN65)'!$KT55,"")</f>
        <v>0</v>
      </c>
      <c r="GK56" s="7">
        <f>IFERROR('PNAD 2015 | renda (SCN65)'!GK55/'PNAD 2015 | renda (SCN65)'!$KT55,"")</f>
        <v>1.5622384677300956E-3</v>
      </c>
      <c r="GL56" s="7">
        <f>IFERROR('PNAD 2015 | renda (SCN65)'!GL55/'PNAD 2015 | renda (SCN65)'!$KT55,"")</f>
        <v>4.6592756397549426E-3</v>
      </c>
      <c r="GM56" s="7">
        <f>IFERROR('PNAD 2015 | renda (SCN65)'!GM55/'PNAD 2015 | renda (SCN65)'!$KT55,"")</f>
        <v>0</v>
      </c>
      <c r="GN56" s="7">
        <f>IFERROR('PNAD 2015 | renda (SCN65)'!GN55/'PNAD 2015 | renda (SCN65)'!$KT55,"")</f>
        <v>8.7106491227368623E-4</v>
      </c>
      <c r="GO56" s="7">
        <f>IFERROR('PNAD 2015 | renda (SCN65)'!GO55/'PNAD 2015 | renda (SCN65)'!$KT55,"")</f>
        <v>8.4885222383001592E-3</v>
      </c>
      <c r="GP56" s="7">
        <f>IFERROR('PNAD 2015 | renda (SCN65)'!GP55/'PNAD 2015 | renda (SCN65)'!$KT55,"")</f>
        <v>0</v>
      </c>
      <c r="GQ56" s="7">
        <f>IFERROR('PNAD 2015 | renda (SCN65)'!GQ55/'PNAD 2015 | renda (SCN65)'!$KT55,"")</f>
        <v>2.2660560224377667E-3</v>
      </c>
      <c r="GR56" s="7">
        <f>IFERROR('PNAD 2015 | renda (SCN65)'!GR55/'PNAD 2015 | renda (SCN65)'!$KT55,"")</f>
        <v>0</v>
      </c>
      <c r="GS56" s="7">
        <f>IFERROR('PNAD 2015 | renda (SCN65)'!GS55/'PNAD 2015 | renda (SCN65)'!$KT55,"")</f>
        <v>0</v>
      </c>
      <c r="GT56" s="7">
        <f>IFERROR('PNAD 2015 | renda (SCN65)'!GT55/'PNAD 2015 | renda (SCN65)'!$KT55,"")</f>
        <v>1.2971334111396299E-3</v>
      </c>
      <c r="GU56" s="7">
        <f>IFERROR('PNAD 2015 | renda (SCN65)'!GU55/'PNAD 2015 | renda (SCN65)'!$KT55,"")</f>
        <v>2.4406060512580874E-2</v>
      </c>
      <c r="GV56" s="7">
        <f>IFERROR('PNAD 2015 | renda (SCN65)'!GV55/'PNAD 2015 | renda (SCN65)'!$KT55,"")</f>
        <v>0</v>
      </c>
      <c r="GW56" s="7">
        <f>IFERROR('PNAD 2015 | renda (SCN65)'!GW55/'PNAD 2015 | renda (SCN65)'!$KT55,"")</f>
        <v>0</v>
      </c>
      <c r="GX56" s="7">
        <f>IFERROR('PNAD 2015 | renda (SCN65)'!GX55/'PNAD 2015 | renda (SCN65)'!$KT55,"")</f>
        <v>7.2095740971679914E-3</v>
      </c>
      <c r="GY56" s="7">
        <f>IFERROR('PNAD 2015 | renda (SCN65)'!GY55/'PNAD 2015 | renda (SCN65)'!$KT55,"")</f>
        <v>0</v>
      </c>
      <c r="GZ56" s="7">
        <f>IFERROR('PNAD 2015 | renda (SCN65)'!GZ55/'PNAD 2015 | renda (SCN65)'!$KT55,"")</f>
        <v>0</v>
      </c>
      <c r="HA56" s="7">
        <f>IFERROR('PNAD 2015 | renda (SCN65)'!HA55/'PNAD 2015 | renda (SCN65)'!$KT55,"")</f>
        <v>1.951936426581114E-3</v>
      </c>
      <c r="HB56" s="7">
        <f>IFERROR('PNAD 2015 | renda (SCN65)'!HB55/'PNAD 2015 | renda (SCN65)'!$KT55,"")</f>
        <v>0</v>
      </c>
      <c r="HC56" s="7">
        <f>IFERROR('PNAD 2015 | renda (SCN65)'!HC55/'PNAD 2015 | renda (SCN65)'!$KT55,"")</f>
        <v>1.8032932667085976E-3</v>
      </c>
      <c r="HD56" s="7">
        <f>IFERROR('PNAD 2015 | renda (SCN65)'!HD55/'PNAD 2015 | renda (SCN65)'!$KT55,"")</f>
        <v>1.8662580979197766E-2</v>
      </c>
      <c r="HE56" s="7">
        <f>IFERROR('PNAD 2015 | renda (SCN65)'!HE55/'PNAD 2015 | renda (SCN65)'!$KT55,"")</f>
        <v>0</v>
      </c>
      <c r="HF56" s="7">
        <f>IFERROR('PNAD 2015 | renda (SCN65)'!HF55/'PNAD 2015 | renda (SCN65)'!$KT55,"")</f>
        <v>5.4540576288350214E-4</v>
      </c>
      <c r="HG56" s="7">
        <f>IFERROR('PNAD 2015 | renda (SCN65)'!HG55/'PNAD 2015 | renda (SCN65)'!$KT55,"")</f>
        <v>1.2941913962536059E-2</v>
      </c>
      <c r="HH56" s="7">
        <f>IFERROR('PNAD 2015 | renda (SCN65)'!HH55/'PNAD 2015 | renda (SCN65)'!$KT55,"")</f>
        <v>0</v>
      </c>
      <c r="HI56" s="7">
        <f>IFERROR('PNAD 2015 | renda (SCN65)'!HI55/'PNAD 2015 | renda (SCN65)'!$KT55,"")</f>
        <v>2.2233063562945693E-3</v>
      </c>
      <c r="HJ56" s="7">
        <f>IFERROR('PNAD 2015 | renda (SCN65)'!HJ55/'PNAD 2015 | renda (SCN65)'!$KT55,"")</f>
        <v>8.6173234595886168E-3</v>
      </c>
      <c r="HK56" s="7">
        <f>IFERROR('PNAD 2015 | renda (SCN65)'!HK55/'PNAD 2015 | renda (SCN65)'!$KT55,"")</f>
        <v>0</v>
      </c>
      <c r="HL56" s="7">
        <f>IFERROR('PNAD 2015 | renda (SCN65)'!HL55/'PNAD 2015 | renda (SCN65)'!$KT55,"")</f>
        <v>2.1047307789788942E-4</v>
      </c>
      <c r="HM56" s="7">
        <f>IFERROR('PNAD 2015 | renda (SCN65)'!HM55/'PNAD 2015 | renda (SCN65)'!$KT55,"")</f>
        <v>1.0693890872765378E-2</v>
      </c>
      <c r="HN56" s="7">
        <f>IFERROR('PNAD 2015 | renda (SCN65)'!HN55/'PNAD 2015 | renda (SCN65)'!$KT55,"")</f>
        <v>0</v>
      </c>
      <c r="HO56" s="7">
        <f>IFERROR('PNAD 2015 | renda (SCN65)'!HO55/'PNAD 2015 | renda (SCN65)'!$KT55,"")</f>
        <v>1.1630003829379894E-3</v>
      </c>
      <c r="HP56" s="7">
        <f>IFERROR('PNAD 2015 | renda (SCN65)'!HP55/'PNAD 2015 | renda (SCN65)'!$KT55,"")</f>
        <v>6.2099174274488659E-3</v>
      </c>
      <c r="HQ56" s="7">
        <f>IFERROR('PNAD 2015 | renda (SCN65)'!HQ55/'PNAD 2015 | renda (SCN65)'!$KT55,"")</f>
        <v>0</v>
      </c>
      <c r="HR56" s="7">
        <f>IFERROR('PNAD 2015 | renda (SCN65)'!HR55/'PNAD 2015 | renda (SCN65)'!$KT55,"")</f>
        <v>8.418351850889165E-4</v>
      </c>
      <c r="HS56" s="7">
        <f>IFERROR('PNAD 2015 | renda (SCN65)'!HS55/'PNAD 2015 | renda (SCN65)'!$KT55,"")</f>
        <v>2.900045948750291E-3</v>
      </c>
      <c r="HT56" s="7">
        <f>IFERROR('PNAD 2015 | renda (SCN65)'!HT55/'PNAD 2015 | renda (SCN65)'!$KT55,"")</f>
        <v>0</v>
      </c>
      <c r="HU56" s="7">
        <f>IFERROR('PNAD 2015 | renda (SCN65)'!HU55/'PNAD 2015 | renda (SCN65)'!$KT55,"")</f>
        <v>1.441701547157071E-3</v>
      </c>
      <c r="HV56" s="7">
        <f>IFERROR('PNAD 2015 | renda (SCN65)'!HV55/'PNAD 2015 | renda (SCN65)'!$KT55,"")</f>
        <v>2.3219428799716956E-2</v>
      </c>
      <c r="HW56" s="7">
        <f>IFERROR('PNAD 2015 | renda (SCN65)'!HW55/'PNAD 2015 | renda (SCN65)'!$KT55,"")</f>
        <v>0</v>
      </c>
      <c r="HX56" s="7">
        <f>IFERROR('PNAD 2015 | renda (SCN65)'!HX55/'PNAD 2015 | renda (SCN65)'!$KT55,"")</f>
        <v>1.761971763131431E-4</v>
      </c>
      <c r="HY56" s="7">
        <f>IFERROR('PNAD 2015 | renda (SCN65)'!HY55/'PNAD 2015 | renda (SCN65)'!$KT55,"")</f>
        <v>4.9586565979301547E-3</v>
      </c>
      <c r="HZ56" s="7">
        <f>IFERROR('PNAD 2015 | renda (SCN65)'!HZ55/'PNAD 2015 | renda (SCN65)'!$KT55,"")</f>
        <v>0</v>
      </c>
      <c r="IA56" s="7">
        <f>IFERROR('PNAD 2015 | renda (SCN65)'!IA55/'PNAD 2015 | renda (SCN65)'!$KT55,"")</f>
        <v>6.9075462777037357E-4</v>
      </c>
      <c r="IB56" s="7">
        <f>IFERROR('PNAD 2015 | renda (SCN65)'!IB55/'PNAD 2015 | renda (SCN65)'!$KT55,"")</f>
        <v>5.0939892826872609E-3</v>
      </c>
      <c r="IC56" s="7">
        <f>IFERROR('PNAD 2015 | renda (SCN65)'!IC55/'PNAD 2015 | renda (SCN65)'!$KT55,"")</f>
        <v>0</v>
      </c>
      <c r="ID56" s="7">
        <f>IFERROR('PNAD 2015 | renda (SCN65)'!ID55/'PNAD 2015 | renda (SCN65)'!$KT55,"")</f>
        <v>1.1630003829379894E-3</v>
      </c>
      <c r="IE56" s="7">
        <f>IFERROR('PNAD 2015 | renda (SCN65)'!IE55/'PNAD 2015 | renda (SCN65)'!$KT55,"")</f>
        <v>1.6673340946391918E-2</v>
      </c>
      <c r="IF56" s="7">
        <f>IFERROR('PNAD 2015 | renda (SCN65)'!IF55/'PNAD 2015 | renda (SCN65)'!$KT55,"")</f>
        <v>0</v>
      </c>
      <c r="IG56" s="7">
        <f>IFERROR('PNAD 2015 | renda (SCN65)'!IG55/'PNAD 2015 | renda (SCN65)'!$KT55,"")</f>
        <v>6.1133736379851639E-3</v>
      </c>
      <c r="IH56" s="7">
        <f>IFERROR('PNAD 2015 | renda (SCN65)'!IH55/'PNAD 2015 | renda (SCN65)'!$KT55,"")</f>
        <v>1.9413394603411634E-2</v>
      </c>
      <c r="II56" s="7">
        <f>IFERROR('PNAD 2015 | renda (SCN65)'!II55/'PNAD 2015 | renda (SCN65)'!$KT55,"")</f>
        <v>0</v>
      </c>
      <c r="IJ56" s="7">
        <f>IFERROR('PNAD 2015 | renda (SCN65)'!IJ55/'PNAD 2015 | renda (SCN65)'!$KT55,"")</f>
        <v>1.6059402422506472E-3</v>
      </c>
      <c r="IK56" s="7">
        <f>IFERROR('PNAD 2015 | renda (SCN65)'!IK55/'PNAD 2015 | renda (SCN65)'!$KT55,"")</f>
        <v>2.4328406553323877E-2</v>
      </c>
      <c r="IL56" s="7">
        <f>IFERROR('PNAD 2015 | renda (SCN65)'!IL55/'PNAD 2015 | renda (SCN65)'!$KT55,"")</f>
        <v>0</v>
      </c>
      <c r="IM56" s="7">
        <f>IFERROR('PNAD 2015 | renda (SCN65)'!IM55/'PNAD 2015 | renda (SCN65)'!$KT55,"")</f>
        <v>5.1669969530627712E-3</v>
      </c>
      <c r="IN56" s="7">
        <f>IFERROR('PNAD 2015 | renda (SCN65)'!IN55/'PNAD 2015 | renda (SCN65)'!$KT55,"")</f>
        <v>2.8607886161352285E-2</v>
      </c>
      <c r="IO56" s="7">
        <f>IFERROR('PNAD 2015 | renda (SCN65)'!IO55/'PNAD 2015 | renda (SCN65)'!$KT55,"")</f>
        <v>0</v>
      </c>
      <c r="IP56" s="7">
        <f>IFERROR('PNAD 2015 | renda (SCN65)'!IP55/'PNAD 2015 | renda (SCN65)'!$KT55,"")</f>
        <v>2.9018359124997168E-4</v>
      </c>
      <c r="IQ56" s="7">
        <f>IFERROR('PNAD 2015 | renda (SCN65)'!IQ55/'PNAD 2015 | renda (SCN65)'!$KT55,"")</f>
        <v>5.5973689817943552E-3</v>
      </c>
      <c r="IR56" s="7">
        <f>IFERROR('PNAD 2015 | renda (SCN65)'!IR55/'PNAD 2015 | renda (SCN65)'!$KT55,"")</f>
        <v>1.1643904611689264E-3</v>
      </c>
      <c r="IS56" s="7">
        <f>IFERROR('PNAD 2015 | renda (SCN65)'!IS55/'PNAD 2015 | renda (SCN65)'!$KT55,"")</f>
        <v>1.740625493311153E-3</v>
      </c>
      <c r="IT56" s="7">
        <f>IFERROR('PNAD 2015 | renda (SCN65)'!IT55/'PNAD 2015 | renda (SCN65)'!$KT55,"")</f>
        <v>8.035204397674342E-3</v>
      </c>
      <c r="IU56" s="7">
        <f>IFERROR('PNAD 2015 | renda (SCN65)'!IU55/'PNAD 2015 | renda (SCN65)'!$KT55,"")</f>
        <v>0</v>
      </c>
      <c r="IV56" s="7">
        <f>IFERROR('PNAD 2015 | renda (SCN65)'!IV55/'PNAD 2015 | renda (SCN65)'!$KT55,"")</f>
        <v>6.9336340472432373E-4</v>
      </c>
      <c r="IW56" s="7">
        <f>IFERROR('PNAD 2015 | renda (SCN65)'!IW55/'PNAD 2015 | renda (SCN65)'!$KT55,"")</f>
        <v>1.3313693241725273E-2</v>
      </c>
      <c r="IX56" s="7">
        <f>IFERROR('PNAD 2015 | renda (SCN65)'!IX55/'PNAD 2015 | renda (SCN65)'!$KT55,"")</f>
        <v>0</v>
      </c>
      <c r="IY56" s="7">
        <f>IFERROR('PNAD 2015 | renda (SCN65)'!IY55/'PNAD 2015 | renda (SCN65)'!$KT55,"")</f>
        <v>2.8641895472591369E-3</v>
      </c>
      <c r="IZ56" s="7">
        <f>IFERROR('PNAD 2015 | renda (SCN65)'!IZ55/'PNAD 2015 | renda (SCN65)'!$KT55,"")</f>
        <v>3.2124746001287632E-2</v>
      </c>
      <c r="JA56" s="7">
        <f>IFERROR('PNAD 2015 | renda (SCN65)'!JA55/'PNAD 2015 | renda (SCN65)'!$KT55,"")</f>
        <v>1.2772533882204771E-3</v>
      </c>
      <c r="JB56" s="7">
        <f>IFERROR('PNAD 2015 | renda (SCN65)'!JB55/'PNAD 2015 | renda (SCN65)'!$KT55,"")</f>
        <v>0</v>
      </c>
      <c r="JC56" s="7">
        <f>IFERROR('PNAD 2015 | renda (SCN65)'!JC55/'PNAD 2015 | renda (SCN65)'!$KT55,"")</f>
        <v>1.5643235850765009E-2</v>
      </c>
      <c r="JD56" s="7">
        <f>IFERROR('PNAD 2015 | renda (SCN65)'!JD55/'PNAD 2015 | renda (SCN65)'!$KT55,"")</f>
        <v>0</v>
      </c>
      <c r="JE56" s="7">
        <f>IFERROR('PNAD 2015 | renda (SCN65)'!JE55/'PNAD 2015 | renda (SCN65)'!$KT55,"")</f>
        <v>0</v>
      </c>
      <c r="JF56" s="7">
        <f>IFERROR('PNAD 2015 | renda (SCN65)'!JF55/'PNAD 2015 | renda (SCN65)'!$KT55,"")</f>
        <v>2.5625863681311808E-2</v>
      </c>
      <c r="JG56" s="7">
        <f>IFERROR('PNAD 2015 | renda (SCN65)'!JG55/'PNAD 2015 | renda (SCN65)'!$KT55,"")</f>
        <v>0</v>
      </c>
      <c r="JH56" s="7">
        <f>IFERROR('PNAD 2015 | renda (SCN65)'!JH55/'PNAD 2015 | renda (SCN65)'!$KT55,"")</f>
        <v>9.1564453071815814E-3</v>
      </c>
      <c r="JI56" s="7">
        <f>IFERROR('PNAD 2015 | renda (SCN65)'!JI55/'PNAD 2015 | renda (SCN65)'!$KT55,"")</f>
        <v>6.2996060365956182E-3</v>
      </c>
      <c r="JJ56" s="7">
        <f>IFERROR('PNAD 2015 | renda (SCN65)'!JJ55/'PNAD 2015 | renda (SCN65)'!$KT55,"")</f>
        <v>0</v>
      </c>
      <c r="JK56" s="7">
        <f>IFERROR('PNAD 2015 | renda (SCN65)'!JK55/'PNAD 2015 | renda (SCN65)'!$KT55,"")</f>
        <v>7.5662529374923709E-3</v>
      </c>
      <c r="JL56" s="7">
        <f>IFERROR('PNAD 2015 | renda (SCN65)'!JL55/'PNAD 2015 | renda (SCN65)'!$KT55,"")</f>
        <v>2.1349811663441874E-2</v>
      </c>
      <c r="JM56" s="7">
        <f>IFERROR('PNAD 2015 | renda (SCN65)'!JM55/'PNAD 2015 | renda (SCN65)'!$KT55,"")</f>
        <v>0</v>
      </c>
      <c r="JN56" s="7">
        <f>IFERROR('PNAD 2015 | renda (SCN65)'!JN55/'PNAD 2015 | renda (SCN65)'!$KT55,"")</f>
        <v>0</v>
      </c>
      <c r="JO56" s="7">
        <f>IFERROR('PNAD 2015 | renda (SCN65)'!JO55/'PNAD 2015 | renda (SCN65)'!$KT55,"")</f>
        <v>9.6843703602568637E-3</v>
      </c>
      <c r="JP56" s="7">
        <f>IFERROR('PNAD 2015 | renda (SCN65)'!JP55/'PNAD 2015 | renda (SCN65)'!$KT55,"")</f>
        <v>0</v>
      </c>
      <c r="JQ56" s="7">
        <f>IFERROR('PNAD 2015 | renda (SCN65)'!JQ55/'PNAD 2015 | renda (SCN65)'!$KT55,"")</f>
        <v>1.4600581966724574E-3</v>
      </c>
      <c r="JR56" s="7">
        <f>IFERROR('PNAD 2015 | renda (SCN65)'!JR55/'PNAD 2015 | renda (SCN65)'!$KT55,"")</f>
        <v>2.1504662569934739E-2</v>
      </c>
      <c r="JS56" s="7">
        <f>IFERROR('PNAD 2015 | renda (SCN65)'!JS55/'PNAD 2015 | renda (SCN65)'!$KT55,"")</f>
        <v>0</v>
      </c>
      <c r="JT56" s="7">
        <f>IFERROR('PNAD 2015 | renda (SCN65)'!JT55/'PNAD 2015 | renda (SCN65)'!$KT55,"")</f>
        <v>6.9033570008433776E-4</v>
      </c>
      <c r="JU56" s="7">
        <f>IFERROR('PNAD 2015 | renda (SCN65)'!JU55/'PNAD 2015 | renda (SCN65)'!$KT55,"")</f>
        <v>3.1880834877177064E-2</v>
      </c>
      <c r="JV56" s="7">
        <f>IFERROR('PNAD 2015 | renda (SCN65)'!JV55/'PNAD 2015 | renda (SCN65)'!$KT55,"")</f>
        <v>0</v>
      </c>
      <c r="JW56" s="7">
        <f>IFERROR('PNAD 2015 | renda (SCN65)'!JW55/'PNAD 2015 | renda (SCN65)'!$KT55,"")</f>
        <v>0</v>
      </c>
      <c r="JX56" s="7">
        <f>IFERROR('PNAD 2015 | renda (SCN65)'!JX55/'PNAD 2015 | renda (SCN65)'!$KT55,"")</f>
        <v>7.5915409359948952E-3</v>
      </c>
      <c r="JY56" s="7">
        <f>IFERROR('PNAD 2015 | renda (SCN65)'!JY55/'PNAD 2015 | renda (SCN65)'!$KT55,"")</f>
        <v>0</v>
      </c>
      <c r="JZ56" s="7">
        <f>IFERROR('PNAD 2015 | renda (SCN65)'!JZ55/'PNAD 2015 | renda (SCN65)'!$KT55,"")</f>
        <v>5.1643310496061797E-3</v>
      </c>
      <c r="KA56" s="7">
        <f>IFERROR('PNAD 2015 | renda (SCN65)'!KA55/'PNAD 2015 | renda (SCN65)'!$KT55,"")</f>
        <v>4.4730451453612423E-2</v>
      </c>
      <c r="KB56" s="7">
        <f>IFERROR('PNAD 2015 | renda (SCN65)'!KB55/'PNAD 2015 | renda (SCN65)'!$KT55,"")</f>
        <v>0</v>
      </c>
      <c r="KC56" s="7">
        <f>IFERROR('PNAD 2015 | renda (SCN65)'!KC55/'PNAD 2015 | renda (SCN65)'!$KT55,"")</f>
        <v>0</v>
      </c>
      <c r="KD56" s="7">
        <f>IFERROR('PNAD 2015 | renda (SCN65)'!KD55/'PNAD 2015 | renda (SCN65)'!$KT55,"")</f>
        <v>2.1806652305063904E-2</v>
      </c>
      <c r="KE56" s="7">
        <f>IFERROR('PNAD 2015 | renda (SCN65)'!KE55/'PNAD 2015 | renda (SCN65)'!$KT55,"")</f>
        <v>0</v>
      </c>
      <c r="KF56" s="7">
        <f>IFERROR('PNAD 2015 | renda (SCN65)'!KF55/'PNAD 2015 | renda (SCN65)'!$KT55,"")</f>
        <v>0</v>
      </c>
      <c r="KG56" s="7">
        <f>IFERROR('PNAD 2015 | renda (SCN65)'!KG55/'PNAD 2015 | renda (SCN65)'!$KT55,"")</f>
        <v>3.4272188362074629E-2</v>
      </c>
      <c r="KH56" s="7">
        <f>IFERROR('PNAD 2015 | renda (SCN65)'!KH55/'PNAD 2015 | renda (SCN65)'!$KT55,"")</f>
        <v>0</v>
      </c>
      <c r="KI56" s="7">
        <f>IFERROR('PNAD 2015 | renda (SCN65)'!KI55/'PNAD 2015 | renda (SCN65)'!$KT55,"")</f>
        <v>0</v>
      </c>
      <c r="KJ56" s="7">
        <f>IFERROR('PNAD 2015 | renda (SCN65)'!KJ55/'PNAD 2015 | renda (SCN65)'!$KT55,"")</f>
        <v>5.3562342057121549E-2</v>
      </c>
      <c r="KK56" s="7">
        <f>IFERROR('PNAD 2015 | renda (SCN65)'!KK55/'PNAD 2015 | renda (SCN65)'!$KT55,"")</f>
        <v>0</v>
      </c>
      <c r="KL56" s="7">
        <f>IFERROR('PNAD 2015 | renda (SCN65)'!KL55/'PNAD 2015 | renda (SCN65)'!$KT55,"")</f>
        <v>0</v>
      </c>
      <c r="KM56" s="7">
        <f>IFERROR('PNAD 2015 | renda (SCN65)'!KM55/'PNAD 2015 | renda (SCN65)'!$KT55,"")</f>
        <v>1.2606619476367051E-2</v>
      </c>
      <c r="KN56" s="7">
        <f>IFERROR('PNAD 2015 | renda (SCN65)'!KN55/'PNAD 2015 | renda (SCN65)'!$KT55,"")</f>
        <v>0</v>
      </c>
      <c r="KO56" s="7">
        <f>IFERROR('PNAD 2015 | renda (SCN65)'!KO55/'PNAD 2015 | renda (SCN65)'!$KT55,"")</f>
        <v>0</v>
      </c>
      <c r="KP56" s="7">
        <f>IFERROR('PNAD 2015 | renda (SCN65)'!KP55/'PNAD 2015 | renda (SCN65)'!$KT55,"")</f>
        <v>2.9866249719366057E-2</v>
      </c>
      <c r="KQ56" s="7">
        <f>IFERROR('PNAD 2015 | renda (SCN65)'!KQ55/'PNAD 2015 | renda (SCN65)'!$KT55,"")</f>
        <v>0</v>
      </c>
      <c r="KR56" s="7">
        <f>IFERROR('PNAD 2015 | renda (SCN65)'!KR55/'PNAD 2015 | renda (SCN65)'!$KT55,"")</f>
        <v>0</v>
      </c>
      <c r="KS56" s="7">
        <f>IFERROR('PNAD 2015 | renda (SCN65)'!KS55/'PNAD 2015 | renda (SCN65)'!$KT55,"")</f>
        <v>1.259618436855125E-2</v>
      </c>
      <c r="KT56" s="1">
        <f>IFERROR('PNAD 2015 | renda (SCN65)'!KT55/'PNAD 2015 | renda (SCN65)'!$KT55,"")</f>
        <v>1</v>
      </c>
      <c r="KV56" s="20">
        <v>21956</v>
      </c>
      <c r="KX56" s="7">
        <f t="shared" si="301"/>
        <v>0</v>
      </c>
      <c r="KY56" s="7">
        <f t="shared" si="0"/>
        <v>0.13587919496570791</v>
      </c>
      <c r="KZ56" s="7">
        <f t="shared" si="1"/>
        <v>0</v>
      </c>
      <c r="LA56" s="7">
        <f t="shared" si="2"/>
        <v>0</v>
      </c>
      <c r="LB56" s="7">
        <f t="shared" si="3"/>
        <v>0</v>
      </c>
      <c r="LC56" s="7">
        <f t="shared" si="4"/>
        <v>0</v>
      </c>
      <c r="LD56" s="7">
        <f t="shared" si="5"/>
        <v>0</v>
      </c>
      <c r="LE56" s="7">
        <f t="shared" si="6"/>
        <v>3.1824997910122108</v>
      </c>
      <c r="LF56" s="7">
        <f t="shared" si="7"/>
        <v>0</v>
      </c>
      <c r="LG56" s="7">
        <f t="shared" si="8"/>
        <v>0</v>
      </c>
      <c r="LH56" s="7">
        <f t="shared" si="9"/>
        <v>0</v>
      </c>
      <c r="LI56" s="7">
        <f t="shared" si="10"/>
        <v>0</v>
      </c>
      <c r="LJ56" s="7">
        <f t="shared" si="11"/>
        <v>2.6184966094468574</v>
      </c>
      <c r="LK56" s="7">
        <f t="shared" si="12"/>
        <v>0</v>
      </c>
      <c r="LL56" s="7">
        <f t="shared" si="13"/>
        <v>0</v>
      </c>
      <c r="LM56" s="7">
        <f t="shared" si="14"/>
        <v>8.881064182958669</v>
      </c>
      <c r="LN56" s="7">
        <f t="shared" si="15"/>
        <v>0</v>
      </c>
      <c r="LO56" s="7">
        <f t="shared" si="16"/>
        <v>0</v>
      </c>
      <c r="LP56" s="7">
        <f t="shared" si="17"/>
        <v>4.1257104489895564</v>
      </c>
      <c r="LQ56" s="7">
        <f t="shared" si="18"/>
        <v>13.926572259408402</v>
      </c>
      <c r="LR56" s="7">
        <f t="shared" si="19"/>
        <v>0</v>
      </c>
      <c r="LS56" s="7">
        <f t="shared" si="20"/>
        <v>4.8636390001110161</v>
      </c>
      <c r="LT56" s="7">
        <f t="shared" si="21"/>
        <v>24.895577056701676</v>
      </c>
      <c r="LU56" s="7">
        <f t="shared" si="22"/>
        <v>0</v>
      </c>
      <c r="LV56" s="7">
        <f t="shared" si="23"/>
        <v>13.924899900085746</v>
      </c>
      <c r="LW56" s="7">
        <f t="shared" si="24"/>
        <v>12.301457087618536</v>
      </c>
      <c r="LX56" s="7">
        <f t="shared" si="25"/>
        <v>5.1320526713971226</v>
      </c>
      <c r="LY56" s="7">
        <f t="shared" si="26"/>
        <v>13.840445754291677</v>
      </c>
      <c r="LZ56" s="7">
        <f t="shared" si="27"/>
        <v>42.957057741374236</v>
      </c>
      <c r="MA56" s="7">
        <f t="shared" si="28"/>
        <v>0</v>
      </c>
      <c r="MB56" s="7">
        <f t="shared" si="29"/>
        <v>4.6629558813924321</v>
      </c>
      <c r="MC56" s="7">
        <f t="shared" si="30"/>
        <v>11.192264766867694</v>
      </c>
      <c r="MD56" s="7">
        <f t="shared" si="31"/>
        <v>2.0917034228105744</v>
      </c>
      <c r="ME56" s="7">
        <f t="shared" si="32"/>
        <v>25.167335446633089</v>
      </c>
      <c r="MF56" s="7">
        <f t="shared" si="33"/>
        <v>14.669099798667164</v>
      </c>
      <c r="MG56" s="7">
        <f t="shared" si="34"/>
        <v>5.2800564714520775</v>
      </c>
      <c r="MH56" s="7">
        <f t="shared" si="35"/>
        <v>18.140081572837339</v>
      </c>
      <c r="MI56" s="7">
        <f t="shared" si="36"/>
        <v>23.228234812014772</v>
      </c>
      <c r="MJ56" s="7">
        <f t="shared" si="37"/>
        <v>15.797106161797871</v>
      </c>
      <c r="MK56" s="7">
        <f t="shared" si="38"/>
        <v>7.3048655213564571</v>
      </c>
      <c r="ML56" s="7">
        <f t="shared" si="39"/>
        <v>34.960253550269321</v>
      </c>
      <c r="MM56" s="7">
        <f t="shared" si="40"/>
        <v>11.337341938108004</v>
      </c>
      <c r="MN56" s="7">
        <f t="shared" si="41"/>
        <v>11.078962422757828</v>
      </c>
      <c r="MO56" s="7">
        <f t="shared" si="42"/>
        <v>54.800706464416002</v>
      </c>
      <c r="MP56" s="7">
        <f t="shared" si="43"/>
        <v>0</v>
      </c>
      <c r="MQ56" s="7">
        <f t="shared" si="44"/>
        <v>4.8151405797540248</v>
      </c>
      <c r="MR56" s="7">
        <f t="shared" si="45"/>
        <v>85.460488016478337</v>
      </c>
      <c r="MS56" s="7">
        <f t="shared" si="46"/>
        <v>24.808614371923621</v>
      </c>
      <c r="MT56" s="7">
        <f t="shared" si="47"/>
        <v>35.214034077482204</v>
      </c>
      <c r="MU56" s="7">
        <f t="shared" si="48"/>
        <v>40.489909650627638</v>
      </c>
      <c r="MV56" s="7">
        <f t="shared" si="49"/>
        <v>21.404526970659635</v>
      </c>
      <c r="MW56" s="7">
        <f t="shared" si="50"/>
        <v>21.193391606174462</v>
      </c>
      <c r="MX56" s="7">
        <f t="shared" si="51"/>
        <v>18.618376339116629</v>
      </c>
      <c r="MY56" s="7">
        <f t="shared" si="52"/>
        <v>15.325500832809198</v>
      </c>
      <c r="MZ56" s="7">
        <f t="shared" si="53"/>
        <v>12.405979545284463</v>
      </c>
      <c r="NA56" s="7">
        <f t="shared" si="54"/>
        <v>37.948341570022905</v>
      </c>
      <c r="NB56" s="7">
        <f t="shared" si="55"/>
        <v>20.481802714384816</v>
      </c>
      <c r="NC56" s="7">
        <f t="shared" si="56"/>
        <v>18.327385816974683</v>
      </c>
      <c r="ND56" s="7">
        <f t="shared" si="57"/>
        <v>65.782253956629177</v>
      </c>
      <c r="NE56" s="7">
        <f t="shared" si="58"/>
        <v>22.31554471167588</v>
      </c>
      <c r="NF56" s="7">
        <f t="shared" si="59"/>
        <v>25.066993887273792</v>
      </c>
      <c r="NG56" s="7">
        <f t="shared" si="60"/>
        <v>22.623676916875038</v>
      </c>
      <c r="NH56" s="7">
        <f t="shared" si="61"/>
        <v>10.14913063936172</v>
      </c>
      <c r="NI56" s="7">
        <f t="shared" si="62"/>
        <v>0</v>
      </c>
      <c r="NJ56" s="7">
        <f t="shared" si="63"/>
        <v>19.383062639400567</v>
      </c>
      <c r="NK56" s="7">
        <f t="shared" si="64"/>
        <v>0</v>
      </c>
      <c r="NL56" s="7">
        <f t="shared" si="65"/>
        <v>14.29198277140849</v>
      </c>
      <c r="NM56" s="7">
        <f t="shared" si="66"/>
        <v>44.639451219965032</v>
      </c>
      <c r="NN56" s="7">
        <f t="shared" si="67"/>
        <v>9.8869883155355716</v>
      </c>
      <c r="NO56" s="7">
        <f t="shared" si="68"/>
        <v>37.603417459725343</v>
      </c>
      <c r="NP56" s="7">
        <f t="shared" si="69"/>
        <v>55.674932300333829</v>
      </c>
      <c r="NQ56" s="7">
        <f t="shared" si="70"/>
        <v>34.933913890937511</v>
      </c>
      <c r="NR56" s="7">
        <f t="shared" si="71"/>
        <v>11.911379275609287</v>
      </c>
      <c r="NS56" s="7">
        <f t="shared" si="72"/>
        <v>57.600235970540247</v>
      </c>
      <c r="NT56" s="7">
        <f t="shared" si="73"/>
        <v>25.198274094102203</v>
      </c>
      <c r="NU56" s="7">
        <f t="shared" si="74"/>
        <v>17.730771628617561</v>
      </c>
      <c r="NV56" s="7">
        <f t="shared" si="75"/>
        <v>146.48446161032373</v>
      </c>
      <c r="NW56" s="7">
        <f t="shared" si="76"/>
        <v>72.822886705006169</v>
      </c>
      <c r="NX56" s="7">
        <f t="shared" si="77"/>
        <v>7.1296858823083609</v>
      </c>
      <c r="NY56" s="7">
        <f t="shared" si="78"/>
        <v>19.15144087321287</v>
      </c>
      <c r="NZ56" s="7">
        <f t="shared" si="79"/>
        <v>13.159377420140482</v>
      </c>
      <c r="OA56" s="7">
        <f t="shared" si="80"/>
        <v>30.27137609937574</v>
      </c>
      <c r="OB56" s="7">
        <f t="shared" si="81"/>
        <v>28.505364654652201</v>
      </c>
      <c r="OC56" s="7">
        <f t="shared" si="82"/>
        <v>71.19150018575634</v>
      </c>
      <c r="OD56" s="7">
        <f t="shared" si="83"/>
        <v>11.738290085714508</v>
      </c>
      <c r="OE56" s="7">
        <f t="shared" si="84"/>
        <v>40.930576332147197</v>
      </c>
      <c r="OF56" s="7">
        <f t="shared" si="85"/>
        <v>15.31672094636526</v>
      </c>
      <c r="OG56" s="7">
        <f t="shared" si="86"/>
        <v>0</v>
      </c>
      <c r="OH56" s="7">
        <f t="shared" si="87"/>
        <v>66.589167329810152</v>
      </c>
      <c r="OI56" s="7">
        <f t="shared" si="88"/>
        <v>33.756991017619143</v>
      </c>
      <c r="OJ56" s="7">
        <f t="shared" si="89"/>
        <v>8.2990831386747761</v>
      </c>
      <c r="OK56" s="7">
        <f t="shared" si="90"/>
        <v>53.37502014185273</v>
      </c>
      <c r="OL56" s="7">
        <f t="shared" si="91"/>
        <v>73.942949361354266</v>
      </c>
      <c r="OM56" s="7">
        <f t="shared" si="92"/>
        <v>6.9603595008895551</v>
      </c>
      <c r="ON56" s="7">
        <f t="shared" si="93"/>
        <v>62.847263345369889</v>
      </c>
      <c r="OO56" s="7">
        <f t="shared" si="94"/>
        <v>145.10560134879481</v>
      </c>
      <c r="OP56" s="7">
        <f t="shared" si="95"/>
        <v>21.713495355520124</v>
      </c>
      <c r="OQ56" s="7">
        <f t="shared" si="96"/>
        <v>60.320746498669052</v>
      </c>
      <c r="OR56" s="7">
        <f t="shared" si="97"/>
        <v>64.34695156796063</v>
      </c>
      <c r="OS56" s="7">
        <f t="shared" si="98"/>
        <v>5.3410975867289805</v>
      </c>
      <c r="OT56" s="7">
        <f t="shared" si="99"/>
        <v>108.10590560454787</v>
      </c>
      <c r="OU56" s="7">
        <f t="shared" si="100"/>
        <v>59.51383312548807</v>
      </c>
      <c r="OV56" s="7">
        <f t="shared" si="101"/>
        <v>35.37541675211839</v>
      </c>
      <c r="OW56" s="7">
        <f t="shared" si="102"/>
        <v>81.094794004687799</v>
      </c>
      <c r="OX56" s="7">
        <f t="shared" si="103"/>
        <v>43.682025507745109</v>
      </c>
      <c r="OY56" s="7">
        <f t="shared" si="104"/>
        <v>0</v>
      </c>
      <c r="OZ56" s="7">
        <f t="shared" si="105"/>
        <v>15.292471736186764</v>
      </c>
      <c r="PA56" s="7">
        <f t="shared" si="106"/>
        <v>12.310655063893137</v>
      </c>
      <c r="PB56" s="7">
        <f t="shared" si="107"/>
        <v>0</v>
      </c>
      <c r="PC56" s="7">
        <f t="shared" si="108"/>
        <v>9.2155360474896426</v>
      </c>
      <c r="PD56" s="7">
        <f t="shared" si="109"/>
        <v>22.533369513451674</v>
      </c>
      <c r="PE56" s="7">
        <f t="shared" si="110"/>
        <v>0</v>
      </c>
      <c r="PF56" s="7">
        <f t="shared" si="111"/>
        <v>25.170262075447734</v>
      </c>
      <c r="PG56" s="7">
        <f t="shared" si="112"/>
        <v>0</v>
      </c>
      <c r="PH56" s="7">
        <f t="shared" si="113"/>
        <v>7.6978699621803512</v>
      </c>
      <c r="PI56" s="7">
        <f t="shared" si="114"/>
        <v>130.27888168396743</v>
      </c>
      <c r="PJ56" s="7">
        <f t="shared" si="115"/>
        <v>165.99796827689138</v>
      </c>
      <c r="PK56" s="7">
        <f t="shared" si="116"/>
        <v>5.6316700190402633</v>
      </c>
      <c r="PL56" s="7">
        <f t="shared" si="117"/>
        <v>30.298551938368881</v>
      </c>
      <c r="PM56" s="7">
        <f t="shared" si="118"/>
        <v>25.552396180674371</v>
      </c>
      <c r="PN56" s="7">
        <f t="shared" si="119"/>
        <v>0</v>
      </c>
      <c r="PO56" s="7">
        <f t="shared" si="120"/>
        <v>19.556569919126009</v>
      </c>
      <c r="PP56" s="7">
        <f t="shared" si="121"/>
        <v>91.540350333990105</v>
      </c>
      <c r="PQ56" s="7">
        <f t="shared" si="122"/>
        <v>10.942665137961457</v>
      </c>
      <c r="PR56" s="7">
        <f t="shared" si="123"/>
        <v>48.233769494181004</v>
      </c>
      <c r="PS56" s="7">
        <f t="shared" si="124"/>
        <v>111.60698984652583</v>
      </c>
      <c r="PT56" s="7">
        <f t="shared" si="125"/>
        <v>0</v>
      </c>
      <c r="PU56" s="7">
        <f t="shared" si="126"/>
        <v>78.976750922545406</v>
      </c>
      <c r="PV56" s="7">
        <f t="shared" si="127"/>
        <v>130.27051988735414</v>
      </c>
      <c r="PW56" s="7">
        <f t="shared" si="128"/>
        <v>7.6313936791048205</v>
      </c>
      <c r="PX56" s="7">
        <f t="shared" si="129"/>
        <v>56.837640119409627</v>
      </c>
      <c r="PY56" s="7">
        <f t="shared" si="130"/>
        <v>161.81205289228626</v>
      </c>
      <c r="PZ56" s="7">
        <f t="shared" si="131"/>
        <v>0</v>
      </c>
      <c r="QA56" s="7">
        <f t="shared" si="132"/>
        <v>46.079770686601535</v>
      </c>
      <c r="QB56" s="7">
        <f t="shared" si="133"/>
        <v>96.559100661277355</v>
      </c>
      <c r="QC56" s="7">
        <f t="shared" si="134"/>
        <v>0</v>
      </c>
      <c r="QD56" s="7">
        <f t="shared" si="135"/>
        <v>0</v>
      </c>
      <c r="QE56" s="7">
        <f t="shared" si="136"/>
        <v>40.775046915140294</v>
      </c>
      <c r="QF56" s="7">
        <f t="shared" si="137"/>
        <v>0</v>
      </c>
      <c r="QG56" s="7">
        <f t="shared" si="138"/>
        <v>16.29296070096504</v>
      </c>
      <c r="QH56" s="7">
        <f t="shared" si="139"/>
        <v>22.267464381149551</v>
      </c>
      <c r="QI56" s="7">
        <f t="shared" si="140"/>
        <v>29.282175560025387</v>
      </c>
      <c r="QJ56" s="7">
        <f t="shared" si="141"/>
        <v>41.159271469520249</v>
      </c>
      <c r="QK56" s="7">
        <f t="shared" si="142"/>
        <v>93.558888036434524</v>
      </c>
      <c r="QL56" s="7">
        <f t="shared" si="143"/>
        <v>0</v>
      </c>
      <c r="QM56" s="7">
        <f t="shared" si="144"/>
        <v>7.8003019706929617</v>
      </c>
      <c r="QN56" s="7">
        <f t="shared" si="145"/>
        <v>83.100789012212317</v>
      </c>
      <c r="QO56" s="7">
        <f t="shared" si="146"/>
        <v>0</v>
      </c>
      <c r="QP56" s="7">
        <f t="shared" si="147"/>
        <v>153.35869460609658</v>
      </c>
      <c r="QQ56" s="7">
        <f t="shared" si="148"/>
        <v>333.74815103409441</v>
      </c>
      <c r="QR56" s="7">
        <f t="shared" si="149"/>
        <v>2.9425162282112378</v>
      </c>
      <c r="QS56" s="7">
        <f t="shared" si="150"/>
        <v>31.901090259302908</v>
      </c>
      <c r="QT56" s="7">
        <f t="shared" si="151"/>
        <v>11.723656941641279</v>
      </c>
      <c r="QU56" s="7">
        <f t="shared" si="152"/>
        <v>35.308522379212199</v>
      </c>
      <c r="QV56" s="7">
        <f t="shared" si="153"/>
        <v>15.251917022612384</v>
      </c>
      <c r="QW56" s="7">
        <f t="shared" si="154"/>
        <v>59.853740157817676</v>
      </c>
      <c r="QX56" s="7">
        <f t="shared" si="155"/>
        <v>2.2723182296573001</v>
      </c>
      <c r="QY56" s="7">
        <f t="shared" si="156"/>
        <v>15.019459076763356</v>
      </c>
      <c r="QZ56" s="7">
        <f t="shared" si="157"/>
        <v>82.484106511983327</v>
      </c>
      <c r="RA56" s="7">
        <f t="shared" si="158"/>
        <v>0</v>
      </c>
      <c r="RB56" s="7">
        <f t="shared" si="159"/>
        <v>36.715812749226274</v>
      </c>
      <c r="RC56" s="7">
        <f t="shared" si="160"/>
        <v>37.185327629061625</v>
      </c>
      <c r="RD56" s="7">
        <f t="shared" si="161"/>
        <v>0</v>
      </c>
      <c r="RE56" s="7">
        <f t="shared" si="162"/>
        <v>10.235257144478448</v>
      </c>
      <c r="RF56" s="7">
        <f t="shared" si="163"/>
        <v>18.009219455839595</v>
      </c>
      <c r="RG56" s="7">
        <f t="shared" si="164"/>
        <v>20.517758439821893</v>
      </c>
      <c r="RH56" s="7">
        <f t="shared" si="165"/>
        <v>71.411415436685459</v>
      </c>
      <c r="RI56" s="7">
        <f t="shared" si="166"/>
        <v>159.98249179330185</v>
      </c>
      <c r="RJ56" s="7">
        <f t="shared" si="167"/>
        <v>0</v>
      </c>
      <c r="RK56" s="7">
        <f t="shared" si="168"/>
        <v>111.63583804484163</v>
      </c>
      <c r="RL56" s="7">
        <f t="shared" si="169"/>
        <v>66.480463973837587</v>
      </c>
      <c r="RM56" s="7">
        <f t="shared" si="170"/>
        <v>0</v>
      </c>
      <c r="RN56" s="7">
        <f t="shared" si="171"/>
        <v>46.352783346024943</v>
      </c>
      <c r="RO56" s="7">
        <f t="shared" si="172"/>
        <v>67.235952297846922</v>
      </c>
      <c r="RP56" s="7">
        <f t="shared" si="173"/>
        <v>0</v>
      </c>
      <c r="RQ56" s="7">
        <f t="shared" si="174"/>
        <v>131.56158128444369</v>
      </c>
      <c r="RR56" s="7">
        <f t="shared" si="175"/>
        <v>309.45044243524188</v>
      </c>
      <c r="RS56" s="7">
        <f t="shared" si="176"/>
        <v>0</v>
      </c>
      <c r="RT56" s="7">
        <f t="shared" si="177"/>
        <v>0</v>
      </c>
      <c r="RU56" s="7">
        <f t="shared" si="178"/>
        <v>111.37118718203151</v>
      </c>
      <c r="RV56" s="7">
        <f t="shared" si="179"/>
        <v>0</v>
      </c>
      <c r="RW56" s="7">
        <f t="shared" si="180"/>
        <v>46.34024065110502</v>
      </c>
      <c r="RX56" s="7">
        <f t="shared" si="181"/>
        <v>216.3890812972972</v>
      </c>
      <c r="RY56" s="7">
        <f t="shared" si="182"/>
        <v>0</v>
      </c>
      <c r="RZ56" s="7">
        <f t="shared" si="183"/>
        <v>46.485317822345337</v>
      </c>
      <c r="SA56" s="7">
        <f t="shared" si="184"/>
        <v>118.97080603400589</v>
      </c>
      <c r="SB56" s="7">
        <f t="shared" si="185"/>
        <v>0</v>
      </c>
      <c r="SC56" s="7">
        <f t="shared" si="186"/>
        <v>34.300507797481977</v>
      </c>
      <c r="SD56" s="7">
        <f t="shared" si="187"/>
        <v>102.29905594645952</v>
      </c>
      <c r="SE56" s="7">
        <f t="shared" si="188"/>
        <v>0</v>
      </c>
      <c r="SF56" s="7">
        <f t="shared" si="189"/>
        <v>19.125101213881056</v>
      </c>
      <c r="SG56" s="7">
        <f t="shared" si="190"/>
        <v>186.37399426411829</v>
      </c>
      <c r="SH56" s="7">
        <f t="shared" si="191"/>
        <v>0</v>
      </c>
      <c r="SI56" s="7">
        <f t="shared" si="192"/>
        <v>49.753526028643606</v>
      </c>
      <c r="SJ56" s="7">
        <f t="shared" si="193"/>
        <v>0</v>
      </c>
      <c r="SK56" s="7">
        <f t="shared" si="194"/>
        <v>0</v>
      </c>
      <c r="SL56" s="7">
        <f t="shared" si="195"/>
        <v>28.479861174981714</v>
      </c>
      <c r="SM56" s="7">
        <f t="shared" si="196"/>
        <v>535.85946461422566</v>
      </c>
      <c r="SN56" s="7">
        <f t="shared" si="197"/>
        <v>0</v>
      </c>
      <c r="SO56" s="7">
        <f t="shared" si="198"/>
        <v>0</v>
      </c>
      <c r="SP56" s="7">
        <f t="shared" si="199"/>
        <v>158.29340887742043</v>
      </c>
      <c r="SQ56" s="7">
        <f t="shared" si="200"/>
        <v>0</v>
      </c>
      <c r="SR56" s="7">
        <f t="shared" si="201"/>
        <v>0</v>
      </c>
      <c r="SS56" s="7">
        <f t="shared" si="202"/>
        <v>42.856716182014942</v>
      </c>
      <c r="ST56" s="7">
        <f t="shared" si="203"/>
        <v>0</v>
      </c>
      <c r="SU56" s="7">
        <f t="shared" si="204"/>
        <v>39.59310696385397</v>
      </c>
      <c r="SV56" s="7">
        <f t="shared" si="205"/>
        <v>409.75562797926614</v>
      </c>
      <c r="SW56" s="7">
        <f t="shared" si="206"/>
        <v>0</v>
      </c>
      <c r="SX56" s="7">
        <f t="shared" si="207"/>
        <v>11.974928929870172</v>
      </c>
      <c r="SY56" s="7">
        <f t="shared" si="208"/>
        <v>284.15266296144171</v>
      </c>
      <c r="SZ56" s="7">
        <f t="shared" si="209"/>
        <v>0</v>
      </c>
      <c r="TA56" s="7">
        <f t="shared" si="210"/>
        <v>48.814914358803563</v>
      </c>
      <c r="TB56" s="7">
        <f t="shared" si="211"/>
        <v>189.20195387872766</v>
      </c>
      <c r="TC56" s="7">
        <f t="shared" si="212"/>
        <v>0</v>
      </c>
      <c r="TD56" s="7">
        <f t="shared" si="213"/>
        <v>4.6211468983260602</v>
      </c>
      <c r="TE56" s="7">
        <f t="shared" si="214"/>
        <v>234.79506800243664</v>
      </c>
      <c r="TF56" s="7">
        <f t="shared" si="215"/>
        <v>0</v>
      </c>
      <c r="TG56" s="7">
        <f t="shared" si="216"/>
        <v>25.534836407786496</v>
      </c>
      <c r="TH56" s="7">
        <f t="shared" si="217"/>
        <v>136.3449470370673</v>
      </c>
      <c r="TI56" s="7">
        <f t="shared" si="218"/>
        <v>0</v>
      </c>
      <c r="TJ56" s="7">
        <f t="shared" si="219"/>
        <v>18.48333332381225</v>
      </c>
      <c r="TK56" s="7">
        <f t="shared" si="220"/>
        <v>63.67340885076139</v>
      </c>
      <c r="TL56" s="7">
        <f t="shared" si="221"/>
        <v>0</v>
      </c>
      <c r="TM56" s="7">
        <f t="shared" si="222"/>
        <v>31.653999169380651</v>
      </c>
      <c r="TN56" s="7">
        <f t="shared" si="223"/>
        <v>509.80577872658552</v>
      </c>
      <c r="TO56" s="7">
        <f t="shared" si="224"/>
        <v>0</v>
      </c>
      <c r="TP56" s="7">
        <f t="shared" si="225"/>
        <v>3.8685852031313699</v>
      </c>
      <c r="TQ56" s="7">
        <f t="shared" si="226"/>
        <v>108.87226426415448</v>
      </c>
      <c r="TR56" s="7">
        <f t="shared" si="227"/>
        <v>0</v>
      </c>
      <c r="TS56" s="7">
        <f t="shared" si="228"/>
        <v>15.166208607326322</v>
      </c>
      <c r="TT56" s="7">
        <f t="shared" si="229"/>
        <v>111.8436286906815</v>
      </c>
      <c r="TU56" s="7">
        <f t="shared" si="230"/>
        <v>0</v>
      </c>
      <c r="TV56" s="7">
        <f t="shared" si="231"/>
        <v>25.534836407786496</v>
      </c>
      <c r="TW56" s="7">
        <f t="shared" si="232"/>
        <v>366.07987381898096</v>
      </c>
      <c r="TX56" s="7">
        <f t="shared" si="233"/>
        <v>0</v>
      </c>
      <c r="TY56" s="7">
        <f t="shared" si="234"/>
        <v>134.22523159560225</v>
      </c>
      <c r="TZ56" s="7">
        <f t="shared" si="235"/>
        <v>426.24049191250583</v>
      </c>
      <c r="UA56" s="7">
        <f t="shared" si="236"/>
        <v>0</v>
      </c>
      <c r="UB56" s="7">
        <f t="shared" si="237"/>
        <v>35.260023958855207</v>
      </c>
      <c r="UC56" s="7">
        <f t="shared" si="238"/>
        <v>534.15449428477905</v>
      </c>
      <c r="UD56" s="7">
        <f t="shared" si="239"/>
        <v>0</v>
      </c>
      <c r="UE56" s="7">
        <f t="shared" si="240"/>
        <v>113.4465851014462</v>
      </c>
      <c r="UF56" s="7">
        <f t="shared" si="241"/>
        <v>628.11474855865072</v>
      </c>
      <c r="UG56" s="7">
        <f t="shared" si="242"/>
        <v>0</v>
      </c>
      <c r="UH56" s="7">
        <f t="shared" si="243"/>
        <v>6.3712709294843783</v>
      </c>
      <c r="UI56" s="7">
        <f t="shared" si="244"/>
        <v>122.89583336427687</v>
      </c>
      <c r="UJ56" s="7">
        <f t="shared" si="245"/>
        <v>25.565356965424947</v>
      </c>
      <c r="UK56" s="7">
        <f t="shared" si="246"/>
        <v>38.217173331139676</v>
      </c>
      <c r="UL56" s="7">
        <f t="shared" si="247"/>
        <v>176.42094775533786</v>
      </c>
      <c r="UM56" s="7">
        <f t="shared" si="248"/>
        <v>0</v>
      </c>
      <c r="UN56" s="7">
        <f t="shared" si="249"/>
        <v>15.223486914127252</v>
      </c>
      <c r="UO56" s="7">
        <f t="shared" si="250"/>
        <v>292.31544881532011</v>
      </c>
      <c r="UP56" s="7">
        <f t="shared" si="251"/>
        <v>0</v>
      </c>
      <c r="UQ56" s="7">
        <f t="shared" si="252"/>
        <v>62.886145699621608</v>
      </c>
      <c r="UR56" s="7">
        <f t="shared" si="253"/>
        <v>705.33092320427124</v>
      </c>
      <c r="US56" s="7">
        <f t="shared" si="254"/>
        <v>28.043375391768794</v>
      </c>
      <c r="UT56" s="7">
        <f t="shared" si="255"/>
        <v>0</v>
      </c>
      <c r="UU56" s="7">
        <f t="shared" si="256"/>
        <v>343.46288633939656</v>
      </c>
      <c r="UV56" s="7">
        <f t="shared" si="257"/>
        <v>0</v>
      </c>
      <c r="UW56" s="7">
        <f t="shared" si="258"/>
        <v>0</v>
      </c>
      <c r="UX56" s="7">
        <f t="shared" si="259"/>
        <v>562.64146298688206</v>
      </c>
      <c r="UY56" s="7">
        <f t="shared" si="260"/>
        <v>0</v>
      </c>
      <c r="UZ56" s="7">
        <f t="shared" si="261"/>
        <v>201.0389131644788</v>
      </c>
      <c r="VA56" s="7">
        <f t="shared" si="262"/>
        <v>138.31415013949339</v>
      </c>
      <c r="VB56" s="7">
        <f t="shared" si="263"/>
        <v>0</v>
      </c>
      <c r="VC56" s="7">
        <f t="shared" si="264"/>
        <v>166.1246494955825</v>
      </c>
      <c r="VD56" s="7">
        <f t="shared" si="265"/>
        <v>468.75646488252977</v>
      </c>
      <c r="VE56" s="7">
        <f t="shared" si="266"/>
        <v>0</v>
      </c>
      <c r="VF56" s="7">
        <f t="shared" si="267"/>
        <v>0</v>
      </c>
      <c r="VG56" s="7">
        <f t="shared" si="268"/>
        <v>212.63003562979969</v>
      </c>
      <c r="VH56" s="7">
        <f t="shared" si="269"/>
        <v>0</v>
      </c>
      <c r="VI56" s="7">
        <f t="shared" si="270"/>
        <v>32.057037766140475</v>
      </c>
      <c r="VJ56" s="7">
        <f t="shared" si="271"/>
        <v>472.15637138548715</v>
      </c>
      <c r="VK56" s="7">
        <f t="shared" si="272"/>
        <v>0</v>
      </c>
      <c r="VL56" s="7">
        <f t="shared" si="273"/>
        <v>15.157010631051721</v>
      </c>
      <c r="VM56" s="7">
        <f t="shared" si="274"/>
        <v>699.9756105632996</v>
      </c>
      <c r="VN56" s="7">
        <f t="shared" si="275"/>
        <v>0</v>
      </c>
      <c r="VO56" s="7">
        <f t="shared" si="276"/>
        <v>0</v>
      </c>
      <c r="VP56" s="7">
        <f t="shared" si="277"/>
        <v>166.67987279070391</v>
      </c>
      <c r="VQ56" s="7">
        <f t="shared" si="278"/>
        <v>0</v>
      </c>
      <c r="VR56" s="7">
        <f t="shared" si="279"/>
        <v>113.38805252515328</v>
      </c>
      <c r="VS56" s="7">
        <f t="shared" si="280"/>
        <v>982.1017921155144</v>
      </c>
      <c r="VT56" s="7">
        <f t="shared" si="281"/>
        <v>0</v>
      </c>
      <c r="VU56" s="7">
        <f t="shared" si="282"/>
        <v>0</v>
      </c>
      <c r="VV56" s="7">
        <f t="shared" si="283"/>
        <v>478.78685800998306</v>
      </c>
      <c r="VW56" s="7">
        <f t="shared" si="284"/>
        <v>0</v>
      </c>
      <c r="VX56" s="7">
        <f t="shared" si="285"/>
        <v>0</v>
      </c>
      <c r="VY56" s="7">
        <f t="shared" si="286"/>
        <v>752.4801676777106</v>
      </c>
      <c r="VZ56" s="7">
        <f t="shared" si="287"/>
        <v>0</v>
      </c>
      <c r="WA56" s="7">
        <f t="shared" si="288"/>
        <v>0</v>
      </c>
      <c r="WB56" s="7">
        <f t="shared" si="289"/>
        <v>1176.0147822061608</v>
      </c>
      <c r="WC56" s="7">
        <f t="shared" si="290"/>
        <v>0</v>
      </c>
      <c r="WD56" s="7">
        <f t="shared" si="291"/>
        <v>0</v>
      </c>
      <c r="WE56" s="7">
        <f t="shared" si="292"/>
        <v>276.79093722311495</v>
      </c>
      <c r="WF56" s="7">
        <f t="shared" si="293"/>
        <v>0</v>
      </c>
      <c r="WG56" s="7">
        <f t="shared" si="294"/>
        <v>0</v>
      </c>
      <c r="WH56" s="7">
        <f t="shared" si="295"/>
        <v>655.7433788384011</v>
      </c>
      <c r="WI56" s="7">
        <f t="shared" si="296"/>
        <v>0</v>
      </c>
      <c r="WJ56" s="7">
        <f t="shared" si="297"/>
        <v>0</v>
      </c>
      <c r="WK56" s="7">
        <f t="shared" si="298"/>
        <v>276.56182399591125</v>
      </c>
      <c r="WL56" s="6">
        <f t="shared" si="299"/>
        <v>21956</v>
      </c>
      <c r="WM56" s="24" t="str">
        <f t="shared" si="302"/>
        <v>N</v>
      </c>
    </row>
    <row r="57" spans="2:611" x14ac:dyDescent="0.3">
      <c r="B57" s="6">
        <v>7380</v>
      </c>
      <c r="C57" s="7" t="s">
        <v>359</v>
      </c>
      <c r="D57" s="7">
        <v>54</v>
      </c>
      <c r="E57" s="7" t="str">
        <f t="shared" si="300"/>
        <v>S</v>
      </c>
      <c r="F57" s="6">
        <f>IFERROR('PNAD 2015 | renda (SCN65)'!F56/'PNAD 2015 | renda (SCN65)'!$KT56,"")</f>
        <v>1.8651582021188824E-5</v>
      </c>
      <c r="G57" s="7">
        <f>IFERROR('PNAD 2015 | renda (SCN65)'!G56/'PNAD 2015 | renda (SCN65)'!$KT56,"")</f>
        <v>0</v>
      </c>
      <c r="H57" s="7">
        <f>IFERROR('PNAD 2015 | renda (SCN65)'!H56/'PNAD 2015 | renda (SCN65)'!$KT56,"")</f>
        <v>0</v>
      </c>
      <c r="I57" s="7">
        <f>IFERROR('PNAD 2015 | renda (SCN65)'!I56/'PNAD 2015 | renda (SCN65)'!$KT56,"")</f>
        <v>5.25900349424393E-4</v>
      </c>
      <c r="J57" s="7">
        <f>IFERROR('PNAD 2015 | renda (SCN65)'!J56/'PNAD 2015 | renda (SCN65)'!$KT56,"")</f>
        <v>3.1047886151657353E-5</v>
      </c>
      <c r="K57" s="7">
        <f>IFERROR('PNAD 2015 | renda (SCN65)'!K56/'PNAD 2015 | renda (SCN65)'!$KT56,"")</f>
        <v>0</v>
      </c>
      <c r="L57" s="7">
        <f>IFERROR('PNAD 2015 | renda (SCN65)'!L56/'PNAD 2015 | renda (SCN65)'!$KT56,"")</f>
        <v>1.326861548564021E-3</v>
      </c>
      <c r="M57" s="7">
        <f>IFERROR('PNAD 2015 | renda (SCN65)'!M56/'PNAD 2015 | renda (SCN65)'!$KT56,"")</f>
        <v>7.8148129264889169E-5</v>
      </c>
      <c r="N57" s="7">
        <f>IFERROR('PNAD 2015 | renda (SCN65)'!N56/'PNAD 2015 | renda (SCN65)'!$KT56,"")</f>
        <v>0</v>
      </c>
      <c r="O57" s="7">
        <f>IFERROR('PNAD 2015 | renda (SCN65)'!O56/'PNAD 2015 | renda (SCN65)'!$KT56,"")</f>
        <v>1.1065843654898889E-3</v>
      </c>
      <c r="P57" s="7">
        <f>IFERROR('PNAD 2015 | renda (SCN65)'!P56/'PNAD 2015 | renda (SCN65)'!$KT56,"")</f>
        <v>3.3115841034251644E-4</v>
      </c>
      <c r="Q57" s="7">
        <f>IFERROR('PNAD 2015 | renda (SCN65)'!Q56/'PNAD 2015 | renda (SCN65)'!$KT56,"")</f>
        <v>0</v>
      </c>
      <c r="R57" s="7">
        <f>IFERROR('PNAD 2015 | renda (SCN65)'!R56/'PNAD 2015 | renda (SCN65)'!$KT56,"")</f>
        <v>3.2993306138584112E-3</v>
      </c>
      <c r="S57" s="7">
        <f>IFERROR('PNAD 2015 | renda (SCN65)'!S56/'PNAD 2015 | renda (SCN65)'!$KT56,"")</f>
        <v>1.5214321101694394E-3</v>
      </c>
      <c r="T57" s="7">
        <f>IFERROR('PNAD 2015 | renda (SCN65)'!T56/'PNAD 2015 | renda (SCN65)'!$KT56,"")</f>
        <v>0</v>
      </c>
      <c r="U57" s="7">
        <f>IFERROR('PNAD 2015 | renda (SCN65)'!U56/'PNAD 2015 | renda (SCN65)'!$KT56,"")</f>
        <v>5.486250028027358E-3</v>
      </c>
      <c r="V57" s="7">
        <f>IFERROR('PNAD 2015 | renda (SCN65)'!V56/'PNAD 2015 | renda (SCN65)'!$KT56,"")</f>
        <v>1.6815843619195248E-3</v>
      </c>
      <c r="W57" s="7">
        <f>IFERROR('PNAD 2015 | renda (SCN65)'!W56/'PNAD 2015 | renda (SCN65)'!$KT56,"")</f>
        <v>0</v>
      </c>
      <c r="X57" s="7">
        <f>IFERROR('PNAD 2015 | renda (SCN65)'!X56/'PNAD 2015 | renda (SCN65)'!$KT56,"")</f>
        <v>5.7860463601780441E-3</v>
      </c>
      <c r="Y57" s="7">
        <f>IFERROR('PNAD 2015 | renda (SCN65)'!Y56/'PNAD 2015 | renda (SCN65)'!$KT56,"")</f>
        <v>2.2198238896489002E-3</v>
      </c>
      <c r="Z57" s="7">
        <f>IFERROR('PNAD 2015 | renda (SCN65)'!Z56/'PNAD 2015 | renda (SCN65)'!$KT56,"")</f>
        <v>3.9516789779961317E-4</v>
      </c>
      <c r="AA57" s="7">
        <f>IFERROR('PNAD 2015 | renda (SCN65)'!AA56/'PNAD 2015 | renda (SCN65)'!$KT56,"")</f>
        <v>5.7197518397015057E-3</v>
      </c>
      <c r="AB57" s="7">
        <f>IFERROR('PNAD 2015 | renda (SCN65)'!AB56/'PNAD 2015 | renda (SCN65)'!$KT56,"")</f>
        <v>1.8294259982773707E-3</v>
      </c>
      <c r="AC57" s="7">
        <f>IFERROR('PNAD 2015 | renda (SCN65)'!AC56/'PNAD 2015 | renda (SCN65)'!$KT56,"")</f>
        <v>0</v>
      </c>
      <c r="AD57" s="7">
        <f>IFERROR('PNAD 2015 | renda (SCN65)'!AD56/'PNAD 2015 | renda (SCN65)'!$KT56,"")</f>
        <v>4.3449045977292195E-3</v>
      </c>
      <c r="AE57" s="7">
        <f>IFERROR('PNAD 2015 | renda (SCN65)'!AE56/'PNAD 2015 | renda (SCN65)'!$KT56,"")</f>
        <v>2.8022788063044634E-3</v>
      </c>
      <c r="AF57" s="7">
        <f>IFERROR('PNAD 2015 | renda (SCN65)'!AF56/'PNAD 2015 | renda (SCN65)'!$KT56,"")</f>
        <v>3.556939523887664E-4</v>
      </c>
      <c r="AG57" s="7">
        <f>IFERROR('PNAD 2015 | renda (SCN65)'!AG56/'PNAD 2015 | renda (SCN65)'!$KT56,"")</f>
        <v>8.4027233594783958E-3</v>
      </c>
      <c r="AH57" s="7">
        <f>IFERROR('PNAD 2015 | renda (SCN65)'!AH56/'PNAD 2015 | renda (SCN65)'!$KT56,"")</f>
        <v>7.0204211972801824E-3</v>
      </c>
      <c r="AI57" s="7">
        <f>IFERROR('PNAD 2015 | renda (SCN65)'!AI56/'PNAD 2015 | renda (SCN65)'!$KT56,"")</f>
        <v>0</v>
      </c>
      <c r="AJ57" s="7">
        <f>IFERROR('PNAD 2015 | renda (SCN65)'!AJ56/'PNAD 2015 | renda (SCN65)'!$KT56,"")</f>
        <v>3.2181548158427623E-3</v>
      </c>
      <c r="AK57" s="7">
        <f>IFERROR('PNAD 2015 | renda (SCN65)'!AK56/'PNAD 2015 | renda (SCN65)'!$KT56,"")</f>
        <v>3.7997242822032915E-3</v>
      </c>
      <c r="AL57" s="7">
        <f>IFERROR('PNAD 2015 | renda (SCN65)'!AL56/'PNAD 2015 | renda (SCN65)'!$KT56,"")</f>
        <v>0</v>
      </c>
      <c r="AM57" s="7">
        <f>IFERROR('PNAD 2015 | renda (SCN65)'!AM56/'PNAD 2015 | renda (SCN65)'!$KT56,"")</f>
        <v>5.6937310261926197E-3</v>
      </c>
      <c r="AN57" s="7">
        <f>IFERROR('PNAD 2015 | renda (SCN65)'!AN56/'PNAD 2015 | renda (SCN65)'!$KT56,"")</f>
        <v>4.4828920291907258E-3</v>
      </c>
      <c r="AO57" s="7">
        <f>IFERROR('PNAD 2015 | renda (SCN65)'!AO56/'PNAD 2015 | renda (SCN65)'!$KT56,"")</f>
        <v>7.3920818178922938E-4</v>
      </c>
      <c r="AP57" s="7">
        <f>IFERROR('PNAD 2015 | renda (SCN65)'!AP56/'PNAD 2015 | renda (SCN65)'!$KT56,"")</f>
        <v>6.0709328518768766E-3</v>
      </c>
      <c r="AQ57" s="7">
        <f>IFERROR('PNAD 2015 | renda (SCN65)'!AQ56/'PNAD 2015 | renda (SCN65)'!$KT56,"")</f>
        <v>7.5917937037914551E-3</v>
      </c>
      <c r="AR57" s="7">
        <f>IFERROR('PNAD 2015 | renda (SCN65)'!AR56/'PNAD 2015 | renda (SCN65)'!$KT56,"")</f>
        <v>8.2264044991157634E-4</v>
      </c>
      <c r="AS57" s="7">
        <f>IFERROR('PNAD 2015 | renda (SCN65)'!AS56/'PNAD 2015 | renda (SCN65)'!$KT56,"")</f>
        <v>7.8936751285723812E-3</v>
      </c>
      <c r="AT57" s="7">
        <f>IFERROR('PNAD 2015 | renda (SCN65)'!AT56/'PNAD 2015 | renda (SCN65)'!$KT56,"")</f>
        <v>6.7557572478034048E-3</v>
      </c>
      <c r="AU57" s="7">
        <f>IFERROR('PNAD 2015 | renda (SCN65)'!AU56/'PNAD 2015 | renda (SCN65)'!$KT56,"")</f>
        <v>5.9002408853246183E-4</v>
      </c>
      <c r="AV57" s="7">
        <f>IFERROR('PNAD 2015 | renda (SCN65)'!AV56/'PNAD 2015 | renda (SCN65)'!$KT56,"")</f>
        <v>4.1906934318296819E-3</v>
      </c>
      <c r="AW57" s="7">
        <f>IFERROR('PNAD 2015 | renda (SCN65)'!AW56/'PNAD 2015 | renda (SCN65)'!$KT56,"")</f>
        <v>2.8748571675844643E-3</v>
      </c>
      <c r="AX57" s="7">
        <f>IFERROR('PNAD 2015 | renda (SCN65)'!AX56/'PNAD 2015 | renda (SCN65)'!$KT56,"")</f>
        <v>2.8825691540250784E-4</v>
      </c>
      <c r="AY57" s="7">
        <f>IFERROR('PNAD 2015 | renda (SCN65)'!AY56/'PNAD 2015 | renda (SCN65)'!$KT56,"")</f>
        <v>4.7389585419318559E-3</v>
      </c>
      <c r="AZ57" s="7">
        <f>IFERROR('PNAD 2015 | renda (SCN65)'!AZ56/'PNAD 2015 | renda (SCN65)'!$KT56,"")</f>
        <v>9.3267621496276754E-3</v>
      </c>
      <c r="BA57" s="7">
        <f>IFERROR('PNAD 2015 | renda (SCN65)'!BA56/'PNAD 2015 | renda (SCN65)'!$KT56,"")</f>
        <v>2.784883992443967E-3</v>
      </c>
      <c r="BB57" s="7">
        <f>IFERROR('PNAD 2015 | renda (SCN65)'!BB56/'PNAD 2015 | renda (SCN65)'!$KT56,"")</f>
        <v>5.0355843907680664E-3</v>
      </c>
      <c r="BC57" s="7">
        <f>IFERROR('PNAD 2015 | renda (SCN65)'!BC56/'PNAD 2015 | renda (SCN65)'!$KT56,"")</f>
        <v>6.2443382951397203E-3</v>
      </c>
      <c r="BD57" s="7">
        <f>IFERROR('PNAD 2015 | renda (SCN65)'!BD56/'PNAD 2015 | renda (SCN65)'!$KT56,"")</f>
        <v>2.0159703814020022E-3</v>
      </c>
      <c r="BE57" s="7">
        <f>IFERROR('PNAD 2015 | renda (SCN65)'!BE56/'PNAD 2015 | renda (SCN65)'!$KT56,"")</f>
        <v>5.326497657055675E-3</v>
      </c>
      <c r="BF57" s="7">
        <f>IFERROR('PNAD 2015 | renda (SCN65)'!BF56/'PNAD 2015 | renda (SCN65)'!$KT56,"")</f>
        <v>7.8206683236012355E-3</v>
      </c>
      <c r="BG57" s="7">
        <f>IFERROR('PNAD 2015 | renda (SCN65)'!BG56/'PNAD 2015 | renda (SCN65)'!$KT56,"")</f>
        <v>1.8766690559543176E-3</v>
      </c>
      <c r="BH57" s="7">
        <f>IFERROR('PNAD 2015 | renda (SCN65)'!BH56/'PNAD 2015 | renda (SCN65)'!$KT56,"")</f>
        <v>4.0059199492951175E-3</v>
      </c>
      <c r="BI57" s="7">
        <f>IFERROR('PNAD 2015 | renda (SCN65)'!BI56/'PNAD 2015 | renda (SCN65)'!$KT56,"")</f>
        <v>7.9943879589042532E-3</v>
      </c>
      <c r="BJ57" s="7">
        <f>IFERROR('PNAD 2015 | renda (SCN65)'!BJ56/'PNAD 2015 | renda (SCN65)'!$KT56,"")</f>
        <v>8.5040360109778701E-4</v>
      </c>
      <c r="BK57" s="7">
        <f>IFERROR('PNAD 2015 | renda (SCN65)'!BK56/'PNAD 2015 | renda (SCN65)'!$KT56,"")</f>
        <v>6.4157157715978106E-3</v>
      </c>
      <c r="BL57" s="7">
        <f>IFERROR('PNAD 2015 | renda (SCN65)'!BL56/'PNAD 2015 | renda (SCN65)'!$KT56,"")</f>
        <v>8.9397632448725648E-3</v>
      </c>
      <c r="BM57" s="7">
        <f>IFERROR('PNAD 2015 | renda (SCN65)'!BM56/'PNAD 2015 | renda (SCN65)'!$KT56,"")</f>
        <v>2.0225112884201526E-3</v>
      </c>
      <c r="BN57" s="7">
        <f>IFERROR('PNAD 2015 | renda (SCN65)'!BN56/'PNAD 2015 | renda (SCN65)'!$KT56,"")</f>
        <v>4.3285951745529582E-3</v>
      </c>
      <c r="BO57" s="7">
        <f>IFERROR('PNAD 2015 | renda (SCN65)'!BO56/'PNAD 2015 | renda (SCN65)'!$KT56,"")</f>
        <v>5.3235556770431444E-3</v>
      </c>
      <c r="BP57" s="7">
        <f>IFERROR('PNAD 2015 | renda (SCN65)'!BP56/'PNAD 2015 | renda (SCN65)'!$KT56,"")</f>
        <v>1.2548258826261371E-3</v>
      </c>
      <c r="BQ57" s="7">
        <f>IFERROR('PNAD 2015 | renda (SCN65)'!BQ56/'PNAD 2015 | renda (SCN65)'!$KT56,"")</f>
        <v>5.3405220472124955E-3</v>
      </c>
      <c r="BR57" s="7">
        <f>IFERROR('PNAD 2015 | renda (SCN65)'!BR56/'PNAD 2015 | renda (SCN65)'!$KT56,"")</f>
        <v>4.3187124067438753E-3</v>
      </c>
      <c r="BS57" s="7">
        <f>IFERROR('PNAD 2015 | renda (SCN65)'!BS56/'PNAD 2015 | renda (SCN65)'!$KT56,"")</f>
        <v>1.3379153957955678E-3</v>
      </c>
      <c r="BT57" s="7">
        <f>IFERROR('PNAD 2015 | renda (SCN65)'!BT56/'PNAD 2015 | renda (SCN65)'!$KT56,"")</f>
        <v>4.8131649892382087E-3</v>
      </c>
      <c r="BU57" s="7">
        <f>IFERROR('PNAD 2015 | renda (SCN65)'!BU56/'PNAD 2015 | renda (SCN65)'!$KT56,"")</f>
        <v>6.8866610769046429E-3</v>
      </c>
      <c r="BV57" s="7">
        <f>IFERROR('PNAD 2015 | renda (SCN65)'!BV56/'PNAD 2015 | renda (SCN65)'!$KT56,"")</f>
        <v>3.5295762534798556E-3</v>
      </c>
      <c r="BW57" s="7">
        <f>IFERROR('PNAD 2015 | renda (SCN65)'!BW56/'PNAD 2015 | renda (SCN65)'!$KT56,"")</f>
        <v>3.34668792318633E-3</v>
      </c>
      <c r="BX57" s="7">
        <f>IFERROR('PNAD 2015 | renda (SCN65)'!BX56/'PNAD 2015 | renda (SCN65)'!$KT56,"")</f>
        <v>7.9435459742216857E-3</v>
      </c>
      <c r="BY57" s="7">
        <f>IFERROR('PNAD 2015 | renda (SCN65)'!BY56/'PNAD 2015 | renda (SCN65)'!$KT56,"")</f>
        <v>2.0835502329519754E-3</v>
      </c>
      <c r="BZ57" s="7">
        <f>IFERROR('PNAD 2015 | renda (SCN65)'!BZ56/'PNAD 2015 | renda (SCN65)'!$KT56,"")</f>
        <v>1.873555698465329E-3</v>
      </c>
      <c r="CA57" s="7">
        <f>IFERROR('PNAD 2015 | renda (SCN65)'!CA56/'PNAD 2015 | renda (SCN65)'!$KT56,"")</f>
        <v>2.8159033156828816E-3</v>
      </c>
      <c r="CB57" s="7">
        <f>IFERROR('PNAD 2015 | renda (SCN65)'!CB56/'PNAD 2015 | renda (SCN65)'!$KT56,"")</f>
        <v>2.7882544161476428E-3</v>
      </c>
      <c r="CC57" s="7">
        <f>IFERROR('PNAD 2015 | renda (SCN65)'!CC56/'PNAD 2015 | renda (SCN65)'!$KT56,"")</f>
        <v>7.2308727383707172E-3</v>
      </c>
      <c r="CD57" s="7">
        <f>IFERROR('PNAD 2015 | renda (SCN65)'!CD56/'PNAD 2015 | renda (SCN65)'!$KT56,"")</f>
        <v>5.9247193015453817E-3</v>
      </c>
      <c r="CE57" s="7">
        <f>IFERROR('PNAD 2015 | renda (SCN65)'!CE56/'PNAD 2015 | renda (SCN65)'!$KT56,"")</f>
        <v>3.6835589160774495E-3</v>
      </c>
      <c r="CF57" s="7">
        <f>IFERROR('PNAD 2015 | renda (SCN65)'!CF56/'PNAD 2015 | renda (SCN65)'!$KT56,"")</f>
        <v>1.9886071109941937E-3</v>
      </c>
      <c r="CG57" s="7">
        <f>IFERROR('PNAD 2015 | renda (SCN65)'!CG56/'PNAD 2015 | renda (SCN65)'!$KT56,"")</f>
        <v>4.9425549839640665E-3</v>
      </c>
      <c r="CH57" s="7">
        <f>IFERROR('PNAD 2015 | renda (SCN65)'!CH56/'PNAD 2015 | renda (SCN65)'!$KT56,"")</f>
        <v>3.223638895089421E-3</v>
      </c>
      <c r="CI57" s="7">
        <f>IFERROR('PNAD 2015 | renda (SCN65)'!CI56/'PNAD 2015 | renda (SCN65)'!$KT56,"")</f>
        <v>2.8942513853369716E-3</v>
      </c>
      <c r="CJ57" s="7">
        <f>IFERROR('PNAD 2015 | renda (SCN65)'!CJ56/'PNAD 2015 | renda (SCN65)'!$KT56,"")</f>
        <v>3.9956658636203747E-3</v>
      </c>
      <c r="CK57" s="7">
        <f>IFERROR('PNAD 2015 | renda (SCN65)'!CK56/'PNAD 2015 | renda (SCN65)'!$KT56,"")</f>
        <v>2.1675823222419258E-3</v>
      </c>
      <c r="CL57" s="7">
        <f>IFERROR('PNAD 2015 | renda (SCN65)'!CL56/'PNAD 2015 | renda (SCN65)'!$KT56,"")</f>
        <v>9.1986860488879954E-4</v>
      </c>
      <c r="CM57" s="7">
        <f>IFERROR('PNAD 2015 | renda (SCN65)'!CM56/'PNAD 2015 | renda (SCN65)'!$KT56,"")</f>
        <v>4.15373302274022E-3</v>
      </c>
      <c r="CN57" s="7">
        <f>IFERROR('PNAD 2015 | renda (SCN65)'!CN56/'PNAD 2015 | renda (SCN65)'!$KT56,"")</f>
        <v>3.3683957368710214E-3</v>
      </c>
      <c r="CO57" s="7">
        <f>IFERROR('PNAD 2015 | renda (SCN65)'!CO56/'PNAD 2015 | renda (SCN65)'!$KT56,"")</f>
        <v>1.4507389011304773E-3</v>
      </c>
      <c r="CP57" s="7">
        <f>IFERROR('PNAD 2015 | renda (SCN65)'!CP56/'PNAD 2015 | renda (SCN65)'!$KT56,"")</f>
        <v>3.096162615517345E-3</v>
      </c>
      <c r="CQ57" s="7">
        <f>IFERROR('PNAD 2015 | renda (SCN65)'!CQ56/'PNAD 2015 | renda (SCN65)'!$KT56,"")</f>
        <v>2.682286009871057E-3</v>
      </c>
      <c r="CR57" s="7">
        <f>IFERROR('PNAD 2015 | renda (SCN65)'!CR56/'PNAD 2015 | renda (SCN65)'!$KT56,"")</f>
        <v>1.767387351799542E-3</v>
      </c>
      <c r="CS57" s="7">
        <f>IFERROR('PNAD 2015 | renda (SCN65)'!CS56/'PNAD 2015 | renda (SCN65)'!$KT56,"")</f>
        <v>8.8433062885394029E-3</v>
      </c>
      <c r="CT57" s="7">
        <f>IFERROR('PNAD 2015 | renda (SCN65)'!CT56/'PNAD 2015 | renda (SCN65)'!$KT56,"")</f>
        <v>4.2569593893934769E-3</v>
      </c>
      <c r="CU57" s="7">
        <f>IFERROR('PNAD 2015 | renda (SCN65)'!CU56/'PNAD 2015 | renda (SCN65)'!$KT56,"")</f>
        <v>1.7036634934698754E-3</v>
      </c>
      <c r="CV57" s="7">
        <f>IFERROR('PNAD 2015 | renda (SCN65)'!CV56/'PNAD 2015 | renda (SCN65)'!$KT56,"")</f>
        <v>6.8479583301378575E-3</v>
      </c>
      <c r="CW57" s="7">
        <f>IFERROR('PNAD 2015 | renda (SCN65)'!CW56/'PNAD 2015 | renda (SCN65)'!$KT56,"")</f>
        <v>1.5734451742744698E-3</v>
      </c>
      <c r="CX57" s="7">
        <f>IFERROR('PNAD 2015 | renda (SCN65)'!CX56/'PNAD 2015 | renda (SCN65)'!$KT56,"")</f>
        <v>1.6241443443933217E-3</v>
      </c>
      <c r="CY57" s="7">
        <f>IFERROR('PNAD 2015 | renda (SCN65)'!CY56/'PNAD 2015 | renda (SCN65)'!$KT56,"")</f>
        <v>6.6391920008991604E-3</v>
      </c>
      <c r="CZ57" s="7">
        <f>IFERROR('PNAD 2015 | renda (SCN65)'!CZ56/'PNAD 2015 | renda (SCN65)'!$KT56,"")</f>
        <v>2.3624670758875177E-3</v>
      </c>
      <c r="DA57" s="7">
        <f>IFERROR('PNAD 2015 | renda (SCN65)'!DA56/'PNAD 2015 | renda (SCN65)'!$KT56,"")</f>
        <v>1.6138616958058362E-3</v>
      </c>
      <c r="DB57" s="7">
        <f>IFERROR('PNAD 2015 | renda (SCN65)'!DB56/'PNAD 2015 | renda (SCN65)'!$KT56,"")</f>
        <v>3.7066663124865487E-3</v>
      </c>
      <c r="DC57" s="7">
        <f>IFERROR('PNAD 2015 | renda (SCN65)'!DC56/'PNAD 2015 | renda (SCN65)'!$KT56,"")</f>
        <v>2.1490735547844519E-3</v>
      </c>
      <c r="DD57" s="7">
        <f>IFERROR('PNAD 2015 | renda (SCN65)'!DD56/'PNAD 2015 | renda (SCN65)'!$KT56,"")</f>
        <v>3.0108737580667021E-3</v>
      </c>
      <c r="DE57" s="7">
        <f>IFERROR('PNAD 2015 | renda (SCN65)'!DE56/'PNAD 2015 | renda (SCN65)'!$KT56,"")</f>
        <v>3.6288895010873185E-3</v>
      </c>
      <c r="DF57" s="7">
        <f>IFERROR('PNAD 2015 | renda (SCN65)'!DF56/'PNAD 2015 | renda (SCN65)'!$KT56,"")</f>
        <v>3.183479439772742E-3</v>
      </c>
      <c r="DG57" s="7">
        <f>IFERROR('PNAD 2015 | renda (SCN65)'!DG56/'PNAD 2015 | renda (SCN65)'!$KT56,"")</f>
        <v>4.0500782123958183E-3</v>
      </c>
      <c r="DH57" s="7">
        <f>IFERROR('PNAD 2015 | renda (SCN65)'!DH56/'PNAD 2015 | renda (SCN65)'!$KT56,"")</f>
        <v>1.960701145244268E-3</v>
      </c>
      <c r="DI57" s="7">
        <f>IFERROR('PNAD 2015 | renda (SCN65)'!DI56/'PNAD 2015 | renda (SCN65)'!$KT56,"")</f>
        <v>1.5106353291525797E-3</v>
      </c>
      <c r="DJ57" s="7">
        <f>IFERROR('PNAD 2015 | renda (SCN65)'!DJ56/'PNAD 2015 | renda (SCN65)'!$KT56,"")</f>
        <v>1.7243144793830753E-3</v>
      </c>
      <c r="DK57" s="7">
        <f>IFERROR('PNAD 2015 | renda (SCN65)'!DK56/'PNAD 2015 | renda (SCN65)'!$KT56,"")</f>
        <v>5.1680591800701706E-3</v>
      </c>
      <c r="DL57" s="7">
        <f>IFERROR('PNAD 2015 | renda (SCN65)'!DL56/'PNAD 2015 | renda (SCN65)'!$KT56,"")</f>
        <v>4.580548627859094E-3</v>
      </c>
      <c r="DM57" s="7">
        <f>IFERROR('PNAD 2015 | renda (SCN65)'!DM56/'PNAD 2015 | renda (SCN65)'!$KT56,"")</f>
        <v>6.5983184727639059E-4</v>
      </c>
      <c r="DN57" s="7">
        <f>IFERROR('PNAD 2015 | renda (SCN65)'!DN56/'PNAD 2015 | renda (SCN65)'!$KT56,"")</f>
        <v>2.4371876556232449E-3</v>
      </c>
      <c r="DO57" s="7">
        <f>IFERROR('PNAD 2015 | renda (SCN65)'!DO56/'PNAD 2015 | renda (SCN65)'!$KT56,"")</f>
        <v>4.5483582251977159E-4</v>
      </c>
      <c r="DP57" s="7">
        <f>IFERROR('PNAD 2015 | renda (SCN65)'!DP56/'PNAD 2015 | renda (SCN65)'!$KT56,"")</f>
        <v>8.2846728411115143E-4</v>
      </c>
      <c r="DQ57" s="7">
        <f>IFERROR('PNAD 2015 | renda (SCN65)'!DQ56/'PNAD 2015 | renda (SCN65)'!$KT56,"")</f>
        <v>6.8468729394536229E-3</v>
      </c>
      <c r="DR57" s="7">
        <f>IFERROR('PNAD 2015 | renda (SCN65)'!DR56/'PNAD 2015 | renda (SCN65)'!$KT56,"")</f>
        <v>7.1179064184720923E-3</v>
      </c>
      <c r="DS57" s="7">
        <f>IFERROR('PNAD 2015 | renda (SCN65)'!DS56/'PNAD 2015 | renda (SCN65)'!$KT56,"")</f>
        <v>1.1404028541776188E-3</v>
      </c>
      <c r="DT57" s="7">
        <f>IFERROR('PNAD 2015 | renda (SCN65)'!DT56/'PNAD 2015 | renda (SCN65)'!$KT56,"")</f>
        <v>8.7591028217729947E-4</v>
      </c>
      <c r="DU57" s="7">
        <f>IFERROR('PNAD 2015 | renda (SCN65)'!DU56/'PNAD 2015 | renda (SCN65)'!$KT56,"")</f>
        <v>4.1867231869584026E-3</v>
      </c>
      <c r="DV57" s="7">
        <f>IFERROR('PNAD 2015 | renda (SCN65)'!DV56/'PNAD 2015 | renda (SCN65)'!$KT56,"")</f>
        <v>1.3996684131459664E-3</v>
      </c>
      <c r="DW57" s="7">
        <f>IFERROR('PNAD 2015 | renda (SCN65)'!DW56/'PNAD 2015 | renda (SCN65)'!$KT56,"")</f>
        <v>6.626595756379491E-4</v>
      </c>
      <c r="DX57" s="7">
        <f>IFERROR('PNAD 2015 | renda (SCN65)'!DX56/'PNAD 2015 | renda (SCN65)'!$KT56,"")</f>
        <v>3.1046743635147634E-3</v>
      </c>
      <c r="DY57" s="7">
        <f>IFERROR('PNAD 2015 | renda (SCN65)'!DY56/'PNAD 2015 | renda (SCN65)'!$KT56,"")</f>
        <v>1.3061819997380782E-4</v>
      </c>
      <c r="DZ57" s="7">
        <f>IFERROR('PNAD 2015 | renda (SCN65)'!DZ56/'PNAD 2015 | renda (SCN65)'!$KT56,"")</f>
        <v>2.3066551443876662E-3</v>
      </c>
      <c r="EA57" s="7">
        <f>IFERROR('PNAD 2015 | renda (SCN65)'!EA56/'PNAD 2015 | renda (SCN65)'!$KT56,"")</f>
        <v>5.4217835339663732E-3</v>
      </c>
      <c r="EB57" s="7">
        <f>IFERROR('PNAD 2015 | renda (SCN65)'!EB56/'PNAD 2015 | renda (SCN65)'!$KT56,"")</f>
        <v>2.0172557124754375E-3</v>
      </c>
      <c r="EC57" s="7">
        <f>IFERROR('PNAD 2015 | renda (SCN65)'!EC56/'PNAD 2015 | renda (SCN65)'!$KT56,"")</f>
        <v>3.031724684369103E-3</v>
      </c>
      <c r="ED57" s="7">
        <f>IFERROR('PNAD 2015 | renda (SCN65)'!ED56/'PNAD 2015 | renda (SCN65)'!$KT56,"")</f>
        <v>3.1092158666409029E-3</v>
      </c>
      <c r="EE57" s="7">
        <f>IFERROR('PNAD 2015 | renda (SCN65)'!EE56/'PNAD 2015 | renda (SCN65)'!$KT56,"")</f>
        <v>1.412321783491122E-3</v>
      </c>
      <c r="EF57" s="7">
        <f>IFERROR('PNAD 2015 | renda (SCN65)'!EF56/'PNAD 2015 | renda (SCN65)'!$KT56,"")</f>
        <v>1.9331664973600013E-3</v>
      </c>
      <c r="EG57" s="7">
        <f>IFERROR('PNAD 2015 | renda (SCN65)'!EG56/'PNAD 2015 | renda (SCN65)'!$KT56,"")</f>
        <v>1.4146639423360493E-3</v>
      </c>
      <c r="EH57" s="7">
        <f>IFERROR('PNAD 2015 | renda (SCN65)'!EH56/'PNAD 2015 | renda (SCN65)'!$KT56,"")</f>
        <v>9.4608935878688735E-4</v>
      </c>
      <c r="EI57" s="7">
        <f>IFERROR('PNAD 2015 | renda (SCN65)'!EI56/'PNAD 2015 | renda (SCN65)'!$KT56,"")</f>
        <v>3.4011288348745165E-3</v>
      </c>
      <c r="EJ57" s="7">
        <f>IFERROR('PNAD 2015 | renda (SCN65)'!EJ56/'PNAD 2015 | renda (SCN65)'!$KT56,"")</f>
        <v>9.6511225867373538E-4</v>
      </c>
      <c r="EK57" s="7">
        <f>IFERROR('PNAD 2015 | renda (SCN65)'!EK56/'PNAD 2015 | renda (SCN65)'!$KT56,"")</f>
        <v>1.6159467884360762E-3</v>
      </c>
      <c r="EL57" s="7">
        <f>IFERROR('PNAD 2015 | renda (SCN65)'!EL56/'PNAD 2015 | renda (SCN65)'!$KT56,"")</f>
        <v>2.7785715887277606E-3</v>
      </c>
      <c r="EM57" s="7">
        <f>IFERROR('PNAD 2015 | renda (SCN65)'!EM56/'PNAD 2015 | renda (SCN65)'!$KT56,"")</f>
        <v>2.5098517056414754E-3</v>
      </c>
      <c r="EN57" s="7">
        <f>IFERROR('PNAD 2015 | renda (SCN65)'!EN56/'PNAD 2015 | renda (SCN65)'!$KT56,"")</f>
        <v>0</v>
      </c>
      <c r="EO57" s="7">
        <f>IFERROR('PNAD 2015 | renda (SCN65)'!EO56/'PNAD 2015 | renda (SCN65)'!$KT56,"")</f>
        <v>1.6446525157428065E-3</v>
      </c>
      <c r="EP57" s="7">
        <f>IFERROR('PNAD 2015 | renda (SCN65)'!EP56/'PNAD 2015 | renda (SCN65)'!$KT56,"")</f>
        <v>2.6362711574420598E-3</v>
      </c>
      <c r="EQ57" s="7">
        <f>IFERROR('PNAD 2015 | renda (SCN65)'!EQ56/'PNAD 2015 | renda (SCN65)'!$KT56,"")</f>
        <v>6.913367400319362E-4</v>
      </c>
      <c r="ER57" s="7">
        <f>IFERROR('PNAD 2015 | renda (SCN65)'!ER56/'PNAD 2015 | renda (SCN65)'!$KT56,"")</f>
        <v>4.8359581936071342E-3</v>
      </c>
      <c r="ES57" s="7">
        <f>IFERROR('PNAD 2015 | renda (SCN65)'!ES56/'PNAD 2015 | renda (SCN65)'!$KT56,"")</f>
        <v>6.3409666289493405E-4</v>
      </c>
      <c r="ET57" s="7">
        <f>IFERROR('PNAD 2015 | renda (SCN65)'!ET56/'PNAD 2015 | renda (SCN65)'!$KT56,"")</f>
        <v>4.3944041255128652E-4</v>
      </c>
      <c r="EU57" s="7">
        <f>IFERROR('PNAD 2015 | renda (SCN65)'!EU56/'PNAD 2015 | renda (SCN65)'!$KT56,"")</f>
        <v>6.6494460865739033E-4</v>
      </c>
      <c r="EV57" s="7">
        <f>IFERROR('PNAD 2015 | renda (SCN65)'!EV56/'PNAD 2015 | renda (SCN65)'!$KT56,"")</f>
        <v>1.5141485674199707E-3</v>
      </c>
      <c r="EW57" s="7">
        <f>IFERROR('PNAD 2015 | renda (SCN65)'!EW56/'PNAD 2015 | renda (SCN65)'!$KT56,"")</f>
        <v>2.7911392703346876E-3</v>
      </c>
      <c r="EX57" s="7">
        <f>IFERROR('PNAD 2015 | renda (SCN65)'!EX56/'PNAD 2015 | renda (SCN65)'!$KT56,"")</f>
        <v>3.7091227229824478E-3</v>
      </c>
      <c r="EY57" s="7">
        <f>IFERROR('PNAD 2015 | renda (SCN65)'!EY56/'PNAD 2015 | renda (SCN65)'!$KT56,"")</f>
        <v>1.2192850503000034E-2</v>
      </c>
      <c r="EZ57" s="7">
        <f>IFERROR('PNAD 2015 | renda (SCN65)'!EZ56/'PNAD 2015 | renda (SCN65)'!$KT56,"")</f>
        <v>4.2141721461044399E-4</v>
      </c>
      <c r="FA57" s="7">
        <f>IFERROR('PNAD 2015 | renda (SCN65)'!FA56/'PNAD 2015 | renda (SCN65)'!$KT56,"")</f>
        <v>2.6080509996519608E-3</v>
      </c>
      <c r="FB57" s="7">
        <f>IFERROR('PNAD 2015 | renda (SCN65)'!FB56/'PNAD 2015 | renda (SCN65)'!$KT56,"")</f>
        <v>7.1349584773796725E-3</v>
      </c>
      <c r="FC57" s="7">
        <f>IFERROR('PNAD 2015 | renda (SCN65)'!FC56/'PNAD 2015 | renda (SCN65)'!$KT56,"")</f>
        <v>8.7836669267319875E-4</v>
      </c>
      <c r="FD57" s="7">
        <f>IFERROR('PNAD 2015 | renda (SCN65)'!FD56/'PNAD 2015 | renda (SCN65)'!$KT56,"")</f>
        <v>6.2995504054719686E-4</v>
      </c>
      <c r="FE57" s="7">
        <f>IFERROR('PNAD 2015 | renda (SCN65)'!FE56/'PNAD 2015 | renda (SCN65)'!$KT56,"")</f>
        <v>7.3453528926447215E-3</v>
      </c>
      <c r="FF57" s="7">
        <f>IFERROR('PNAD 2015 | renda (SCN65)'!FF56/'PNAD 2015 | renda (SCN65)'!$KT56,"")</f>
        <v>0</v>
      </c>
      <c r="FG57" s="7">
        <f>IFERROR('PNAD 2015 | renda (SCN65)'!FG56/'PNAD 2015 | renda (SCN65)'!$KT56,"")</f>
        <v>2.0549873202089603E-3</v>
      </c>
      <c r="FH57" s="7">
        <f>IFERROR('PNAD 2015 | renda (SCN65)'!FH56/'PNAD 2015 | renda (SCN65)'!$KT56,"")</f>
        <v>7.8542297460742778E-3</v>
      </c>
      <c r="FI57" s="7">
        <f>IFERROR('PNAD 2015 | renda (SCN65)'!FI56/'PNAD 2015 | renda (SCN65)'!$KT56,"")</f>
        <v>0</v>
      </c>
      <c r="FJ57" s="7">
        <f>IFERROR('PNAD 2015 | renda (SCN65)'!FJ56/'PNAD 2015 | renda (SCN65)'!$KT56,"")</f>
        <v>6.9479285247384104E-4</v>
      </c>
      <c r="FK57" s="7">
        <f>IFERROR('PNAD 2015 | renda (SCN65)'!FK56/'PNAD 2015 | renda (SCN65)'!$KT56,"")</f>
        <v>7.741120611611938E-3</v>
      </c>
      <c r="FL57" s="7">
        <f>IFERROR('PNAD 2015 | renda (SCN65)'!FL56/'PNAD 2015 | renda (SCN65)'!$KT56,"")</f>
        <v>2.18846181145707E-3</v>
      </c>
      <c r="FM57" s="7">
        <f>IFERROR('PNAD 2015 | renda (SCN65)'!FM56/'PNAD 2015 | renda (SCN65)'!$KT56,"")</f>
        <v>0</v>
      </c>
      <c r="FN57" s="7">
        <f>IFERROR('PNAD 2015 | renda (SCN65)'!FN56/'PNAD 2015 | renda (SCN65)'!$KT56,"")</f>
        <v>7.0051971647881557E-3</v>
      </c>
      <c r="FO57" s="7">
        <f>IFERROR('PNAD 2015 | renda (SCN65)'!FO56/'PNAD 2015 | renda (SCN65)'!$KT56,"")</f>
        <v>5.2341537601575071E-4</v>
      </c>
      <c r="FP57" s="7">
        <f>IFERROR('PNAD 2015 | renda (SCN65)'!FP56/'PNAD 2015 | renda (SCN65)'!$KT56,"")</f>
        <v>0</v>
      </c>
      <c r="FQ57" s="7">
        <f>IFERROR('PNAD 2015 | renda (SCN65)'!FQ56/'PNAD 2015 | renda (SCN65)'!$KT56,"")</f>
        <v>2.5456124723957302E-3</v>
      </c>
      <c r="FR57" s="7">
        <f>IFERROR('PNAD 2015 | renda (SCN65)'!FR56/'PNAD 2015 | renda (SCN65)'!$KT56,"")</f>
        <v>0</v>
      </c>
      <c r="FS57" s="7">
        <f>IFERROR('PNAD 2015 | renda (SCN65)'!FS56/'PNAD 2015 | renda (SCN65)'!$KT56,"")</f>
        <v>3.5852168075032486E-4</v>
      </c>
      <c r="FT57" s="7">
        <f>IFERROR('PNAD 2015 | renda (SCN65)'!FT56/'PNAD 2015 | renda (SCN65)'!$KT56,"")</f>
        <v>9.26438074819693E-4</v>
      </c>
      <c r="FU57" s="7">
        <f>IFERROR('PNAD 2015 | renda (SCN65)'!FU56/'PNAD 2015 | renda (SCN65)'!$KT56,"")</f>
        <v>1.4010965587831171E-3</v>
      </c>
      <c r="FV57" s="7">
        <f>IFERROR('PNAD 2015 | renda (SCN65)'!FV56/'PNAD 2015 | renda (SCN65)'!$KT56,"")</f>
        <v>7.4033070426002988E-3</v>
      </c>
      <c r="FW57" s="7">
        <f>IFERROR('PNAD 2015 | renda (SCN65)'!FW56/'PNAD 2015 | renda (SCN65)'!$KT56,"")</f>
        <v>4.6125676530440135E-3</v>
      </c>
      <c r="FX57" s="7">
        <f>IFERROR('PNAD 2015 | renda (SCN65)'!FX56/'PNAD 2015 | renda (SCN65)'!$KT56,"")</f>
        <v>0</v>
      </c>
      <c r="FY57" s="7">
        <f>IFERROR('PNAD 2015 | renda (SCN65)'!FY56/'PNAD 2015 | renda (SCN65)'!$KT56,"")</f>
        <v>5.2026203044892184E-3</v>
      </c>
      <c r="FZ57" s="7">
        <f>IFERROR('PNAD 2015 | renda (SCN65)'!FZ56/'PNAD 2015 | renda (SCN65)'!$KT56,"")</f>
        <v>1.4616385086332118E-2</v>
      </c>
      <c r="GA57" s="7">
        <f>IFERROR('PNAD 2015 | renda (SCN65)'!GA56/'PNAD 2015 | renda (SCN65)'!$KT56,"")</f>
        <v>0</v>
      </c>
      <c r="GB57" s="7">
        <f>IFERROR('PNAD 2015 | renda (SCN65)'!GB56/'PNAD 2015 | renda (SCN65)'!$KT56,"")</f>
        <v>3.0361519358442705E-3</v>
      </c>
      <c r="GC57" s="7">
        <f>IFERROR('PNAD 2015 | renda (SCN65)'!GC56/'PNAD 2015 | renda (SCN65)'!$KT56,"")</f>
        <v>5.6020440762875412E-4</v>
      </c>
      <c r="GD57" s="7">
        <f>IFERROR('PNAD 2015 | renda (SCN65)'!GD56/'PNAD 2015 | renda (SCN65)'!$KT56,"")</f>
        <v>0</v>
      </c>
      <c r="GE57" s="7">
        <f>IFERROR('PNAD 2015 | renda (SCN65)'!GE56/'PNAD 2015 | renda (SCN65)'!$KT56,"")</f>
        <v>9.0367343336351003E-4</v>
      </c>
      <c r="GF57" s="7">
        <f>IFERROR('PNAD 2015 | renda (SCN65)'!GF56/'PNAD 2015 | renda (SCN65)'!$KT56,"")</f>
        <v>1.209787881812951E-2</v>
      </c>
      <c r="GG57" s="7">
        <f>IFERROR('PNAD 2015 | renda (SCN65)'!GG56/'PNAD 2015 | renda (SCN65)'!$KT56,"")</f>
        <v>2.9236997483750201E-4</v>
      </c>
      <c r="GH57" s="7">
        <f>IFERROR('PNAD 2015 | renda (SCN65)'!GH56/'PNAD 2015 | renda (SCN65)'!$KT56,"")</f>
        <v>2.2315632467862796E-3</v>
      </c>
      <c r="GI57" s="7">
        <f>IFERROR('PNAD 2015 | renda (SCN65)'!GI56/'PNAD 2015 | renda (SCN65)'!$KT56,"")</f>
        <v>1.7445084586923869E-3</v>
      </c>
      <c r="GJ57" s="7">
        <f>IFERROR('PNAD 2015 | renda (SCN65)'!GJ56/'PNAD 2015 | renda (SCN65)'!$KT56,"")</f>
        <v>2.9219859736104395E-4</v>
      </c>
      <c r="GK57" s="7">
        <f>IFERROR('PNAD 2015 | renda (SCN65)'!GK56/'PNAD 2015 | renda (SCN65)'!$KT56,"")</f>
        <v>0</v>
      </c>
      <c r="GL57" s="7">
        <f>IFERROR('PNAD 2015 | renda (SCN65)'!GL56/'PNAD 2015 | renda (SCN65)'!$KT56,"")</f>
        <v>1.2423181831359707E-2</v>
      </c>
      <c r="GM57" s="7">
        <f>IFERROR('PNAD 2015 | renda (SCN65)'!GM56/'PNAD 2015 | renda (SCN65)'!$KT56,"")</f>
        <v>0</v>
      </c>
      <c r="GN57" s="7">
        <f>IFERROR('PNAD 2015 | renda (SCN65)'!GN56/'PNAD 2015 | renda (SCN65)'!$KT56,"")</f>
        <v>3.5075828106677339E-3</v>
      </c>
      <c r="GO57" s="7">
        <f>IFERROR('PNAD 2015 | renda (SCN65)'!GO56/'PNAD 2015 | renda (SCN65)'!$KT56,"")</f>
        <v>2.8791416044959166E-4</v>
      </c>
      <c r="GP57" s="7">
        <f>IFERROR('PNAD 2015 | renda (SCN65)'!GP56/'PNAD 2015 | renda (SCN65)'!$KT56,"")</f>
        <v>0</v>
      </c>
      <c r="GQ57" s="7">
        <f>IFERROR('PNAD 2015 | renda (SCN65)'!GQ56/'PNAD 2015 | renda (SCN65)'!$KT56,"")</f>
        <v>7.8833639170721537E-6</v>
      </c>
      <c r="GR57" s="7">
        <f>IFERROR('PNAD 2015 | renda (SCN65)'!GR56/'PNAD 2015 | renda (SCN65)'!$KT56,"")</f>
        <v>3.9905245393266325E-3</v>
      </c>
      <c r="GS57" s="7">
        <f>IFERROR('PNAD 2015 | renda (SCN65)'!GS56/'PNAD 2015 | renda (SCN65)'!$KT56,"")</f>
        <v>0</v>
      </c>
      <c r="GT57" s="7">
        <f>IFERROR('PNAD 2015 | renda (SCN65)'!GT56/'PNAD 2015 | renda (SCN65)'!$KT56,"")</f>
        <v>3.2944749186920985E-3</v>
      </c>
      <c r="GU57" s="7">
        <f>IFERROR('PNAD 2015 | renda (SCN65)'!GU56/'PNAD 2015 | renda (SCN65)'!$KT56,"")</f>
        <v>6.0622782893157423E-3</v>
      </c>
      <c r="GV57" s="7">
        <f>IFERROR('PNAD 2015 | renda (SCN65)'!GV56/'PNAD 2015 | renda (SCN65)'!$KT56,"")</f>
        <v>0</v>
      </c>
      <c r="GW57" s="7">
        <f>IFERROR('PNAD 2015 | renda (SCN65)'!GW56/'PNAD 2015 | renda (SCN65)'!$KT56,"")</f>
        <v>1.6426531118507953E-3</v>
      </c>
      <c r="GX57" s="7">
        <f>IFERROR('PNAD 2015 | renda (SCN65)'!GX56/'PNAD 2015 | renda (SCN65)'!$KT56,"")</f>
        <v>8.1298332911316305E-3</v>
      </c>
      <c r="GY57" s="7">
        <f>IFERROR('PNAD 2015 | renda (SCN65)'!GY56/'PNAD 2015 | renda (SCN65)'!$KT56,"")</f>
        <v>0</v>
      </c>
      <c r="GZ57" s="7">
        <f>IFERROR('PNAD 2015 | renda (SCN65)'!GZ56/'PNAD 2015 | renda (SCN65)'!$KT56,"")</f>
        <v>1.1210943251633406E-4</v>
      </c>
      <c r="HA57" s="7">
        <f>IFERROR('PNAD 2015 | renda (SCN65)'!HA56/'PNAD 2015 | renda (SCN65)'!$KT56,"")</f>
        <v>1.1696512768264661E-3</v>
      </c>
      <c r="HB57" s="7">
        <f>IFERROR('PNAD 2015 | renda (SCN65)'!HB56/'PNAD 2015 | renda (SCN65)'!$KT56,"")</f>
        <v>0</v>
      </c>
      <c r="HC57" s="7">
        <f>IFERROR('PNAD 2015 | renda (SCN65)'!HC56/'PNAD 2015 | renda (SCN65)'!$KT56,"")</f>
        <v>6.201265422723254E-3</v>
      </c>
      <c r="HD57" s="7">
        <f>IFERROR('PNAD 2015 | renda (SCN65)'!HD56/'PNAD 2015 | renda (SCN65)'!$KT56,"")</f>
        <v>4.5267932260767401E-3</v>
      </c>
      <c r="HE57" s="7">
        <f>IFERROR('PNAD 2015 | renda (SCN65)'!HE56/'PNAD 2015 | renda (SCN65)'!$KT56,"")</f>
        <v>0</v>
      </c>
      <c r="HF57" s="7">
        <f>IFERROR('PNAD 2015 | renda (SCN65)'!HF56/'PNAD 2015 | renda (SCN65)'!$KT56,"")</f>
        <v>5.1693730740563493E-3</v>
      </c>
      <c r="HG57" s="7">
        <f>IFERROR('PNAD 2015 | renda (SCN65)'!HG56/'PNAD 2015 | renda (SCN65)'!$KT56,"")</f>
        <v>1.0972242989840029E-2</v>
      </c>
      <c r="HH57" s="7">
        <f>IFERROR('PNAD 2015 | renda (SCN65)'!HH56/'PNAD 2015 | renda (SCN65)'!$KT56,"")</f>
        <v>0</v>
      </c>
      <c r="HI57" s="7">
        <f>IFERROR('PNAD 2015 | renda (SCN65)'!HI56/'PNAD 2015 | renda (SCN65)'!$KT56,"")</f>
        <v>5.2885089831074652E-3</v>
      </c>
      <c r="HJ57" s="7">
        <f>IFERROR('PNAD 2015 | renda (SCN65)'!HJ56/'PNAD 2015 | renda (SCN65)'!$KT56,"")</f>
        <v>1.608583269530927E-2</v>
      </c>
      <c r="HK57" s="7">
        <f>IFERROR('PNAD 2015 | renda (SCN65)'!HK56/'PNAD 2015 | renda (SCN65)'!$KT56,"")</f>
        <v>1.1976143684018779E-3</v>
      </c>
      <c r="HL57" s="7">
        <f>IFERROR('PNAD 2015 | renda (SCN65)'!HL56/'PNAD 2015 | renda (SCN65)'!$KT56,"")</f>
        <v>3.1247540911731029E-3</v>
      </c>
      <c r="HM57" s="7">
        <f>IFERROR('PNAD 2015 | renda (SCN65)'!HM56/'PNAD 2015 | renda (SCN65)'!$KT56,"")</f>
        <v>9.219108531499251E-3</v>
      </c>
      <c r="HN57" s="7">
        <f>IFERROR('PNAD 2015 | renda (SCN65)'!HN56/'PNAD 2015 | renda (SCN65)'!$KT56,"")</f>
        <v>0</v>
      </c>
      <c r="HO57" s="7">
        <f>IFERROR('PNAD 2015 | renda (SCN65)'!HO56/'PNAD 2015 | renda (SCN65)'!$KT56,"")</f>
        <v>8.6261139000415165E-3</v>
      </c>
      <c r="HP57" s="7">
        <f>IFERROR('PNAD 2015 | renda (SCN65)'!HP56/'PNAD 2015 | renda (SCN65)'!$KT56,"")</f>
        <v>3.2835353231115238E-3</v>
      </c>
      <c r="HQ57" s="7">
        <f>IFERROR('PNAD 2015 | renda (SCN65)'!HQ56/'PNAD 2015 | renda (SCN65)'!$KT56,"")</f>
        <v>0</v>
      </c>
      <c r="HR57" s="7">
        <f>IFERROR('PNAD 2015 | renda (SCN65)'!HR56/'PNAD 2015 | renda (SCN65)'!$KT56,"")</f>
        <v>1.3196065687272952E-3</v>
      </c>
      <c r="HS57" s="7">
        <f>IFERROR('PNAD 2015 | renda (SCN65)'!HS56/'PNAD 2015 | renda (SCN65)'!$KT56,"")</f>
        <v>6.0502247401381902E-3</v>
      </c>
      <c r="HT57" s="7">
        <f>IFERROR('PNAD 2015 | renda (SCN65)'!HT56/'PNAD 2015 | renda (SCN65)'!$KT56,"")</f>
        <v>0</v>
      </c>
      <c r="HU57" s="7">
        <f>IFERROR('PNAD 2015 | renda (SCN65)'!HU56/'PNAD 2015 | renda (SCN65)'!$KT56,"")</f>
        <v>4.2980328579179322E-3</v>
      </c>
      <c r="HV57" s="7">
        <f>IFERROR('PNAD 2015 | renda (SCN65)'!HV56/'PNAD 2015 | renda (SCN65)'!$KT56,"")</f>
        <v>9.0529295051603904E-3</v>
      </c>
      <c r="HW57" s="7">
        <f>IFERROR('PNAD 2015 | renda (SCN65)'!HW56/'PNAD 2015 | renda (SCN65)'!$KT56,"")</f>
        <v>0</v>
      </c>
      <c r="HX57" s="7">
        <f>IFERROR('PNAD 2015 | renda (SCN65)'!HX56/'PNAD 2015 | renda (SCN65)'!$KT56,"")</f>
        <v>0</v>
      </c>
      <c r="HY57" s="7">
        <f>IFERROR('PNAD 2015 | renda (SCN65)'!HY56/'PNAD 2015 | renda (SCN65)'!$KT56,"")</f>
        <v>4.1456497184339473E-3</v>
      </c>
      <c r="HZ57" s="7">
        <f>IFERROR('PNAD 2015 | renda (SCN65)'!HZ56/'PNAD 2015 | renda (SCN65)'!$KT56,"")</f>
        <v>0</v>
      </c>
      <c r="IA57" s="7">
        <f>IFERROR('PNAD 2015 | renda (SCN65)'!IA56/'PNAD 2015 | renda (SCN65)'!$KT56,"")</f>
        <v>1.786038933820731E-4</v>
      </c>
      <c r="IB57" s="7">
        <f>IFERROR('PNAD 2015 | renda (SCN65)'!IB56/'PNAD 2015 | renda (SCN65)'!$KT56,"")</f>
        <v>5.8923575214075465E-3</v>
      </c>
      <c r="IC57" s="7">
        <f>IFERROR('PNAD 2015 | renda (SCN65)'!IC56/'PNAD 2015 | renda (SCN65)'!$KT56,"")</f>
        <v>0</v>
      </c>
      <c r="ID57" s="7">
        <f>IFERROR('PNAD 2015 | renda (SCN65)'!ID56/'PNAD 2015 | renda (SCN65)'!$KT56,"")</f>
        <v>3.1717972084608489E-3</v>
      </c>
      <c r="IE57" s="7">
        <f>IFERROR('PNAD 2015 | renda (SCN65)'!IE56/'PNAD 2015 | renda (SCN65)'!$KT56,"")</f>
        <v>1.9578391413874179E-2</v>
      </c>
      <c r="IF57" s="7">
        <f>IFERROR('PNAD 2015 | renda (SCN65)'!IF56/'PNAD 2015 | renda (SCN65)'!$KT56,"")</f>
        <v>0</v>
      </c>
      <c r="IG57" s="7">
        <f>IFERROR('PNAD 2015 | renda (SCN65)'!IG56/'PNAD 2015 | renda (SCN65)'!$KT56,"")</f>
        <v>4.5734935884115694E-4</v>
      </c>
      <c r="IH57" s="7">
        <f>IFERROR('PNAD 2015 | renda (SCN65)'!IH56/'PNAD 2015 | renda (SCN65)'!$KT56,"")</f>
        <v>4.1505911023384887E-3</v>
      </c>
      <c r="II57" s="7">
        <f>IFERROR('PNAD 2015 | renda (SCN65)'!II56/'PNAD 2015 | renda (SCN65)'!$KT56,"")</f>
        <v>0</v>
      </c>
      <c r="IJ57" s="7">
        <f>IFERROR('PNAD 2015 | renda (SCN65)'!IJ56/'PNAD 2015 | renda (SCN65)'!$KT56,"")</f>
        <v>7.6331528014433414E-4</v>
      </c>
      <c r="IK57" s="7">
        <f>IFERROR('PNAD 2015 | renda (SCN65)'!IK56/'PNAD 2015 | renda (SCN65)'!$KT56,"")</f>
        <v>5.7423451036812314E-3</v>
      </c>
      <c r="IL57" s="7">
        <f>IFERROR('PNAD 2015 | renda (SCN65)'!IL56/'PNAD 2015 | renda (SCN65)'!$KT56,"")</f>
        <v>0</v>
      </c>
      <c r="IM57" s="7">
        <f>IFERROR('PNAD 2015 | renda (SCN65)'!IM56/'PNAD 2015 | renda (SCN65)'!$KT56,"")</f>
        <v>0</v>
      </c>
      <c r="IN57" s="7">
        <f>IFERROR('PNAD 2015 | renda (SCN65)'!IN56/'PNAD 2015 | renda (SCN65)'!$KT56,"")</f>
        <v>2.8316214865653624E-2</v>
      </c>
      <c r="IO57" s="7">
        <f>IFERROR('PNAD 2015 | renda (SCN65)'!IO56/'PNAD 2015 | renda (SCN65)'!$KT56,"")</f>
        <v>0</v>
      </c>
      <c r="IP57" s="7">
        <f>IFERROR('PNAD 2015 | renda (SCN65)'!IP56/'PNAD 2015 | renda (SCN65)'!$KT56,"")</f>
        <v>2.9219859736104395E-4</v>
      </c>
      <c r="IQ57" s="7">
        <f>IFERROR('PNAD 2015 | renda (SCN65)'!IQ56/'PNAD 2015 | renda (SCN65)'!$KT56,"")</f>
        <v>8.4601633770045991E-3</v>
      </c>
      <c r="IR57" s="7">
        <f>IFERROR('PNAD 2015 | renda (SCN65)'!IR56/'PNAD 2015 | renda (SCN65)'!$KT56,"")</f>
        <v>0</v>
      </c>
      <c r="IS57" s="7">
        <f>IFERROR('PNAD 2015 | renda (SCN65)'!IS56/'PNAD 2015 | renda (SCN65)'!$KT56,"")</f>
        <v>0</v>
      </c>
      <c r="IT57" s="7">
        <f>IFERROR('PNAD 2015 | renda (SCN65)'!IT56/'PNAD 2015 | renda (SCN65)'!$KT56,"")</f>
        <v>1.0751937243853154E-2</v>
      </c>
      <c r="IU57" s="7">
        <f>IFERROR('PNAD 2015 | renda (SCN65)'!IU56/'PNAD 2015 | renda (SCN65)'!$KT56,"")</f>
        <v>0</v>
      </c>
      <c r="IV57" s="7">
        <f>IFERROR('PNAD 2015 | renda (SCN65)'!IV56/'PNAD 2015 | renda (SCN65)'!$KT56,"")</f>
        <v>0</v>
      </c>
      <c r="IW57" s="7">
        <f>IFERROR('PNAD 2015 | renda (SCN65)'!IW56/'PNAD 2015 | renda (SCN65)'!$KT56,"")</f>
        <v>1.4383397407087344E-2</v>
      </c>
      <c r="IX57" s="7">
        <f>IFERROR('PNAD 2015 | renda (SCN65)'!IX56/'PNAD 2015 | renda (SCN65)'!$KT56,"")</f>
        <v>0</v>
      </c>
      <c r="IY57" s="7">
        <f>IFERROR('PNAD 2015 | renda (SCN65)'!IY56/'PNAD 2015 | renda (SCN65)'!$KT56,"")</f>
        <v>6.9336470683669022E-4</v>
      </c>
      <c r="IZ57" s="7">
        <f>IFERROR('PNAD 2015 | renda (SCN65)'!IZ56/'PNAD 2015 | renda (SCN65)'!$KT56,"")</f>
        <v>1.249027611339305E-2</v>
      </c>
      <c r="JA57" s="7">
        <f>IFERROR('PNAD 2015 | renda (SCN65)'!JA56/'PNAD 2015 | renda (SCN65)'!$KT56,"")</f>
        <v>0</v>
      </c>
      <c r="JB57" s="7">
        <f>IFERROR('PNAD 2015 | renda (SCN65)'!JB56/'PNAD 2015 | renda (SCN65)'!$KT56,"")</f>
        <v>0</v>
      </c>
      <c r="JC57" s="7">
        <f>IFERROR('PNAD 2015 | renda (SCN65)'!JC56/'PNAD 2015 | renda (SCN65)'!$KT56,"")</f>
        <v>1.3828162946275876E-3</v>
      </c>
      <c r="JD57" s="7">
        <f>IFERROR('PNAD 2015 | renda (SCN65)'!JD56/'PNAD 2015 | renda (SCN65)'!$KT56,"")</f>
        <v>0</v>
      </c>
      <c r="JE57" s="7">
        <f>IFERROR('PNAD 2015 | renda (SCN65)'!JE56/'PNAD 2015 | renda (SCN65)'!$KT56,"")</f>
        <v>6.8858041895223524E-3</v>
      </c>
      <c r="JF57" s="7">
        <f>IFERROR('PNAD 2015 | renda (SCN65)'!JF56/'PNAD 2015 | renda (SCN65)'!$KT56,"")</f>
        <v>1.0073168185428144E-2</v>
      </c>
      <c r="JG57" s="7">
        <f>IFERROR('PNAD 2015 | renda (SCN65)'!JG56/'PNAD 2015 | renda (SCN65)'!$KT56,"")</f>
        <v>0</v>
      </c>
      <c r="JH57" s="7">
        <f>IFERROR('PNAD 2015 | renda (SCN65)'!JH56/'PNAD 2015 | renda (SCN65)'!$KT56,"")</f>
        <v>1.8148874756911761E-4</v>
      </c>
      <c r="JI57" s="7">
        <f>IFERROR('PNAD 2015 | renda (SCN65)'!JI56/'PNAD 2015 | renda (SCN65)'!$KT56,"")</f>
        <v>7.5842245319145563E-3</v>
      </c>
      <c r="JJ57" s="7">
        <f>IFERROR('PNAD 2015 | renda (SCN65)'!JJ56/'PNAD 2015 | renda (SCN65)'!$KT56,"")</f>
        <v>4.8057957577505106E-3</v>
      </c>
      <c r="JK57" s="7">
        <f>IFERROR('PNAD 2015 | renda (SCN65)'!JK56/'PNAD 2015 | renda (SCN65)'!$KT56,"")</f>
        <v>0</v>
      </c>
      <c r="JL57" s="7">
        <f>IFERROR('PNAD 2015 | renda (SCN65)'!JL56/'PNAD 2015 | renda (SCN65)'!$KT56,"")</f>
        <v>6.6082012405729888E-3</v>
      </c>
      <c r="JM57" s="7">
        <f>IFERROR('PNAD 2015 | renda (SCN65)'!JM56/'PNAD 2015 | renda (SCN65)'!$KT56,"")</f>
        <v>0</v>
      </c>
      <c r="JN57" s="7">
        <f>IFERROR('PNAD 2015 | renda (SCN65)'!JN56/'PNAD 2015 | renda (SCN65)'!$KT56,"")</f>
        <v>0</v>
      </c>
      <c r="JO57" s="7">
        <f>IFERROR('PNAD 2015 | renda (SCN65)'!JO56/'PNAD 2015 | renda (SCN65)'!$KT56,"")</f>
        <v>4.1430219304615899E-3</v>
      </c>
      <c r="JP57" s="7">
        <f>IFERROR('PNAD 2015 | renda (SCN65)'!JP56/'PNAD 2015 | renda (SCN65)'!$KT56,"")</f>
        <v>0</v>
      </c>
      <c r="JQ57" s="7">
        <f>IFERROR('PNAD 2015 | renda (SCN65)'!JQ56/'PNAD 2015 | renda (SCN65)'!$KT56,"")</f>
        <v>0</v>
      </c>
      <c r="JR57" s="7">
        <f>IFERROR('PNAD 2015 | renda (SCN65)'!JR56/'PNAD 2015 | renda (SCN65)'!$KT56,"")</f>
        <v>1.706462658918691E-2</v>
      </c>
      <c r="JS57" s="7">
        <f>IFERROR('PNAD 2015 | renda (SCN65)'!JS56/'PNAD 2015 | renda (SCN65)'!$KT56,"")</f>
        <v>0</v>
      </c>
      <c r="JT57" s="7">
        <f>IFERROR('PNAD 2015 | renda (SCN65)'!JT56/'PNAD 2015 | renda (SCN65)'!$KT56,"")</f>
        <v>0</v>
      </c>
      <c r="JU57" s="7">
        <f>IFERROR('PNAD 2015 | renda (SCN65)'!JU56/'PNAD 2015 | renda (SCN65)'!$KT56,"")</f>
        <v>1.8628360373128754E-2</v>
      </c>
      <c r="JV57" s="7">
        <f>IFERROR('PNAD 2015 | renda (SCN65)'!JV56/'PNAD 2015 | renda (SCN65)'!$KT56,"")</f>
        <v>0</v>
      </c>
      <c r="JW57" s="7">
        <f>IFERROR('PNAD 2015 | renda (SCN65)'!JW56/'PNAD 2015 | renda (SCN65)'!$KT56,"")</f>
        <v>2.7063359824006756E-4</v>
      </c>
      <c r="JX57" s="7">
        <f>IFERROR('PNAD 2015 | renda (SCN65)'!JX56/'PNAD 2015 | renda (SCN65)'!$KT56,"")</f>
        <v>9.2326187892266976E-3</v>
      </c>
      <c r="JY57" s="7">
        <f>IFERROR('PNAD 2015 | renda (SCN65)'!JY56/'PNAD 2015 | renda (SCN65)'!$KT56,"")</f>
        <v>0</v>
      </c>
      <c r="JZ57" s="7">
        <f>IFERROR('PNAD 2015 | renda (SCN65)'!JZ56/'PNAD 2015 | renda (SCN65)'!$KT56,"")</f>
        <v>3.4603397529907867E-3</v>
      </c>
      <c r="KA57" s="7">
        <f>IFERROR('PNAD 2015 | renda (SCN65)'!KA56/'PNAD 2015 | renda (SCN65)'!$KT56,"")</f>
        <v>1.5510404255188489E-2</v>
      </c>
      <c r="KB57" s="7">
        <f>IFERROR('PNAD 2015 | renda (SCN65)'!KB56/'PNAD 2015 | renda (SCN65)'!$KT56,"")</f>
        <v>0</v>
      </c>
      <c r="KC57" s="7">
        <f>IFERROR('PNAD 2015 | renda (SCN65)'!KC56/'PNAD 2015 | renda (SCN65)'!$KT56,"")</f>
        <v>0</v>
      </c>
      <c r="KD57" s="7">
        <f>IFERROR('PNAD 2015 | renda (SCN65)'!KD56/'PNAD 2015 | renda (SCN65)'!$KT56,"")</f>
        <v>1.1528420026772018E-2</v>
      </c>
      <c r="KE57" s="7">
        <f>IFERROR('PNAD 2015 | renda (SCN65)'!KE56/'PNAD 2015 | renda (SCN65)'!$KT56,"")</f>
        <v>0</v>
      </c>
      <c r="KF57" s="7">
        <f>IFERROR('PNAD 2015 | renda (SCN65)'!KF56/'PNAD 2015 | renda (SCN65)'!$KT56,"")</f>
        <v>8.2398290681049806E-3</v>
      </c>
      <c r="KG57" s="7">
        <f>IFERROR('PNAD 2015 | renda (SCN65)'!KG56/'PNAD 2015 | renda (SCN65)'!$KT56,"")</f>
        <v>5.6933882712397032E-3</v>
      </c>
      <c r="KH57" s="7">
        <f>IFERROR('PNAD 2015 | renda (SCN65)'!KH56/'PNAD 2015 | renda (SCN65)'!$KT56,"")</f>
        <v>0</v>
      </c>
      <c r="KI57" s="7">
        <f>IFERROR('PNAD 2015 | renda (SCN65)'!KI56/'PNAD 2015 | renda (SCN65)'!$KT56,"")</f>
        <v>0</v>
      </c>
      <c r="KJ57" s="7">
        <f>IFERROR('PNAD 2015 | renda (SCN65)'!KJ56/'PNAD 2015 | renda (SCN65)'!$KT56,"")</f>
        <v>1.5464789283537894E-2</v>
      </c>
      <c r="KK57" s="7">
        <f>IFERROR('PNAD 2015 | renda (SCN65)'!KK56/'PNAD 2015 | renda (SCN65)'!$KT56,"")</f>
        <v>0</v>
      </c>
      <c r="KL57" s="7">
        <f>IFERROR('PNAD 2015 | renda (SCN65)'!KL56/'PNAD 2015 | renda (SCN65)'!$KT56,"")</f>
        <v>1.3847300097813695E-3</v>
      </c>
      <c r="KM57" s="7">
        <f>IFERROR('PNAD 2015 | renda (SCN65)'!KM56/'PNAD 2015 | renda (SCN65)'!$KT56,"")</f>
        <v>1.580240291216033E-2</v>
      </c>
      <c r="KN57" s="7">
        <f>IFERROR('PNAD 2015 | renda (SCN65)'!KN56/'PNAD 2015 | renda (SCN65)'!$KT56,"")</f>
        <v>0</v>
      </c>
      <c r="KO57" s="7">
        <f>IFERROR('PNAD 2015 | renda (SCN65)'!KO56/'PNAD 2015 | renda (SCN65)'!$KT56,"")</f>
        <v>0</v>
      </c>
      <c r="KP57" s="7">
        <f>IFERROR('PNAD 2015 | renda (SCN65)'!KP56/'PNAD 2015 | renda (SCN65)'!$KT56,"")</f>
        <v>0</v>
      </c>
      <c r="KQ57" s="7">
        <f>IFERROR('PNAD 2015 | renda (SCN65)'!KQ56/'PNAD 2015 | renda (SCN65)'!$KT56,"")</f>
        <v>1.1796482962865215E-5</v>
      </c>
      <c r="KR57" s="7">
        <f>IFERROR('PNAD 2015 | renda (SCN65)'!KR56/'PNAD 2015 | renda (SCN65)'!$KT56,"")</f>
        <v>0</v>
      </c>
      <c r="KS57" s="7">
        <f>IFERROR('PNAD 2015 | renda (SCN65)'!KS56/'PNAD 2015 | renda (SCN65)'!$KT56,"")</f>
        <v>1.545462088660138E-2</v>
      </c>
      <c r="KT57" s="1">
        <f>IFERROR('PNAD 2015 | renda (SCN65)'!KT56/'PNAD 2015 | renda (SCN65)'!$KT56,"")</f>
        <v>1</v>
      </c>
      <c r="KV57" s="20">
        <v>11200</v>
      </c>
      <c r="KX57" s="7">
        <f t="shared" si="301"/>
        <v>0.20889771863731482</v>
      </c>
      <c r="KY57" s="7">
        <f t="shared" si="0"/>
        <v>0</v>
      </c>
      <c r="KZ57" s="7">
        <f t="shared" si="1"/>
        <v>0</v>
      </c>
      <c r="LA57" s="7">
        <f t="shared" si="2"/>
        <v>5.8900839135532017</v>
      </c>
      <c r="LB57" s="7">
        <f t="shared" si="3"/>
        <v>0.34773632489856232</v>
      </c>
      <c r="LC57" s="7">
        <f t="shared" si="4"/>
        <v>0</v>
      </c>
      <c r="LD57" s="7">
        <f t="shared" si="5"/>
        <v>14.860849343917035</v>
      </c>
      <c r="LE57" s="7">
        <f t="shared" si="6"/>
        <v>0.87525904776675867</v>
      </c>
      <c r="LF57" s="7">
        <f t="shared" si="7"/>
        <v>0</v>
      </c>
      <c r="LG57" s="7">
        <f t="shared" si="8"/>
        <v>12.393744893486755</v>
      </c>
      <c r="LH57" s="7">
        <f t="shared" si="9"/>
        <v>3.7089741958361842</v>
      </c>
      <c r="LI57" s="7">
        <f t="shared" si="10"/>
        <v>0</v>
      </c>
      <c r="LJ57" s="7">
        <f t="shared" si="11"/>
        <v>36.952502875214208</v>
      </c>
      <c r="LK57" s="7">
        <f t="shared" si="12"/>
        <v>17.04003963389772</v>
      </c>
      <c r="LL57" s="7">
        <f t="shared" si="13"/>
        <v>0</v>
      </c>
      <c r="LM57" s="7">
        <f t="shared" si="14"/>
        <v>61.44600031390641</v>
      </c>
      <c r="LN57" s="7">
        <f t="shared" si="15"/>
        <v>18.833744853498679</v>
      </c>
      <c r="LO57" s="7">
        <f t="shared" si="16"/>
        <v>0</v>
      </c>
      <c r="LP57" s="7">
        <f t="shared" si="17"/>
        <v>64.803719233994087</v>
      </c>
      <c r="LQ57" s="7">
        <f t="shared" si="18"/>
        <v>24.862027564067681</v>
      </c>
      <c r="LR57" s="7">
        <f t="shared" si="19"/>
        <v>4.4258804553556672</v>
      </c>
      <c r="LS57" s="7">
        <f t="shared" si="20"/>
        <v>64.061220604656867</v>
      </c>
      <c r="LT57" s="7">
        <f t="shared" si="21"/>
        <v>20.489571180706552</v>
      </c>
      <c r="LU57" s="7">
        <f t="shared" si="22"/>
        <v>0</v>
      </c>
      <c r="LV57" s="7">
        <f t="shared" si="23"/>
        <v>48.66293149456726</v>
      </c>
      <c r="LW57" s="7">
        <f t="shared" si="24"/>
        <v>31.385522630609991</v>
      </c>
      <c r="LX57" s="7">
        <f t="shared" si="25"/>
        <v>3.9837722667541837</v>
      </c>
      <c r="LY57" s="7">
        <f t="shared" si="26"/>
        <v>94.110501626158026</v>
      </c>
      <c r="LZ57" s="7">
        <f t="shared" si="27"/>
        <v>78.628717409538041</v>
      </c>
      <c r="MA57" s="7">
        <f t="shared" si="28"/>
        <v>0</v>
      </c>
      <c r="MB57" s="7">
        <f t="shared" si="29"/>
        <v>36.043333937438938</v>
      </c>
      <c r="MC57" s="7">
        <f t="shared" si="30"/>
        <v>42.556911960676864</v>
      </c>
      <c r="MD57" s="7">
        <f t="shared" si="31"/>
        <v>0</v>
      </c>
      <c r="ME57" s="7">
        <f t="shared" si="32"/>
        <v>63.769787493357342</v>
      </c>
      <c r="MF57" s="7">
        <f t="shared" si="33"/>
        <v>50.20839072693613</v>
      </c>
      <c r="MG57" s="7">
        <f t="shared" si="34"/>
        <v>8.2791316360393683</v>
      </c>
      <c r="MH57" s="7">
        <f t="shared" si="35"/>
        <v>67.994447941021022</v>
      </c>
      <c r="MI57" s="7">
        <f t="shared" si="36"/>
        <v>85.028089482464296</v>
      </c>
      <c r="MJ57" s="7">
        <f t="shared" si="37"/>
        <v>9.2135730390096544</v>
      </c>
      <c r="MK57" s="7">
        <f t="shared" si="38"/>
        <v>88.409161440010664</v>
      </c>
      <c r="ML57" s="7">
        <f t="shared" si="39"/>
        <v>75.664481175398137</v>
      </c>
      <c r="MM57" s="7">
        <f t="shared" si="40"/>
        <v>6.6082697915635729</v>
      </c>
      <c r="MN57" s="7">
        <f t="shared" si="41"/>
        <v>46.935766436492436</v>
      </c>
      <c r="MO57" s="7">
        <f t="shared" si="42"/>
        <v>32.198400276946003</v>
      </c>
      <c r="MP57" s="7">
        <f t="shared" si="43"/>
        <v>3.2284774525080877</v>
      </c>
      <c r="MQ57" s="7">
        <f t="shared" si="44"/>
        <v>53.076335669636784</v>
      </c>
      <c r="MR57" s="7">
        <f t="shared" si="45"/>
        <v>104.45973607582997</v>
      </c>
      <c r="MS57" s="7">
        <f t="shared" si="46"/>
        <v>31.190700715372429</v>
      </c>
      <c r="MT57" s="7">
        <f t="shared" si="47"/>
        <v>56.39854517660234</v>
      </c>
      <c r="MU57" s="7">
        <f t="shared" si="48"/>
        <v>69.936588905564861</v>
      </c>
      <c r="MV57" s="7">
        <f t="shared" si="49"/>
        <v>22.578868271702426</v>
      </c>
      <c r="MW57" s="7">
        <f t="shared" si="50"/>
        <v>59.656773759023558</v>
      </c>
      <c r="MX57" s="7">
        <f t="shared" si="51"/>
        <v>87.591485224333837</v>
      </c>
      <c r="MY57" s="7">
        <f t="shared" si="52"/>
        <v>21.018693426688358</v>
      </c>
      <c r="MZ57" s="7">
        <f t="shared" si="53"/>
        <v>44.866303432105319</v>
      </c>
      <c r="NA57" s="7">
        <f t="shared" si="54"/>
        <v>89.537145139727642</v>
      </c>
      <c r="NB57" s="7">
        <f t="shared" si="55"/>
        <v>9.5245203322952143</v>
      </c>
      <c r="NC57" s="7">
        <f t="shared" si="56"/>
        <v>71.856016641895479</v>
      </c>
      <c r="ND57" s="7">
        <f t="shared" si="57"/>
        <v>100.12534834257272</v>
      </c>
      <c r="NE57" s="7">
        <f t="shared" si="58"/>
        <v>22.65212643030571</v>
      </c>
      <c r="NF57" s="7">
        <f t="shared" si="59"/>
        <v>48.480265954993129</v>
      </c>
      <c r="NG57" s="7">
        <f t="shared" si="60"/>
        <v>59.623823582883219</v>
      </c>
      <c r="NH57" s="7">
        <f t="shared" si="61"/>
        <v>14.054049885412736</v>
      </c>
      <c r="NI57" s="7">
        <f t="shared" si="62"/>
        <v>59.813846928779952</v>
      </c>
      <c r="NJ57" s="7">
        <f t="shared" si="63"/>
        <v>48.369578955531402</v>
      </c>
      <c r="NK57" s="7">
        <f t="shared" si="64"/>
        <v>14.984652432910361</v>
      </c>
      <c r="NL57" s="7">
        <f t="shared" si="65"/>
        <v>53.907447879467938</v>
      </c>
      <c r="NM57" s="7">
        <f t="shared" si="66"/>
        <v>77.130604061331994</v>
      </c>
      <c r="NN57" s="7">
        <f t="shared" si="67"/>
        <v>39.531254038974382</v>
      </c>
      <c r="NO57" s="7">
        <f t="shared" si="68"/>
        <v>37.482904739686894</v>
      </c>
      <c r="NP57" s="7">
        <f t="shared" si="69"/>
        <v>88.967714911282883</v>
      </c>
      <c r="NQ57" s="7">
        <f t="shared" si="70"/>
        <v>23.335762609062126</v>
      </c>
      <c r="NR57" s="7">
        <f t="shared" si="71"/>
        <v>20.983823822811686</v>
      </c>
      <c r="NS57" s="7">
        <f t="shared" si="72"/>
        <v>31.538117135648275</v>
      </c>
      <c r="NT57" s="7">
        <f t="shared" si="73"/>
        <v>31.2284494608536</v>
      </c>
      <c r="NU57" s="7">
        <f t="shared" si="74"/>
        <v>80.985774669752033</v>
      </c>
      <c r="NV57" s="7">
        <f t="shared" si="75"/>
        <v>66.356856177308273</v>
      </c>
      <c r="NW57" s="7">
        <f t="shared" si="76"/>
        <v>41.255859860067432</v>
      </c>
      <c r="NX57" s="7">
        <f t="shared" si="77"/>
        <v>22.272399643134971</v>
      </c>
      <c r="NY57" s="7">
        <f t="shared" si="78"/>
        <v>55.356615820397543</v>
      </c>
      <c r="NZ57" s="7">
        <f t="shared" si="79"/>
        <v>36.104755625001516</v>
      </c>
      <c r="OA57" s="7">
        <f t="shared" si="80"/>
        <v>32.415615515774078</v>
      </c>
      <c r="OB57" s="7">
        <f t="shared" si="81"/>
        <v>44.751457672548199</v>
      </c>
      <c r="OC57" s="7">
        <f t="shared" si="82"/>
        <v>24.276922009109569</v>
      </c>
      <c r="OD57" s="7">
        <f t="shared" si="83"/>
        <v>10.302528374754555</v>
      </c>
      <c r="OE57" s="7">
        <f t="shared" si="84"/>
        <v>46.521809854690467</v>
      </c>
      <c r="OF57" s="7">
        <f t="shared" si="85"/>
        <v>37.726032252955441</v>
      </c>
      <c r="OG57" s="7">
        <f t="shared" si="86"/>
        <v>16.248275692661345</v>
      </c>
      <c r="OH57" s="7">
        <f t="shared" si="87"/>
        <v>34.677021293794262</v>
      </c>
      <c r="OI57" s="7">
        <f t="shared" si="88"/>
        <v>30.041603310555839</v>
      </c>
      <c r="OJ57" s="7">
        <f t="shared" si="89"/>
        <v>19.794738340154872</v>
      </c>
      <c r="OK57" s="7">
        <f t="shared" si="90"/>
        <v>99.045030431641308</v>
      </c>
      <c r="OL57" s="7">
        <f t="shared" si="91"/>
        <v>47.677945161206942</v>
      </c>
      <c r="OM57" s="7">
        <f t="shared" si="92"/>
        <v>19.081031126862605</v>
      </c>
      <c r="ON57" s="7">
        <f t="shared" si="93"/>
        <v>76.697133297543999</v>
      </c>
      <c r="OO57" s="7">
        <f t="shared" si="94"/>
        <v>17.622585951874061</v>
      </c>
      <c r="OP57" s="7">
        <f t="shared" si="95"/>
        <v>18.190416657205201</v>
      </c>
      <c r="OQ57" s="7">
        <f t="shared" si="96"/>
        <v>74.358950410070591</v>
      </c>
      <c r="OR57" s="7">
        <f t="shared" si="97"/>
        <v>26.459631249940198</v>
      </c>
      <c r="OS57" s="7">
        <f t="shared" si="98"/>
        <v>18.075250993025364</v>
      </c>
      <c r="OT57" s="7">
        <f t="shared" si="99"/>
        <v>41.514662699849346</v>
      </c>
      <c r="OU57" s="7">
        <f t="shared" si="100"/>
        <v>24.06962381358586</v>
      </c>
      <c r="OV57" s="7">
        <f t="shared" si="101"/>
        <v>33.721786090347067</v>
      </c>
      <c r="OW57" s="7">
        <f t="shared" si="102"/>
        <v>40.643562412177964</v>
      </c>
      <c r="OX57" s="7">
        <f t="shared" si="103"/>
        <v>35.654969725454713</v>
      </c>
      <c r="OY57" s="7">
        <f t="shared" si="104"/>
        <v>45.360875978833164</v>
      </c>
      <c r="OZ57" s="7">
        <f t="shared" si="105"/>
        <v>21.959852826735801</v>
      </c>
      <c r="PA57" s="7">
        <f t="shared" si="106"/>
        <v>16.919115686508892</v>
      </c>
      <c r="PB57" s="7">
        <f t="shared" si="107"/>
        <v>19.312322169090443</v>
      </c>
      <c r="PC57" s="7">
        <f t="shared" si="108"/>
        <v>57.882262816785911</v>
      </c>
      <c r="PD57" s="7">
        <f t="shared" si="109"/>
        <v>51.30214463202185</v>
      </c>
      <c r="PE57" s="7">
        <f t="shared" si="110"/>
        <v>7.3901166894955743</v>
      </c>
      <c r="PF57" s="7">
        <f t="shared" si="111"/>
        <v>27.296501742980343</v>
      </c>
      <c r="PG57" s="7">
        <f t="shared" si="112"/>
        <v>5.0941612122214419</v>
      </c>
      <c r="PH57" s="7">
        <f t="shared" si="113"/>
        <v>9.2788335820448964</v>
      </c>
      <c r="PI57" s="7">
        <f t="shared" si="114"/>
        <v>76.684976921880576</v>
      </c>
      <c r="PJ57" s="7">
        <f t="shared" si="115"/>
        <v>79.720551886887435</v>
      </c>
      <c r="PK57" s="7">
        <f t="shared" si="116"/>
        <v>12.772511966789331</v>
      </c>
      <c r="PL57" s="7">
        <f t="shared" si="117"/>
        <v>9.8101951603857547</v>
      </c>
      <c r="PM57" s="7">
        <f t="shared" si="118"/>
        <v>46.891299693934108</v>
      </c>
      <c r="PN57" s="7">
        <f t="shared" si="119"/>
        <v>15.676286227234824</v>
      </c>
      <c r="PO57" s="7">
        <f t="shared" si="120"/>
        <v>7.4217872471450299</v>
      </c>
      <c r="PP57" s="7">
        <f t="shared" si="121"/>
        <v>34.772352871365349</v>
      </c>
      <c r="PQ57" s="7">
        <f t="shared" si="122"/>
        <v>1.4629238397066475</v>
      </c>
      <c r="PR57" s="7">
        <f t="shared" si="123"/>
        <v>25.834537617141862</v>
      </c>
      <c r="PS57" s="7">
        <f t="shared" si="124"/>
        <v>60.723975580423378</v>
      </c>
      <c r="PT57" s="7">
        <f t="shared" si="125"/>
        <v>22.593263979724899</v>
      </c>
      <c r="PU57" s="7">
        <f t="shared" si="126"/>
        <v>33.955316464933951</v>
      </c>
      <c r="PV57" s="7">
        <f t="shared" si="127"/>
        <v>34.823217706378117</v>
      </c>
      <c r="PW57" s="7">
        <f t="shared" si="128"/>
        <v>15.818003975100567</v>
      </c>
      <c r="PX57" s="7">
        <f t="shared" si="129"/>
        <v>21.651464770432014</v>
      </c>
      <c r="PY57" s="7">
        <f t="shared" si="130"/>
        <v>15.844236154163752</v>
      </c>
      <c r="PZ57" s="7">
        <f t="shared" si="131"/>
        <v>10.596200818413138</v>
      </c>
      <c r="QA57" s="7">
        <f t="shared" si="132"/>
        <v>38.092642950594588</v>
      </c>
      <c r="QB57" s="7">
        <f t="shared" si="133"/>
        <v>10.809257297145836</v>
      </c>
      <c r="QC57" s="7">
        <f t="shared" si="134"/>
        <v>18.098604030484054</v>
      </c>
      <c r="QD57" s="7">
        <f t="shared" si="135"/>
        <v>31.120001793750919</v>
      </c>
      <c r="QE57" s="7">
        <f t="shared" si="136"/>
        <v>28.110339103184526</v>
      </c>
      <c r="QF57" s="7">
        <f t="shared" si="137"/>
        <v>0</v>
      </c>
      <c r="QG57" s="7">
        <f t="shared" si="138"/>
        <v>18.420108176319431</v>
      </c>
      <c r="QH57" s="7">
        <f t="shared" si="139"/>
        <v>29.526236963351071</v>
      </c>
      <c r="QI57" s="7">
        <f t="shared" si="140"/>
        <v>7.7429714883576857</v>
      </c>
      <c r="QJ57" s="7">
        <f t="shared" si="141"/>
        <v>54.162731768399901</v>
      </c>
      <c r="QK57" s="7">
        <f t="shared" si="142"/>
        <v>7.1018826244232613</v>
      </c>
      <c r="QL57" s="7">
        <f t="shared" si="143"/>
        <v>4.9217326205744092</v>
      </c>
      <c r="QM57" s="7">
        <f t="shared" si="144"/>
        <v>7.4473796169627713</v>
      </c>
      <c r="QN57" s="7">
        <f t="shared" si="145"/>
        <v>16.958463955103671</v>
      </c>
      <c r="QO57" s="7">
        <f t="shared" si="146"/>
        <v>31.260759827748501</v>
      </c>
      <c r="QP57" s="7">
        <f t="shared" si="147"/>
        <v>41.542174497403416</v>
      </c>
      <c r="QQ57" s="7">
        <f t="shared" si="148"/>
        <v>136.55992563360039</v>
      </c>
      <c r="QR57" s="7">
        <f t="shared" si="149"/>
        <v>4.7198728036369726</v>
      </c>
      <c r="QS57" s="7">
        <f t="shared" si="150"/>
        <v>29.21017119610196</v>
      </c>
      <c r="QT57" s="7">
        <f t="shared" si="151"/>
        <v>79.911534946652338</v>
      </c>
      <c r="QU57" s="7">
        <f t="shared" si="152"/>
        <v>9.837706957939826</v>
      </c>
      <c r="QV57" s="7">
        <f t="shared" si="153"/>
        <v>7.0554964541286047</v>
      </c>
      <c r="QW57" s="7">
        <f t="shared" si="154"/>
        <v>82.267952397620874</v>
      </c>
      <c r="QX57" s="7">
        <f t="shared" si="155"/>
        <v>0</v>
      </c>
      <c r="QY57" s="7">
        <f t="shared" si="156"/>
        <v>23.015857986340357</v>
      </c>
      <c r="QZ57" s="7">
        <f t="shared" si="157"/>
        <v>87.967373156031911</v>
      </c>
      <c r="RA57" s="7">
        <f t="shared" si="158"/>
        <v>0</v>
      </c>
      <c r="RB57" s="7">
        <f t="shared" si="159"/>
        <v>7.78167994770702</v>
      </c>
      <c r="RC57" s="7">
        <f t="shared" si="160"/>
        <v>86.700550850053702</v>
      </c>
      <c r="RD57" s="7">
        <f t="shared" si="161"/>
        <v>24.510772288319185</v>
      </c>
      <c r="RE57" s="7">
        <f t="shared" si="162"/>
        <v>0</v>
      </c>
      <c r="RF57" s="7">
        <f t="shared" si="163"/>
        <v>78.458208245627347</v>
      </c>
      <c r="RG57" s="7">
        <f t="shared" si="164"/>
        <v>5.8622522113764077</v>
      </c>
      <c r="RH57" s="7">
        <f t="shared" si="165"/>
        <v>0</v>
      </c>
      <c r="RI57" s="7">
        <f t="shared" si="166"/>
        <v>28.510859690832177</v>
      </c>
      <c r="RJ57" s="7">
        <f t="shared" si="167"/>
        <v>0</v>
      </c>
      <c r="RK57" s="7">
        <f t="shared" si="168"/>
        <v>4.0154428244036389</v>
      </c>
      <c r="RL57" s="7">
        <f t="shared" si="169"/>
        <v>10.376106437980562</v>
      </c>
      <c r="RM57" s="7">
        <f t="shared" si="170"/>
        <v>15.692281458370912</v>
      </c>
      <c r="RN57" s="7">
        <f t="shared" si="171"/>
        <v>82.917038877123346</v>
      </c>
      <c r="RO57" s="7">
        <f t="shared" si="172"/>
        <v>51.660757714092952</v>
      </c>
      <c r="RP57" s="7">
        <f t="shared" si="173"/>
        <v>0</v>
      </c>
      <c r="RQ57" s="7">
        <f t="shared" si="174"/>
        <v>58.269347410279245</v>
      </c>
      <c r="RR57" s="7">
        <f t="shared" si="175"/>
        <v>163.70351296691973</v>
      </c>
      <c r="RS57" s="7">
        <f t="shared" si="176"/>
        <v>0</v>
      </c>
      <c r="RT57" s="7">
        <f t="shared" si="177"/>
        <v>34.004901681455827</v>
      </c>
      <c r="RU57" s="7">
        <f t="shared" si="178"/>
        <v>6.274289365442046</v>
      </c>
      <c r="RV57" s="7">
        <f t="shared" si="179"/>
        <v>0</v>
      </c>
      <c r="RW57" s="7">
        <f t="shared" si="180"/>
        <v>10.121142453671313</v>
      </c>
      <c r="RX57" s="7">
        <f t="shared" si="181"/>
        <v>135.4962427630505</v>
      </c>
      <c r="RY57" s="7">
        <f t="shared" si="182"/>
        <v>3.2745437181800225</v>
      </c>
      <c r="RZ57" s="7">
        <f t="shared" si="183"/>
        <v>24.993508364006331</v>
      </c>
      <c r="SA57" s="7">
        <f t="shared" si="184"/>
        <v>19.538494737354732</v>
      </c>
      <c r="SB57" s="7">
        <f t="shared" si="185"/>
        <v>3.2726242904436922</v>
      </c>
      <c r="SC57" s="7">
        <f t="shared" si="186"/>
        <v>0</v>
      </c>
      <c r="SD57" s="7">
        <f t="shared" si="187"/>
        <v>139.13963651122873</v>
      </c>
      <c r="SE57" s="7">
        <f t="shared" si="188"/>
        <v>0</v>
      </c>
      <c r="SF57" s="7">
        <f t="shared" si="189"/>
        <v>39.284927479478618</v>
      </c>
      <c r="SG57" s="7">
        <f t="shared" si="190"/>
        <v>3.2246385970354265</v>
      </c>
      <c r="SH57" s="7">
        <f t="shared" si="191"/>
        <v>0</v>
      </c>
      <c r="SI57" s="7">
        <f t="shared" si="192"/>
        <v>8.8293675871208122E-2</v>
      </c>
      <c r="SJ57" s="7">
        <f t="shared" si="193"/>
        <v>44.693874840458285</v>
      </c>
      <c r="SK57" s="7">
        <f t="shared" si="194"/>
        <v>0</v>
      </c>
      <c r="SL57" s="7">
        <f t="shared" si="195"/>
        <v>36.898119089351503</v>
      </c>
      <c r="SM57" s="7">
        <f t="shared" si="196"/>
        <v>67.897516840336309</v>
      </c>
      <c r="SN57" s="7">
        <f t="shared" si="197"/>
        <v>0</v>
      </c>
      <c r="SO57" s="7">
        <f t="shared" si="198"/>
        <v>18.397714852728907</v>
      </c>
      <c r="SP57" s="7">
        <f t="shared" si="199"/>
        <v>91.054132860674258</v>
      </c>
      <c r="SQ57" s="7">
        <f t="shared" si="200"/>
        <v>0</v>
      </c>
      <c r="SR57" s="7">
        <f t="shared" si="201"/>
        <v>1.2556256441829414</v>
      </c>
      <c r="SS57" s="7">
        <f t="shared" si="202"/>
        <v>13.100094300456421</v>
      </c>
      <c r="ST57" s="7">
        <f t="shared" si="203"/>
        <v>0</v>
      </c>
      <c r="SU57" s="7">
        <f t="shared" si="204"/>
        <v>69.454172734500446</v>
      </c>
      <c r="SV57" s="7">
        <f t="shared" si="205"/>
        <v>50.700084132059487</v>
      </c>
      <c r="SW57" s="7">
        <f t="shared" si="206"/>
        <v>0</v>
      </c>
      <c r="SX57" s="7">
        <f t="shared" si="207"/>
        <v>57.896978429431115</v>
      </c>
      <c r="SY57" s="7">
        <f t="shared" si="208"/>
        <v>122.88912148620832</v>
      </c>
      <c r="SZ57" s="7">
        <f t="shared" si="209"/>
        <v>0</v>
      </c>
      <c r="TA57" s="7">
        <f t="shared" si="210"/>
        <v>59.231300610803608</v>
      </c>
      <c r="TB57" s="7">
        <f t="shared" si="211"/>
        <v>180.16132618746383</v>
      </c>
      <c r="TC57" s="7">
        <f t="shared" si="212"/>
        <v>13.413280926101033</v>
      </c>
      <c r="TD57" s="7">
        <f t="shared" si="213"/>
        <v>34.997245821138755</v>
      </c>
      <c r="TE57" s="7">
        <f t="shared" si="214"/>
        <v>103.25401555279161</v>
      </c>
      <c r="TF57" s="7">
        <f t="shared" si="215"/>
        <v>0</v>
      </c>
      <c r="TG57" s="7">
        <f t="shared" si="216"/>
        <v>96.612475680464982</v>
      </c>
      <c r="TH57" s="7">
        <f t="shared" si="217"/>
        <v>36.775595618849067</v>
      </c>
      <c r="TI57" s="7">
        <f t="shared" si="218"/>
        <v>0</v>
      </c>
      <c r="TJ57" s="7">
        <f t="shared" si="219"/>
        <v>14.779593569745705</v>
      </c>
      <c r="TK57" s="7">
        <f t="shared" si="220"/>
        <v>67.762517089547728</v>
      </c>
      <c r="TL57" s="7">
        <f t="shared" si="221"/>
        <v>0</v>
      </c>
      <c r="TM57" s="7">
        <f t="shared" si="222"/>
        <v>48.137968008680843</v>
      </c>
      <c r="TN57" s="7">
        <f t="shared" si="223"/>
        <v>101.39281045779637</v>
      </c>
      <c r="TO57" s="7">
        <f t="shared" si="224"/>
        <v>0</v>
      </c>
      <c r="TP57" s="7">
        <f t="shared" si="225"/>
        <v>0</v>
      </c>
      <c r="TQ57" s="7">
        <f t="shared" si="226"/>
        <v>46.431276846460207</v>
      </c>
      <c r="TR57" s="7">
        <f t="shared" si="227"/>
        <v>0</v>
      </c>
      <c r="TS57" s="7">
        <f t="shared" si="228"/>
        <v>2.0003636058792185</v>
      </c>
      <c r="TT57" s="7">
        <f t="shared" si="229"/>
        <v>65.994404239764521</v>
      </c>
      <c r="TU57" s="7">
        <f t="shared" si="230"/>
        <v>0</v>
      </c>
      <c r="TV57" s="7">
        <f t="shared" si="231"/>
        <v>35.524128734761511</v>
      </c>
      <c r="TW57" s="7">
        <f t="shared" si="232"/>
        <v>219.27798383539081</v>
      </c>
      <c r="TX57" s="7">
        <f t="shared" si="233"/>
        <v>0</v>
      </c>
      <c r="TY57" s="7">
        <f t="shared" si="234"/>
        <v>5.1223128190209577</v>
      </c>
      <c r="TZ57" s="7">
        <f t="shared" si="235"/>
        <v>46.486620346191074</v>
      </c>
      <c r="UA57" s="7">
        <f t="shared" si="236"/>
        <v>0</v>
      </c>
      <c r="UB57" s="7">
        <f t="shared" si="237"/>
        <v>8.5491311376165431</v>
      </c>
      <c r="UC57" s="7">
        <f t="shared" si="238"/>
        <v>64.314265161229798</v>
      </c>
      <c r="UD57" s="7">
        <f t="shared" si="239"/>
        <v>0</v>
      </c>
      <c r="UE57" s="7">
        <f t="shared" si="240"/>
        <v>0</v>
      </c>
      <c r="UF57" s="7">
        <f t="shared" si="241"/>
        <v>317.14160649532062</v>
      </c>
      <c r="UG57" s="7">
        <f t="shared" si="242"/>
        <v>0</v>
      </c>
      <c r="UH57" s="7">
        <f t="shared" si="243"/>
        <v>3.2726242904436922</v>
      </c>
      <c r="UI57" s="7">
        <f t="shared" si="244"/>
        <v>94.753829822451507</v>
      </c>
      <c r="UJ57" s="7">
        <f t="shared" si="245"/>
        <v>0</v>
      </c>
      <c r="UK57" s="7">
        <f t="shared" si="246"/>
        <v>0</v>
      </c>
      <c r="UL57" s="7">
        <f t="shared" si="247"/>
        <v>120.42169713115533</v>
      </c>
      <c r="UM57" s="7">
        <f t="shared" si="248"/>
        <v>0</v>
      </c>
      <c r="UN57" s="7">
        <f t="shared" si="249"/>
        <v>0</v>
      </c>
      <c r="UO57" s="7">
        <f t="shared" si="250"/>
        <v>161.09405095937825</v>
      </c>
      <c r="UP57" s="7">
        <f t="shared" si="251"/>
        <v>0</v>
      </c>
      <c r="UQ57" s="7">
        <f t="shared" si="252"/>
        <v>7.7656847165709308</v>
      </c>
      <c r="UR57" s="7">
        <f t="shared" si="253"/>
        <v>139.89109247000215</v>
      </c>
      <c r="US57" s="7">
        <f t="shared" si="254"/>
        <v>0</v>
      </c>
      <c r="UT57" s="7">
        <f t="shared" si="255"/>
        <v>0</v>
      </c>
      <c r="UU57" s="7">
        <f t="shared" si="256"/>
        <v>15.487542499828981</v>
      </c>
      <c r="UV57" s="7">
        <f t="shared" si="257"/>
        <v>0</v>
      </c>
      <c r="UW57" s="7">
        <f t="shared" si="258"/>
        <v>77.121006922650352</v>
      </c>
      <c r="UX57" s="7">
        <f t="shared" si="259"/>
        <v>112.81948367679522</v>
      </c>
      <c r="UY57" s="7">
        <f t="shared" si="260"/>
        <v>0</v>
      </c>
      <c r="UZ57" s="7">
        <f t="shared" si="261"/>
        <v>2.0326739727741172</v>
      </c>
      <c r="VA57" s="7">
        <f t="shared" si="262"/>
        <v>84.943314757443034</v>
      </c>
      <c r="VB57" s="7">
        <f t="shared" si="263"/>
        <v>53.824912486805722</v>
      </c>
      <c r="VC57" s="7">
        <f t="shared" si="264"/>
        <v>0</v>
      </c>
      <c r="VD57" s="7">
        <f t="shared" si="265"/>
        <v>74.01185389441747</v>
      </c>
      <c r="VE57" s="7">
        <f t="shared" si="266"/>
        <v>0</v>
      </c>
      <c r="VF57" s="7">
        <f t="shared" si="267"/>
        <v>0</v>
      </c>
      <c r="VG57" s="7">
        <f t="shared" si="268"/>
        <v>46.401845621169805</v>
      </c>
      <c r="VH57" s="7">
        <f t="shared" si="269"/>
        <v>0</v>
      </c>
      <c r="VI57" s="7">
        <f t="shared" si="270"/>
        <v>0</v>
      </c>
      <c r="VJ57" s="7">
        <f t="shared" si="271"/>
        <v>191.12381779889338</v>
      </c>
      <c r="VK57" s="7">
        <f t="shared" si="272"/>
        <v>0</v>
      </c>
      <c r="VL57" s="7">
        <f t="shared" si="273"/>
        <v>0</v>
      </c>
      <c r="VM57" s="7">
        <f t="shared" si="274"/>
        <v>208.63763617904203</v>
      </c>
      <c r="VN57" s="7">
        <f t="shared" si="275"/>
        <v>0</v>
      </c>
      <c r="VO57" s="7">
        <f t="shared" si="276"/>
        <v>3.0310963002887568</v>
      </c>
      <c r="VP57" s="7">
        <f t="shared" si="277"/>
        <v>103.40533043933901</v>
      </c>
      <c r="VQ57" s="7">
        <f t="shared" si="278"/>
        <v>0</v>
      </c>
      <c r="VR57" s="7">
        <f t="shared" si="279"/>
        <v>38.755805233496808</v>
      </c>
      <c r="VS57" s="7">
        <f t="shared" si="280"/>
        <v>173.71652765811106</v>
      </c>
      <c r="VT57" s="7">
        <f t="shared" si="281"/>
        <v>0</v>
      </c>
      <c r="VU57" s="7">
        <f t="shared" si="282"/>
        <v>0</v>
      </c>
      <c r="VV57" s="7">
        <f t="shared" si="283"/>
        <v>129.11830429984661</v>
      </c>
      <c r="VW57" s="7">
        <f t="shared" si="284"/>
        <v>0</v>
      </c>
      <c r="VX57" s="7">
        <f t="shared" si="285"/>
        <v>92.286085562775781</v>
      </c>
      <c r="VY57" s="7">
        <f t="shared" si="286"/>
        <v>63.765948637884676</v>
      </c>
      <c r="VZ57" s="7">
        <f t="shared" si="287"/>
        <v>0</v>
      </c>
      <c r="WA57" s="7">
        <f t="shared" si="288"/>
        <v>0</v>
      </c>
      <c r="WB57" s="7">
        <f t="shared" si="289"/>
        <v>173.20563997562442</v>
      </c>
      <c r="WC57" s="7">
        <f t="shared" si="290"/>
        <v>0</v>
      </c>
      <c r="WD57" s="7">
        <f t="shared" si="291"/>
        <v>15.508976109551339</v>
      </c>
      <c r="WE57" s="7">
        <f t="shared" si="292"/>
        <v>176.9869126161957</v>
      </c>
      <c r="WF57" s="7">
        <f t="shared" si="293"/>
        <v>0</v>
      </c>
      <c r="WG57" s="7">
        <f t="shared" si="294"/>
        <v>0</v>
      </c>
      <c r="WH57" s="7">
        <f t="shared" si="295"/>
        <v>0</v>
      </c>
      <c r="WI57" s="7">
        <f t="shared" si="296"/>
        <v>0.13212060918409041</v>
      </c>
      <c r="WJ57" s="7">
        <f t="shared" si="297"/>
        <v>0</v>
      </c>
      <c r="WK57" s="7">
        <f t="shared" si="298"/>
        <v>173.09175392993546</v>
      </c>
      <c r="WL57" s="6">
        <f t="shared" si="299"/>
        <v>11200</v>
      </c>
      <c r="WM57" s="24" t="str">
        <f t="shared" si="302"/>
        <v>N</v>
      </c>
    </row>
    <row r="58" spans="2:611" x14ac:dyDescent="0.3">
      <c r="B58" s="6">
        <v>7700</v>
      </c>
      <c r="C58" s="7" t="s">
        <v>360</v>
      </c>
      <c r="D58" s="7">
        <v>55</v>
      </c>
      <c r="E58" s="7" t="str">
        <f t="shared" si="300"/>
        <v>S</v>
      </c>
      <c r="F58" s="6">
        <f>IFERROR('PNAD 2015 | renda (SCN65)'!F57/'PNAD 2015 | renda (SCN65)'!$KT57,"")</f>
        <v>0</v>
      </c>
      <c r="G58" s="7">
        <f>IFERROR('PNAD 2015 | renda (SCN65)'!G57/'PNAD 2015 | renda (SCN65)'!$KT57,"")</f>
        <v>0</v>
      </c>
      <c r="H58" s="7">
        <f>IFERROR('PNAD 2015 | renda (SCN65)'!H57/'PNAD 2015 | renda (SCN65)'!$KT57,"")</f>
        <v>0</v>
      </c>
      <c r="I58" s="7">
        <f>IFERROR('PNAD 2015 | renda (SCN65)'!I57/'PNAD 2015 | renda (SCN65)'!$KT57,"")</f>
        <v>1.4385641381608653E-4</v>
      </c>
      <c r="J58" s="7">
        <f>IFERROR('PNAD 2015 | renda (SCN65)'!J57/'PNAD 2015 | renda (SCN65)'!$KT57,"")</f>
        <v>0</v>
      </c>
      <c r="K58" s="7">
        <f>IFERROR('PNAD 2015 | renda (SCN65)'!K57/'PNAD 2015 | renda (SCN65)'!$KT57,"")</f>
        <v>0</v>
      </c>
      <c r="L58" s="7">
        <f>IFERROR('PNAD 2015 | renda (SCN65)'!L57/'PNAD 2015 | renda (SCN65)'!$KT57,"")</f>
        <v>0</v>
      </c>
      <c r="M58" s="7">
        <f>IFERROR('PNAD 2015 | renda (SCN65)'!M57/'PNAD 2015 | renda (SCN65)'!$KT57,"")</f>
        <v>0</v>
      </c>
      <c r="N58" s="7">
        <f>IFERROR('PNAD 2015 | renda (SCN65)'!N57/'PNAD 2015 | renda (SCN65)'!$KT57,"")</f>
        <v>0</v>
      </c>
      <c r="O58" s="7">
        <f>IFERROR('PNAD 2015 | renda (SCN65)'!O57/'PNAD 2015 | renda (SCN65)'!$KT57,"")</f>
        <v>0</v>
      </c>
      <c r="P58" s="7">
        <f>IFERROR('PNAD 2015 | renda (SCN65)'!P57/'PNAD 2015 | renda (SCN65)'!$KT57,"")</f>
        <v>0</v>
      </c>
      <c r="Q58" s="7">
        <f>IFERROR('PNAD 2015 | renda (SCN65)'!Q57/'PNAD 2015 | renda (SCN65)'!$KT57,"")</f>
        <v>0</v>
      </c>
      <c r="R58" s="7">
        <f>IFERROR('PNAD 2015 | renda (SCN65)'!R57/'PNAD 2015 | renda (SCN65)'!$KT57,"")</f>
        <v>7.2381467926818633E-4</v>
      </c>
      <c r="S58" s="7">
        <f>IFERROR('PNAD 2015 | renda (SCN65)'!S57/'PNAD 2015 | renda (SCN65)'!$KT57,"")</f>
        <v>0</v>
      </c>
      <c r="T58" s="7">
        <f>IFERROR('PNAD 2015 | renda (SCN65)'!T57/'PNAD 2015 | renda (SCN65)'!$KT57,"")</f>
        <v>0</v>
      </c>
      <c r="U58" s="7">
        <f>IFERROR('PNAD 2015 | renda (SCN65)'!U57/'PNAD 2015 | renda (SCN65)'!$KT57,"")</f>
        <v>1.2684833368299183E-3</v>
      </c>
      <c r="V58" s="7">
        <f>IFERROR('PNAD 2015 | renda (SCN65)'!V57/'PNAD 2015 | renda (SCN65)'!$KT57,"")</f>
        <v>0</v>
      </c>
      <c r="W58" s="7">
        <f>IFERROR('PNAD 2015 | renda (SCN65)'!W57/'PNAD 2015 | renda (SCN65)'!$KT57,"")</f>
        <v>0</v>
      </c>
      <c r="X58" s="7">
        <f>IFERROR('PNAD 2015 | renda (SCN65)'!X57/'PNAD 2015 | renda (SCN65)'!$KT57,"")</f>
        <v>1.3629127157414531E-3</v>
      </c>
      <c r="Y58" s="7">
        <f>IFERROR('PNAD 2015 | renda (SCN65)'!Y57/'PNAD 2015 | renda (SCN65)'!$KT57,"")</f>
        <v>2.1218011643196377E-3</v>
      </c>
      <c r="Z58" s="7">
        <f>IFERROR('PNAD 2015 | renda (SCN65)'!Z57/'PNAD 2015 | renda (SCN65)'!$KT57,"")</f>
        <v>0</v>
      </c>
      <c r="AA58" s="7">
        <f>IFERROR('PNAD 2015 | renda (SCN65)'!AA57/'PNAD 2015 | renda (SCN65)'!$KT57,"")</f>
        <v>5.2881531383361267E-3</v>
      </c>
      <c r="AB58" s="7">
        <f>IFERROR('PNAD 2015 | renda (SCN65)'!AB57/'PNAD 2015 | renda (SCN65)'!$KT57,"")</f>
        <v>1.1034747421376481E-3</v>
      </c>
      <c r="AC58" s="7">
        <f>IFERROR('PNAD 2015 | renda (SCN65)'!AC57/'PNAD 2015 | renda (SCN65)'!$KT57,"")</f>
        <v>0</v>
      </c>
      <c r="AD58" s="7">
        <f>IFERROR('PNAD 2015 | renda (SCN65)'!AD57/'PNAD 2015 | renda (SCN65)'!$KT57,"")</f>
        <v>1.3275151885609006E-3</v>
      </c>
      <c r="AE58" s="7">
        <f>IFERROR('PNAD 2015 | renda (SCN65)'!AE57/'PNAD 2015 | renda (SCN65)'!$KT57,"")</f>
        <v>0</v>
      </c>
      <c r="AF58" s="7">
        <f>IFERROR('PNAD 2015 | renda (SCN65)'!AF57/'PNAD 2015 | renda (SCN65)'!$KT57,"")</f>
        <v>1.3301052515253312E-3</v>
      </c>
      <c r="AG58" s="7">
        <f>IFERROR('PNAD 2015 | renda (SCN65)'!AG57/'PNAD 2015 | renda (SCN65)'!$KT57,"")</f>
        <v>3.6099002566752397E-3</v>
      </c>
      <c r="AH58" s="7">
        <f>IFERROR('PNAD 2015 | renda (SCN65)'!AH57/'PNAD 2015 | renda (SCN65)'!$KT57,"")</f>
        <v>3.0093294067978791E-3</v>
      </c>
      <c r="AI58" s="7">
        <f>IFERROR('PNAD 2015 | renda (SCN65)'!AI57/'PNAD 2015 | renda (SCN65)'!$KT57,"")</f>
        <v>0</v>
      </c>
      <c r="AJ58" s="7">
        <f>IFERROR('PNAD 2015 | renda (SCN65)'!AJ57/'PNAD 2015 | renda (SCN65)'!$KT57,"")</f>
        <v>1.0650554748319265E-3</v>
      </c>
      <c r="AK58" s="7">
        <f>IFERROR('PNAD 2015 | renda (SCN65)'!AK57/'PNAD 2015 | renda (SCN65)'!$KT57,"")</f>
        <v>3.3147409980203288E-3</v>
      </c>
      <c r="AL58" s="7">
        <f>IFERROR('PNAD 2015 | renda (SCN65)'!AL57/'PNAD 2015 | renda (SCN65)'!$KT57,"")</f>
        <v>0</v>
      </c>
      <c r="AM58" s="7">
        <f>IFERROR('PNAD 2015 | renda (SCN65)'!AM57/'PNAD 2015 | renda (SCN65)'!$KT57,"")</f>
        <v>4.3696520595749013E-3</v>
      </c>
      <c r="AN58" s="7">
        <f>IFERROR('PNAD 2015 | renda (SCN65)'!AN57/'PNAD 2015 | renda (SCN65)'!$KT57,"")</f>
        <v>2.3188617881967377E-3</v>
      </c>
      <c r="AO58" s="7">
        <f>IFERROR('PNAD 2015 | renda (SCN65)'!AO57/'PNAD 2015 | renda (SCN65)'!$KT57,"")</f>
        <v>0</v>
      </c>
      <c r="AP58" s="7">
        <f>IFERROR('PNAD 2015 | renda (SCN65)'!AP57/'PNAD 2015 | renda (SCN65)'!$KT57,"")</f>
        <v>0</v>
      </c>
      <c r="AQ58" s="7">
        <f>IFERROR('PNAD 2015 | renda (SCN65)'!AQ57/'PNAD 2015 | renda (SCN65)'!$KT57,"")</f>
        <v>2.6674410954930314E-3</v>
      </c>
      <c r="AR58" s="7">
        <f>IFERROR('PNAD 2015 | renda (SCN65)'!AR57/'PNAD 2015 | renda (SCN65)'!$KT57,"")</f>
        <v>0</v>
      </c>
      <c r="AS58" s="7">
        <f>IFERROR('PNAD 2015 | renda (SCN65)'!AS57/'PNAD 2015 | renda (SCN65)'!$KT57,"")</f>
        <v>1.2330858096493659E-3</v>
      </c>
      <c r="AT58" s="7">
        <f>IFERROR('PNAD 2015 | renda (SCN65)'!AT57/'PNAD 2015 | renda (SCN65)'!$KT57,"")</f>
        <v>6.9525923508533824E-3</v>
      </c>
      <c r="AU58" s="7">
        <f>IFERROR('PNAD 2015 | renda (SCN65)'!AU57/'PNAD 2015 | renda (SCN65)'!$KT57,"")</f>
        <v>1.119554716375155E-3</v>
      </c>
      <c r="AV58" s="7">
        <f>IFERROR('PNAD 2015 | renda (SCN65)'!AV57/'PNAD 2015 | renda (SCN65)'!$KT57,"")</f>
        <v>2.9927098361094491E-3</v>
      </c>
      <c r="AW58" s="7">
        <f>IFERROR('PNAD 2015 | renda (SCN65)'!AW57/'PNAD 2015 | renda (SCN65)'!$KT57,"")</f>
        <v>0</v>
      </c>
      <c r="AX58" s="7">
        <f>IFERROR('PNAD 2015 | renda (SCN65)'!AX57/'PNAD 2015 | renda (SCN65)'!$KT57,"")</f>
        <v>0</v>
      </c>
      <c r="AY58" s="7">
        <f>IFERROR('PNAD 2015 | renda (SCN65)'!AY57/'PNAD 2015 | renda (SCN65)'!$KT57,"")</f>
        <v>5.3366088996290167E-3</v>
      </c>
      <c r="AZ58" s="7">
        <f>IFERROR('PNAD 2015 | renda (SCN65)'!AZ57/'PNAD 2015 | renda (SCN65)'!$KT57,"")</f>
        <v>2.7346748132780442E-3</v>
      </c>
      <c r="BA58" s="7">
        <f>IFERROR('PNAD 2015 | renda (SCN65)'!BA57/'PNAD 2015 | renda (SCN65)'!$KT57,"")</f>
        <v>0</v>
      </c>
      <c r="BB58" s="7">
        <f>IFERROR('PNAD 2015 | renda (SCN65)'!BB57/'PNAD 2015 | renda (SCN65)'!$KT57,"")</f>
        <v>6.4772078775901711E-3</v>
      </c>
      <c r="BC58" s="7">
        <f>IFERROR('PNAD 2015 | renda (SCN65)'!BC57/'PNAD 2015 | renda (SCN65)'!$KT57,"")</f>
        <v>9.0503275134618515E-3</v>
      </c>
      <c r="BD58" s="7">
        <f>IFERROR('PNAD 2015 | renda (SCN65)'!BD57/'PNAD 2015 | renda (SCN65)'!$KT57,"")</f>
        <v>1.3301052515253312E-3</v>
      </c>
      <c r="BE58" s="7">
        <f>IFERROR('PNAD 2015 | renda (SCN65)'!BE57/'PNAD 2015 | renda (SCN65)'!$KT57,"")</f>
        <v>0</v>
      </c>
      <c r="BF58" s="7">
        <f>IFERROR('PNAD 2015 | renda (SCN65)'!BF57/'PNAD 2015 | renda (SCN65)'!$KT57,"")</f>
        <v>3.0636128097607388E-3</v>
      </c>
      <c r="BG58" s="7">
        <f>IFERROR('PNAD 2015 | renda (SCN65)'!BG57/'PNAD 2015 | renda (SCN65)'!$KT57,"")</f>
        <v>0</v>
      </c>
      <c r="BH58" s="7">
        <f>IFERROR('PNAD 2015 | renda (SCN65)'!BH57/'PNAD 2015 | renda (SCN65)'!$KT57,"")</f>
        <v>3.2184769911756555E-3</v>
      </c>
      <c r="BI58" s="7">
        <f>IFERROR('PNAD 2015 | renda (SCN65)'!BI57/'PNAD 2015 | renda (SCN65)'!$KT57,"")</f>
        <v>6.9007910915647695E-3</v>
      </c>
      <c r="BJ58" s="7">
        <f>IFERROR('PNAD 2015 | renda (SCN65)'!BJ57/'PNAD 2015 | renda (SCN65)'!$KT57,"")</f>
        <v>0</v>
      </c>
      <c r="BK58" s="7">
        <f>IFERROR('PNAD 2015 | renda (SCN65)'!BK57/'PNAD 2015 | renda (SCN65)'!$KT57,"")</f>
        <v>4.8142795351354987E-3</v>
      </c>
      <c r="BL58" s="7">
        <f>IFERROR('PNAD 2015 | renda (SCN65)'!BL57/'PNAD 2015 | renda (SCN65)'!$KT57,"")</f>
        <v>1.0502705320766348E-3</v>
      </c>
      <c r="BM58" s="7">
        <f>IFERROR('PNAD 2015 | renda (SCN65)'!BM57/'PNAD 2015 | renda (SCN65)'!$KT57,"")</f>
        <v>0</v>
      </c>
      <c r="BN58" s="7">
        <f>IFERROR('PNAD 2015 | renda (SCN65)'!BN57/'PNAD 2015 | renda (SCN65)'!$KT57,"")</f>
        <v>5.9368559916358234E-3</v>
      </c>
      <c r="BO58" s="7">
        <f>IFERROR('PNAD 2015 | renda (SCN65)'!BO57/'PNAD 2015 | renda (SCN65)'!$KT57,"")</f>
        <v>1.2173295932824126E-3</v>
      </c>
      <c r="BP58" s="7">
        <f>IFERROR('PNAD 2015 | renda (SCN65)'!BP57/'PNAD 2015 | renda (SCN65)'!$KT57,"")</f>
        <v>0</v>
      </c>
      <c r="BQ58" s="7">
        <f>IFERROR('PNAD 2015 | renda (SCN65)'!BQ57/'PNAD 2015 | renda (SCN65)'!$KT57,"")</f>
        <v>0</v>
      </c>
      <c r="BR58" s="7">
        <f>IFERROR('PNAD 2015 | renda (SCN65)'!BR57/'PNAD 2015 | renda (SCN65)'!$KT57,"")</f>
        <v>0</v>
      </c>
      <c r="BS58" s="7">
        <f>IFERROR('PNAD 2015 | renda (SCN65)'!BS57/'PNAD 2015 | renda (SCN65)'!$KT57,"")</f>
        <v>0</v>
      </c>
      <c r="BT58" s="7">
        <f>IFERROR('PNAD 2015 | renda (SCN65)'!BT57/'PNAD 2015 | renda (SCN65)'!$KT57,"")</f>
        <v>2.0777700939243167E-3</v>
      </c>
      <c r="BU58" s="7">
        <f>IFERROR('PNAD 2015 | renda (SCN65)'!BU57/'PNAD 2015 | renda (SCN65)'!$KT57,"")</f>
        <v>3.0763472860025226E-3</v>
      </c>
      <c r="BV58" s="7">
        <f>IFERROR('PNAD 2015 | renda (SCN65)'!BV57/'PNAD 2015 | renda (SCN65)'!$KT57,"")</f>
        <v>1.0650554748319265E-3</v>
      </c>
      <c r="BW58" s="7">
        <f>IFERROR('PNAD 2015 | renda (SCN65)'!BW57/'PNAD 2015 | renda (SCN65)'!$KT57,"")</f>
        <v>0</v>
      </c>
      <c r="BX58" s="7">
        <f>IFERROR('PNAD 2015 | renda (SCN65)'!BX57/'PNAD 2015 | renda (SCN65)'!$KT57,"")</f>
        <v>0</v>
      </c>
      <c r="BY58" s="7">
        <f>IFERROR('PNAD 2015 | renda (SCN65)'!BY57/'PNAD 2015 | renda (SCN65)'!$KT57,"")</f>
        <v>0</v>
      </c>
      <c r="BZ58" s="7">
        <f>IFERROR('PNAD 2015 | renda (SCN65)'!BZ57/'PNAD 2015 | renda (SCN65)'!$KT57,"")</f>
        <v>2.6263238459326948E-3</v>
      </c>
      <c r="CA58" s="7">
        <f>IFERROR('PNAD 2015 | renda (SCN65)'!CA57/'PNAD 2015 | renda (SCN65)'!$KT57,"")</f>
        <v>2.673052898582631E-3</v>
      </c>
      <c r="CB58" s="7">
        <f>IFERROR('PNAD 2015 | renda (SCN65)'!CB57/'PNAD 2015 | renda (SCN65)'!$KT57,"")</f>
        <v>1.4888545273868941E-3</v>
      </c>
      <c r="CC58" s="7">
        <f>IFERROR('PNAD 2015 | renda (SCN65)'!CC57/'PNAD 2015 | renda (SCN65)'!$KT57,"")</f>
        <v>9.0050014115843156E-3</v>
      </c>
      <c r="CD58" s="7">
        <f>IFERROR('PNAD 2015 | renda (SCN65)'!CD57/'PNAD 2015 | renda (SCN65)'!$KT57,"")</f>
        <v>1.0090993228712057E-2</v>
      </c>
      <c r="CE58" s="7">
        <f>IFERROR('PNAD 2015 | renda (SCN65)'!CE57/'PNAD 2015 | renda (SCN65)'!$KT57,"")</f>
        <v>1.8493049566034949E-3</v>
      </c>
      <c r="CF58" s="7">
        <f>IFERROR('PNAD 2015 | renda (SCN65)'!CF57/'PNAD 2015 | renda (SCN65)'!$KT57,"")</f>
        <v>0</v>
      </c>
      <c r="CG58" s="7">
        <f>IFERROR('PNAD 2015 | renda (SCN65)'!CG57/'PNAD 2015 | renda (SCN65)'!$KT57,"")</f>
        <v>2.6346336312769096E-3</v>
      </c>
      <c r="CH58" s="7">
        <f>IFERROR('PNAD 2015 | renda (SCN65)'!CH57/'PNAD 2015 | renda (SCN65)'!$KT57,"")</f>
        <v>0</v>
      </c>
      <c r="CI58" s="7">
        <f>IFERROR('PNAD 2015 | renda (SCN65)'!CI57/'PNAD 2015 | renda (SCN65)'!$KT57,"")</f>
        <v>1.8922568340969702E-3</v>
      </c>
      <c r="CJ58" s="7">
        <f>IFERROR('PNAD 2015 | renda (SCN65)'!CJ57/'PNAD 2015 | renda (SCN65)'!$KT57,"")</f>
        <v>6.7404230263504372E-3</v>
      </c>
      <c r="CK58" s="7">
        <f>IFERROR('PNAD 2015 | renda (SCN65)'!CK57/'PNAD 2015 | renda (SCN65)'!$KT57,"")</f>
        <v>0</v>
      </c>
      <c r="CL58" s="7">
        <f>IFERROR('PNAD 2015 | renda (SCN65)'!CL57/'PNAD 2015 | renda (SCN65)'!$KT57,"")</f>
        <v>1.1205259899868165E-3</v>
      </c>
      <c r="CM58" s="7">
        <f>IFERROR('PNAD 2015 | renda (SCN65)'!CM57/'PNAD 2015 | renda (SCN65)'!$KT57,"")</f>
        <v>1.1273788649135395E-2</v>
      </c>
      <c r="CN58" s="7">
        <f>IFERROR('PNAD 2015 | renda (SCN65)'!CN57/'PNAD 2015 | renda (SCN65)'!$KT57,"")</f>
        <v>2.0199253543853649E-3</v>
      </c>
      <c r="CO58" s="7">
        <f>IFERROR('PNAD 2015 | renda (SCN65)'!CO57/'PNAD 2015 | renda (SCN65)'!$KT57,"")</f>
        <v>3.530147901228812E-3</v>
      </c>
      <c r="CP58" s="7">
        <f>IFERROR('PNAD 2015 | renda (SCN65)'!CP57/'PNAD 2015 | renda (SCN65)'!$KT57,"")</f>
        <v>0</v>
      </c>
      <c r="CQ58" s="7">
        <f>IFERROR('PNAD 2015 | renda (SCN65)'!CQ57/'PNAD 2015 | renda (SCN65)'!$KT57,"")</f>
        <v>0</v>
      </c>
      <c r="CR58" s="7">
        <f>IFERROR('PNAD 2015 | renda (SCN65)'!CR57/'PNAD 2015 | renda (SCN65)'!$KT57,"")</f>
        <v>0</v>
      </c>
      <c r="CS58" s="7">
        <f>IFERROR('PNAD 2015 | renda (SCN65)'!CS57/'PNAD 2015 | renda (SCN65)'!$KT57,"")</f>
        <v>7.1744744114729427E-3</v>
      </c>
      <c r="CT58" s="7">
        <f>IFERROR('PNAD 2015 | renda (SCN65)'!CT57/'PNAD 2015 | renda (SCN65)'!$KT57,"")</f>
        <v>0</v>
      </c>
      <c r="CU58" s="7">
        <f>IFERROR('PNAD 2015 | renda (SCN65)'!CU57/'PNAD 2015 | renda (SCN65)'!$KT57,"")</f>
        <v>0</v>
      </c>
      <c r="CV58" s="7">
        <f>IFERROR('PNAD 2015 | renda (SCN65)'!CV57/'PNAD 2015 | renda (SCN65)'!$KT57,"")</f>
        <v>1.2037317627191517E-3</v>
      </c>
      <c r="CW58" s="7">
        <f>IFERROR('PNAD 2015 | renda (SCN65)'!CW57/'PNAD 2015 | renda (SCN65)'!$KT57,"")</f>
        <v>8.2896044369505286E-3</v>
      </c>
      <c r="CX58" s="7">
        <f>IFERROR('PNAD 2015 | renda (SCN65)'!CX57/'PNAD 2015 | renda (SCN65)'!$KT57,"")</f>
        <v>6.558039425938445E-3</v>
      </c>
      <c r="CY58" s="7">
        <f>IFERROR('PNAD 2015 | renda (SCN65)'!CY57/'PNAD 2015 | renda (SCN65)'!$KT57,"")</f>
        <v>4.2225580670532765E-3</v>
      </c>
      <c r="CZ58" s="7">
        <f>IFERROR('PNAD 2015 | renda (SCN65)'!CZ57/'PNAD 2015 | renda (SCN65)'!$KT57,"")</f>
        <v>0</v>
      </c>
      <c r="DA58" s="7">
        <f>IFERROR('PNAD 2015 | renda (SCN65)'!DA57/'PNAD 2015 | renda (SCN65)'!$KT57,"")</f>
        <v>0</v>
      </c>
      <c r="DB58" s="7">
        <f>IFERROR('PNAD 2015 | renda (SCN65)'!DB57/'PNAD 2015 | renda (SCN65)'!$KT57,"")</f>
        <v>9.2961676565023969E-3</v>
      </c>
      <c r="DC58" s="7">
        <f>IFERROR('PNAD 2015 | renda (SCN65)'!DC57/'PNAD 2015 | renda (SCN65)'!$KT57,"")</f>
        <v>2.4140466021395648E-3</v>
      </c>
      <c r="DD58" s="7">
        <f>IFERROR('PNAD 2015 | renda (SCN65)'!DD57/'PNAD 2015 | renda (SCN65)'!$KT57,"")</f>
        <v>2.0854323635274242E-3</v>
      </c>
      <c r="DE58" s="7">
        <f>IFERROR('PNAD 2015 | renda (SCN65)'!DE57/'PNAD 2015 | renda (SCN65)'!$KT57,"")</f>
        <v>3.9529756801721183E-3</v>
      </c>
      <c r="DF58" s="7">
        <f>IFERROR('PNAD 2015 | renda (SCN65)'!DF57/'PNAD 2015 | renda (SCN65)'!$KT57,"")</f>
        <v>5.5416555509797778E-3</v>
      </c>
      <c r="DG58" s="7">
        <f>IFERROR('PNAD 2015 | renda (SCN65)'!DG57/'PNAD 2015 | renda (SCN65)'!$KT57,"")</f>
        <v>0</v>
      </c>
      <c r="DH58" s="7">
        <f>IFERROR('PNAD 2015 | renda (SCN65)'!DH57/'PNAD 2015 | renda (SCN65)'!$KT57,"")</f>
        <v>2.4318532850200257E-3</v>
      </c>
      <c r="DI58" s="7">
        <f>IFERROR('PNAD 2015 | renda (SCN65)'!DI57/'PNAD 2015 | renda (SCN65)'!$KT57,"")</f>
        <v>0</v>
      </c>
      <c r="DJ58" s="7">
        <f>IFERROR('PNAD 2015 | renda (SCN65)'!DJ57/'PNAD 2015 | renda (SCN65)'!$KT57,"")</f>
        <v>0</v>
      </c>
      <c r="DK58" s="7">
        <f>IFERROR('PNAD 2015 | renda (SCN65)'!DK57/'PNAD 2015 | renda (SCN65)'!$KT57,"")</f>
        <v>0</v>
      </c>
      <c r="DL58" s="7">
        <f>IFERROR('PNAD 2015 | renda (SCN65)'!DL57/'PNAD 2015 | renda (SCN65)'!$KT57,"")</f>
        <v>0</v>
      </c>
      <c r="DM58" s="7">
        <f>IFERROR('PNAD 2015 | renda (SCN65)'!DM57/'PNAD 2015 | renda (SCN65)'!$KT57,"")</f>
        <v>0</v>
      </c>
      <c r="DN58" s="7">
        <f>IFERROR('PNAD 2015 | renda (SCN65)'!DN57/'PNAD 2015 | renda (SCN65)'!$KT57,"")</f>
        <v>0</v>
      </c>
      <c r="DO58" s="7">
        <f>IFERROR('PNAD 2015 | renda (SCN65)'!DO57/'PNAD 2015 | renda (SCN65)'!$KT57,"")</f>
        <v>0</v>
      </c>
      <c r="DP58" s="7">
        <f>IFERROR('PNAD 2015 | renda (SCN65)'!DP57/'PNAD 2015 | renda (SCN65)'!$KT57,"")</f>
        <v>1.9698508037397054E-3</v>
      </c>
      <c r="DQ58" s="7">
        <f>IFERROR('PNAD 2015 | renda (SCN65)'!DQ57/'PNAD 2015 | renda (SCN65)'!$KT57,"")</f>
        <v>7.946960690614388E-3</v>
      </c>
      <c r="DR58" s="7">
        <f>IFERROR('PNAD 2015 | renda (SCN65)'!DR57/'PNAD 2015 | renda (SCN65)'!$KT57,"")</f>
        <v>2.0260767539258878E-3</v>
      </c>
      <c r="DS58" s="7">
        <f>IFERROR('PNAD 2015 | renda (SCN65)'!DS57/'PNAD 2015 | renda (SCN65)'!$KT57,"")</f>
        <v>2.3783253170884585E-3</v>
      </c>
      <c r="DT58" s="7">
        <f>IFERROR('PNAD 2015 | renda (SCN65)'!DT57/'PNAD 2015 | renda (SCN65)'!$KT57,"")</f>
        <v>6.2796076572621479E-3</v>
      </c>
      <c r="DU58" s="7">
        <f>IFERROR('PNAD 2015 | renda (SCN65)'!DU57/'PNAD 2015 | renda (SCN65)'!$KT57,"")</f>
        <v>0</v>
      </c>
      <c r="DV58" s="7">
        <f>IFERROR('PNAD 2015 | renda (SCN65)'!DV57/'PNAD 2015 | renda (SCN65)'!$KT57,"")</f>
        <v>0</v>
      </c>
      <c r="DW58" s="7">
        <f>IFERROR('PNAD 2015 | renda (SCN65)'!DW57/'PNAD 2015 | renda (SCN65)'!$KT57,"")</f>
        <v>3.7330361667758808E-3</v>
      </c>
      <c r="DX58" s="7">
        <f>IFERROR('PNAD 2015 | renda (SCN65)'!DX57/'PNAD 2015 | renda (SCN65)'!$KT57,"")</f>
        <v>0</v>
      </c>
      <c r="DY58" s="7">
        <f>IFERROR('PNAD 2015 | renda (SCN65)'!DY57/'PNAD 2015 | renda (SCN65)'!$KT57,"")</f>
        <v>0</v>
      </c>
      <c r="DZ58" s="7">
        <f>IFERROR('PNAD 2015 | renda (SCN65)'!DZ57/'PNAD 2015 | renda (SCN65)'!$KT57,"")</f>
        <v>1.969742884449521E-3</v>
      </c>
      <c r="EA58" s="7">
        <f>IFERROR('PNAD 2015 | renda (SCN65)'!EA57/'PNAD 2015 | renda (SCN65)'!$KT57,"")</f>
        <v>0</v>
      </c>
      <c r="EB58" s="7">
        <f>IFERROR('PNAD 2015 | renda (SCN65)'!EB57/'PNAD 2015 | renda (SCN65)'!$KT57,"")</f>
        <v>0</v>
      </c>
      <c r="EC58" s="7">
        <f>IFERROR('PNAD 2015 | renda (SCN65)'!EC57/'PNAD 2015 | renda (SCN65)'!$KT57,"")</f>
        <v>3.2429746700475622E-3</v>
      </c>
      <c r="ED58" s="7">
        <f>IFERROR('PNAD 2015 | renda (SCN65)'!ED57/'PNAD 2015 | renda (SCN65)'!$KT57,"")</f>
        <v>0</v>
      </c>
      <c r="EE58" s="7">
        <f>IFERROR('PNAD 2015 | renda (SCN65)'!EE57/'PNAD 2015 | renda (SCN65)'!$KT57,"")</f>
        <v>0</v>
      </c>
      <c r="EF58" s="7">
        <f>IFERROR('PNAD 2015 | renda (SCN65)'!EF57/'PNAD 2015 | renda (SCN65)'!$KT57,"")</f>
        <v>2.6746716879354005E-3</v>
      </c>
      <c r="EG58" s="7">
        <f>IFERROR('PNAD 2015 | renda (SCN65)'!EG57/'PNAD 2015 | renda (SCN65)'!$KT57,"")</f>
        <v>9.092523955924036E-3</v>
      </c>
      <c r="EH58" s="7">
        <f>IFERROR('PNAD 2015 | renda (SCN65)'!EH57/'PNAD 2015 | renda (SCN65)'!$KT57,"")</f>
        <v>0</v>
      </c>
      <c r="EI58" s="7">
        <f>IFERROR('PNAD 2015 | renda (SCN65)'!EI57/'PNAD 2015 | renda (SCN65)'!$KT57,"")</f>
        <v>2.3828579272762119E-3</v>
      </c>
      <c r="EJ58" s="7">
        <f>IFERROR('PNAD 2015 | renda (SCN65)'!EJ57/'PNAD 2015 | renda (SCN65)'!$KT57,"")</f>
        <v>0</v>
      </c>
      <c r="EK58" s="7">
        <f>IFERROR('PNAD 2015 | renda (SCN65)'!EK57/'PNAD 2015 | renda (SCN65)'!$KT57,"")</f>
        <v>3.933873965809442E-3</v>
      </c>
      <c r="EL58" s="7">
        <f>IFERROR('PNAD 2015 | renda (SCN65)'!EL57/'PNAD 2015 | renda (SCN65)'!$KT57,"")</f>
        <v>4.1837071225868166E-3</v>
      </c>
      <c r="EM58" s="7">
        <f>IFERROR('PNAD 2015 | renda (SCN65)'!EM57/'PNAD 2015 | renda (SCN65)'!$KT57,"")</f>
        <v>0</v>
      </c>
      <c r="EN58" s="7">
        <f>IFERROR('PNAD 2015 | renda (SCN65)'!EN57/'PNAD 2015 | renda (SCN65)'!$KT57,"")</f>
        <v>7.8474591050641772E-3</v>
      </c>
      <c r="EO58" s="7">
        <f>IFERROR('PNAD 2015 | renda (SCN65)'!EO57/'PNAD 2015 | renda (SCN65)'!$KT57,"")</f>
        <v>3.3211082361412204E-3</v>
      </c>
      <c r="EP58" s="7">
        <f>IFERROR('PNAD 2015 | renda (SCN65)'!EP57/'PNAD 2015 | renda (SCN65)'!$KT57,"")</f>
        <v>2.662584727434724E-3</v>
      </c>
      <c r="EQ58" s="7">
        <f>IFERROR('PNAD 2015 | renda (SCN65)'!EQ57/'PNAD 2015 | renda (SCN65)'!$KT57,"")</f>
        <v>0</v>
      </c>
      <c r="ER58" s="7">
        <f>IFERROR('PNAD 2015 | renda (SCN65)'!ER57/'PNAD 2015 | renda (SCN65)'!$KT57,"")</f>
        <v>6.0367892543467735E-3</v>
      </c>
      <c r="ES58" s="7">
        <f>IFERROR('PNAD 2015 | renda (SCN65)'!ES57/'PNAD 2015 | renda (SCN65)'!$KT57,"")</f>
        <v>0</v>
      </c>
      <c r="ET58" s="7">
        <f>IFERROR('PNAD 2015 | renda (SCN65)'!ET57/'PNAD 2015 | renda (SCN65)'!$KT57,"")</f>
        <v>0</v>
      </c>
      <c r="EU58" s="7">
        <f>IFERROR('PNAD 2015 | renda (SCN65)'!EU57/'PNAD 2015 | renda (SCN65)'!$KT57,"")</f>
        <v>0</v>
      </c>
      <c r="EV58" s="7">
        <f>IFERROR('PNAD 2015 | renda (SCN65)'!EV57/'PNAD 2015 | renda (SCN65)'!$KT57,"")</f>
        <v>0</v>
      </c>
      <c r="EW58" s="7">
        <f>IFERROR('PNAD 2015 | renda (SCN65)'!EW57/'PNAD 2015 | renda (SCN65)'!$KT57,"")</f>
        <v>1.6225665279256272E-3</v>
      </c>
      <c r="EX58" s="7">
        <f>IFERROR('PNAD 2015 | renda (SCN65)'!EX57/'PNAD 2015 | renda (SCN65)'!$KT57,"")</f>
        <v>7.890410982557652E-3</v>
      </c>
      <c r="EY58" s="7">
        <f>IFERROR('PNAD 2015 | renda (SCN65)'!EY57/'PNAD 2015 | renda (SCN65)'!$KT57,"")</f>
        <v>6.4560556967139873E-3</v>
      </c>
      <c r="EZ58" s="7">
        <f>IFERROR('PNAD 2015 | renda (SCN65)'!EZ57/'PNAD 2015 | renda (SCN65)'!$KT57,"")</f>
        <v>0</v>
      </c>
      <c r="FA58" s="7">
        <f>IFERROR('PNAD 2015 | renda (SCN65)'!FA57/'PNAD 2015 | renda (SCN65)'!$KT57,"")</f>
        <v>0</v>
      </c>
      <c r="FB58" s="7">
        <f>IFERROR('PNAD 2015 | renda (SCN65)'!FB57/'PNAD 2015 | renda (SCN65)'!$KT57,"")</f>
        <v>0</v>
      </c>
      <c r="FC58" s="7">
        <f>IFERROR('PNAD 2015 | renda (SCN65)'!FC57/'PNAD 2015 | renda (SCN65)'!$KT57,"")</f>
        <v>0</v>
      </c>
      <c r="FD58" s="7">
        <f>IFERROR('PNAD 2015 | renda (SCN65)'!FD57/'PNAD 2015 | renda (SCN65)'!$KT57,"")</f>
        <v>2.7139543095625988E-3</v>
      </c>
      <c r="FE58" s="7">
        <f>IFERROR('PNAD 2015 | renda (SCN65)'!FE57/'PNAD 2015 | renda (SCN65)'!$KT57,"")</f>
        <v>0</v>
      </c>
      <c r="FF58" s="7">
        <f>IFERROR('PNAD 2015 | renda (SCN65)'!FF57/'PNAD 2015 | renda (SCN65)'!$KT57,"")</f>
        <v>0</v>
      </c>
      <c r="FG58" s="7">
        <f>IFERROR('PNAD 2015 | renda (SCN65)'!FG57/'PNAD 2015 | renda (SCN65)'!$KT57,"")</f>
        <v>0</v>
      </c>
      <c r="FH58" s="7">
        <f>IFERROR('PNAD 2015 | renda (SCN65)'!FH57/'PNAD 2015 | renda (SCN65)'!$KT57,"")</f>
        <v>0</v>
      </c>
      <c r="FI58" s="7">
        <f>IFERROR('PNAD 2015 | renda (SCN65)'!FI57/'PNAD 2015 | renda (SCN65)'!$KT57,"")</f>
        <v>0</v>
      </c>
      <c r="FJ58" s="7">
        <f>IFERROR('PNAD 2015 | renda (SCN65)'!FJ57/'PNAD 2015 | renda (SCN65)'!$KT57,"")</f>
        <v>0</v>
      </c>
      <c r="FK58" s="7">
        <f>IFERROR('PNAD 2015 | renda (SCN65)'!FK57/'PNAD 2015 | renda (SCN65)'!$KT57,"")</f>
        <v>0</v>
      </c>
      <c r="FL58" s="7">
        <f>IFERROR('PNAD 2015 | renda (SCN65)'!FL57/'PNAD 2015 | renda (SCN65)'!$KT57,"")</f>
        <v>0</v>
      </c>
      <c r="FM58" s="7">
        <f>IFERROR('PNAD 2015 | renda (SCN65)'!FM57/'PNAD 2015 | renda (SCN65)'!$KT57,"")</f>
        <v>3.2821493723845761E-3</v>
      </c>
      <c r="FN58" s="7">
        <f>IFERROR('PNAD 2015 | renda (SCN65)'!FN57/'PNAD 2015 | renda (SCN65)'!$KT57,"")</f>
        <v>0</v>
      </c>
      <c r="FO58" s="7">
        <f>IFERROR('PNAD 2015 | renda (SCN65)'!FO57/'PNAD 2015 | renda (SCN65)'!$KT57,"")</f>
        <v>0</v>
      </c>
      <c r="FP58" s="7">
        <f>IFERROR('PNAD 2015 | renda (SCN65)'!FP57/'PNAD 2015 | renda (SCN65)'!$KT57,"")</f>
        <v>1.1771296576886451E-2</v>
      </c>
      <c r="FQ58" s="7">
        <f>IFERROR('PNAD 2015 | renda (SCN65)'!FQ57/'PNAD 2015 | renda (SCN65)'!$KT57,"")</f>
        <v>0</v>
      </c>
      <c r="FR58" s="7">
        <f>IFERROR('PNAD 2015 | renda (SCN65)'!FR57/'PNAD 2015 | renda (SCN65)'!$KT57,"")</f>
        <v>0</v>
      </c>
      <c r="FS58" s="7">
        <f>IFERROR('PNAD 2015 | renda (SCN65)'!FS57/'PNAD 2015 | renda (SCN65)'!$KT57,"")</f>
        <v>0</v>
      </c>
      <c r="FT58" s="7">
        <f>IFERROR('PNAD 2015 | renda (SCN65)'!FT57/'PNAD 2015 | renda (SCN65)'!$KT57,"")</f>
        <v>0</v>
      </c>
      <c r="FU58" s="7">
        <f>IFERROR('PNAD 2015 | renda (SCN65)'!FU57/'PNAD 2015 | renda (SCN65)'!$KT57,"")</f>
        <v>6.5133608398020154E-3</v>
      </c>
      <c r="FV58" s="7">
        <f>IFERROR('PNAD 2015 | renda (SCN65)'!FV57/'PNAD 2015 | renda (SCN65)'!$KT57,"")</f>
        <v>0</v>
      </c>
      <c r="FW58" s="7">
        <f>IFERROR('PNAD 2015 | renda (SCN65)'!FW57/'PNAD 2015 | renda (SCN65)'!$KT57,"")</f>
        <v>0</v>
      </c>
      <c r="FX58" s="7">
        <f>IFERROR('PNAD 2015 | renda (SCN65)'!FX57/'PNAD 2015 | renda (SCN65)'!$KT57,"")</f>
        <v>0</v>
      </c>
      <c r="FY58" s="7">
        <f>IFERROR('PNAD 2015 | renda (SCN65)'!FY57/'PNAD 2015 | renda (SCN65)'!$KT57,"")</f>
        <v>3.9643072056415023E-3</v>
      </c>
      <c r="FZ58" s="7">
        <f>IFERROR('PNAD 2015 | renda (SCN65)'!FZ57/'PNAD 2015 | renda (SCN65)'!$KT57,"")</f>
        <v>8.5139686412443356E-3</v>
      </c>
      <c r="GA58" s="7">
        <f>IFERROR('PNAD 2015 | renda (SCN65)'!GA57/'PNAD 2015 | renda (SCN65)'!$KT57,"")</f>
        <v>0</v>
      </c>
      <c r="GB58" s="7">
        <f>IFERROR('PNAD 2015 | renda (SCN65)'!GB57/'PNAD 2015 | renda (SCN65)'!$KT57,"")</f>
        <v>3.9123980270627046E-3</v>
      </c>
      <c r="GC58" s="7">
        <f>IFERROR('PNAD 2015 | renda (SCN65)'!GC57/'PNAD 2015 | renda (SCN65)'!$KT57,"")</f>
        <v>5.2961391658097878E-3</v>
      </c>
      <c r="GD58" s="7">
        <f>IFERROR('PNAD 2015 | renda (SCN65)'!GD57/'PNAD 2015 | renda (SCN65)'!$KT57,"")</f>
        <v>0</v>
      </c>
      <c r="GE58" s="7">
        <f>IFERROR('PNAD 2015 | renda (SCN65)'!GE57/'PNAD 2015 | renda (SCN65)'!$KT57,"")</f>
        <v>0</v>
      </c>
      <c r="GF58" s="7">
        <f>IFERROR('PNAD 2015 | renda (SCN65)'!GF57/'PNAD 2015 | renda (SCN65)'!$KT57,"")</f>
        <v>9.8016616117271149E-3</v>
      </c>
      <c r="GG58" s="7">
        <f>IFERROR('PNAD 2015 | renda (SCN65)'!GG57/'PNAD 2015 | renda (SCN65)'!$KT57,"")</f>
        <v>0</v>
      </c>
      <c r="GH58" s="7">
        <f>IFERROR('PNAD 2015 | renda (SCN65)'!GH57/'PNAD 2015 | renda (SCN65)'!$KT57,"")</f>
        <v>2.3607344727883668E-3</v>
      </c>
      <c r="GI58" s="7">
        <f>IFERROR('PNAD 2015 | renda (SCN65)'!GI57/'PNAD 2015 | renda (SCN65)'!$KT57,"")</f>
        <v>0</v>
      </c>
      <c r="GJ58" s="7">
        <f>IFERROR('PNAD 2015 | renda (SCN65)'!GJ57/'PNAD 2015 | renda (SCN65)'!$KT57,"")</f>
        <v>0</v>
      </c>
      <c r="GK58" s="7">
        <f>IFERROR('PNAD 2015 | renda (SCN65)'!GK57/'PNAD 2015 | renda (SCN65)'!$KT57,"")</f>
        <v>0</v>
      </c>
      <c r="GL58" s="7">
        <f>IFERROR('PNAD 2015 | renda (SCN65)'!GL57/'PNAD 2015 | renda (SCN65)'!$KT57,"")</f>
        <v>7.7140708623959977E-4</v>
      </c>
      <c r="GM58" s="7">
        <f>IFERROR('PNAD 2015 | renda (SCN65)'!GM57/'PNAD 2015 | renda (SCN65)'!$KT57,"")</f>
        <v>0</v>
      </c>
      <c r="GN58" s="7">
        <f>IFERROR('PNAD 2015 | renda (SCN65)'!GN57/'PNAD 2015 | renda (SCN65)'!$KT57,"")</f>
        <v>3.933873965809442E-3</v>
      </c>
      <c r="GO58" s="7">
        <f>IFERROR('PNAD 2015 | renda (SCN65)'!GO57/'PNAD 2015 | renda (SCN65)'!$KT57,"")</f>
        <v>0</v>
      </c>
      <c r="GP58" s="7">
        <f>IFERROR('PNAD 2015 | renda (SCN65)'!GP57/'PNAD 2015 | renda (SCN65)'!$KT57,"")</f>
        <v>0</v>
      </c>
      <c r="GQ58" s="7">
        <f>IFERROR('PNAD 2015 | renda (SCN65)'!GQ57/'PNAD 2015 | renda (SCN65)'!$KT57,"")</f>
        <v>0</v>
      </c>
      <c r="GR58" s="7">
        <f>IFERROR('PNAD 2015 | renda (SCN65)'!GR57/'PNAD 2015 | renda (SCN65)'!$KT57,"")</f>
        <v>0</v>
      </c>
      <c r="GS58" s="7">
        <f>IFERROR('PNAD 2015 | renda (SCN65)'!GS57/'PNAD 2015 | renda (SCN65)'!$KT57,"")</f>
        <v>0</v>
      </c>
      <c r="GT58" s="7">
        <f>IFERROR('PNAD 2015 | renda (SCN65)'!GT57/'PNAD 2015 | renda (SCN65)'!$KT57,"")</f>
        <v>5.3793449385421228E-3</v>
      </c>
      <c r="GU58" s="7">
        <f>IFERROR('PNAD 2015 | renda (SCN65)'!GU57/'PNAD 2015 | renda (SCN65)'!$KT57,"")</f>
        <v>2.036145623700112E-2</v>
      </c>
      <c r="GV58" s="7">
        <f>IFERROR('PNAD 2015 | renda (SCN65)'!GV57/'PNAD 2015 | renda (SCN65)'!$KT57,"")</f>
        <v>0</v>
      </c>
      <c r="GW58" s="7">
        <f>IFERROR('PNAD 2015 | renda (SCN65)'!GW57/'PNAD 2015 | renda (SCN65)'!$KT57,"")</f>
        <v>0</v>
      </c>
      <c r="GX58" s="7">
        <f>IFERROR('PNAD 2015 | renda (SCN65)'!GX57/'PNAD 2015 | renda (SCN65)'!$KT57,"")</f>
        <v>0</v>
      </c>
      <c r="GY58" s="7">
        <f>IFERROR('PNAD 2015 | renda (SCN65)'!GY57/'PNAD 2015 | renda (SCN65)'!$KT57,"")</f>
        <v>0</v>
      </c>
      <c r="GZ58" s="7">
        <f>IFERROR('PNAD 2015 | renda (SCN65)'!GZ57/'PNAD 2015 | renda (SCN65)'!$KT57,"")</f>
        <v>1.307420616728526E-2</v>
      </c>
      <c r="HA58" s="7">
        <f>IFERROR('PNAD 2015 | renda (SCN65)'!HA57/'PNAD 2015 | renda (SCN65)'!$KT57,"")</f>
        <v>0</v>
      </c>
      <c r="HB58" s="7">
        <f>IFERROR('PNAD 2015 | renda (SCN65)'!HB57/'PNAD 2015 | renda (SCN65)'!$KT57,"")</f>
        <v>0</v>
      </c>
      <c r="HC58" s="7">
        <f>IFERROR('PNAD 2015 | renda (SCN65)'!HC57/'PNAD 2015 | renda (SCN65)'!$KT57,"")</f>
        <v>0</v>
      </c>
      <c r="HD58" s="7">
        <f>IFERROR('PNAD 2015 | renda (SCN65)'!HD57/'PNAD 2015 | renda (SCN65)'!$KT57,"")</f>
        <v>1.1798708076593343E-2</v>
      </c>
      <c r="HE58" s="7">
        <f>IFERROR('PNAD 2015 | renda (SCN65)'!HE57/'PNAD 2015 | renda (SCN65)'!$KT57,"")</f>
        <v>0</v>
      </c>
      <c r="HF58" s="7">
        <f>IFERROR('PNAD 2015 | renda (SCN65)'!HF57/'PNAD 2015 | renda (SCN65)'!$KT57,"")</f>
        <v>0</v>
      </c>
      <c r="HG58" s="7">
        <f>IFERROR('PNAD 2015 | renda (SCN65)'!HG57/'PNAD 2015 | renda (SCN65)'!$KT57,"")</f>
        <v>0</v>
      </c>
      <c r="HH58" s="7">
        <f>IFERROR('PNAD 2015 | renda (SCN65)'!HH57/'PNAD 2015 | renda (SCN65)'!$KT57,"")</f>
        <v>0</v>
      </c>
      <c r="HI58" s="7">
        <f>IFERROR('PNAD 2015 | renda (SCN65)'!HI57/'PNAD 2015 | renda (SCN65)'!$KT57,"")</f>
        <v>0</v>
      </c>
      <c r="HJ58" s="7">
        <f>IFERROR('PNAD 2015 | renda (SCN65)'!HJ57/'PNAD 2015 | renda (SCN65)'!$KT57,"")</f>
        <v>0</v>
      </c>
      <c r="HK58" s="7">
        <f>IFERROR('PNAD 2015 | renda (SCN65)'!HK57/'PNAD 2015 | renda (SCN65)'!$KT57,"")</f>
        <v>0</v>
      </c>
      <c r="HL58" s="7">
        <f>IFERROR('PNAD 2015 | renda (SCN65)'!HL57/'PNAD 2015 | renda (SCN65)'!$KT57,"")</f>
        <v>2.8787470656744998E-3</v>
      </c>
      <c r="HM58" s="7">
        <f>IFERROR('PNAD 2015 | renda (SCN65)'!HM57/'PNAD 2015 | renda (SCN65)'!$KT57,"")</f>
        <v>0</v>
      </c>
      <c r="HN58" s="7">
        <f>IFERROR('PNAD 2015 | renda (SCN65)'!HN57/'PNAD 2015 | renda (SCN65)'!$KT57,"")</f>
        <v>0</v>
      </c>
      <c r="HO58" s="7">
        <f>IFERROR('PNAD 2015 | renda (SCN65)'!HO57/'PNAD 2015 | renda (SCN65)'!$KT57,"")</f>
        <v>0</v>
      </c>
      <c r="HP58" s="7">
        <f>IFERROR('PNAD 2015 | renda (SCN65)'!HP57/'PNAD 2015 | renda (SCN65)'!$KT57,"")</f>
        <v>0</v>
      </c>
      <c r="HQ58" s="7">
        <f>IFERROR('PNAD 2015 | renda (SCN65)'!HQ57/'PNAD 2015 | renda (SCN65)'!$KT57,"")</f>
        <v>0</v>
      </c>
      <c r="HR58" s="7">
        <f>IFERROR('PNAD 2015 | renda (SCN65)'!HR57/'PNAD 2015 | renda (SCN65)'!$KT57,"")</f>
        <v>0</v>
      </c>
      <c r="HS58" s="7">
        <f>IFERROR('PNAD 2015 | renda (SCN65)'!HS57/'PNAD 2015 | renda (SCN65)'!$KT57,"")</f>
        <v>6.4971729462743235E-3</v>
      </c>
      <c r="HT58" s="7">
        <f>IFERROR('PNAD 2015 | renda (SCN65)'!HT57/'PNAD 2015 | renda (SCN65)'!$KT57,"")</f>
        <v>3.7703654492507378E-2</v>
      </c>
      <c r="HU58" s="7">
        <f>IFERROR('PNAD 2015 | renda (SCN65)'!HU57/'PNAD 2015 | renda (SCN65)'!$KT57,"")</f>
        <v>1.5367491083708246E-2</v>
      </c>
      <c r="HV58" s="7">
        <f>IFERROR('PNAD 2015 | renda (SCN65)'!HV57/'PNAD 2015 | renda (SCN65)'!$KT57,"")</f>
        <v>1.2998015148414924E-2</v>
      </c>
      <c r="HW58" s="7">
        <f>IFERROR('PNAD 2015 | renda (SCN65)'!HW57/'PNAD 2015 | renda (SCN65)'!$KT57,"")</f>
        <v>0</v>
      </c>
      <c r="HX58" s="7">
        <f>IFERROR('PNAD 2015 | renda (SCN65)'!HX57/'PNAD 2015 | renda (SCN65)'!$KT57,"")</f>
        <v>0</v>
      </c>
      <c r="HY58" s="7">
        <f>IFERROR('PNAD 2015 | renda (SCN65)'!HY57/'PNAD 2015 | renda (SCN65)'!$KT57,"")</f>
        <v>0</v>
      </c>
      <c r="HZ58" s="7">
        <f>IFERROR('PNAD 2015 | renda (SCN65)'!HZ57/'PNAD 2015 | renda (SCN65)'!$KT57,"")</f>
        <v>0</v>
      </c>
      <c r="IA58" s="7">
        <f>IFERROR('PNAD 2015 | renda (SCN65)'!IA57/'PNAD 2015 | renda (SCN65)'!$KT57,"")</f>
        <v>0</v>
      </c>
      <c r="IB58" s="7">
        <f>IFERROR('PNAD 2015 | renda (SCN65)'!IB57/'PNAD 2015 | renda (SCN65)'!$KT57,"")</f>
        <v>0</v>
      </c>
      <c r="IC58" s="7">
        <f>IFERROR('PNAD 2015 | renda (SCN65)'!IC57/'PNAD 2015 | renda (SCN65)'!$KT57,"")</f>
        <v>0</v>
      </c>
      <c r="ID58" s="7">
        <f>IFERROR('PNAD 2015 | renda (SCN65)'!ID57/'PNAD 2015 | renda (SCN65)'!$KT57,"")</f>
        <v>1.1431350812804926E-2</v>
      </c>
      <c r="IE58" s="7">
        <f>IFERROR('PNAD 2015 | renda (SCN65)'!IE57/'PNAD 2015 | renda (SCN65)'!$KT57,"")</f>
        <v>0</v>
      </c>
      <c r="IF58" s="7">
        <f>IFERROR('PNAD 2015 | renda (SCN65)'!IF57/'PNAD 2015 | renda (SCN65)'!$KT57,"")</f>
        <v>0</v>
      </c>
      <c r="IG58" s="7">
        <f>IFERROR('PNAD 2015 | renda (SCN65)'!IG57/'PNAD 2015 | renda (SCN65)'!$KT57,"")</f>
        <v>0</v>
      </c>
      <c r="IH58" s="7">
        <f>IFERROR('PNAD 2015 | renda (SCN65)'!IH57/'PNAD 2015 | renda (SCN65)'!$KT57,"")</f>
        <v>0</v>
      </c>
      <c r="II58" s="7">
        <f>IFERROR('PNAD 2015 | renda (SCN65)'!II57/'PNAD 2015 | renda (SCN65)'!$KT57,"")</f>
        <v>1.4189228273472662E-3</v>
      </c>
      <c r="IJ58" s="7">
        <f>IFERROR('PNAD 2015 | renda (SCN65)'!IJ57/'PNAD 2015 | renda (SCN65)'!$KT57,"")</f>
        <v>0</v>
      </c>
      <c r="IK58" s="7">
        <f>IFERROR('PNAD 2015 | renda (SCN65)'!IK57/'PNAD 2015 | renda (SCN65)'!$KT57,"")</f>
        <v>3.9498460207567643E-3</v>
      </c>
      <c r="IL58" s="7">
        <f>IFERROR('PNAD 2015 | renda (SCN65)'!IL57/'PNAD 2015 | renda (SCN65)'!$KT57,"")</f>
        <v>0</v>
      </c>
      <c r="IM58" s="7">
        <f>IFERROR('PNAD 2015 | renda (SCN65)'!IM57/'PNAD 2015 | renda (SCN65)'!$KT57,"")</f>
        <v>1.372344861703588E-2</v>
      </c>
      <c r="IN58" s="7">
        <f>IFERROR('PNAD 2015 | renda (SCN65)'!IN57/'PNAD 2015 | renda (SCN65)'!$KT57,"")</f>
        <v>0</v>
      </c>
      <c r="IO58" s="7">
        <f>IFERROR('PNAD 2015 | renda (SCN65)'!IO57/'PNAD 2015 | renda (SCN65)'!$KT57,"")</f>
        <v>0</v>
      </c>
      <c r="IP58" s="7">
        <f>IFERROR('PNAD 2015 | renda (SCN65)'!IP57/'PNAD 2015 | renda (SCN65)'!$KT57,"")</f>
        <v>0</v>
      </c>
      <c r="IQ58" s="7">
        <f>IFERROR('PNAD 2015 | renda (SCN65)'!IQ57/'PNAD 2015 | renda (SCN65)'!$KT57,"")</f>
        <v>0</v>
      </c>
      <c r="IR58" s="7">
        <f>IFERROR('PNAD 2015 | renda (SCN65)'!IR57/'PNAD 2015 | renda (SCN65)'!$KT57,"")</f>
        <v>0</v>
      </c>
      <c r="IS58" s="7">
        <f>IFERROR('PNAD 2015 | renda (SCN65)'!IS57/'PNAD 2015 | renda (SCN65)'!$KT57,"")</f>
        <v>0</v>
      </c>
      <c r="IT58" s="7">
        <f>IFERROR('PNAD 2015 | renda (SCN65)'!IT57/'PNAD 2015 | renda (SCN65)'!$KT57,"")</f>
        <v>0</v>
      </c>
      <c r="IU58" s="7">
        <f>IFERROR('PNAD 2015 | renda (SCN65)'!IU57/'PNAD 2015 | renda (SCN65)'!$KT57,"")</f>
        <v>3.9498460207567643E-3</v>
      </c>
      <c r="IV58" s="7">
        <f>IFERROR('PNAD 2015 | renda (SCN65)'!IV57/'PNAD 2015 | renda (SCN65)'!$KT57,"")</f>
        <v>0</v>
      </c>
      <c r="IW58" s="7">
        <f>IFERROR('PNAD 2015 | renda (SCN65)'!IW57/'PNAD 2015 | renda (SCN65)'!$KT57,"")</f>
        <v>1.040795218398426E-2</v>
      </c>
      <c r="IX58" s="7">
        <f>IFERROR('PNAD 2015 | renda (SCN65)'!IX57/'PNAD 2015 | renda (SCN65)'!$KT57,"")</f>
        <v>0</v>
      </c>
      <c r="IY58" s="7">
        <f>IFERROR('PNAD 2015 | renda (SCN65)'!IY57/'PNAD 2015 | renda (SCN65)'!$KT57,"")</f>
        <v>0</v>
      </c>
      <c r="IZ58" s="7">
        <f>IFERROR('PNAD 2015 | renda (SCN65)'!IZ57/'PNAD 2015 | renda (SCN65)'!$KT57,"")</f>
        <v>1.5567789286290884E-2</v>
      </c>
      <c r="JA58" s="7">
        <f>IFERROR('PNAD 2015 | renda (SCN65)'!JA57/'PNAD 2015 | renda (SCN65)'!$KT57,"")</f>
        <v>0</v>
      </c>
      <c r="JB58" s="7">
        <f>IFERROR('PNAD 2015 | renda (SCN65)'!JB57/'PNAD 2015 | renda (SCN65)'!$KT57,"")</f>
        <v>1.9494108901787401E-2</v>
      </c>
      <c r="JC58" s="7">
        <f>IFERROR('PNAD 2015 | renda (SCN65)'!JC57/'PNAD 2015 | renda (SCN65)'!$KT57,"")</f>
        <v>1.3018951490710738E-2</v>
      </c>
      <c r="JD58" s="7">
        <f>IFERROR('PNAD 2015 | renda (SCN65)'!JD57/'PNAD 2015 | renda (SCN65)'!$KT57,"")</f>
        <v>0</v>
      </c>
      <c r="JE58" s="7">
        <f>IFERROR('PNAD 2015 | renda (SCN65)'!JE57/'PNAD 2015 | renda (SCN65)'!$KT57,"")</f>
        <v>0</v>
      </c>
      <c r="JF58" s="7">
        <f>IFERROR('PNAD 2015 | renda (SCN65)'!JF57/'PNAD 2015 | renda (SCN65)'!$KT57,"")</f>
        <v>1.299790722912474E-2</v>
      </c>
      <c r="JG58" s="7">
        <f>IFERROR('PNAD 2015 | renda (SCN65)'!JG57/'PNAD 2015 | renda (SCN65)'!$KT57,"")</f>
        <v>0</v>
      </c>
      <c r="JH58" s="7">
        <f>IFERROR('PNAD 2015 | renda (SCN65)'!JH57/'PNAD 2015 | renda (SCN65)'!$KT57,"")</f>
        <v>0</v>
      </c>
      <c r="JI58" s="7">
        <f>IFERROR('PNAD 2015 | renda (SCN65)'!JI57/'PNAD 2015 | renda (SCN65)'!$KT57,"")</f>
        <v>0</v>
      </c>
      <c r="JJ58" s="7">
        <f>IFERROR('PNAD 2015 | renda (SCN65)'!JJ57/'PNAD 2015 | renda (SCN65)'!$KT57,"")</f>
        <v>0</v>
      </c>
      <c r="JK58" s="7">
        <f>IFERROR('PNAD 2015 | renda (SCN65)'!JK57/'PNAD 2015 | renda (SCN65)'!$KT57,"")</f>
        <v>0</v>
      </c>
      <c r="JL58" s="7">
        <f>IFERROR('PNAD 2015 | renda (SCN65)'!JL57/'PNAD 2015 | renda (SCN65)'!$KT57,"")</f>
        <v>1.3002116081441939E-2</v>
      </c>
      <c r="JM58" s="7">
        <f>IFERROR('PNAD 2015 | renda (SCN65)'!JM57/'PNAD 2015 | renda (SCN65)'!$KT57,"")</f>
        <v>0</v>
      </c>
      <c r="JN58" s="7">
        <f>IFERROR('PNAD 2015 | renda (SCN65)'!JN57/'PNAD 2015 | renda (SCN65)'!$KT57,"")</f>
        <v>1.9506627539448818E-2</v>
      </c>
      <c r="JO58" s="7">
        <f>IFERROR('PNAD 2015 | renda (SCN65)'!JO57/'PNAD 2015 | renda (SCN65)'!$KT57,"")</f>
        <v>0</v>
      </c>
      <c r="JP58" s="7">
        <f>IFERROR('PNAD 2015 | renda (SCN65)'!JP57/'PNAD 2015 | renda (SCN65)'!$KT57,"")</f>
        <v>0</v>
      </c>
      <c r="JQ58" s="7">
        <f>IFERROR('PNAD 2015 | renda (SCN65)'!JQ57/'PNAD 2015 | renda (SCN65)'!$KT57,"")</f>
        <v>0</v>
      </c>
      <c r="JR58" s="7">
        <f>IFERROR('PNAD 2015 | renda (SCN65)'!JR57/'PNAD 2015 | renda (SCN65)'!$KT57,"")</f>
        <v>5.2021414640589913E-3</v>
      </c>
      <c r="JS58" s="7">
        <f>IFERROR('PNAD 2015 | renda (SCN65)'!JS57/'PNAD 2015 | renda (SCN65)'!$KT57,"")</f>
        <v>0</v>
      </c>
      <c r="JT58" s="7">
        <f>IFERROR('PNAD 2015 | renda (SCN65)'!JT57/'PNAD 2015 | renda (SCN65)'!$KT57,"")</f>
        <v>0</v>
      </c>
      <c r="JU58" s="7">
        <f>IFERROR('PNAD 2015 | renda (SCN65)'!JU57/'PNAD 2015 | renda (SCN65)'!$KT57,"")</f>
        <v>2.3340244484676757E-2</v>
      </c>
      <c r="JV58" s="7">
        <f>IFERROR('PNAD 2015 | renda (SCN65)'!JV57/'PNAD 2015 | renda (SCN65)'!$KT57,"")</f>
        <v>0</v>
      </c>
      <c r="JW58" s="7">
        <f>IFERROR('PNAD 2015 | renda (SCN65)'!JW57/'PNAD 2015 | renda (SCN65)'!$KT57,"")</f>
        <v>0</v>
      </c>
      <c r="JX58" s="7">
        <f>IFERROR('PNAD 2015 | renda (SCN65)'!JX57/'PNAD 2015 | renda (SCN65)'!$KT57,"")</f>
        <v>0</v>
      </c>
      <c r="JY58" s="7">
        <f>IFERROR('PNAD 2015 | renda (SCN65)'!JY57/'PNAD 2015 | renda (SCN65)'!$KT57,"")</f>
        <v>0</v>
      </c>
      <c r="JZ58" s="7">
        <f>IFERROR('PNAD 2015 | renda (SCN65)'!JZ57/'PNAD 2015 | renda (SCN65)'!$KT57,"")</f>
        <v>1.8219582084707146E-2</v>
      </c>
      <c r="KA58" s="7">
        <f>IFERROR('PNAD 2015 | renda (SCN65)'!KA57/'PNAD 2015 | renda (SCN65)'!$KT57,"")</f>
        <v>4.8724264486869673E-2</v>
      </c>
      <c r="KB58" s="7">
        <f>IFERROR('PNAD 2015 | renda (SCN65)'!KB57/'PNAD 2015 | renda (SCN65)'!$KT57,"")</f>
        <v>0</v>
      </c>
      <c r="KC58" s="7">
        <f>IFERROR('PNAD 2015 | renda (SCN65)'!KC57/'PNAD 2015 | renda (SCN65)'!$KT57,"")</f>
        <v>0</v>
      </c>
      <c r="KD58" s="7">
        <f>IFERROR('PNAD 2015 | renda (SCN65)'!KD57/'PNAD 2015 | renda (SCN65)'!$KT57,"")</f>
        <v>0</v>
      </c>
      <c r="KE58" s="7">
        <f>IFERROR('PNAD 2015 | renda (SCN65)'!KE57/'PNAD 2015 | renda (SCN65)'!$KT57,"")</f>
        <v>0</v>
      </c>
      <c r="KF58" s="7">
        <f>IFERROR('PNAD 2015 | renda (SCN65)'!KF57/'PNAD 2015 | renda (SCN65)'!$KT57,"")</f>
        <v>1.2994885488999571E-2</v>
      </c>
      <c r="KG58" s="7">
        <f>IFERROR('PNAD 2015 | renda (SCN65)'!KG57/'PNAD 2015 | renda (SCN65)'!$KT57,"")</f>
        <v>2.6737004143237387E-3</v>
      </c>
      <c r="KH58" s="7">
        <f>IFERROR('PNAD 2015 | renda (SCN65)'!KH57/'PNAD 2015 | renda (SCN65)'!$KT57,"")</f>
        <v>0</v>
      </c>
      <c r="KI58" s="7">
        <f>IFERROR('PNAD 2015 | renda (SCN65)'!KI57/'PNAD 2015 | renda (SCN65)'!$KT57,"")</f>
        <v>0</v>
      </c>
      <c r="KJ58" s="7">
        <f>IFERROR('PNAD 2015 | renda (SCN65)'!KJ57/'PNAD 2015 | renda (SCN65)'!$KT57,"")</f>
        <v>0</v>
      </c>
      <c r="KK58" s="7">
        <f>IFERROR('PNAD 2015 | renda (SCN65)'!KK57/'PNAD 2015 | renda (SCN65)'!$KT57,"")</f>
        <v>0</v>
      </c>
      <c r="KL58" s="7">
        <f>IFERROR('PNAD 2015 | renda (SCN65)'!KL57/'PNAD 2015 | renda (SCN65)'!$KT57,"")</f>
        <v>0</v>
      </c>
      <c r="KM58" s="7">
        <f>IFERROR('PNAD 2015 | renda (SCN65)'!KM57/'PNAD 2015 | renda (SCN65)'!$KT57,"")</f>
        <v>0</v>
      </c>
      <c r="KN58" s="7">
        <f>IFERROR('PNAD 2015 | renda (SCN65)'!KN57/'PNAD 2015 | renda (SCN65)'!$KT57,"")</f>
        <v>0</v>
      </c>
      <c r="KO58" s="7">
        <f>IFERROR('PNAD 2015 | renda (SCN65)'!KO57/'PNAD 2015 | renda (SCN65)'!$KT57,"")</f>
        <v>0</v>
      </c>
      <c r="KP58" s="7">
        <f>IFERROR('PNAD 2015 | renda (SCN65)'!KP57/'PNAD 2015 | renda (SCN65)'!$KT57,"")</f>
        <v>0</v>
      </c>
      <c r="KQ58" s="7">
        <f>IFERROR('PNAD 2015 | renda (SCN65)'!KQ57/'PNAD 2015 | renda (SCN65)'!$KT57,"")</f>
        <v>0</v>
      </c>
      <c r="KR58" s="7">
        <f>IFERROR('PNAD 2015 | renda (SCN65)'!KR57/'PNAD 2015 | renda (SCN65)'!$KT57,"")</f>
        <v>0.25904255732456855</v>
      </c>
      <c r="KS58" s="7">
        <f>IFERROR('PNAD 2015 | renda (SCN65)'!KS57/'PNAD 2015 | renda (SCN65)'!$KT57,"")</f>
        <v>0</v>
      </c>
      <c r="KT58" s="1">
        <f>IFERROR('PNAD 2015 | renda (SCN65)'!KT57/'PNAD 2015 | renda (SCN65)'!$KT57,"")</f>
        <v>1</v>
      </c>
      <c r="KV58" s="20">
        <v>10547</v>
      </c>
      <c r="KX58" s="7">
        <f t="shared" si="301"/>
        <v>0</v>
      </c>
      <c r="KY58" s="7">
        <f t="shared" si="0"/>
        <v>0</v>
      </c>
      <c r="KZ58" s="7">
        <f t="shared" si="1"/>
        <v>0</v>
      </c>
      <c r="LA58" s="7">
        <f t="shared" si="2"/>
        <v>1.5172535965182645</v>
      </c>
      <c r="LB58" s="7">
        <f t="shared" si="3"/>
        <v>0</v>
      </c>
      <c r="LC58" s="7">
        <f t="shared" si="4"/>
        <v>0</v>
      </c>
      <c r="LD58" s="7">
        <f t="shared" si="5"/>
        <v>0</v>
      </c>
      <c r="LE58" s="7">
        <f t="shared" si="6"/>
        <v>0</v>
      </c>
      <c r="LF58" s="7">
        <f t="shared" si="7"/>
        <v>0</v>
      </c>
      <c r="LG58" s="7">
        <f t="shared" si="8"/>
        <v>0</v>
      </c>
      <c r="LH58" s="7">
        <f t="shared" si="9"/>
        <v>0</v>
      </c>
      <c r="LI58" s="7">
        <f t="shared" si="10"/>
        <v>0</v>
      </c>
      <c r="LJ58" s="7">
        <f t="shared" si="11"/>
        <v>7.6340734222415616</v>
      </c>
      <c r="LK58" s="7">
        <f t="shared" si="12"/>
        <v>0</v>
      </c>
      <c r="LL58" s="7">
        <f t="shared" si="13"/>
        <v>0</v>
      </c>
      <c r="LM58" s="7">
        <f t="shared" si="14"/>
        <v>13.378693753545148</v>
      </c>
      <c r="LN58" s="7">
        <f t="shared" si="15"/>
        <v>0</v>
      </c>
      <c r="LO58" s="7">
        <f t="shared" si="16"/>
        <v>0</v>
      </c>
      <c r="LP58" s="7">
        <f t="shared" si="17"/>
        <v>14.374640412925105</v>
      </c>
      <c r="LQ58" s="7">
        <f t="shared" si="18"/>
        <v>22.37863688007922</v>
      </c>
      <c r="LR58" s="7">
        <f t="shared" si="19"/>
        <v>0</v>
      </c>
      <c r="LS58" s="7">
        <f t="shared" si="20"/>
        <v>55.77415115003113</v>
      </c>
      <c r="LT58" s="7">
        <f t="shared" si="21"/>
        <v>11.638348105325775</v>
      </c>
      <c r="LU58" s="7">
        <f t="shared" si="22"/>
        <v>0</v>
      </c>
      <c r="LV58" s="7">
        <f t="shared" si="23"/>
        <v>14.001302693751819</v>
      </c>
      <c r="LW58" s="7">
        <f t="shared" si="24"/>
        <v>0</v>
      </c>
      <c r="LX58" s="7">
        <f t="shared" si="25"/>
        <v>14.028620087837668</v>
      </c>
      <c r="LY58" s="7">
        <f t="shared" si="26"/>
        <v>38.073618007153755</v>
      </c>
      <c r="LZ58" s="7">
        <f t="shared" si="27"/>
        <v>31.739397253497231</v>
      </c>
      <c r="MA58" s="7">
        <f t="shared" si="28"/>
        <v>0</v>
      </c>
      <c r="MB58" s="7">
        <f t="shared" si="29"/>
        <v>11.233140093052329</v>
      </c>
      <c r="MC58" s="7">
        <f t="shared" si="30"/>
        <v>34.960573306120409</v>
      </c>
      <c r="MD58" s="7">
        <f t="shared" si="31"/>
        <v>0</v>
      </c>
      <c r="ME58" s="7">
        <f t="shared" si="32"/>
        <v>46.086720272336485</v>
      </c>
      <c r="MF58" s="7">
        <f t="shared" si="33"/>
        <v>24.457035280110993</v>
      </c>
      <c r="MG58" s="7">
        <f t="shared" si="34"/>
        <v>0</v>
      </c>
      <c r="MH58" s="7">
        <f t="shared" si="35"/>
        <v>0</v>
      </c>
      <c r="MI58" s="7">
        <f t="shared" si="36"/>
        <v>28.133501234165003</v>
      </c>
      <c r="MJ58" s="7">
        <f t="shared" si="37"/>
        <v>0</v>
      </c>
      <c r="MK58" s="7">
        <f t="shared" si="38"/>
        <v>13.005356034371863</v>
      </c>
      <c r="ML58" s="7">
        <f t="shared" si="39"/>
        <v>73.328991524450629</v>
      </c>
      <c r="MM58" s="7">
        <f t="shared" si="40"/>
        <v>11.80794359360876</v>
      </c>
      <c r="MN58" s="7">
        <f t="shared" si="41"/>
        <v>31.564110641446359</v>
      </c>
      <c r="MO58" s="7">
        <f t="shared" si="42"/>
        <v>0</v>
      </c>
      <c r="MP58" s="7">
        <f t="shared" si="43"/>
        <v>0</v>
      </c>
      <c r="MQ58" s="7">
        <f t="shared" si="44"/>
        <v>56.28521406438724</v>
      </c>
      <c r="MR58" s="7">
        <f t="shared" si="45"/>
        <v>28.842615255643533</v>
      </c>
      <c r="MS58" s="7">
        <f t="shared" si="46"/>
        <v>0</v>
      </c>
      <c r="MT58" s="7">
        <f t="shared" si="47"/>
        <v>68.315111484943529</v>
      </c>
      <c r="MU58" s="7">
        <f t="shared" si="48"/>
        <v>95.453804284482146</v>
      </c>
      <c r="MV58" s="7">
        <f t="shared" si="49"/>
        <v>14.028620087837668</v>
      </c>
      <c r="MW58" s="7">
        <f t="shared" si="50"/>
        <v>0</v>
      </c>
      <c r="MX58" s="7">
        <f t="shared" si="51"/>
        <v>32.311924304546515</v>
      </c>
      <c r="MY58" s="7">
        <f t="shared" si="52"/>
        <v>0</v>
      </c>
      <c r="MZ58" s="7">
        <f t="shared" si="53"/>
        <v>33.945276825929639</v>
      </c>
      <c r="NA58" s="7">
        <f t="shared" si="54"/>
        <v>72.782643642733618</v>
      </c>
      <c r="NB58" s="7">
        <f t="shared" si="55"/>
        <v>0</v>
      </c>
      <c r="NC58" s="7">
        <f t="shared" si="56"/>
        <v>50.776206257074108</v>
      </c>
      <c r="ND58" s="7">
        <f t="shared" si="57"/>
        <v>11.077203301812267</v>
      </c>
      <c r="NE58" s="7">
        <f t="shared" si="58"/>
        <v>0</v>
      </c>
      <c r="NF58" s="7">
        <f t="shared" si="59"/>
        <v>62.616020143783032</v>
      </c>
      <c r="NG58" s="7">
        <f t="shared" si="60"/>
        <v>12.839175220349606</v>
      </c>
      <c r="NH58" s="7">
        <f t="shared" si="61"/>
        <v>0</v>
      </c>
      <c r="NI58" s="7">
        <f t="shared" si="62"/>
        <v>0</v>
      </c>
      <c r="NJ58" s="7">
        <f t="shared" si="63"/>
        <v>0</v>
      </c>
      <c r="NK58" s="7">
        <f t="shared" si="64"/>
        <v>0</v>
      </c>
      <c r="NL58" s="7">
        <f t="shared" si="65"/>
        <v>21.914241180619769</v>
      </c>
      <c r="NM58" s="7">
        <f t="shared" si="66"/>
        <v>32.446234825468608</v>
      </c>
      <c r="NN58" s="7">
        <f t="shared" si="67"/>
        <v>11.233140093052329</v>
      </c>
      <c r="NO58" s="7">
        <f t="shared" si="68"/>
        <v>0</v>
      </c>
      <c r="NP58" s="7">
        <f t="shared" si="69"/>
        <v>0</v>
      </c>
      <c r="NQ58" s="7">
        <f t="shared" si="70"/>
        <v>0</v>
      </c>
      <c r="NR58" s="7">
        <f t="shared" si="71"/>
        <v>27.699837603052131</v>
      </c>
      <c r="NS58" s="7">
        <f t="shared" si="72"/>
        <v>28.19268892135101</v>
      </c>
      <c r="NT58" s="7">
        <f t="shared" si="73"/>
        <v>15.702948700349571</v>
      </c>
      <c r="NU58" s="7">
        <f t="shared" si="74"/>
        <v>94.975749887979774</v>
      </c>
      <c r="NV58" s="7">
        <f t="shared" si="75"/>
        <v>106.42970558322607</v>
      </c>
      <c r="NW58" s="7">
        <f t="shared" si="76"/>
        <v>19.504619377297061</v>
      </c>
      <c r="NX58" s="7">
        <f t="shared" si="77"/>
        <v>0</v>
      </c>
      <c r="NY58" s="7">
        <f t="shared" si="78"/>
        <v>27.787480909077566</v>
      </c>
      <c r="NZ58" s="7">
        <f t="shared" si="79"/>
        <v>0</v>
      </c>
      <c r="OA58" s="7">
        <f t="shared" si="80"/>
        <v>19.957632829220746</v>
      </c>
      <c r="OB58" s="7">
        <f t="shared" si="81"/>
        <v>71.091241658918065</v>
      </c>
      <c r="OC58" s="7">
        <f t="shared" si="82"/>
        <v>0</v>
      </c>
      <c r="OD58" s="7">
        <f t="shared" si="83"/>
        <v>11.818187616390954</v>
      </c>
      <c r="OE58" s="7">
        <f t="shared" si="84"/>
        <v>118.904648882431</v>
      </c>
      <c r="OF58" s="7">
        <f t="shared" si="85"/>
        <v>21.304152712702443</v>
      </c>
      <c r="OG58" s="7">
        <f t="shared" si="86"/>
        <v>37.232469914260278</v>
      </c>
      <c r="OH58" s="7">
        <f t="shared" si="87"/>
        <v>0</v>
      </c>
      <c r="OI58" s="7">
        <f t="shared" si="88"/>
        <v>0</v>
      </c>
      <c r="OJ58" s="7">
        <f t="shared" si="89"/>
        <v>0</v>
      </c>
      <c r="OK58" s="7">
        <f t="shared" si="90"/>
        <v>75.669181617805123</v>
      </c>
      <c r="OL58" s="7">
        <f t="shared" si="91"/>
        <v>0</v>
      </c>
      <c r="OM58" s="7">
        <f t="shared" si="92"/>
        <v>0</v>
      </c>
      <c r="ON58" s="7">
        <f t="shared" si="93"/>
        <v>12.695758901398893</v>
      </c>
      <c r="OO58" s="7">
        <f t="shared" si="94"/>
        <v>87.430457996517219</v>
      </c>
      <c r="OP58" s="7">
        <f t="shared" si="95"/>
        <v>69.167641825372783</v>
      </c>
      <c r="OQ58" s="7">
        <f t="shared" si="96"/>
        <v>44.535319933210907</v>
      </c>
      <c r="OR58" s="7">
        <f t="shared" si="97"/>
        <v>0</v>
      </c>
      <c r="OS58" s="7">
        <f t="shared" si="98"/>
        <v>0</v>
      </c>
      <c r="OT58" s="7">
        <f t="shared" si="99"/>
        <v>98.046680273130775</v>
      </c>
      <c r="OU58" s="7">
        <f t="shared" si="100"/>
        <v>25.460949512765989</v>
      </c>
      <c r="OV58" s="7">
        <f t="shared" si="101"/>
        <v>21.995055138123742</v>
      </c>
      <c r="OW58" s="7">
        <f t="shared" si="102"/>
        <v>41.692034498775335</v>
      </c>
      <c r="OX58" s="7">
        <f t="shared" si="103"/>
        <v>58.447841096183716</v>
      </c>
      <c r="OY58" s="7">
        <f t="shared" si="104"/>
        <v>0</v>
      </c>
      <c r="OZ58" s="7">
        <f t="shared" si="105"/>
        <v>25.64875659710621</v>
      </c>
      <c r="PA58" s="7">
        <f t="shared" si="106"/>
        <v>0</v>
      </c>
      <c r="PB58" s="7">
        <f t="shared" si="107"/>
        <v>0</v>
      </c>
      <c r="PC58" s="7">
        <f t="shared" si="108"/>
        <v>0</v>
      </c>
      <c r="PD58" s="7">
        <f t="shared" si="109"/>
        <v>0</v>
      </c>
      <c r="PE58" s="7">
        <f t="shared" si="110"/>
        <v>0</v>
      </c>
      <c r="PF58" s="7">
        <f t="shared" si="111"/>
        <v>0</v>
      </c>
      <c r="PG58" s="7">
        <f t="shared" si="112"/>
        <v>0</v>
      </c>
      <c r="PH58" s="7">
        <f t="shared" si="113"/>
        <v>20.776016427042673</v>
      </c>
      <c r="PI58" s="7">
        <f t="shared" si="114"/>
        <v>83.816594403909946</v>
      </c>
      <c r="PJ58" s="7">
        <f t="shared" si="115"/>
        <v>21.369031523656339</v>
      </c>
      <c r="PK58" s="7">
        <f t="shared" si="116"/>
        <v>25.084197119331971</v>
      </c>
      <c r="PL58" s="7">
        <f t="shared" si="117"/>
        <v>66.231021961143867</v>
      </c>
      <c r="PM58" s="7">
        <f t="shared" si="118"/>
        <v>0</v>
      </c>
      <c r="PN58" s="7">
        <f t="shared" si="119"/>
        <v>0</v>
      </c>
      <c r="PO58" s="7">
        <f t="shared" si="120"/>
        <v>39.372332450985212</v>
      </c>
      <c r="PP58" s="7">
        <f t="shared" si="121"/>
        <v>0</v>
      </c>
      <c r="PQ58" s="7">
        <f t="shared" si="122"/>
        <v>0</v>
      </c>
      <c r="PR58" s="7">
        <f t="shared" si="123"/>
        <v>20.774878202289099</v>
      </c>
      <c r="PS58" s="7">
        <f t="shared" si="124"/>
        <v>0</v>
      </c>
      <c r="PT58" s="7">
        <f t="shared" si="125"/>
        <v>0</v>
      </c>
      <c r="PU58" s="7">
        <f t="shared" si="126"/>
        <v>34.203653844991635</v>
      </c>
      <c r="PV58" s="7">
        <f t="shared" si="127"/>
        <v>0</v>
      </c>
      <c r="PW58" s="7">
        <f t="shared" si="128"/>
        <v>0</v>
      </c>
      <c r="PX58" s="7">
        <f t="shared" si="129"/>
        <v>28.20976229265467</v>
      </c>
      <c r="PY58" s="7">
        <f t="shared" si="130"/>
        <v>95.898850163130803</v>
      </c>
      <c r="PZ58" s="7">
        <f t="shared" si="131"/>
        <v>0</v>
      </c>
      <c r="QA58" s="7">
        <f t="shared" si="132"/>
        <v>25.132002558982208</v>
      </c>
      <c r="QB58" s="7">
        <f t="shared" si="133"/>
        <v>0</v>
      </c>
      <c r="QC58" s="7">
        <f t="shared" si="134"/>
        <v>41.490568717392186</v>
      </c>
      <c r="QD58" s="7">
        <f t="shared" si="135"/>
        <v>44.125559021923152</v>
      </c>
      <c r="QE58" s="7">
        <f t="shared" si="136"/>
        <v>0</v>
      </c>
      <c r="QF58" s="7">
        <f t="shared" si="137"/>
        <v>82.767151181111871</v>
      </c>
      <c r="QG58" s="7">
        <f t="shared" si="138"/>
        <v>35.027728566581452</v>
      </c>
      <c r="QH58" s="7">
        <f t="shared" si="139"/>
        <v>28.082281120254034</v>
      </c>
      <c r="QI58" s="7">
        <f t="shared" si="140"/>
        <v>0</v>
      </c>
      <c r="QJ58" s="7">
        <f t="shared" si="141"/>
        <v>63.670016265595422</v>
      </c>
      <c r="QK58" s="7">
        <f t="shared" si="142"/>
        <v>0</v>
      </c>
      <c r="QL58" s="7">
        <f t="shared" si="143"/>
        <v>0</v>
      </c>
      <c r="QM58" s="7">
        <f t="shared" si="144"/>
        <v>0</v>
      </c>
      <c r="QN58" s="7">
        <f t="shared" si="145"/>
        <v>0</v>
      </c>
      <c r="QO58" s="7">
        <f t="shared" si="146"/>
        <v>17.113209170031592</v>
      </c>
      <c r="QP58" s="7">
        <f t="shared" si="147"/>
        <v>83.220164633035552</v>
      </c>
      <c r="QQ58" s="7">
        <f t="shared" si="148"/>
        <v>68.092019433242427</v>
      </c>
      <c r="QR58" s="7">
        <f t="shared" si="149"/>
        <v>0</v>
      </c>
      <c r="QS58" s="7">
        <f t="shared" si="150"/>
        <v>0</v>
      </c>
      <c r="QT58" s="7">
        <f t="shared" si="151"/>
        <v>0</v>
      </c>
      <c r="QU58" s="7">
        <f t="shared" si="152"/>
        <v>0</v>
      </c>
      <c r="QV58" s="7">
        <f t="shared" si="153"/>
        <v>28.624076102956732</v>
      </c>
      <c r="QW58" s="7">
        <f t="shared" si="154"/>
        <v>0</v>
      </c>
      <c r="QX58" s="7">
        <f t="shared" si="155"/>
        <v>0</v>
      </c>
      <c r="QY58" s="7">
        <f t="shared" si="156"/>
        <v>0</v>
      </c>
      <c r="QZ58" s="7">
        <f t="shared" si="157"/>
        <v>0</v>
      </c>
      <c r="RA58" s="7">
        <f t="shared" si="158"/>
        <v>0</v>
      </c>
      <c r="RB58" s="7">
        <f t="shared" si="159"/>
        <v>0</v>
      </c>
      <c r="RC58" s="7">
        <f t="shared" si="160"/>
        <v>0</v>
      </c>
      <c r="RD58" s="7">
        <f t="shared" si="161"/>
        <v>0</v>
      </c>
      <c r="RE58" s="7">
        <f t="shared" si="162"/>
        <v>34.616829430540122</v>
      </c>
      <c r="RF58" s="7">
        <f t="shared" si="163"/>
        <v>0</v>
      </c>
      <c r="RG58" s="7">
        <f t="shared" si="164"/>
        <v>0</v>
      </c>
      <c r="RH58" s="7">
        <f t="shared" si="165"/>
        <v>124.15186499642139</v>
      </c>
      <c r="RI58" s="7">
        <f t="shared" si="166"/>
        <v>0</v>
      </c>
      <c r="RJ58" s="7">
        <f t="shared" si="167"/>
        <v>0</v>
      </c>
      <c r="RK58" s="7">
        <f t="shared" si="168"/>
        <v>0</v>
      </c>
      <c r="RL58" s="7">
        <f t="shared" si="169"/>
        <v>0</v>
      </c>
      <c r="RM58" s="7">
        <f t="shared" si="170"/>
        <v>68.69641677739186</v>
      </c>
      <c r="RN58" s="7">
        <f t="shared" si="171"/>
        <v>0</v>
      </c>
      <c r="RO58" s="7">
        <f t="shared" si="172"/>
        <v>0</v>
      </c>
      <c r="RP58" s="7">
        <f t="shared" si="173"/>
        <v>0</v>
      </c>
      <c r="RQ58" s="7">
        <f t="shared" si="174"/>
        <v>41.811548097900925</v>
      </c>
      <c r="RR58" s="7">
        <f t="shared" si="175"/>
        <v>89.796827259204008</v>
      </c>
      <c r="RS58" s="7">
        <f t="shared" si="176"/>
        <v>0</v>
      </c>
      <c r="RT58" s="7">
        <f t="shared" si="177"/>
        <v>41.264061991430346</v>
      </c>
      <c r="RU58" s="7">
        <f t="shared" si="178"/>
        <v>55.858379781795833</v>
      </c>
      <c r="RV58" s="7">
        <f t="shared" si="179"/>
        <v>0</v>
      </c>
      <c r="RW58" s="7">
        <f t="shared" si="180"/>
        <v>0</v>
      </c>
      <c r="RX58" s="7">
        <f t="shared" si="181"/>
        <v>103.37812501888588</v>
      </c>
      <c r="RY58" s="7">
        <f t="shared" si="182"/>
        <v>0</v>
      </c>
      <c r="RZ58" s="7">
        <f t="shared" si="183"/>
        <v>24.898666484498904</v>
      </c>
      <c r="SA58" s="7">
        <f t="shared" si="184"/>
        <v>0</v>
      </c>
      <c r="SB58" s="7">
        <f t="shared" si="185"/>
        <v>0</v>
      </c>
      <c r="SC58" s="7">
        <f t="shared" si="186"/>
        <v>0</v>
      </c>
      <c r="SD58" s="7">
        <f t="shared" si="187"/>
        <v>8.1360305385690594</v>
      </c>
      <c r="SE58" s="7">
        <f t="shared" si="188"/>
        <v>0</v>
      </c>
      <c r="SF58" s="7">
        <f t="shared" si="189"/>
        <v>41.490568717392186</v>
      </c>
      <c r="SG58" s="7">
        <f t="shared" si="190"/>
        <v>0</v>
      </c>
      <c r="SH58" s="7">
        <f t="shared" si="191"/>
        <v>0</v>
      </c>
      <c r="SI58" s="7">
        <f t="shared" si="192"/>
        <v>0</v>
      </c>
      <c r="SJ58" s="7">
        <f t="shared" si="193"/>
        <v>0</v>
      </c>
      <c r="SK58" s="7">
        <f t="shared" si="194"/>
        <v>0</v>
      </c>
      <c r="SL58" s="7">
        <f t="shared" si="195"/>
        <v>56.735951066803771</v>
      </c>
      <c r="SM58" s="7">
        <f t="shared" si="196"/>
        <v>214.75227893165081</v>
      </c>
      <c r="SN58" s="7">
        <f t="shared" si="197"/>
        <v>0</v>
      </c>
      <c r="SO58" s="7">
        <f t="shared" si="198"/>
        <v>0</v>
      </c>
      <c r="SP58" s="7">
        <f t="shared" si="199"/>
        <v>0</v>
      </c>
      <c r="SQ58" s="7">
        <f t="shared" si="200"/>
        <v>0</v>
      </c>
      <c r="SR58" s="7">
        <f t="shared" si="201"/>
        <v>137.89365244635763</v>
      </c>
      <c r="SS58" s="7">
        <f t="shared" si="202"/>
        <v>0</v>
      </c>
      <c r="ST58" s="7">
        <f t="shared" si="203"/>
        <v>0</v>
      </c>
      <c r="SU58" s="7">
        <f t="shared" si="204"/>
        <v>0</v>
      </c>
      <c r="SV58" s="7">
        <f t="shared" si="205"/>
        <v>124.44097408382999</v>
      </c>
      <c r="SW58" s="7">
        <f t="shared" si="206"/>
        <v>0</v>
      </c>
      <c r="SX58" s="7">
        <f t="shared" si="207"/>
        <v>0</v>
      </c>
      <c r="SY58" s="7">
        <f t="shared" si="208"/>
        <v>0</v>
      </c>
      <c r="SZ58" s="7">
        <f t="shared" si="209"/>
        <v>0</v>
      </c>
      <c r="TA58" s="7">
        <f t="shared" si="210"/>
        <v>0</v>
      </c>
      <c r="TB58" s="7">
        <f t="shared" si="211"/>
        <v>0</v>
      </c>
      <c r="TC58" s="7">
        <f t="shared" si="212"/>
        <v>0</v>
      </c>
      <c r="TD58" s="7">
        <f t="shared" si="213"/>
        <v>30.362145301668949</v>
      </c>
      <c r="TE58" s="7">
        <f t="shared" si="214"/>
        <v>0</v>
      </c>
      <c r="TF58" s="7">
        <f t="shared" si="215"/>
        <v>0</v>
      </c>
      <c r="TG58" s="7">
        <f t="shared" si="216"/>
        <v>0</v>
      </c>
      <c r="TH58" s="7">
        <f t="shared" si="217"/>
        <v>0</v>
      </c>
      <c r="TI58" s="7">
        <f t="shared" si="218"/>
        <v>0</v>
      </c>
      <c r="TJ58" s="7">
        <f t="shared" si="219"/>
        <v>0</v>
      </c>
      <c r="TK58" s="7">
        <f t="shared" si="220"/>
        <v>68.525683064355292</v>
      </c>
      <c r="TL58" s="7">
        <f t="shared" si="221"/>
        <v>397.66044393247535</v>
      </c>
      <c r="TM58" s="7">
        <f t="shared" si="222"/>
        <v>162.08092845987088</v>
      </c>
      <c r="TN58" s="7">
        <f t="shared" si="223"/>
        <v>137.09006577033222</v>
      </c>
      <c r="TO58" s="7">
        <f t="shared" si="224"/>
        <v>0</v>
      </c>
      <c r="TP58" s="7">
        <f t="shared" si="225"/>
        <v>0</v>
      </c>
      <c r="TQ58" s="7">
        <f t="shared" si="226"/>
        <v>0</v>
      </c>
      <c r="TR58" s="7">
        <f t="shared" si="227"/>
        <v>0</v>
      </c>
      <c r="TS58" s="7">
        <f t="shared" si="228"/>
        <v>0</v>
      </c>
      <c r="TT58" s="7">
        <f t="shared" si="229"/>
        <v>0</v>
      </c>
      <c r="TU58" s="7">
        <f t="shared" si="230"/>
        <v>0</v>
      </c>
      <c r="TV58" s="7">
        <f t="shared" si="231"/>
        <v>120.56645702265355</v>
      </c>
      <c r="TW58" s="7">
        <f t="shared" si="232"/>
        <v>0</v>
      </c>
      <c r="TX58" s="7">
        <f t="shared" si="233"/>
        <v>0</v>
      </c>
      <c r="TY58" s="7">
        <f t="shared" si="234"/>
        <v>0</v>
      </c>
      <c r="TZ58" s="7">
        <f t="shared" si="235"/>
        <v>0</v>
      </c>
      <c r="UA58" s="7">
        <f t="shared" si="236"/>
        <v>14.965379060031617</v>
      </c>
      <c r="UB58" s="7">
        <f t="shared" si="237"/>
        <v>0</v>
      </c>
      <c r="UC58" s="7">
        <f t="shared" si="238"/>
        <v>41.659025980921591</v>
      </c>
      <c r="UD58" s="7">
        <f t="shared" si="239"/>
        <v>0</v>
      </c>
      <c r="UE58" s="7">
        <f t="shared" si="240"/>
        <v>144.74121256387741</v>
      </c>
      <c r="UF58" s="7">
        <f t="shared" si="241"/>
        <v>0</v>
      </c>
      <c r="UG58" s="7">
        <f t="shared" si="242"/>
        <v>0</v>
      </c>
      <c r="UH58" s="7">
        <f t="shared" si="243"/>
        <v>0</v>
      </c>
      <c r="UI58" s="7">
        <f t="shared" si="244"/>
        <v>0</v>
      </c>
      <c r="UJ58" s="7">
        <f t="shared" si="245"/>
        <v>0</v>
      </c>
      <c r="UK58" s="7">
        <f t="shared" si="246"/>
        <v>0</v>
      </c>
      <c r="UL58" s="7">
        <f t="shared" si="247"/>
        <v>0</v>
      </c>
      <c r="UM58" s="7">
        <f t="shared" si="248"/>
        <v>41.659025980921591</v>
      </c>
      <c r="UN58" s="7">
        <f t="shared" si="249"/>
        <v>0</v>
      </c>
      <c r="UO58" s="7">
        <f t="shared" si="250"/>
        <v>109.77267168448199</v>
      </c>
      <c r="UP58" s="7">
        <f t="shared" si="251"/>
        <v>0</v>
      </c>
      <c r="UQ58" s="7">
        <f t="shared" si="252"/>
        <v>0</v>
      </c>
      <c r="UR58" s="7">
        <f t="shared" si="253"/>
        <v>164.19347360250995</v>
      </c>
      <c r="US58" s="7">
        <f t="shared" si="254"/>
        <v>0</v>
      </c>
      <c r="UT58" s="7">
        <f t="shared" si="255"/>
        <v>205.60436658715173</v>
      </c>
      <c r="UU58" s="7">
        <f t="shared" si="256"/>
        <v>137.31088137252615</v>
      </c>
      <c r="UV58" s="7">
        <f t="shared" si="257"/>
        <v>0</v>
      </c>
      <c r="UW58" s="7">
        <f t="shared" si="258"/>
        <v>0</v>
      </c>
      <c r="UX58" s="7">
        <f t="shared" si="259"/>
        <v>137.08892754557863</v>
      </c>
      <c r="UY58" s="7">
        <f t="shared" si="260"/>
        <v>0</v>
      </c>
      <c r="UZ58" s="7">
        <f t="shared" si="261"/>
        <v>0</v>
      </c>
      <c r="VA58" s="7">
        <f t="shared" si="262"/>
        <v>0</v>
      </c>
      <c r="VB58" s="7">
        <f t="shared" si="263"/>
        <v>0</v>
      </c>
      <c r="VC58" s="7">
        <f t="shared" si="264"/>
        <v>0</v>
      </c>
      <c r="VD58" s="7">
        <f t="shared" si="265"/>
        <v>137.13331831096812</v>
      </c>
      <c r="VE58" s="7">
        <f t="shared" si="266"/>
        <v>0</v>
      </c>
      <c r="VF58" s="7">
        <f t="shared" si="267"/>
        <v>205.73640065856668</v>
      </c>
      <c r="VG58" s="7">
        <f t="shared" si="268"/>
        <v>0</v>
      </c>
      <c r="VH58" s="7">
        <f t="shared" si="269"/>
        <v>0</v>
      </c>
      <c r="VI58" s="7">
        <f t="shared" si="270"/>
        <v>0</v>
      </c>
      <c r="VJ58" s="7">
        <f t="shared" si="271"/>
        <v>54.866986021430179</v>
      </c>
      <c r="VK58" s="7">
        <f t="shared" si="272"/>
        <v>0</v>
      </c>
      <c r="VL58" s="7">
        <f t="shared" si="273"/>
        <v>0</v>
      </c>
      <c r="VM58" s="7">
        <f t="shared" si="274"/>
        <v>246.16955857988575</v>
      </c>
      <c r="VN58" s="7">
        <f t="shared" si="275"/>
        <v>0</v>
      </c>
      <c r="VO58" s="7">
        <f t="shared" si="276"/>
        <v>0</v>
      </c>
      <c r="VP58" s="7">
        <f t="shared" si="277"/>
        <v>0</v>
      </c>
      <c r="VQ58" s="7">
        <f t="shared" si="278"/>
        <v>0</v>
      </c>
      <c r="VR58" s="7">
        <f t="shared" si="279"/>
        <v>192.16193224740627</v>
      </c>
      <c r="VS58" s="7">
        <f t="shared" si="280"/>
        <v>513.89481754301448</v>
      </c>
      <c r="VT58" s="7">
        <f t="shared" si="281"/>
        <v>0</v>
      </c>
      <c r="VU58" s="7">
        <f t="shared" si="282"/>
        <v>0</v>
      </c>
      <c r="VV58" s="7">
        <f t="shared" si="283"/>
        <v>0</v>
      </c>
      <c r="VW58" s="7">
        <f t="shared" si="284"/>
        <v>0</v>
      </c>
      <c r="VX58" s="7">
        <f t="shared" si="285"/>
        <v>137.05705725247847</v>
      </c>
      <c r="VY58" s="7">
        <f t="shared" si="286"/>
        <v>28.199518269872474</v>
      </c>
      <c r="VZ58" s="7">
        <f t="shared" si="287"/>
        <v>0</v>
      </c>
      <c r="WA58" s="7">
        <f t="shared" si="288"/>
        <v>0</v>
      </c>
      <c r="WB58" s="7">
        <f t="shared" si="289"/>
        <v>0</v>
      </c>
      <c r="WC58" s="7">
        <f t="shared" si="290"/>
        <v>0</v>
      </c>
      <c r="WD58" s="7">
        <f t="shared" si="291"/>
        <v>0</v>
      </c>
      <c r="WE58" s="7">
        <f t="shared" si="292"/>
        <v>0</v>
      </c>
      <c r="WF58" s="7">
        <f t="shared" si="293"/>
        <v>0</v>
      </c>
      <c r="WG58" s="7">
        <f t="shared" si="294"/>
        <v>0</v>
      </c>
      <c r="WH58" s="7">
        <f t="shared" si="295"/>
        <v>0</v>
      </c>
      <c r="WI58" s="7">
        <f t="shared" si="296"/>
        <v>0</v>
      </c>
      <c r="WJ58" s="7">
        <f t="shared" si="297"/>
        <v>2732.1218521022242</v>
      </c>
      <c r="WK58" s="7">
        <f t="shared" si="298"/>
        <v>0</v>
      </c>
      <c r="WL58" s="6">
        <f t="shared" si="299"/>
        <v>10547</v>
      </c>
      <c r="WM58" s="24" t="str">
        <f t="shared" si="302"/>
        <v>N</v>
      </c>
    </row>
    <row r="59" spans="2:611" x14ac:dyDescent="0.3">
      <c r="B59" s="6">
        <v>7880</v>
      </c>
      <c r="C59" s="7" t="s">
        <v>361</v>
      </c>
      <c r="D59" s="7">
        <v>56</v>
      </c>
      <c r="E59" s="7" t="str">
        <f t="shared" si="300"/>
        <v>S</v>
      </c>
      <c r="F59" s="6">
        <f>IFERROR('PNAD 2015 | renda (SCN65)'!F58/'PNAD 2015 | renda (SCN65)'!$KT58,"")</f>
        <v>0</v>
      </c>
      <c r="G59" s="7">
        <f>IFERROR('PNAD 2015 | renda (SCN65)'!G58/'PNAD 2015 | renda (SCN65)'!$KT58,"")</f>
        <v>0</v>
      </c>
      <c r="H59" s="7">
        <f>IFERROR('PNAD 2015 | renda (SCN65)'!H58/'PNAD 2015 | renda (SCN65)'!$KT58,"")</f>
        <v>0</v>
      </c>
      <c r="I59" s="7">
        <f>IFERROR('PNAD 2015 | renda (SCN65)'!I58/'PNAD 2015 | renda (SCN65)'!$KT58,"")</f>
        <v>2.4557305468253074E-5</v>
      </c>
      <c r="J59" s="7">
        <f>IFERROR('PNAD 2015 | renda (SCN65)'!J58/'PNAD 2015 | renda (SCN65)'!$KT58,"")</f>
        <v>0</v>
      </c>
      <c r="K59" s="7">
        <f>IFERROR('PNAD 2015 | renda (SCN65)'!K58/'PNAD 2015 | renda (SCN65)'!$KT58,"")</f>
        <v>4.364040727852347E-5</v>
      </c>
      <c r="L59" s="7">
        <f>IFERROR('PNAD 2015 | renda (SCN65)'!L58/'PNAD 2015 | renda (SCN65)'!$KT58,"")</f>
        <v>4.4561132117690533E-4</v>
      </c>
      <c r="M59" s="7">
        <f>IFERROR('PNAD 2015 | renda (SCN65)'!M58/'PNAD 2015 | renda (SCN65)'!$KT58,"")</f>
        <v>5.4672390222854973E-5</v>
      </c>
      <c r="N59" s="7">
        <f>IFERROR('PNAD 2015 | renda (SCN65)'!N58/'PNAD 2015 | renda (SCN65)'!$KT58,"")</f>
        <v>0</v>
      </c>
      <c r="O59" s="7">
        <f>IFERROR('PNAD 2015 | renda (SCN65)'!O58/'PNAD 2015 | renda (SCN65)'!$KT58,"")</f>
        <v>1.4784667950685476E-3</v>
      </c>
      <c r="P59" s="7">
        <f>IFERROR('PNAD 2015 | renda (SCN65)'!P58/'PNAD 2015 | renda (SCN65)'!$KT58,"")</f>
        <v>2.8167772613670657E-4</v>
      </c>
      <c r="Q59" s="7">
        <f>IFERROR('PNAD 2015 | renda (SCN65)'!Q58/'PNAD 2015 | renda (SCN65)'!$KT58,"")</f>
        <v>0</v>
      </c>
      <c r="R59" s="7">
        <f>IFERROR('PNAD 2015 | renda (SCN65)'!R58/'PNAD 2015 | renda (SCN65)'!$KT58,"")</f>
        <v>5.7727636610493448E-3</v>
      </c>
      <c r="S59" s="7">
        <f>IFERROR('PNAD 2015 | renda (SCN65)'!S58/'PNAD 2015 | renda (SCN65)'!$KT58,"")</f>
        <v>2.3777962733738745E-3</v>
      </c>
      <c r="T59" s="7">
        <f>IFERROR('PNAD 2015 | renda (SCN65)'!T58/'PNAD 2015 | renda (SCN65)'!$KT58,"")</f>
        <v>0</v>
      </c>
      <c r="U59" s="7">
        <f>IFERROR('PNAD 2015 | renda (SCN65)'!U58/'PNAD 2015 | renda (SCN65)'!$KT58,"")</f>
        <v>6.2135693835951959E-3</v>
      </c>
      <c r="V59" s="7">
        <f>IFERROR('PNAD 2015 | renda (SCN65)'!V58/'PNAD 2015 | renda (SCN65)'!$KT58,"")</f>
        <v>1.4743298014644234E-3</v>
      </c>
      <c r="W59" s="7">
        <f>IFERROR('PNAD 2015 | renda (SCN65)'!W58/'PNAD 2015 | renda (SCN65)'!$KT58,"")</f>
        <v>0</v>
      </c>
      <c r="X59" s="7">
        <f>IFERROR('PNAD 2015 | renda (SCN65)'!X58/'PNAD 2015 | renda (SCN65)'!$KT58,"")</f>
        <v>1.0955469456562292E-2</v>
      </c>
      <c r="Y59" s="7">
        <f>IFERROR('PNAD 2015 | renda (SCN65)'!Y58/'PNAD 2015 | renda (SCN65)'!$KT58,"")</f>
        <v>6.9407469967376536E-3</v>
      </c>
      <c r="Z59" s="7">
        <f>IFERROR('PNAD 2015 | renda (SCN65)'!Z58/'PNAD 2015 | renda (SCN65)'!$KT58,"")</f>
        <v>1.355596692098916E-4</v>
      </c>
      <c r="AA59" s="7">
        <f>IFERROR('PNAD 2015 | renda (SCN65)'!AA58/'PNAD 2015 | renda (SCN65)'!$KT58,"")</f>
        <v>1.2760758746356659E-2</v>
      </c>
      <c r="AB59" s="7">
        <f>IFERROR('PNAD 2015 | renda (SCN65)'!AB58/'PNAD 2015 | renda (SCN65)'!$KT58,"")</f>
        <v>7.2604655630523511E-3</v>
      </c>
      <c r="AC59" s="7">
        <f>IFERROR('PNAD 2015 | renda (SCN65)'!AC58/'PNAD 2015 | renda (SCN65)'!$KT58,"")</f>
        <v>5.1284791419747117E-4</v>
      </c>
      <c r="AD59" s="7">
        <f>IFERROR('PNAD 2015 | renda (SCN65)'!AD58/'PNAD 2015 | renda (SCN65)'!$KT58,"")</f>
        <v>7.0281671040086438E-3</v>
      </c>
      <c r="AE59" s="7">
        <f>IFERROR('PNAD 2015 | renda (SCN65)'!AE58/'PNAD 2015 | renda (SCN65)'!$KT58,"")</f>
        <v>5.2698194588132619E-3</v>
      </c>
      <c r="AF59" s="7">
        <f>IFERROR('PNAD 2015 | renda (SCN65)'!AF58/'PNAD 2015 | renda (SCN65)'!$KT58,"")</f>
        <v>4.7036363644467941E-4</v>
      </c>
      <c r="AG59" s="7">
        <f>IFERROR('PNAD 2015 | renda (SCN65)'!AG58/'PNAD 2015 | renda (SCN65)'!$KT58,"")</f>
        <v>1.4281083001965253E-2</v>
      </c>
      <c r="AH59" s="7">
        <f>IFERROR('PNAD 2015 | renda (SCN65)'!AH58/'PNAD 2015 | renda (SCN65)'!$KT58,"")</f>
        <v>1.3437568114137119E-2</v>
      </c>
      <c r="AI59" s="7">
        <f>IFERROR('PNAD 2015 | renda (SCN65)'!AI58/'PNAD 2015 | renda (SCN65)'!$KT58,"")</f>
        <v>7.6046857177497246E-4</v>
      </c>
      <c r="AJ59" s="7">
        <f>IFERROR('PNAD 2015 | renda (SCN65)'!AJ58/'PNAD 2015 | renda (SCN65)'!$KT58,"")</f>
        <v>1.0071824337847011E-2</v>
      </c>
      <c r="AK59" s="7">
        <f>IFERROR('PNAD 2015 | renda (SCN65)'!AK58/'PNAD 2015 | renda (SCN65)'!$KT58,"")</f>
        <v>1.0121022524411884E-2</v>
      </c>
      <c r="AL59" s="7">
        <f>IFERROR('PNAD 2015 | renda (SCN65)'!AL58/'PNAD 2015 | renda (SCN65)'!$KT58,"")</f>
        <v>4.3906456362155706E-4</v>
      </c>
      <c r="AM59" s="7">
        <f>IFERROR('PNAD 2015 | renda (SCN65)'!AM58/'PNAD 2015 | renda (SCN65)'!$KT58,"")</f>
        <v>1.0601498811888868E-2</v>
      </c>
      <c r="AN59" s="7">
        <f>IFERROR('PNAD 2015 | renda (SCN65)'!AN58/'PNAD 2015 | renda (SCN65)'!$KT58,"")</f>
        <v>9.3719620259088907E-3</v>
      </c>
      <c r="AO59" s="7">
        <f>IFERROR('PNAD 2015 | renda (SCN65)'!AO58/'PNAD 2015 | renda (SCN65)'!$KT58,"")</f>
        <v>3.2070754458369752E-4</v>
      </c>
      <c r="AP59" s="7">
        <f>IFERROR('PNAD 2015 | renda (SCN65)'!AP58/'PNAD 2015 | renda (SCN65)'!$KT58,"")</f>
        <v>1.1937218433708034E-2</v>
      </c>
      <c r="AQ59" s="7">
        <f>IFERROR('PNAD 2015 | renda (SCN65)'!AQ58/'PNAD 2015 | renda (SCN65)'!$KT58,"")</f>
        <v>1.1174562966324148E-2</v>
      </c>
      <c r="AR59" s="7">
        <f>IFERROR('PNAD 2015 | renda (SCN65)'!AR58/'PNAD 2015 | renda (SCN65)'!$KT58,"")</f>
        <v>1.2502078247292039E-3</v>
      </c>
      <c r="AS59" s="7">
        <f>IFERROR('PNAD 2015 | renda (SCN65)'!AS58/'PNAD 2015 | renda (SCN65)'!$KT58,"")</f>
        <v>1.6642930259592587E-2</v>
      </c>
      <c r="AT59" s="7">
        <f>IFERROR('PNAD 2015 | renda (SCN65)'!AT58/'PNAD 2015 | renda (SCN65)'!$KT58,"")</f>
        <v>1.4740456443279783E-2</v>
      </c>
      <c r="AU59" s="7">
        <f>IFERROR('PNAD 2015 | renda (SCN65)'!AU58/'PNAD 2015 | renda (SCN65)'!$KT58,"")</f>
        <v>1.323057914121696E-3</v>
      </c>
      <c r="AV59" s="7">
        <f>IFERROR('PNAD 2015 | renda (SCN65)'!AV58/'PNAD 2015 | renda (SCN65)'!$KT58,"")</f>
        <v>1.1612234602806269E-2</v>
      </c>
      <c r="AW59" s="7">
        <f>IFERROR('PNAD 2015 | renda (SCN65)'!AW58/'PNAD 2015 | renda (SCN65)'!$KT58,"")</f>
        <v>1.0435991209181105E-2</v>
      </c>
      <c r="AX59" s="7">
        <f>IFERROR('PNAD 2015 | renda (SCN65)'!AX58/'PNAD 2015 | renda (SCN65)'!$KT58,"")</f>
        <v>2.9133071121299661E-4</v>
      </c>
      <c r="AY59" s="7">
        <f>IFERROR('PNAD 2015 | renda (SCN65)'!AY58/'PNAD 2015 | renda (SCN65)'!$KT58,"")</f>
        <v>1.2934066741045261E-2</v>
      </c>
      <c r="AZ59" s="7">
        <f>IFERROR('PNAD 2015 | renda (SCN65)'!AZ58/'PNAD 2015 | renda (SCN65)'!$KT58,"")</f>
        <v>1.6089130287495704E-2</v>
      </c>
      <c r="BA59" s="7">
        <f>IFERROR('PNAD 2015 | renda (SCN65)'!BA58/'PNAD 2015 | renda (SCN65)'!$KT58,"")</f>
        <v>1.9985300718482961E-3</v>
      </c>
      <c r="BB59" s="7">
        <f>IFERROR('PNAD 2015 | renda (SCN65)'!BB58/'PNAD 2015 | renda (SCN65)'!$KT58,"")</f>
        <v>1.1046121154796773E-2</v>
      </c>
      <c r="BC59" s="7">
        <f>IFERROR('PNAD 2015 | renda (SCN65)'!BC58/'PNAD 2015 | renda (SCN65)'!$KT58,"")</f>
        <v>1.5298309833352427E-2</v>
      </c>
      <c r="BD59" s="7">
        <f>IFERROR('PNAD 2015 | renda (SCN65)'!BD58/'PNAD 2015 | renda (SCN65)'!$KT58,"")</f>
        <v>8.9265735730742945E-4</v>
      </c>
      <c r="BE59" s="7">
        <f>IFERROR('PNAD 2015 | renda (SCN65)'!BE58/'PNAD 2015 | renda (SCN65)'!$KT58,"")</f>
        <v>1.0987339629512583E-2</v>
      </c>
      <c r="BF59" s="7">
        <f>IFERROR('PNAD 2015 | renda (SCN65)'!BF58/'PNAD 2015 | renda (SCN65)'!$KT58,"")</f>
        <v>1.0447872877680493E-2</v>
      </c>
      <c r="BG59" s="7">
        <f>IFERROR('PNAD 2015 | renda (SCN65)'!BG58/'PNAD 2015 | renda (SCN65)'!$KT58,"")</f>
        <v>5.0937952562027605E-4</v>
      </c>
      <c r="BH59" s="7">
        <f>IFERROR('PNAD 2015 | renda (SCN65)'!BH58/'PNAD 2015 | renda (SCN65)'!$KT58,"")</f>
        <v>7.8799977668592095E-3</v>
      </c>
      <c r="BI59" s="7">
        <f>IFERROR('PNAD 2015 | renda (SCN65)'!BI58/'PNAD 2015 | renda (SCN65)'!$KT58,"")</f>
        <v>1.2354469758326027E-2</v>
      </c>
      <c r="BJ59" s="7">
        <f>IFERROR('PNAD 2015 | renda (SCN65)'!BJ58/'PNAD 2015 | renda (SCN65)'!$KT58,"")</f>
        <v>1.6873919367125225E-3</v>
      </c>
      <c r="BK59" s="7">
        <f>IFERROR('PNAD 2015 | renda (SCN65)'!BK58/'PNAD 2015 | renda (SCN65)'!$KT58,"")</f>
        <v>1.3929549979785842E-2</v>
      </c>
      <c r="BL59" s="7">
        <f>IFERROR('PNAD 2015 | renda (SCN65)'!BL58/'PNAD 2015 | renda (SCN65)'!$KT58,"")</f>
        <v>1.500675625379712E-2</v>
      </c>
      <c r="BM59" s="7">
        <f>IFERROR('PNAD 2015 | renda (SCN65)'!BM58/'PNAD 2015 | renda (SCN65)'!$KT58,"")</f>
        <v>3.5231863308605349E-3</v>
      </c>
      <c r="BN59" s="7">
        <f>IFERROR('PNAD 2015 | renda (SCN65)'!BN58/'PNAD 2015 | renda (SCN65)'!$KT58,"")</f>
        <v>1.0689531807101209E-2</v>
      </c>
      <c r="BO59" s="7">
        <f>IFERROR('PNAD 2015 | renda (SCN65)'!BO58/'PNAD 2015 | renda (SCN65)'!$KT58,"")</f>
        <v>1.2002741726347094E-2</v>
      </c>
      <c r="BP59" s="7">
        <f>IFERROR('PNAD 2015 | renda (SCN65)'!BP58/'PNAD 2015 | renda (SCN65)'!$KT58,"")</f>
        <v>7.1427910783128151E-4</v>
      </c>
      <c r="BQ59" s="7">
        <f>IFERROR('PNAD 2015 | renda (SCN65)'!BQ58/'PNAD 2015 | renda (SCN65)'!$KT58,"")</f>
        <v>7.8315517609496323E-3</v>
      </c>
      <c r="BR59" s="7">
        <f>IFERROR('PNAD 2015 | renda (SCN65)'!BR58/'PNAD 2015 | renda (SCN65)'!$KT58,"")</f>
        <v>1.3510919657299808E-2</v>
      </c>
      <c r="BS59" s="7">
        <f>IFERROR('PNAD 2015 | renda (SCN65)'!BS58/'PNAD 2015 | renda (SCN65)'!$KT58,"")</f>
        <v>1.3363046512177303E-3</v>
      </c>
      <c r="BT59" s="7">
        <f>IFERROR('PNAD 2015 | renda (SCN65)'!BT58/'PNAD 2015 | renda (SCN65)'!$KT58,"")</f>
        <v>8.4630074210700623E-3</v>
      </c>
      <c r="BU59" s="7">
        <f>IFERROR('PNAD 2015 | renda (SCN65)'!BU58/'PNAD 2015 | renda (SCN65)'!$KT58,"")</f>
        <v>9.4133041034073443E-3</v>
      </c>
      <c r="BV59" s="7">
        <f>IFERROR('PNAD 2015 | renda (SCN65)'!BV58/'PNAD 2015 | renda (SCN65)'!$KT58,"")</f>
        <v>1.25278473993716E-3</v>
      </c>
      <c r="BW59" s="7">
        <f>IFERROR('PNAD 2015 | renda (SCN65)'!BW58/'PNAD 2015 | renda (SCN65)'!$KT58,"")</f>
        <v>6.6238142847018268E-3</v>
      </c>
      <c r="BX59" s="7">
        <f>IFERROR('PNAD 2015 | renda (SCN65)'!BX58/'PNAD 2015 | renda (SCN65)'!$KT58,"")</f>
        <v>8.2361831656843371E-3</v>
      </c>
      <c r="BY59" s="7">
        <f>IFERROR('PNAD 2015 | renda (SCN65)'!BY58/'PNAD 2015 | renda (SCN65)'!$KT58,"")</f>
        <v>1.1282431244002055E-3</v>
      </c>
      <c r="BZ59" s="7">
        <f>IFERROR('PNAD 2015 | renda (SCN65)'!BZ58/'PNAD 2015 | renda (SCN65)'!$KT58,"")</f>
        <v>8.5365400447608777E-3</v>
      </c>
      <c r="CA59" s="7">
        <f>IFERROR('PNAD 2015 | renda (SCN65)'!CA58/'PNAD 2015 | renda (SCN65)'!$KT58,"")</f>
        <v>9.3209251755199621E-3</v>
      </c>
      <c r="CB59" s="7">
        <f>IFERROR('PNAD 2015 | renda (SCN65)'!CB58/'PNAD 2015 | renda (SCN65)'!$KT58,"")</f>
        <v>1.5882433829274827E-3</v>
      </c>
      <c r="CC59" s="7">
        <f>IFERROR('PNAD 2015 | renda (SCN65)'!CC58/'PNAD 2015 | renda (SCN65)'!$KT58,"")</f>
        <v>8.8760242471841704E-3</v>
      </c>
      <c r="CD59" s="7">
        <f>IFERROR('PNAD 2015 | renda (SCN65)'!CD58/'PNAD 2015 | renda (SCN65)'!$KT58,"")</f>
        <v>1.4511250282485623E-2</v>
      </c>
      <c r="CE59" s="7">
        <f>IFERROR('PNAD 2015 | renda (SCN65)'!CE58/'PNAD 2015 | renda (SCN65)'!$KT58,"")</f>
        <v>3.6333947261326951E-3</v>
      </c>
      <c r="CF59" s="7">
        <f>IFERROR('PNAD 2015 | renda (SCN65)'!CF58/'PNAD 2015 | renda (SCN65)'!$KT58,"")</f>
        <v>6.1828971279848204E-3</v>
      </c>
      <c r="CG59" s="7">
        <f>IFERROR('PNAD 2015 | renda (SCN65)'!CG58/'PNAD 2015 | renda (SCN65)'!$KT58,"")</f>
        <v>8.1780284576128924E-3</v>
      </c>
      <c r="CH59" s="7">
        <f>IFERROR('PNAD 2015 | renda (SCN65)'!CH58/'PNAD 2015 | renda (SCN65)'!$KT58,"")</f>
        <v>1.602186583593235E-3</v>
      </c>
      <c r="CI59" s="7">
        <f>IFERROR('PNAD 2015 | renda (SCN65)'!CI58/'PNAD 2015 | renda (SCN65)'!$KT58,"")</f>
        <v>8.5417495922623671E-3</v>
      </c>
      <c r="CJ59" s="7">
        <f>IFERROR('PNAD 2015 | renda (SCN65)'!CJ58/'PNAD 2015 | renda (SCN65)'!$KT58,"")</f>
        <v>1.1282305880559507E-2</v>
      </c>
      <c r="CK59" s="7">
        <f>IFERROR('PNAD 2015 | renda (SCN65)'!CK58/'PNAD 2015 | renda (SCN65)'!$KT58,"")</f>
        <v>2.3693551349088936E-3</v>
      </c>
      <c r="CL59" s="7">
        <f>IFERROR('PNAD 2015 | renda (SCN65)'!CL58/'PNAD 2015 | renda (SCN65)'!$KT58,"")</f>
        <v>4.3254984339041588E-3</v>
      </c>
      <c r="CM59" s="7">
        <f>IFERROR('PNAD 2015 | renda (SCN65)'!CM58/'PNAD 2015 | renda (SCN65)'!$KT58,"")</f>
        <v>5.7380240581918155E-3</v>
      </c>
      <c r="CN59" s="7">
        <f>IFERROR('PNAD 2015 | renda (SCN65)'!CN58/'PNAD 2015 | renda (SCN65)'!$KT58,"")</f>
        <v>1.2877750696797872E-3</v>
      </c>
      <c r="CO59" s="7">
        <f>IFERROR('PNAD 2015 | renda (SCN65)'!CO58/'PNAD 2015 | renda (SCN65)'!$KT58,"")</f>
        <v>7.989565415647229E-3</v>
      </c>
      <c r="CP59" s="7">
        <f>IFERROR('PNAD 2015 | renda (SCN65)'!CP58/'PNAD 2015 | renda (SCN65)'!$KT58,"")</f>
        <v>9.910634809271502E-3</v>
      </c>
      <c r="CQ59" s="7">
        <f>IFERROR('PNAD 2015 | renda (SCN65)'!CQ58/'PNAD 2015 | renda (SCN65)'!$KT58,"")</f>
        <v>1.9218912206365388E-3</v>
      </c>
      <c r="CR59" s="7">
        <f>IFERROR('PNAD 2015 | renda (SCN65)'!CR58/'PNAD 2015 | renda (SCN65)'!$KT58,"")</f>
        <v>5.4942339502477627E-3</v>
      </c>
      <c r="CS59" s="7">
        <f>IFERROR('PNAD 2015 | renda (SCN65)'!CS58/'PNAD 2015 | renda (SCN65)'!$KT58,"")</f>
        <v>1.0102844825242248E-2</v>
      </c>
      <c r="CT59" s="7">
        <f>IFERROR('PNAD 2015 | renda (SCN65)'!CT58/'PNAD 2015 | renda (SCN65)'!$KT58,"")</f>
        <v>2.0549575502668404E-3</v>
      </c>
      <c r="CU59" s="7">
        <f>IFERROR('PNAD 2015 | renda (SCN65)'!CU58/'PNAD 2015 | renda (SCN65)'!$KT58,"")</f>
        <v>4.1396540949606344E-3</v>
      </c>
      <c r="CV59" s="7">
        <f>IFERROR('PNAD 2015 | renda (SCN65)'!CV58/'PNAD 2015 | renda (SCN65)'!$KT58,"")</f>
        <v>9.5154195919993825E-3</v>
      </c>
      <c r="CW59" s="7">
        <f>IFERROR('PNAD 2015 | renda (SCN65)'!CW58/'PNAD 2015 | renda (SCN65)'!$KT58,"")</f>
        <v>1.3689548633661053E-3</v>
      </c>
      <c r="CX59" s="7">
        <f>IFERROR('PNAD 2015 | renda (SCN65)'!CX58/'PNAD 2015 | renda (SCN65)'!$KT58,"")</f>
        <v>7.9607736116750916E-3</v>
      </c>
      <c r="CY59" s="7">
        <f>IFERROR('PNAD 2015 | renda (SCN65)'!CY58/'PNAD 2015 | renda (SCN65)'!$KT58,"")</f>
        <v>7.2899120427800243E-3</v>
      </c>
      <c r="CZ59" s="7">
        <f>IFERROR('PNAD 2015 | renda (SCN65)'!CZ58/'PNAD 2015 | renda (SCN65)'!$KT58,"")</f>
        <v>1.2019568286191478E-3</v>
      </c>
      <c r="DA59" s="7">
        <f>IFERROR('PNAD 2015 | renda (SCN65)'!DA58/'PNAD 2015 | renda (SCN65)'!$KT58,"")</f>
        <v>2.9066071325892801E-3</v>
      </c>
      <c r="DB59" s="7">
        <f>IFERROR('PNAD 2015 | renda (SCN65)'!DB58/'PNAD 2015 | renda (SCN65)'!$KT58,"")</f>
        <v>4.2130613552089011E-3</v>
      </c>
      <c r="DC59" s="7">
        <f>IFERROR('PNAD 2015 | renda (SCN65)'!DC58/'PNAD 2015 | renda (SCN65)'!$KT58,"")</f>
        <v>7.9132190791347541E-4</v>
      </c>
      <c r="DD59" s="7">
        <f>IFERROR('PNAD 2015 | renda (SCN65)'!DD58/'PNAD 2015 | renda (SCN65)'!$KT58,"")</f>
        <v>2.5366596136265269E-3</v>
      </c>
      <c r="DE59" s="7">
        <f>IFERROR('PNAD 2015 | renda (SCN65)'!DE58/'PNAD 2015 | renda (SCN65)'!$KT58,"")</f>
        <v>2.7565888796720448E-3</v>
      </c>
      <c r="DF59" s="7">
        <f>IFERROR('PNAD 2015 | renda (SCN65)'!DF58/'PNAD 2015 | renda (SCN65)'!$KT58,"")</f>
        <v>2.4218963466084119E-3</v>
      </c>
      <c r="DG59" s="7">
        <f>IFERROR('PNAD 2015 | renda (SCN65)'!DG58/'PNAD 2015 | renda (SCN65)'!$KT58,"")</f>
        <v>2.9740387354093667E-3</v>
      </c>
      <c r="DH59" s="7">
        <f>IFERROR('PNAD 2015 | renda (SCN65)'!DH58/'PNAD 2015 | renda (SCN65)'!$KT58,"")</f>
        <v>7.8378060038056998E-3</v>
      </c>
      <c r="DI59" s="7">
        <f>IFERROR('PNAD 2015 | renda (SCN65)'!DI58/'PNAD 2015 | renda (SCN65)'!$KT58,"")</f>
        <v>2.4125915933169806E-3</v>
      </c>
      <c r="DJ59" s="7">
        <f>IFERROR('PNAD 2015 | renda (SCN65)'!DJ58/'PNAD 2015 | renda (SCN65)'!$KT58,"")</f>
        <v>1.4883008606729642E-3</v>
      </c>
      <c r="DK59" s="7">
        <f>IFERROR('PNAD 2015 | renda (SCN65)'!DK58/'PNAD 2015 | renda (SCN65)'!$KT58,"")</f>
        <v>5.5547844929990367E-3</v>
      </c>
      <c r="DL59" s="7">
        <f>IFERROR('PNAD 2015 | renda (SCN65)'!DL58/'PNAD 2015 | renda (SCN65)'!$KT58,"")</f>
        <v>1.6903728007909152E-3</v>
      </c>
      <c r="DM59" s="7">
        <f>IFERROR('PNAD 2015 | renda (SCN65)'!DM58/'PNAD 2015 | renda (SCN65)'!$KT58,"")</f>
        <v>1.0958575684083232E-3</v>
      </c>
      <c r="DN59" s="7">
        <f>IFERROR('PNAD 2015 | renda (SCN65)'!DN58/'PNAD 2015 | renda (SCN65)'!$KT58,"")</f>
        <v>2.1639680281990855E-3</v>
      </c>
      <c r="DO59" s="7">
        <f>IFERROR('PNAD 2015 | renda (SCN65)'!DO58/'PNAD 2015 | renda (SCN65)'!$KT58,"")</f>
        <v>3.3019337840325529E-4</v>
      </c>
      <c r="DP59" s="7">
        <f>IFERROR('PNAD 2015 | renda (SCN65)'!DP58/'PNAD 2015 | renda (SCN65)'!$KT58,"")</f>
        <v>4.0970444537652938E-3</v>
      </c>
      <c r="DQ59" s="7">
        <f>IFERROR('PNAD 2015 | renda (SCN65)'!DQ58/'PNAD 2015 | renda (SCN65)'!$KT58,"")</f>
        <v>9.6542387107155549E-3</v>
      </c>
      <c r="DR59" s="7">
        <f>IFERROR('PNAD 2015 | renda (SCN65)'!DR58/'PNAD 2015 | renda (SCN65)'!$KT58,"")</f>
        <v>2.4187065434591037E-3</v>
      </c>
      <c r="DS59" s="7">
        <f>IFERROR('PNAD 2015 | renda (SCN65)'!DS58/'PNAD 2015 | renda (SCN65)'!$KT58,"")</f>
        <v>2.0075701689832347E-3</v>
      </c>
      <c r="DT59" s="7">
        <f>IFERROR('PNAD 2015 | renda (SCN65)'!DT58/'PNAD 2015 | renda (SCN65)'!$KT58,"")</f>
        <v>4.5528520016028693E-3</v>
      </c>
      <c r="DU59" s="7">
        <f>IFERROR('PNAD 2015 | renda (SCN65)'!DU58/'PNAD 2015 | renda (SCN65)'!$KT58,"")</f>
        <v>2.459101430502742E-3</v>
      </c>
      <c r="DV59" s="7">
        <f>IFERROR('PNAD 2015 | renda (SCN65)'!DV58/'PNAD 2015 | renda (SCN65)'!$KT58,"")</f>
        <v>2.7845588566319155E-3</v>
      </c>
      <c r="DW59" s="7">
        <f>IFERROR('PNAD 2015 | renda (SCN65)'!DW58/'PNAD 2015 | renda (SCN65)'!$KT58,"")</f>
        <v>4.2460876576849238E-3</v>
      </c>
      <c r="DX59" s="7">
        <f>IFERROR('PNAD 2015 | renda (SCN65)'!DX58/'PNAD 2015 | renda (SCN65)'!$KT58,"")</f>
        <v>2.0633429716462436E-4</v>
      </c>
      <c r="DY59" s="7">
        <f>IFERROR('PNAD 2015 | renda (SCN65)'!DY58/'PNAD 2015 | renda (SCN65)'!$KT58,"")</f>
        <v>1.404237707808014E-3</v>
      </c>
      <c r="DZ59" s="7">
        <f>IFERROR('PNAD 2015 | renda (SCN65)'!DZ58/'PNAD 2015 | renda (SCN65)'!$KT58,"")</f>
        <v>2.4936738821035383E-3</v>
      </c>
      <c r="EA59" s="7">
        <f>IFERROR('PNAD 2015 | renda (SCN65)'!EA58/'PNAD 2015 | renda (SCN65)'!$KT58,"")</f>
        <v>7.0464005202638578E-4</v>
      </c>
      <c r="EB59" s="7">
        <f>IFERROR('PNAD 2015 | renda (SCN65)'!EB58/'PNAD 2015 | renda (SCN65)'!$KT58,"")</f>
        <v>1.5140839420239209E-3</v>
      </c>
      <c r="EC59" s="7">
        <f>IFERROR('PNAD 2015 | renda (SCN65)'!EC58/'PNAD 2015 | renda (SCN65)'!$KT58,"")</f>
        <v>4.830977763534014E-3</v>
      </c>
      <c r="ED59" s="7">
        <f>IFERROR('PNAD 2015 | renda (SCN65)'!ED58/'PNAD 2015 | renda (SCN65)'!$KT58,"")</f>
        <v>2.0552082771519388E-3</v>
      </c>
      <c r="EE59" s="7">
        <f>IFERROR('PNAD 2015 | renda (SCN65)'!EE58/'PNAD 2015 | renda (SCN65)'!$KT58,"")</f>
        <v>2.0987511795307018E-3</v>
      </c>
      <c r="EF59" s="7">
        <f>IFERROR('PNAD 2015 | renda (SCN65)'!EF58/'PNAD 2015 | renda (SCN65)'!$KT58,"")</f>
        <v>4.414186104872036E-3</v>
      </c>
      <c r="EG59" s="7">
        <f>IFERROR('PNAD 2015 | renda (SCN65)'!EG58/'PNAD 2015 | renda (SCN65)'!$KT58,"")</f>
        <v>3.3268950383712427E-3</v>
      </c>
      <c r="EH59" s="7">
        <f>IFERROR('PNAD 2015 | renda (SCN65)'!EH58/'PNAD 2015 | renda (SCN65)'!$KT58,"")</f>
        <v>2.1892496557798452E-3</v>
      </c>
      <c r="EI59" s="7">
        <f>IFERROR('PNAD 2015 | renda (SCN65)'!EI58/'PNAD 2015 | renda (SCN65)'!$KT58,"")</f>
        <v>3.7094903357600723E-3</v>
      </c>
      <c r="EJ59" s="7">
        <f>IFERROR('PNAD 2015 | renda (SCN65)'!EJ58/'PNAD 2015 | renda (SCN65)'!$KT58,"")</f>
        <v>8.1583742556754543E-4</v>
      </c>
      <c r="EK59" s="7">
        <f>IFERROR('PNAD 2015 | renda (SCN65)'!EK58/'PNAD 2015 | renda (SCN65)'!$KT58,"")</f>
        <v>1.1167236169570716E-3</v>
      </c>
      <c r="EL59" s="7">
        <f>IFERROR('PNAD 2015 | renda (SCN65)'!EL58/'PNAD 2015 | renda (SCN65)'!$KT58,"")</f>
        <v>1.56378358235899E-3</v>
      </c>
      <c r="EM59" s="7">
        <f>IFERROR('PNAD 2015 | renda (SCN65)'!EM58/'PNAD 2015 | renda (SCN65)'!$KT58,"")</f>
        <v>6.7212913259195439E-4</v>
      </c>
      <c r="EN59" s="7">
        <f>IFERROR('PNAD 2015 | renda (SCN65)'!EN58/'PNAD 2015 | renda (SCN65)'!$KT58,"")</f>
        <v>2.6881961571257472E-3</v>
      </c>
      <c r="EO59" s="7">
        <f>IFERROR('PNAD 2015 | renda (SCN65)'!EO58/'PNAD 2015 | renda (SCN65)'!$KT58,"")</f>
        <v>3.196001675078461E-3</v>
      </c>
      <c r="EP59" s="7">
        <f>IFERROR('PNAD 2015 | renda (SCN65)'!EP58/'PNAD 2015 | renda (SCN65)'!$KT58,"")</f>
        <v>3.4927648021352572E-4</v>
      </c>
      <c r="EQ59" s="7">
        <f>IFERROR('PNAD 2015 | renda (SCN65)'!EQ58/'PNAD 2015 | renda (SCN65)'!$KT58,"")</f>
        <v>1.5821145035139652E-3</v>
      </c>
      <c r="ER59" s="7">
        <f>IFERROR('PNAD 2015 | renda (SCN65)'!ER58/'PNAD 2015 | renda (SCN65)'!$KT58,"")</f>
        <v>5.1699744414585042E-3</v>
      </c>
      <c r="ES59" s="7">
        <f>IFERROR('PNAD 2015 | renda (SCN65)'!ES58/'PNAD 2015 | renda (SCN65)'!$KT58,"")</f>
        <v>1.6119649321120742E-3</v>
      </c>
      <c r="ET59" s="7">
        <f>IFERROR('PNAD 2015 | renda (SCN65)'!ET58/'PNAD 2015 | renda (SCN65)'!$KT58,"")</f>
        <v>6.7689294340882481E-4</v>
      </c>
      <c r="EU59" s="7">
        <f>IFERROR('PNAD 2015 | renda (SCN65)'!EU58/'PNAD 2015 | renda (SCN65)'!$KT58,"")</f>
        <v>1.1585392896829342E-3</v>
      </c>
      <c r="EV59" s="7">
        <f>IFERROR('PNAD 2015 | renda (SCN65)'!EV58/'PNAD 2015 | renda (SCN65)'!$KT58,"")</f>
        <v>2.7127256040512115E-4</v>
      </c>
      <c r="EW59" s="7">
        <f>IFERROR('PNAD 2015 | renda (SCN65)'!EW58/'PNAD 2015 | renda (SCN65)'!$KT58,"")</f>
        <v>6.5361713090885266E-4</v>
      </c>
      <c r="EX59" s="7">
        <f>IFERROR('PNAD 2015 | renda (SCN65)'!EX58/'PNAD 2015 | renda (SCN65)'!$KT58,"")</f>
        <v>1.0318943541654316E-2</v>
      </c>
      <c r="EY59" s="7">
        <f>IFERROR('PNAD 2015 | renda (SCN65)'!EY58/'PNAD 2015 | renda (SCN65)'!$KT58,"")</f>
        <v>5.048204750929027E-3</v>
      </c>
      <c r="EZ59" s="7">
        <f>IFERROR('PNAD 2015 | renda (SCN65)'!EZ58/'PNAD 2015 | renda (SCN65)'!$KT58,"")</f>
        <v>5.7327309350619596E-4</v>
      </c>
      <c r="FA59" s="7">
        <f>IFERROR('PNAD 2015 | renda (SCN65)'!FA58/'PNAD 2015 | renda (SCN65)'!$KT58,"")</f>
        <v>1.0832515777964293E-3</v>
      </c>
      <c r="FB59" s="7">
        <f>IFERROR('PNAD 2015 | renda (SCN65)'!FB58/'PNAD 2015 | renda (SCN65)'!$KT58,"")</f>
        <v>7.6693175370195457E-4</v>
      </c>
      <c r="FC59" s="7">
        <f>IFERROR('PNAD 2015 | renda (SCN65)'!FC58/'PNAD 2015 | renda (SCN65)'!$KT58,"")</f>
        <v>2.681106157986019E-4</v>
      </c>
      <c r="FD59" s="7">
        <f>IFERROR('PNAD 2015 | renda (SCN65)'!FD58/'PNAD 2015 | renda (SCN65)'!$KT58,"")</f>
        <v>4.0067131287728824E-3</v>
      </c>
      <c r="FE59" s="7">
        <f>IFERROR('PNAD 2015 | renda (SCN65)'!FE58/'PNAD 2015 | renda (SCN65)'!$KT58,"")</f>
        <v>2.2602889398910708E-3</v>
      </c>
      <c r="FF59" s="7">
        <f>IFERROR('PNAD 2015 | renda (SCN65)'!FF58/'PNAD 2015 | renda (SCN65)'!$KT58,"")</f>
        <v>0</v>
      </c>
      <c r="FG59" s="7">
        <f>IFERROR('PNAD 2015 | renda (SCN65)'!FG58/'PNAD 2015 | renda (SCN65)'!$KT58,"")</f>
        <v>4.0802178939209092E-3</v>
      </c>
      <c r="FH59" s="7">
        <f>IFERROR('PNAD 2015 | renda (SCN65)'!FH58/'PNAD 2015 | renda (SCN65)'!$KT58,"")</f>
        <v>4.056900293606754E-4</v>
      </c>
      <c r="FI59" s="7">
        <f>IFERROR('PNAD 2015 | renda (SCN65)'!FI58/'PNAD 2015 | renda (SCN65)'!$KT58,"")</f>
        <v>0</v>
      </c>
      <c r="FJ59" s="7">
        <f>IFERROR('PNAD 2015 | renda (SCN65)'!FJ58/'PNAD 2015 | renda (SCN65)'!$KT58,"")</f>
        <v>1.2051884195826389E-3</v>
      </c>
      <c r="FK59" s="7">
        <f>IFERROR('PNAD 2015 | renda (SCN65)'!FK58/'PNAD 2015 | renda (SCN65)'!$KT58,"")</f>
        <v>1.3573378510232108E-3</v>
      </c>
      <c r="FL59" s="7">
        <f>IFERROR('PNAD 2015 | renda (SCN65)'!FL58/'PNAD 2015 | renda (SCN65)'!$KT58,"")</f>
        <v>3.8985244778529045E-4</v>
      </c>
      <c r="FM59" s="7">
        <f>IFERROR('PNAD 2015 | renda (SCN65)'!FM58/'PNAD 2015 | renda (SCN65)'!$KT58,"")</f>
        <v>3.5104131889919085E-3</v>
      </c>
      <c r="FN59" s="7">
        <f>IFERROR('PNAD 2015 | renda (SCN65)'!FN58/'PNAD 2015 | renda (SCN65)'!$KT58,"")</f>
        <v>1.9013316160584664E-3</v>
      </c>
      <c r="FO59" s="7">
        <f>IFERROR('PNAD 2015 | renda (SCN65)'!FO58/'PNAD 2015 | renda (SCN65)'!$KT58,"")</f>
        <v>1.7793390571866794E-3</v>
      </c>
      <c r="FP59" s="7">
        <f>IFERROR('PNAD 2015 | renda (SCN65)'!FP58/'PNAD 2015 | renda (SCN65)'!$KT58,"")</f>
        <v>2.6125044963688062E-3</v>
      </c>
      <c r="FQ59" s="7">
        <f>IFERROR('PNAD 2015 | renda (SCN65)'!FQ58/'PNAD 2015 | renda (SCN65)'!$KT58,"")</f>
        <v>3.6036557317057406E-3</v>
      </c>
      <c r="FR59" s="7">
        <f>IFERROR('PNAD 2015 | renda (SCN65)'!FR58/'PNAD 2015 | renda (SCN65)'!$KT58,"")</f>
        <v>2.5374953699101887E-3</v>
      </c>
      <c r="FS59" s="7">
        <f>IFERROR('PNAD 2015 | renda (SCN65)'!FS58/'PNAD 2015 | renda (SCN65)'!$KT58,"")</f>
        <v>3.0561935780932898E-3</v>
      </c>
      <c r="FT59" s="7">
        <f>IFERROR('PNAD 2015 | renda (SCN65)'!FT58/'PNAD 2015 | renda (SCN65)'!$KT58,"")</f>
        <v>6.4344876279097136E-4</v>
      </c>
      <c r="FU59" s="7">
        <f>IFERROR('PNAD 2015 | renda (SCN65)'!FU58/'PNAD 2015 | renda (SCN65)'!$KT58,"")</f>
        <v>1.7520794730679209E-3</v>
      </c>
      <c r="FV59" s="7">
        <f>IFERROR('PNAD 2015 | renda (SCN65)'!FV58/'PNAD 2015 | renda (SCN65)'!$KT58,"")</f>
        <v>3.7575463220706072E-3</v>
      </c>
      <c r="FW59" s="7">
        <f>IFERROR('PNAD 2015 | renda (SCN65)'!FW58/'PNAD 2015 | renda (SCN65)'!$KT58,"")</f>
        <v>7.6715462204426433E-4</v>
      </c>
      <c r="FX59" s="7">
        <f>IFERROR('PNAD 2015 | renda (SCN65)'!FX58/'PNAD 2015 | renda (SCN65)'!$KT58,"")</f>
        <v>6.2556357832061578E-4</v>
      </c>
      <c r="FY59" s="7">
        <f>IFERROR('PNAD 2015 | renda (SCN65)'!FY58/'PNAD 2015 | renda (SCN65)'!$KT58,"")</f>
        <v>3.8356756053215613E-3</v>
      </c>
      <c r="FZ59" s="7">
        <f>IFERROR('PNAD 2015 | renda (SCN65)'!FZ58/'PNAD 2015 | renda (SCN65)'!$KT58,"")</f>
        <v>4.0404358948186231E-3</v>
      </c>
      <c r="GA59" s="7">
        <f>IFERROR('PNAD 2015 | renda (SCN65)'!GA58/'PNAD 2015 | renda (SCN65)'!$KT58,"")</f>
        <v>3.6124172434127917E-4</v>
      </c>
      <c r="GB59" s="7">
        <f>IFERROR('PNAD 2015 | renda (SCN65)'!GB58/'PNAD 2015 | renda (SCN65)'!$KT58,"")</f>
        <v>1.0908430307063545E-3</v>
      </c>
      <c r="GC59" s="7">
        <f>IFERROR('PNAD 2015 | renda (SCN65)'!GC58/'PNAD 2015 | renda (SCN65)'!$KT58,"")</f>
        <v>6.7694866049440225E-4</v>
      </c>
      <c r="GD59" s="7">
        <f>IFERROR('PNAD 2015 | renda (SCN65)'!GD58/'PNAD 2015 | renda (SCN65)'!$KT58,"")</f>
        <v>1.0125465961986684E-3</v>
      </c>
      <c r="GE59" s="7">
        <f>IFERROR('PNAD 2015 | renda (SCN65)'!GE58/'PNAD 2015 | renda (SCN65)'!$KT58,"")</f>
        <v>1.9936408975888766E-3</v>
      </c>
      <c r="GF59" s="7">
        <f>IFERROR('PNAD 2015 | renda (SCN65)'!GF58/'PNAD 2015 | renda (SCN65)'!$KT58,"")</f>
        <v>3.0198242504826216E-3</v>
      </c>
      <c r="GG59" s="7">
        <f>IFERROR('PNAD 2015 | renda (SCN65)'!GG58/'PNAD 2015 | renda (SCN65)'!$KT58,"")</f>
        <v>9.4306739048361096E-4</v>
      </c>
      <c r="GH59" s="7">
        <f>IFERROR('PNAD 2015 | renda (SCN65)'!GH58/'PNAD 2015 | renda (SCN65)'!$KT58,"")</f>
        <v>4.8508687630851574E-4</v>
      </c>
      <c r="GI59" s="7">
        <f>IFERROR('PNAD 2015 | renda (SCN65)'!GI58/'PNAD 2015 | renda (SCN65)'!$KT58,"")</f>
        <v>1.465916521542231E-4</v>
      </c>
      <c r="GJ59" s="7">
        <f>IFERROR('PNAD 2015 | renda (SCN65)'!GJ58/'PNAD 2015 | renda (SCN65)'!$KT58,"")</f>
        <v>9.3952935554944398E-4</v>
      </c>
      <c r="GK59" s="7">
        <f>IFERROR('PNAD 2015 | renda (SCN65)'!GK58/'PNAD 2015 | renda (SCN65)'!$KT58,"")</f>
        <v>4.1209470834780116E-3</v>
      </c>
      <c r="GL59" s="7">
        <f>IFERROR('PNAD 2015 | renda (SCN65)'!GL58/'PNAD 2015 | renda (SCN65)'!$KT58,"")</f>
        <v>6.2054904061864687E-4</v>
      </c>
      <c r="GM59" s="7">
        <f>IFERROR('PNAD 2015 | renda (SCN65)'!GM58/'PNAD 2015 | renda (SCN65)'!$KT58,"")</f>
        <v>2.8871200819085733E-4</v>
      </c>
      <c r="GN59" s="7">
        <f>IFERROR('PNAD 2015 | renda (SCN65)'!GN58/'PNAD 2015 | renda (SCN65)'!$KT58,"")</f>
        <v>2.5265608918656176E-3</v>
      </c>
      <c r="GO59" s="7">
        <f>IFERROR('PNAD 2015 | renda (SCN65)'!GO58/'PNAD 2015 | renda (SCN65)'!$KT58,"")</f>
        <v>2.6195666369657456E-3</v>
      </c>
      <c r="GP59" s="7">
        <f>IFERROR('PNAD 2015 | renda (SCN65)'!GP58/'PNAD 2015 | renda (SCN65)'!$KT58,"")</f>
        <v>1.9073351320294347E-4</v>
      </c>
      <c r="GQ59" s="7">
        <f>IFERROR('PNAD 2015 | renda (SCN65)'!GQ58/'PNAD 2015 | renda (SCN65)'!$KT58,"")</f>
        <v>9.4001688004824652E-4</v>
      </c>
      <c r="GR59" s="7">
        <f>IFERROR('PNAD 2015 | renda (SCN65)'!GR58/'PNAD 2015 | renda (SCN65)'!$KT58,"")</f>
        <v>5.547053747375168E-4</v>
      </c>
      <c r="GS59" s="7">
        <f>IFERROR('PNAD 2015 | renda (SCN65)'!GS58/'PNAD 2015 | renda (SCN65)'!$KT58,"")</f>
        <v>9.8644314160564153E-4</v>
      </c>
      <c r="GT59" s="7">
        <f>IFERROR('PNAD 2015 | renda (SCN65)'!GT58/'PNAD 2015 | renda (SCN65)'!$KT58,"")</f>
        <v>2.8136292460319407E-3</v>
      </c>
      <c r="GU59" s="7">
        <f>IFERROR('PNAD 2015 | renda (SCN65)'!GU58/'PNAD 2015 | renda (SCN65)'!$KT58,"")</f>
        <v>3.7283227106852442E-3</v>
      </c>
      <c r="GV59" s="7">
        <f>IFERROR('PNAD 2015 | renda (SCN65)'!GV58/'PNAD 2015 | renda (SCN65)'!$KT58,"")</f>
        <v>6.0636904233919047E-4</v>
      </c>
      <c r="GW59" s="7">
        <f>IFERROR('PNAD 2015 | renda (SCN65)'!GW58/'PNAD 2015 | renda (SCN65)'!$KT58,"")</f>
        <v>2.5468976281013802E-3</v>
      </c>
      <c r="GX59" s="7">
        <f>IFERROR('PNAD 2015 | renda (SCN65)'!GX58/'PNAD 2015 | renda (SCN65)'!$KT58,"")</f>
        <v>1.3681330363538382E-4</v>
      </c>
      <c r="GY59" s="7">
        <f>IFERROR('PNAD 2015 | renda (SCN65)'!GY58/'PNAD 2015 | renda (SCN65)'!$KT58,"")</f>
        <v>2.3328743731270701E-4</v>
      </c>
      <c r="GZ59" s="7">
        <f>IFERROR('PNAD 2015 | renda (SCN65)'!GZ58/'PNAD 2015 | renda (SCN65)'!$KT58,"")</f>
        <v>1.8316016834583105E-3</v>
      </c>
      <c r="HA59" s="7">
        <f>IFERROR('PNAD 2015 | renda (SCN65)'!HA58/'PNAD 2015 | renda (SCN65)'!$KT58,"")</f>
        <v>4.2140224749351117E-4</v>
      </c>
      <c r="HB59" s="7">
        <f>IFERROR('PNAD 2015 | renda (SCN65)'!HB58/'PNAD 2015 | renda (SCN65)'!$KT58,"")</f>
        <v>1.0623298121621037E-3</v>
      </c>
      <c r="HC59" s="7">
        <f>IFERROR('PNAD 2015 | renda (SCN65)'!HC58/'PNAD 2015 | renda (SCN65)'!$KT58,"")</f>
        <v>1.6843832140913412E-3</v>
      </c>
      <c r="HD59" s="7">
        <f>IFERROR('PNAD 2015 | renda (SCN65)'!HD58/'PNAD 2015 | renda (SCN65)'!$KT58,"")</f>
        <v>1.3639681842069252E-3</v>
      </c>
      <c r="HE59" s="7">
        <f>IFERROR('PNAD 2015 | renda (SCN65)'!HE58/'PNAD 2015 | renda (SCN65)'!$KT58,"")</f>
        <v>2.0687753874900434E-4</v>
      </c>
      <c r="HF59" s="7">
        <f>IFERROR('PNAD 2015 | renda (SCN65)'!HF58/'PNAD 2015 | renda (SCN65)'!$KT58,"")</f>
        <v>2.4639906047621615E-3</v>
      </c>
      <c r="HG59" s="7">
        <f>IFERROR('PNAD 2015 | renda (SCN65)'!HG58/'PNAD 2015 | renda (SCN65)'!$KT58,"")</f>
        <v>3.0681031051354663E-3</v>
      </c>
      <c r="HH59" s="7">
        <f>IFERROR('PNAD 2015 | renda (SCN65)'!HH58/'PNAD 2015 | renda (SCN65)'!$KT58,"")</f>
        <v>0</v>
      </c>
      <c r="HI59" s="7">
        <f>IFERROR('PNAD 2015 | renda (SCN65)'!HI58/'PNAD 2015 | renda (SCN65)'!$KT58,"")</f>
        <v>3.8803607079546613E-3</v>
      </c>
      <c r="HJ59" s="7">
        <f>IFERROR('PNAD 2015 | renda (SCN65)'!HJ58/'PNAD 2015 | renda (SCN65)'!$KT58,"")</f>
        <v>1.6444201344609282E-3</v>
      </c>
      <c r="HK59" s="7">
        <f>IFERROR('PNAD 2015 | renda (SCN65)'!HK58/'PNAD 2015 | renda (SCN65)'!$KT58,"")</f>
        <v>0</v>
      </c>
      <c r="HL59" s="7">
        <f>IFERROR('PNAD 2015 | renda (SCN65)'!HL58/'PNAD 2015 | renda (SCN65)'!$KT58,"")</f>
        <v>2.2544107873626517E-3</v>
      </c>
      <c r="HM59" s="7">
        <f>IFERROR('PNAD 2015 | renda (SCN65)'!HM58/'PNAD 2015 | renda (SCN65)'!$KT58,"")</f>
        <v>7.5298855303620224E-4</v>
      </c>
      <c r="HN59" s="7">
        <f>IFERROR('PNAD 2015 | renda (SCN65)'!HN58/'PNAD 2015 | renda (SCN65)'!$KT58,"")</f>
        <v>0</v>
      </c>
      <c r="HO59" s="7">
        <f>IFERROR('PNAD 2015 | renda (SCN65)'!HO58/'PNAD 2015 | renda (SCN65)'!$KT58,"")</f>
        <v>1.5496314426223225E-4</v>
      </c>
      <c r="HP59" s="7">
        <f>IFERROR('PNAD 2015 | renda (SCN65)'!HP58/'PNAD 2015 | renda (SCN65)'!$KT58,"")</f>
        <v>1.1164311022577901E-3</v>
      </c>
      <c r="HQ59" s="7">
        <f>IFERROR('PNAD 2015 | renda (SCN65)'!HQ58/'PNAD 2015 | renda (SCN65)'!$KT58,"")</f>
        <v>2.1657231163947746E-4</v>
      </c>
      <c r="HR59" s="7">
        <f>IFERROR('PNAD 2015 | renda (SCN65)'!HR58/'PNAD 2015 | renda (SCN65)'!$KT58,"")</f>
        <v>7.0124130980616251E-4</v>
      </c>
      <c r="HS59" s="7">
        <f>IFERROR('PNAD 2015 | renda (SCN65)'!HS58/'PNAD 2015 | renda (SCN65)'!$KT58,"")</f>
        <v>2.615220704290706E-4</v>
      </c>
      <c r="HT59" s="7">
        <f>IFERROR('PNAD 2015 | renda (SCN65)'!HT58/'PNAD 2015 | renda (SCN65)'!$KT58,"")</f>
        <v>0</v>
      </c>
      <c r="HU59" s="7">
        <f>IFERROR('PNAD 2015 | renda (SCN65)'!HU58/'PNAD 2015 | renda (SCN65)'!$KT58,"")</f>
        <v>2.6134934746378053E-3</v>
      </c>
      <c r="HV59" s="7">
        <f>IFERROR('PNAD 2015 | renda (SCN65)'!HV58/'PNAD 2015 | renda (SCN65)'!$KT58,"")</f>
        <v>7.0256876937004479E-3</v>
      </c>
      <c r="HW59" s="7">
        <f>IFERROR('PNAD 2015 | renda (SCN65)'!HW58/'PNAD 2015 | renda (SCN65)'!$KT58,"")</f>
        <v>0</v>
      </c>
      <c r="HX59" s="7">
        <f>IFERROR('PNAD 2015 | renda (SCN65)'!HX58/'PNAD 2015 | renda (SCN65)'!$KT58,"")</f>
        <v>2.0614625200080054E-3</v>
      </c>
      <c r="HY59" s="7">
        <f>IFERROR('PNAD 2015 | renda (SCN65)'!HY58/'PNAD 2015 | renda (SCN65)'!$KT58,"")</f>
        <v>1.3505821543969472E-3</v>
      </c>
      <c r="HZ59" s="7">
        <f>IFERROR('PNAD 2015 | renda (SCN65)'!HZ58/'PNAD 2015 | renda (SCN65)'!$KT58,"")</f>
        <v>1.0615079851498367E-3</v>
      </c>
      <c r="IA59" s="7">
        <f>IFERROR('PNAD 2015 | renda (SCN65)'!IA58/'PNAD 2015 | renda (SCN65)'!$KT58,"")</f>
        <v>1.2872457573668017E-3</v>
      </c>
      <c r="IB59" s="7">
        <f>IFERROR('PNAD 2015 | renda (SCN65)'!IB58/'PNAD 2015 | renda (SCN65)'!$KT58,"")</f>
        <v>0</v>
      </c>
      <c r="IC59" s="7">
        <f>IFERROR('PNAD 2015 | renda (SCN65)'!IC58/'PNAD 2015 | renda (SCN65)'!$KT58,"")</f>
        <v>0</v>
      </c>
      <c r="ID59" s="7">
        <f>IFERROR('PNAD 2015 | renda (SCN65)'!ID58/'PNAD 2015 | renda (SCN65)'!$KT58,"")</f>
        <v>1.1735829027888407E-3</v>
      </c>
      <c r="IE59" s="7">
        <f>IFERROR('PNAD 2015 | renda (SCN65)'!IE58/'PNAD 2015 | renda (SCN65)'!$KT58,"")</f>
        <v>1.308891845113634E-3</v>
      </c>
      <c r="IF59" s="7">
        <f>IFERROR('PNAD 2015 | renda (SCN65)'!IF58/'PNAD 2015 | renda (SCN65)'!$KT58,"")</f>
        <v>0</v>
      </c>
      <c r="IG59" s="7">
        <f>IFERROR('PNAD 2015 | renda (SCN65)'!IG58/'PNAD 2015 | renda (SCN65)'!$KT58,"")</f>
        <v>2.1810035271143855E-3</v>
      </c>
      <c r="IH59" s="7">
        <f>IFERROR('PNAD 2015 | renda (SCN65)'!IH58/'PNAD 2015 | renda (SCN65)'!$KT58,"")</f>
        <v>5.188960038369014E-3</v>
      </c>
      <c r="II59" s="7">
        <f>IFERROR('PNAD 2015 | renda (SCN65)'!II58/'PNAD 2015 | renda (SCN65)'!$KT58,"")</f>
        <v>0</v>
      </c>
      <c r="IJ59" s="7">
        <f>IFERROR('PNAD 2015 | renda (SCN65)'!IJ58/'PNAD 2015 | renda (SCN65)'!$KT58,"")</f>
        <v>5.499582790463196E-3</v>
      </c>
      <c r="IK59" s="7">
        <f>IFERROR('PNAD 2015 | renda (SCN65)'!IK58/'PNAD 2015 | renda (SCN65)'!$KT58,"")</f>
        <v>4.8277461725705229E-3</v>
      </c>
      <c r="IL59" s="7">
        <f>IFERROR('PNAD 2015 | renda (SCN65)'!IL58/'PNAD 2015 | renda (SCN65)'!$KT58,"")</f>
        <v>0</v>
      </c>
      <c r="IM59" s="7">
        <f>IFERROR('PNAD 2015 | renda (SCN65)'!IM58/'PNAD 2015 | renda (SCN65)'!$KT58,"")</f>
        <v>4.8889653203487262E-3</v>
      </c>
      <c r="IN59" s="7">
        <f>IFERROR('PNAD 2015 | renda (SCN65)'!IN58/'PNAD 2015 | renda (SCN65)'!$KT58,"")</f>
        <v>3.3525806148224386E-3</v>
      </c>
      <c r="IO59" s="7">
        <f>IFERROR('PNAD 2015 | renda (SCN65)'!IO58/'PNAD 2015 | renda (SCN65)'!$KT58,"")</f>
        <v>0</v>
      </c>
      <c r="IP59" s="7">
        <f>IFERROR('PNAD 2015 | renda (SCN65)'!IP58/'PNAD 2015 | renda (SCN65)'!$KT58,"")</f>
        <v>1.7289011654677094E-4</v>
      </c>
      <c r="IQ59" s="7">
        <f>IFERROR('PNAD 2015 | renda (SCN65)'!IQ58/'PNAD 2015 | renda (SCN65)'!$KT58,"")</f>
        <v>1.1626205662014809E-3</v>
      </c>
      <c r="IR59" s="7">
        <f>IFERROR('PNAD 2015 | renda (SCN65)'!IR58/'PNAD 2015 | renda (SCN65)'!$KT58,"")</f>
        <v>0</v>
      </c>
      <c r="IS59" s="7">
        <f>IFERROR('PNAD 2015 | renda (SCN65)'!IS58/'PNAD 2015 | renda (SCN65)'!$KT58,"")</f>
        <v>3.9020067957014939E-4</v>
      </c>
      <c r="IT59" s="7">
        <f>IFERROR('PNAD 2015 | renda (SCN65)'!IT58/'PNAD 2015 | renda (SCN65)'!$KT58,"")</f>
        <v>0</v>
      </c>
      <c r="IU59" s="7">
        <f>IFERROR('PNAD 2015 | renda (SCN65)'!IU58/'PNAD 2015 | renda (SCN65)'!$KT58,"")</f>
        <v>0</v>
      </c>
      <c r="IV59" s="7">
        <f>IFERROR('PNAD 2015 | renda (SCN65)'!IV58/'PNAD 2015 | renda (SCN65)'!$KT58,"")</f>
        <v>2.8642621475504317E-3</v>
      </c>
      <c r="IW59" s="7">
        <f>IFERROR('PNAD 2015 | renda (SCN65)'!IW58/'PNAD 2015 | renda (SCN65)'!$KT58,"")</f>
        <v>5.0486365583422513E-3</v>
      </c>
      <c r="IX59" s="7">
        <f>IFERROR('PNAD 2015 | renda (SCN65)'!IX58/'PNAD 2015 | renda (SCN65)'!$KT58,"")</f>
        <v>0</v>
      </c>
      <c r="IY59" s="7">
        <f>IFERROR('PNAD 2015 | renda (SCN65)'!IY58/'PNAD 2015 | renda (SCN65)'!$KT58,"")</f>
        <v>0</v>
      </c>
      <c r="IZ59" s="7">
        <f>IFERROR('PNAD 2015 | renda (SCN65)'!IZ58/'PNAD 2015 | renda (SCN65)'!$KT58,"")</f>
        <v>4.8444195104295701E-3</v>
      </c>
      <c r="JA59" s="7">
        <f>IFERROR('PNAD 2015 | renda (SCN65)'!JA58/'PNAD 2015 | renda (SCN65)'!$KT58,"")</f>
        <v>0</v>
      </c>
      <c r="JB59" s="7">
        <f>IFERROR('PNAD 2015 | renda (SCN65)'!JB58/'PNAD 2015 | renda (SCN65)'!$KT58,"")</f>
        <v>0</v>
      </c>
      <c r="JC59" s="7">
        <f>IFERROR('PNAD 2015 | renda (SCN65)'!JC58/'PNAD 2015 | renda (SCN65)'!$KT58,"")</f>
        <v>3.8905987224295145E-3</v>
      </c>
      <c r="JD59" s="7">
        <f>IFERROR('PNAD 2015 | renda (SCN65)'!JD58/'PNAD 2015 | renda (SCN65)'!$KT58,"")</f>
        <v>0</v>
      </c>
      <c r="JE59" s="7">
        <f>IFERROR('PNAD 2015 | renda (SCN65)'!JE58/'PNAD 2015 | renda (SCN65)'!$KT58,"")</f>
        <v>0</v>
      </c>
      <c r="JF59" s="7">
        <f>IFERROR('PNAD 2015 | renda (SCN65)'!JF58/'PNAD 2015 | renda (SCN65)'!$KT58,"")</f>
        <v>4.4714214810314522E-3</v>
      </c>
      <c r="JG59" s="7">
        <f>IFERROR('PNAD 2015 | renda (SCN65)'!JG58/'PNAD 2015 | renda (SCN65)'!$KT58,"")</f>
        <v>0</v>
      </c>
      <c r="JH59" s="7">
        <f>IFERROR('PNAD 2015 | renda (SCN65)'!JH58/'PNAD 2015 | renda (SCN65)'!$KT58,"")</f>
        <v>4.3471027338368076E-3</v>
      </c>
      <c r="JI59" s="7">
        <f>IFERROR('PNAD 2015 | renda (SCN65)'!JI58/'PNAD 2015 | renda (SCN65)'!$KT58,"")</f>
        <v>3.3518702219813264E-3</v>
      </c>
      <c r="JJ59" s="7">
        <f>IFERROR('PNAD 2015 | renda (SCN65)'!JJ58/'PNAD 2015 | renda (SCN65)'!$KT58,"")</f>
        <v>0</v>
      </c>
      <c r="JK59" s="7">
        <f>IFERROR('PNAD 2015 | renda (SCN65)'!JK58/'PNAD 2015 | renda (SCN65)'!$KT58,"")</f>
        <v>1.0178815071427076E-3</v>
      </c>
      <c r="JL59" s="7">
        <f>IFERROR('PNAD 2015 | renda (SCN65)'!JL58/'PNAD 2015 | renda (SCN65)'!$KT58,"")</f>
        <v>3.1804008911167801E-3</v>
      </c>
      <c r="JM59" s="7">
        <f>IFERROR('PNAD 2015 | renda (SCN65)'!JM58/'PNAD 2015 | renda (SCN65)'!$KT58,"")</f>
        <v>0</v>
      </c>
      <c r="JN59" s="7">
        <f>IFERROR('PNAD 2015 | renda (SCN65)'!JN58/'PNAD 2015 | renda (SCN65)'!$KT58,"")</f>
        <v>0</v>
      </c>
      <c r="JO59" s="7">
        <f>IFERROR('PNAD 2015 | renda (SCN65)'!JO58/'PNAD 2015 | renda (SCN65)'!$KT58,"")</f>
        <v>3.1077597407952033E-3</v>
      </c>
      <c r="JP59" s="7">
        <f>IFERROR('PNAD 2015 | renda (SCN65)'!JP58/'PNAD 2015 | renda (SCN65)'!$KT58,"")</f>
        <v>0</v>
      </c>
      <c r="JQ59" s="7">
        <f>IFERROR('PNAD 2015 | renda (SCN65)'!JQ58/'PNAD 2015 | renda (SCN65)'!$KT58,"")</f>
        <v>3.5375195511253292E-3</v>
      </c>
      <c r="JR59" s="7">
        <f>IFERROR('PNAD 2015 | renda (SCN65)'!JR58/'PNAD 2015 | renda (SCN65)'!$KT58,"")</f>
        <v>6.5349176746630337E-4</v>
      </c>
      <c r="JS59" s="7">
        <f>IFERROR('PNAD 2015 | renda (SCN65)'!JS58/'PNAD 2015 | renda (SCN65)'!$KT58,"")</f>
        <v>0</v>
      </c>
      <c r="JT59" s="7">
        <f>IFERROR('PNAD 2015 | renda (SCN65)'!JT58/'PNAD 2015 | renda (SCN65)'!$KT58,"")</f>
        <v>3.3589741503924487E-3</v>
      </c>
      <c r="JU59" s="7">
        <f>IFERROR('PNAD 2015 | renda (SCN65)'!JU58/'PNAD 2015 | renda (SCN65)'!$KT58,"")</f>
        <v>1.6772514271374301E-3</v>
      </c>
      <c r="JV59" s="7">
        <f>IFERROR('PNAD 2015 | renda (SCN65)'!JV58/'PNAD 2015 | renda (SCN65)'!$KT58,"")</f>
        <v>0</v>
      </c>
      <c r="JW59" s="7">
        <f>IFERROR('PNAD 2015 | renda (SCN65)'!JW58/'PNAD 2015 | renda (SCN65)'!$KT58,"")</f>
        <v>0</v>
      </c>
      <c r="JX59" s="7">
        <f>IFERROR('PNAD 2015 | renda (SCN65)'!JX58/'PNAD 2015 | renda (SCN65)'!$KT58,"")</f>
        <v>0</v>
      </c>
      <c r="JY59" s="7">
        <f>IFERROR('PNAD 2015 | renda (SCN65)'!JY58/'PNAD 2015 | renda (SCN65)'!$KT58,"")</f>
        <v>8.424423339307691E-4</v>
      </c>
      <c r="JZ59" s="7">
        <f>IFERROR('PNAD 2015 | renda (SCN65)'!JZ58/'PNAD 2015 | renda (SCN65)'!$KT58,"")</f>
        <v>0</v>
      </c>
      <c r="KA59" s="7">
        <f>IFERROR('PNAD 2015 | renda (SCN65)'!KA58/'PNAD 2015 | renda (SCN65)'!$KT58,"")</f>
        <v>6.4743392733689715E-3</v>
      </c>
      <c r="KB59" s="7">
        <f>IFERROR('PNAD 2015 | renda (SCN65)'!KB58/'PNAD 2015 | renda (SCN65)'!$KT58,"")</f>
        <v>0</v>
      </c>
      <c r="KC59" s="7">
        <f>IFERROR('PNAD 2015 | renda (SCN65)'!KC58/'PNAD 2015 | renda (SCN65)'!$KT58,"")</f>
        <v>0</v>
      </c>
      <c r="KD59" s="7">
        <f>IFERROR('PNAD 2015 | renda (SCN65)'!KD58/'PNAD 2015 | renda (SCN65)'!$KT58,"")</f>
        <v>3.6109407406449898E-3</v>
      </c>
      <c r="KE59" s="7">
        <f>IFERROR('PNAD 2015 | renda (SCN65)'!KE58/'PNAD 2015 | renda (SCN65)'!$KT58,"")</f>
        <v>0</v>
      </c>
      <c r="KF59" s="7">
        <f>IFERROR('PNAD 2015 | renda (SCN65)'!KF58/'PNAD 2015 | renda (SCN65)'!$KT58,"")</f>
        <v>3.0968252627506321E-3</v>
      </c>
      <c r="KG59" s="7">
        <f>IFERROR('PNAD 2015 | renda (SCN65)'!KG58/'PNAD 2015 | renda (SCN65)'!$KT58,"")</f>
        <v>1.0416518087771793E-2</v>
      </c>
      <c r="KH59" s="7">
        <f>IFERROR('PNAD 2015 | renda (SCN65)'!KH58/'PNAD 2015 | renda (SCN65)'!$KT58,"")</f>
        <v>0</v>
      </c>
      <c r="KI59" s="7">
        <f>IFERROR('PNAD 2015 | renda (SCN65)'!KI58/'PNAD 2015 | renda (SCN65)'!$KT58,"")</f>
        <v>0</v>
      </c>
      <c r="KJ59" s="7">
        <f>IFERROR('PNAD 2015 | renda (SCN65)'!KJ58/'PNAD 2015 | renda (SCN65)'!$KT58,"")</f>
        <v>0</v>
      </c>
      <c r="KK59" s="7">
        <f>IFERROR('PNAD 2015 | renda (SCN65)'!KK58/'PNAD 2015 | renda (SCN65)'!$KT58,"")</f>
        <v>0</v>
      </c>
      <c r="KL59" s="7">
        <f>IFERROR('PNAD 2015 | renda (SCN65)'!KL58/'PNAD 2015 | renda (SCN65)'!$KT58,"")</f>
        <v>1.3828715984162084E-2</v>
      </c>
      <c r="KM59" s="7">
        <f>IFERROR('PNAD 2015 | renda (SCN65)'!KM58/'PNAD 2015 | renda (SCN65)'!$KT58,"")</f>
        <v>2.6559638231192029E-3</v>
      </c>
      <c r="KN59" s="7">
        <f>IFERROR('PNAD 2015 | renda (SCN65)'!KN58/'PNAD 2015 | renda (SCN65)'!$KT58,"")</f>
        <v>0</v>
      </c>
      <c r="KO59" s="7">
        <f>IFERROR('PNAD 2015 | renda (SCN65)'!KO58/'PNAD 2015 | renda (SCN65)'!$KT58,"")</f>
        <v>0</v>
      </c>
      <c r="KP59" s="7">
        <f>IFERROR('PNAD 2015 | renda (SCN65)'!KP58/'PNAD 2015 | renda (SCN65)'!$KT58,"")</f>
        <v>3.3465492403086817E-3</v>
      </c>
      <c r="KQ59" s="7">
        <f>IFERROR('PNAD 2015 | renda (SCN65)'!KQ58/'PNAD 2015 | renda (SCN65)'!$KT58,"")</f>
        <v>0</v>
      </c>
      <c r="KR59" s="7">
        <f>IFERROR('PNAD 2015 | renda (SCN65)'!KR58/'PNAD 2015 | renda (SCN65)'!$KT58,"")</f>
        <v>1.6723970760564963E-2</v>
      </c>
      <c r="KS59" s="7">
        <f>IFERROR('PNAD 2015 | renda (SCN65)'!KS58/'PNAD 2015 | renda (SCN65)'!$KT58,"")</f>
        <v>2.354701541402029E-3</v>
      </c>
      <c r="KT59" s="1">
        <f>IFERROR('PNAD 2015 | renda (SCN65)'!KT58/'PNAD 2015 | renda (SCN65)'!$KT58,"")</f>
        <v>1</v>
      </c>
      <c r="KV59" s="20">
        <v>99876</v>
      </c>
      <c r="KX59" s="7">
        <f t="shared" si="301"/>
        <v>0</v>
      </c>
      <c r="KY59" s="7">
        <f t="shared" si="0"/>
        <v>0</v>
      </c>
      <c r="KZ59" s="7">
        <f t="shared" si="1"/>
        <v>0</v>
      </c>
      <c r="LA59" s="7">
        <f t="shared" si="2"/>
        <v>2.4526854409472438</v>
      </c>
      <c r="LB59" s="7">
        <f t="shared" si="3"/>
        <v>0</v>
      </c>
      <c r="LC59" s="7">
        <f t="shared" si="4"/>
        <v>4.3586293173498101</v>
      </c>
      <c r="LD59" s="7">
        <f t="shared" si="5"/>
        <v>44.505876313864597</v>
      </c>
      <c r="LE59" s="7">
        <f t="shared" si="6"/>
        <v>5.4604596458978634</v>
      </c>
      <c r="LF59" s="7">
        <f t="shared" si="7"/>
        <v>0</v>
      </c>
      <c r="LG59" s="7">
        <f t="shared" si="8"/>
        <v>147.66334962426626</v>
      </c>
      <c r="LH59" s="7">
        <f t="shared" si="9"/>
        <v>28.132844575629704</v>
      </c>
      <c r="LI59" s="7">
        <f t="shared" si="10"/>
        <v>0</v>
      </c>
      <c r="LJ59" s="7">
        <f t="shared" si="11"/>
        <v>576.56054341096433</v>
      </c>
      <c r="LK59" s="7">
        <f t="shared" si="12"/>
        <v>237.48478059948908</v>
      </c>
      <c r="LL59" s="7">
        <f t="shared" si="13"/>
        <v>0</v>
      </c>
      <c r="LM59" s="7">
        <f t="shared" si="14"/>
        <v>620.58645575595381</v>
      </c>
      <c r="LN59" s="7">
        <f t="shared" si="15"/>
        <v>147.25016325106074</v>
      </c>
      <c r="LO59" s="7">
        <f t="shared" si="16"/>
        <v>0</v>
      </c>
      <c r="LP59" s="7">
        <f t="shared" si="17"/>
        <v>1094.1884674436155</v>
      </c>
      <c r="LQ59" s="7">
        <f t="shared" si="18"/>
        <v>693.21404704616987</v>
      </c>
      <c r="LR59" s="7">
        <f t="shared" si="19"/>
        <v>13.539157522007134</v>
      </c>
      <c r="LS59" s="7">
        <f t="shared" si="20"/>
        <v>1274.4935405511178</v>
      </c>
      <c r="LT59" s="7">
        <f t="shared" si="21"/>
        <v>725.1462585754166</v>
      </c>
      <c r="LU59" s="7">
        <f t="shared" si="22"/>
        <v>51.22119827838663</v>
      </c>
      <c r="LV59" s="7">
        <f t="shared" si="23"/>
        <v>701.9452176799673</v>
      </c>
      <c r="LW59" s="7">
        <f t="shared" si="24"/>
        <v>526.32848826843338</v>
      </c>
      <c r="LX59" s="7">
        <f t="shared" si="25"/>
        <v>46.978038553548799</v>
      </c>
      <c r="LY59" s="7">
        <f t="shared" si="26"/>
        <v>1426.3374459042816</v>
      </c>
      <c r="LZ59" s="7">
        <f t="shared" si="27"/>
        <v>1342.0905529675588</v>
      </c>
      <c r="MA59" s="7">
        <f t="shared" si="28"/>
        <v>75.952559074597147</v>
      </c>
      <c r="MB59" s="7">
        <f t="shared" si="29"/>
        <v>1005.933527566808</v>
      </c>
      <c r="MC59" s="7">
        <f t="shared" si="30"/>
        <v>1010.8472456481613</v>
      </c>
      <c r="MD59" s="7">
        <f t="shared" si="31"/>
        <v>43.852012356266634</v>
      </c>
      <c r="ME59" s="7">
        <f t="shared" si="32"/>
        <v>1058.8352953362125</v>
      </c>
      <c r="MF59" s="7">
        <f t="shared" si="33"/>
        <v>936.03407929967636</v>
      </c>
      <c r="MG59" s="7">
        <f t="shared" si="34"/>
        <v>32.030986722841376</v>
      </c>
      <c r="MH59" s="7">
        <f t="shared" si="35"/>
        <v>1192.2416282850236</v>
      </c>
      <c r="MI59" s="7">
        <f t="shared" si="36"/>
        <v>1116.0706508245905</v>
      </c>
      <c r="MJ59" s="7">
        <f t="shared" si="37"/>
        <v>124.86575670265397</v>
      </c>
      <c r="MK59" s="7">
        <f t="shared" si="38"/>
        <v>1662.2293026070693</v>
      </c>
      <c r="ML59" s="7">
        <f t="shared" si="39"/>
        <v>1472.2178277290116</v>
      </c>
      <c r="MM59" s="7">
        <f t="shared" si="40"/>
        <v>132.14173223081852</v>
      </c>
      <c r="MN59" s="7">
        <f t="shared" si="41"/>
        <v>1159.7835431898789</v>
      </c>
      <c r="MO59" s="7">
        <f t="shared" si="42"/>
        <v>1042.305058008172</v>
      </c>
      <c r="MP59" s="7">
        <f t="shared" si="43"/>
        <v>29.096946113109251</v>
      </c>
      <c r="MQ59" s="7">
        <f t="shared" si="44"/>
        <v>1291.8028498286365</v>
      </c>
      <c r="MR59" s="7">
        <f t="shared" si="45"/>
        <v>1606.9179765939209</v>
      </c>
      <c r="MS59" s="7">
        <f t="shared" si="46"/>
        <v>199.60518945592042</v>
      </c>
      <c r="MT59" s="7">
        <f t="shared" si="47"/>
        <v>1103.2423964564825</v>
      </c>
      <c r="MU59" s="7">
        <f t="shared" si="48"/>
        <v>1527.9339929159069</v>
      </c>
      <c r="MV59" s="7">
        <f t="shared" si="49"/>
        <v>89.155046218436823</v>
      </c>
      <c r="MW59" s="7">
        <f t="shared" si="50"/>
        <v>1097.3715328371989</v>
      </c>
      <c r="MX59" s="7">
        <f t="shared" si="51"/>
        <v>1043.491751531217</v>
      </c>
      <c r="MY59" s="7">
        <f t="shared" si="52"/>
        <v>50.874789500850689</v>
      </c>
      <c r="MZ59" s="7">
        <f t="shared" si="53"/>
        <v>787.02265696283041</v>
      </c>
      <c r="NA59" s="7">
        <f t="shared" si="54"/>
        <v>1233.9150215825703</v>
      </c>
      <c r="NB59" s="7">
        <f t="shared" si="55"/>
        <v>168.52995707109991</v>
      </c>
      <c r="NC59" s="7">
        <f t="shared" si="56"/>
        <v>1391.2277337810908</v>
      </c>
      <c r="ND59" s="7">
        <f t="shared" si="57"/>
        <v>1498.8147876042412</v>
      </c>
      <c r="NE59" s="7">
        <f t="shared" si="58"/>
        <v>351.88175798102679</v>
      </c>
      <c r="NF59" s="7">
        <f t="shared" si="59"/>
        <v>1067.6276787660404</v>
      </c>
      <c r="NG59" s="7">
        <f t="shared" si="60"/>
        <v>1198.7858326606424</v>
      </c>
      <c r="NH59" s="7">
        <f t="shared" si="61"/>
        <v>71.339340173757066</v>
      </c>
      <c r="NI59" s="7">
        <f t="shared" si="62"/>
        <v>782.18406367660543</v>
      </c>
      <c r="NJ59" s="7">
        <f t="shared" si="63"/>
        <v>1349.4166116924757</v>
      </c>
      <c r="NK59" s="7">
        <f t="shared" si="64"/>
        <v>133.46476334502202</v>
      </c>
      <c r="NL59" s="7">
        <f t="shared" si="65"/>
        <v>845.25132918679355</v>
      </c>
      <c r="NM59" s="7">
        <f t="shared" si="66"/>
        <v>940.16316063191186</v>
      </c>
      <c r="NN59" s="7">
        <f t="shared" si="67"/>
        <v>125.12312868596379</v>
      </c>
      <c r="NO59" s="7">
        <f t="shared" si="68"/>
        <v>661.56007549887966</v>
      </c>
      <c r="NP59" s="7">
        <f t="shared" si="69"/>
        <v>822.59702985588888</v>
      </c>
      <c r="NQ59" s="7">
        <f t="shared" si="70"/>
        <v>112.68441029259493</v>
      </c>
      <c r="NR59" s="7">
        <f t="shared" si="71"/>
        <v>852.59547351053743</v>
      </c>
      <c r="NS59" s="7">
        <f t="shared" si="72"/>
        <v>930.9367228302317</v>
      </c>
      <c r="NT59" s="7">
        <f t="shared" si="73"/>
        <v>158.62739611326526</v>
      </c>
      <c r="NU59" s="7">
        <f t="shared" si="74"/>
        <v>886.50179771176624</v>
      </c>
      <c r="NV59" s="7">
        <f t="shared" si="75"/>
        <v>1449.325633213534</v>
      </c>
      <c r="NW59" s="7">
        <f t="shared" si="76"/>
        <v>362.88893166722903</v>
      </c>
      <c r="NX59" s="7">
        <f t="shared" si="77"/>
        <v>617.52303355461197</v>
      </c>
      <c r="NY59" s="7">
        <f t="shared" si="78"/>
        <v>816.78877023254529</v>
      </c>
      <c r="NZ59" s="7">
        <f t="shared" si="79"/>
        <v>160.01998722295792</v>
      </c>
      <c r="OA59" s="7">
        <f t="shared" si="80"/>
        <v>853.11578227679615</v>
      </c>
      <c r="OB59" s="7">
        <f t="shared" si="81"/>
        <v>1126.8315821267613</v>
      </c>
      <c r="OC59" s="7">
        <f t="shared" si="82"/>
        <v>236.64171345416065</v>
      </c>
      <c r="OD59" s="7">
        <f t="shared" si="83"/>
        <v>432.01348158461178</v>
      </c>
      <c r="OE59" s="7">
        <f t="shared" si="84"/>
        <v>573.09089083596575</v>
      </c>
      <c r="OF59" s="7">
        <f t="shared" si="85"/>
        <v>128.61782285933842</v>
      </c>
      <c r="OG59" s="7">
        <f t="shared" si="86"/>
        <v>797.96583545318265</v>
      </c>
      <c r="OH59" s="7">
        <f t="shared" si="87"/>
        <v>989.83456221080053</v>
      </c>
      <c r="OI59" s="7">
        <f t="shared" si="88"/>
        <v>191.95080755229495</v>
      </c>
      <c r="OJ59" s="7">
        <f t="shared" si="89"/>
        <v>548.74211001494552</v>
      </c>
      <c r="OK59" s="7">
        <f t="shared" si="90"/>
        <v>1009.0317297658947</v>
      </c>
      <c r="OL59" s="7">
        <f t="shared" si="91"/>
        <v>205.24094029045096</v>
      </c>
      <c r="OM59" s="7">
        <f t="shared" si="92"/>
        <v>413.45209238828835</v>
      </c>
      <c r="ON59" s="7">
        <f t="shared" si="93"/>
        <v>950.36204717053033</v>
      </c>
      <c r="OO59" s="7">
        <f t="shared" si="94"/>
        <v>136.72573593355312</v>
      </c>
      <c r="OP59" s="7">
        <f t="shared" si="95"/>
        <v>795.09022523966144</v>
      </c>
      <c r="OQ59" s="7">
        <f t="shared" si="96"/>
        <v>728.08725518469771</v>
      </c>
      <c r="OR59" s="7">
        <f t="shared" si="97"/>
        <v>120.04664021516601</v>
      </c>
      <c r="OS59" s="7">
        <f t="shared" si="98"/>
        <v>290.30029397448692</v>
      </c>
      <c r="OT59" s="7">
        <f t="shared" si="99"/>
        <v>420.78371591284423</v>
      </c>
      <c r="OU59" s="7">
        <f t="shared" si="100"/>
        <v>79.034066874766268</v>
      </c>
      <c r="OV59" s="7">
        <f t="shared" si="101"/>
        <v>253.35141557056301</v>
      </c>
      <c r="OW59" s="7">
        <f t="shared" si="102"/>
        <v>275.31707094612517</v>
      </c>
      <c r="OX59" s="7">
        <f t="shared" si="103"/>
        <v>241.88931951386175</v>
      </c>
      <c r="OY59" s="7">
        <f t="shared" si="104"/>
        <v>297.03509273774591</v>
      </c>
      <c r="OZ59" s="7">
        <f t="shared" si="105"/>
        <v>782.80871243609806</v>
      </c>
      <c r="PA59" s="7">
        <f t="shared" si="106"/>
        <v>240.95999797412676</v>
      </c>
      <c r="PB59" s="7">
        <f t="shared" si="107"/>
        <v>148.64553676057298</v>
      </c>
      <c r="PC59" s="7">
        <f t="shared" si="108"/>
        <v>554.78965602277174</v>
      </c>
      <c r="PD59" s="7">
        <f t="shared" si="109"/>
        <v>168.82767385179346</v>
      </c>
      <c r="PE59" s="7">
        <f t="shared" si="110"/>
        <v>109.4498705023497</v>
      </c>
      <c r="PF59" s="7">
        <f t="shared" si="111"/>
        <v>216.12847078441186</v>
      </c>
      <c r="PG59" s="7">
        <f t="shared" si="112"/>
        <v>32.978393861403525</v>
      </c>
      <c r="PH59" s="7">
        <f t="shared" si="113"/>
        <v>409.19641186426247</v>
      </c>
      <c r="PI59" s="7">
        <f t="shared" si="114"/>
        <v>964.22674547142674</v>
      </c>
      <c r="PJ59" s="7">
        <f t="shared" si="115"/>
        <v>241.57073473452144</v>
      </c>
      <c r="PK59" s="7">
        <f t="shared" si="116"/>
        <v>200.50807819736954</v>
      </c>
      <c r="PL59" s="7">
        <f t="shared" si="117"/>
        <v>454.72064651208819</v>
      </c>
      <c r="PM59" s="7">
        <f t="shared" si="118"/>
        <v>245.60521447289184</v>
      </c>
      <c r="PN59" s="7">
        <f t="shared" si="119"/>
        <v>278.11060036496917</v>
      </c>
      <c r="PO59" s="7">
        <f t="shared" si="120"/>
        <v>424.08225089893944</v>
      </c>
      <c r="PP59" s="7">
        <f t="shared" si="121"/>
        <v>20.607844263614023</v>
      </c>
      <c r="PQ59" s="7">
        <f t="shared" si="122"/>
        <v>140.2496453050332</v>
      </c>
      <c r="PR59" s="7">
        <f t="shared" si="123"/>
        <v>249.058172648973</v>
      </c>
      <c r="PS59" s="7">
        <f t="shared" si="124"/>
        <v>70.376629836187306</v>
      </c>
      <c r="PT59" s="7">
        <f t="shared" si="125"/>
        <v>151.22064779358112</v>
      </c>
      <c r="PU59" s="7">
        <f t="shared" si="126"/>
        <v>482.4987351107232</v>
      </c>
      <c r="PV59" s="7">
        <f t="shared" si="127"/>
        <v>205.26598188882704</v>
      </c>
      <c r="PW59" s="7">
        <f t="shared" si="128"/>
        <v>209.61487280680836</v>
      </c>
      <c r="PX59" s="7">
        <f t="shared" si="129"/>
        <v>440.87125141019948</v>
      </c>
      <c r="PY59" s="7">
        <f t="shared" si="130"/>
        <v>332.27696885236622</v>
      </c>
      <c r="PZ59" s="7">
        <f t="shared" si="131"/>
        <v>218.65349862066782</v>
      </c>
      <c r="QA59" s="7">
        <f t="shared" si="132"/>
        <v>370.48905677437295</v>
      </c>
      <c r="QB59" s="7">
        <f t="shared" si="133"/>
        <v>81.482578715984161</v>
      </c>
      <c r="QC59" s="7">
        <f t="shared" si="134"/>
        <v>111.53388796720448</v>
      </c>
      <c r="QD59" s="7">
        <f t="shared" si="135"/>
        <v>156.18444907168649</v>
      </c>
      <c r="QE59" s="7">
        <f t="shared" si="136"/>
        <v>67.129569246754031</v>
      </c>
      <c r="QF59" s="7">
        <f t="shared" si="137"/>
        <v>268.48627938909112</v>
      </c>
      <c r="QG59" s="7">
        <f t="shared" si="138"/>
        <v>319.20386330013639</v>
      </c>
      <c r="QH59" s="7">
        <f t="shared" si="139"/>
        <v>34.884337737806092</v>
      </c>
      <c r="QI59" s="7">
        <f t="shared" si="140"/>
        <v>158.0152681529608</v>
      </c>
      <c r="QJ59" s="7">
        <f t="shared" si="141"/>
        <v>516.35636731510954</v>
      </c>
      <c r="QK59" s="7">
        <f t="shared" si="142"/>
        <v>160.99660955962551</v>
      </c>
      <c r="QL59" s="7">
        <f t="shared" si="143"/>
        <v>67.605359615899786</v>
      </c>
      <c r="QM59" s="7">
        <f t="shared" si="144"/>
        <v>115.71027009637274</v>
      </c>
      <c r="QN59" s="7">
        <f t="shared" si="145"/>
        <v>27.093618243021879</v>
      </c>
      <c r="QO59" s="7">
        <f t="shared" si="146"/>
        <v>65.280664566652575</v>
      </c>
      <c r="QP59" s="7">
        <f t="shared" si="147"/>
        <v>1030.6148051662665</v>
      </c>
      <c r="QQ59" s="7">
        <f t="shared" si="148"/>
        <v>504.19449770378748</v>
      </c>
      <c r="QR59" s="7">
        <f t="shared" si="149"/>
        <v>57.256223487024826</v>
      </c>
      <c r="QS59" s="7">
        <f t="shared" si="150"/>
        <v>108.19083458399618</v>
      </c>
      <c r="QT59" s="7">
        <f t="shared" si="151"/>
        <v>76.598075832736413</v>
      </c>
      <c r="QU59" s="7">
        <f t="shared" si="152"/>
        <v>26.777815863501164</v>
      </c>
      <c r="QV59" s="7">
        <f t="shared" si="153"/>
        <v>400.17448044932041</v>
      </c>
      <c r="QW59" s="7">
        <f t="shared" si="154"/>
        <v>225.7486181605606</v>
      </c>
      <c r="QX59" s="7">
        <f t="shared" si="155"/>
        <v>0</v>
      </c>
      <c r="QY59" s="7">
        <f t="shared" si="156"/>
        <v>407.51584237324471</v>
      </c>
      <c r="QZ59" s="7">
        <f t="shared" si="157"/>
        <v>40.518697372426814</v>
      </c>
      <c r="RA59" s="7">
        <f t="shared" si="158"/>
        <v>0</v>
      </c>
      <c r="RB59" s="7">
        <f t="shared" si="159"/>
        <v>120.36939859423563</v>
      </c>
      <c r="RC59" s="7">
        <f t="shared" si="160"/>
        <v>135.5654752087942</v>
      </c>
      <c r="RD59" s="7">
        <f t="shared" si="161"/>
        <v>38.93690307500367</v>
      </c>
      <c r="RE59" s="7">
        <f t="shared" si="162"/>
        <v>350.60602766375587</v>
      </c>
      <c r="RF59" s="7">
        <f t="shared" si="163"/>
        <v>189.8973964854554</v>
      </c>
      <c r="RG59" s="7">
        <f t="shared" si="164"/>
        <v>177.71326767557679</v>
      </c>
      <c r="RH59" s="7">
        <f t="shared" si="165"/>
        <v>260.92649907933088</v>
      </c>
      <c r="RI59" s="7">
        <f t="shared" si="166"/>
        <v>359.91871985984255</v>
      </c>
      <c r="RJ59" s="7">
        <f t="shared" si="167"/>
        <v>253.43488756515001</v>
      </c>
      <c r="RK59" s="7">
        <f t="shared" si="168"/>
        <v>305.24038980564541</v>
      </c>
      <c r="RL59" s="7">
        <f t="shared" si="169"/>
        <v>64.265088632511052</v>
      </c>
      <c r="RM59" s="7">
        <f t="shared" si="170"/>
        <v>174.99068945213168</v>
      </c>
      <c r="RN59" s="7">
        <f t="shared" si="171"/>
        <v>375.28869646312398</v>
      </c>
      <c r="RO59" s="7">
        <f t="shared" si="172"/>
        <v>76.620335031292939</v>
      </c>
      <c r="RP59" s="7">
        <f t="shared" si="173"/>
        <v>62.478787948349819</v>
      </c>
      <c r="RQ59" s="7">
        <f t="shared" si="174"/>
        <v>383.09193675709628</v>
      </c>
      <c r="RR59" s="7">
        <f t="shared" si="175"/>
        <v>403.54257543090478</v>
      </c>
      <c r="RS59" s="7">
        <f t="shared" si="176"/>
        <v>36.079378460309599</v>
      </c>
      <c r="RT59" s="7">
        <f t="shared" si="177"/>
        <v>108.94903853482786</v>
      </c>
      <c r="RU59" s="7">
        <f t="shared" si="178"/>
        <v>67.610924415538918</v>
      </c>
      <c r="RV59" s="7">
        <f t="shared" si="179"/>
        <v>101.1291038419382</v>
      </c>
      <c r="RW59" s="7">
        <f t="shared" si="180"/>
        <v>199.11687828758664</v>
      </c>
      <c r="RX59" s="7">
        <f t="shared" si="181"/>
        <v>301.60796684120231</v>
      </c>
      <c r="RY59" s="7">
        <f t="shared" si="182"/>
        <v>94.189798691941121</v>
      </c>
      <c r="RZ59" s="7">
        <f t="shared" si="183"/>
        <v>48.448536858189321</v>
      </c>
      <c r="SA59" s="7">
        <f t="shared" si="184"/>
        <v>14.640987850555186</v>
      </c>
      <c r="SB59" s="7">
        <f t="shared" si="185"/>
        <v>93.836433914856272</v>
      </c>
      <c r="SC59" s="7">
        <f t="shared" si="186"/>
        <v>411.58371090944991</v>
      </c>
      <c r="SD59" s="7">
        <f t="shared" si="187"/>
        <v>61.977955980827971</v>
      </c>
      <c r="SE59" s="7">
        <f t="shared" si="188"/>
        <v>28.835400530070068</v>
      </c>
      <c r="SF59" s="7">
        <f t="shared" si="189"/>
        <v>252.34279563597042</v>
      </c>
      <c r="SG59" s="7">
        <f t="shared" si="190"/>
        <v>261.63183743359082</v>
      </c>
      <c r="SH59" s="7">
        <f t="shared" si="191"/>
        <v>19.049700364657181</v>
      </c>
      <c r="SI59" s="7">
        <f t="shared" si="192"/>
        <v>93.885125911698665</v>
      </c>
      <c r="SJ59" s="7">
        <f t="shared" si="193"/>
        <v>55.401754007284225</v>
      </c>
      <c r="SK59" s="7">
        <f t="shared" si="194"/>
        <v>98.521995211005049</v>
      </c>
      <c r="SL59" s="7">
        <f t="shared" si="195"/>
        <v>281.01403457668613</v>
      </c>
      <c r="SM59" s="7">
        <f t="shared" si="196"/>
        <v>372.36995905239945</v>
      </c>
      <c r="SN59" s="7">
        <f t="shared" si="197"/>
        <v>60.561714472668989</v>
      </c>
      <c r="SO59" s="7">
        <f t="shared" si="198"/>
        <v>254.37394750425344</v>
      </c>
      <c r="SP59" s="7">
        <f t="shared" si="199"/>
        <v>13.664365513887594</v>
      </c>
      <c r="SQ59" s="7">
        <f t="shared" si="200"/>
        <v>23.299816089043926</v>
      </c>
      <c r="SR59" s="7">
        <f t="shared" si="201"/>
        <v>182.93304973708223</v>
      </c>
      <c r="SS59" s="7">
        <f t="shared" si="202"/>
        <v>42.08797087066192</v>
      </c>
      <c r="ST59" s="7">
        <f t="shared" si="203"/>
        <v>106.10125231950227</v>
      </c>
      <c r="SU59" s="7">
        <f t="shared" si="204"/>
        <v>168.22945789058679</v>
      </c>
      <c r="SV59" s="7">
        <f t="shared" si="205"/>
        <v>136.22768636585087</v>
      </c>
      <c r="SW59" s="7">
        <f t="shared" si="206"/>
        <v>20.662101060095559</v>
      </c>
      <c r="SX59" s="7">
        <f t="shared" si="207"/>
        <v>246.09352564122563</v>
      </c>
      <c r="SY59" s="7">
        <f t="shared" si="208"/>
        <v>306.42986572850981</v>
      </c>
      <c r="SZ59" s="7">
        <f t="shared" si="209"/>
        <v>0</v>
      </c>
      <c r="TA59" s="7">
        <f t="shared" si="210"/>
        <v>387.55490606767972</v>
      </c>
      <c r="TB59" s="7">
        <f t="shared" si="211"/>
        <v>164.23810534941967</v>
      </c>
      <c r="TC59" s="7">
        <f t="shared" si="212"/>
        <v>0</v>
      </c>
      <c r="TD59" s="7">
        <f t="shared" si="213"/>
        <v>225.16153179863221</v>
      </c>
      <c r="TE59" s="7">
        <f t="shared" si="214"/>
        <v>75.205484723043739</v>
      </c>
      <c r="TF59" s="7">
        <f t="shared" si="215"/>
        <v>0</v>
      </c>
      <c r="TG59" s="7">
        <f t="shared" si="216"/>
        <v>15.477098996334707</v>
      </c>
      <c r="TH59" s="7">
        <f t="shared" si="217"/>
        <v>111.50467276909905</v>
      </c>
      <c r="TI59" s="7">
        <f t="shared" si="218"/>
        <v>21.63037619730445</v>
      </c>
      <c r="TJ59" s="7">
        <f t="shared" si="219"/>
        <v>70.037177058200285</v>
      </c>
      <c r="TK59" s="7">
        <f t="shared" si="220"/>
        <v>26.119778306173856</v>
      </c>
      <c r="TL59" s="7">
        <f t="shared" si="221"/>
        <v>0</v>
      </c>
      <c r="TM59" s="7">
        <f t="shared" si="222"/>
        <v>261.02527427292546</v>
      </c>
      <c r="TN59" s="7">
        <f t="shared" si="223"/>
        <v>701.69758409602593</v>
      </c>
      <c r="TO59" s="7">
        <f t="shared" si="224"/>
        <v>0</v>
      </c>
      <c r="TP59" s="7">
        <f t="shared" si="225"/>
        <v>205.89063064831956</v>
      </c>
      <c r="TQ59" s="7">
        <f t="shared" si="226"/>
        <v>134.8907432525495</v>
      </c>
      <c r="TR59" s="7">
        <f t="shared" si="227"/>
        <v>106.01917152482508</v>
      </c>
      <c r="TS59" s="7">
        <f t="shared" si="228"/>
        <v>128.56495726276668</v>
      </c>
      <c r="TT59" s="7">
        <f t="shared" si="229"/>
        <v>0</v>
      </c>
      <c r="TU59" s="7">
        <f t="shared" si="230"/>
        <v>0</v>
      </c>
      <c r="TV59" s="7">
        <f t="shared" si="231"/>
        <v>117.21276599893825</v>
      </c>
      <c r="TW59" s="7">
        <f t="shared" si="232"/>
        <v>130.72688192256931</v>
      </c>
      <c r="TX59" s="7">
        <f t="shared" si="233"/>
        <v>0</v>
      </c>
      <c r="TY59" s="7">
        <f t="shared" si="234"/>
        <v>217.82990827407636</v>
      </c>
      <c r="TZ59" s="7">
        <f t="shared" si="235"/>
        <v>518.25257279214361</v>
      </c>
      <c r="UA59" s="7">
        <f t="shared" si="236"/>
        <v>0</v>
      </c>
      <c r="UB59" s="7">
        <f t="shared" si="237"/>
        <v>549.27633078030215</v>
      </c>
      <c r="UC59" s="7">
        <f t="shared" si="238"/>
        <v>482.17597673165352</v>
      </c>
      <c r="UD59" s="7">
        <f t="shared" si="239"/>
        <v>0</v>
      </c>
      <c r="UE59" s="7">
        <f t="shared" si="240"/>
        <v>488.29030033514937</v>
      </c>
      <c r="UF59" s="7">
        <f t="shared" si="241"/>
        <v>334.84234148600586</v>
      </c>
      <c r="UG59" s="7">
        <f t="shared" si="242"/>
        <v>0</v>
      </c>
      <c r="UH59" s="7">
        <f t="shared" si="243"/>
        <v>17.267573280225296</v>
      </c>
      <c r="UI59" s="7">
        <f t="shared" si="244"/>
        <v>116.11789166993911</v>
      </c>
      <c r="UJ59" s="7">
        <f t="shared" si="245"/>
        <v>0</v>
      </c>
      <c r="UK59" s="7">
        <f t="shared" si="246"/>
        <v>38.971683072748242</v>
      </c>
      <c r="UL59" s="7">
        <f t="shared" si="247"/>
        <v>0</v>
      </c>
      <c r="UM59" s="7">
        <f t="shared" si="248"/>
        <v>0</v>
      </c>
      <c r="UN59" s="7">
        <f t="shared" si="249"/>
        <v>286.07104624874694</v>
      </c>
      <c r="UO59" s="7">
        <f t="shared" si="250"/>
        <v>504.23762490099068</v>
      </c>
      <c r="UP59" s="7">
        <f t="shared" si="251"/>
        <v>0</v>
      </c>
      <c r="UQ59" s="7">
        <f t="shared" si="252"/>
        <v>0</v>
      </c>
      <c r="UR59" s="7">
        <f t="shared" si="253"/>
        <v>483.84124302366376</v>
      </c>
      <c r="US59" s="7">
        <f t="shared" si="254"/>
        <v>0</v>
      </c>
      <c r="UT59" s="7">
        <f t="shared" si="255"/>
        <v>0</v>
      </c>
      <c r="UU59" s="7">
        <f t="shared" si="256"/>
        <v>388.57743800137018</v>
      </c>
      <c r="UV59" s="7">
        <f t="shared" si="257"/>
        <v>0</v>
      </c>
      <c r="UW59" s="7">
        <f t="shared" si="258"/>
        <v>0</v>
      </c>
      <c r="UX59" s="7">
        <f t="shared" si="259"/>
        <v>446.58769183949732</v>
      </c>
      <c r="UY59" s="7">
        <f t="shared" si="260"/>
        <v>0</v>
      </c>
      <c r="UZ59" s="7">
        <f t="shared" si="261"/>
        <v>434.17123264468501</v>
      </c>
      <c r="VA59" s="7">
        <f t="shared" si="262"/>
        <v>334.77139029060697</v>
      </c>
      <c r="VB59" s="7">
        <f t="shared" si="263"/>
        <v>0</v>
      </c>
      <c r="VC59" s="7">
        <f t="shared" si="264"/>
        <v>101.66193340738506</v>
      </c>
      <c r="VD59" s="7">
        <f t="shared" si="265"/>
        <v>317.64571940117952</v>
      </c>
      <c r="VE59" s="7">
        <f t="shared" si="266"/>
        <v>0</v>
      </c>
      <c r="VF59" s="7">
        <f t="shared" si="267"/>
        <v>0</v>
      </c>
      <c r="VG59" s="7">
        <f t="shared" si="268"/>
        <v>310.39061187166175</v>
      </c>
      <c r="VH59" s="7">
        <f t="shared" si="269"/>
        <v>0</v>
      </c>
      <c r="VI59" s="7">
        <f t="shared" si="270"/>
        <v>353.3133026881934</v>
      </c>
      <c r="VJ59" s="7">
        <f t="shared" si="271"/>
        <v>65.268143767464508</v>
      </c>
      <c r="VK59" s="7">
        <f t="shared" si="272"/>
        <v>0</v>
      </c>
      <c r="VL59" s="7">
        <f t="shared" si="273"/>
        <v>335.48090224459622</v>
      </c>
      <c r="VM59" s="7">
        <f t="shared" si="274"/>
        <v>167.51716353677796</v>
      </c>
      <c r="VN59" s="7">
        <f t="shared" si="275"/>
        <v>0</v>
      </c>
      <c r="VO59" s="7">
        <f t="shared" si="276"/>
        <v>0</v>
      </c>
      <c r="VP59" s="7">
        <f t="shared" si="277"/>
        <v>0</v>
      </c>
      <c r="VQ59" s="7">
        <f t="shared" si="278"/>
        <v>84.139770543669499</v>
      </c>
      <c r="VR59" s="7">
        <f t="shared" si="279"/>
        <v>0</v>
      </c>
      <c r="VS59" s="7">
        <f t="shared" si="280"/>
        <v>646.63110926699937</v>
      </c>
      <c r="VT59" s="7">
        <f t="shared" si="281"/>
        <v>0</v>
      </c>
      <c r="VU59" s="7">
        <f t="shared" si="282"/>
        <v>0</v>
      </c>
      <c r="VV59" s="7">
        <f t="shared" si="283"/>
        <v>360.64631741265902</v>
      </c>
      <c r="VW59" s="7">
        <f t="shared" si="284"/>
        <v>0</v>
      </c>
      <c r="VX59" s="7">
        <f t="shared" si="285"/>
        <v>309.29851994248213</v>
      </c>
      <c r="VY59" s="7">
        <f t="shared" si="286"/>
        <v>1040.3601605342956</v>
      </c>
      <c r="VZ59" s="7">
        <f t="shared" si="287"/>
        <v>0</v>
      </c>
      <c r="WA59" s="7">
        <f t="shared" si="288"/>
        <v>0</v>
      </c>
      <c r="WB59" s="7">
        <f t="shared" si="289"/>
        <v>0</v>
      </c>
      <c r="WC59" s="7">
        <f t="shared" si="290"/>
        <v>0</v>
      </c>
      <c r="WD59" s="7">
        <f t="shared" si="291"/>
        <v>1381.1568376341722</v>
      </c>
      <c r="WE59" s="7">
        <f t="shared" si="292"/>
        <v>265.26704279785349</v>
      </c>
      <c r="WF59" s="7">
        <f t="shared" si="293"/>
        <v>0</v>
      </c>
      <c r="WG59" s="7">
        <f t="shared" si="294"/>
        <v>0</v>
      </c>
      <c r="WH59" s="7">
        <f t="shared" si="295"/>
        <v>334.23995192506987</v>
      </c>
      <c r="WI59" s="7">
        <f t="shared" si="296"/>
        <v>0</v>
      </c>
      <c r="WJ59" s="7">
        <f t="shared" si="297"/>
        <v>1670.3233036821862</v>
      </c>
      <c r="WK59" s="7">
        <f t="shared" si="298"/>
        <v>235.17817114906904</v>
      </c>
      <c r="WL59" s="6">
        <f t="shared" si="299"/>
        <v>99876</v>
      </c>
      <c r="WM59" s="24" t="str">
        <f t="shared" si="302"/>
        <v>N</v>
      </c>
    </row>
    <row r="60" spans="2:611" x14ac:dyDescent="0.3">
      <c r="B60" s="6">
        <v>8000</v>
      </c>
      <c r="C60" s="7" t="s">
        <v>362</v>
      </c>
      <c r="D60" s="7">
        <v>57</v>
      </c>
      <c r="E60" s="7" t="str">
        <f t="shared" si="300"/>
        <v>S</v>
      </c>
      <c r="F60" s="6">
        <f>IFERROR('PNAD 2015 | renda (SCN65)'!F59/'PNAD 2015 | renda (SCN65)'!$KT59,"")</f>
        <v>0</v>
      </c>
      <c r="G60" s="7">
        <f>IFERROR('PNAD 2015 | renda (SCN65)'!G59/'PNAD 2015 | renda (SCN65)'!$KT59,"")</f>
        <v>0</v>
      </c>
      <c r="H60" s="7">
        <f>IFERROR('PNAD 2015 | renda (SCN65)'!H59/'PNAD 2015 | renda (SCN65)'!$KT59,"")</f>
        <v>0</v>
      </c>
      <c r="I60" s="7">
        <f>IFERROR('PNAD 2015 | renda (SCN65)'!I59/'PNAD 2015 | renda (SCN65)'!$KT59,"")</f>
        <v>0</v>
      </c>
      <c r="J60" s="7">
        <f>IFERROR('PNAD 2015 | renda (SCN65)'!J59/'PNAD 2015 | renda (SCN65)'!$KT59,"")</f>
        <v>0</v>
      </c>
      <c r="K60" s="7">
        <f>IFERROR('PNAD 2015 | renda (SCN65)'!K59/'PNAD 2015 | renda (SCN65)'!$KT59,"")</f>
        <v>0</v>
      </c>
      <c r="L60" s="7">
        <f>IFERROR('PNAD 2015 | renda (SCN65)'!L59/'PNAD 2015 | renda (SCN65)'!$KT59,"")</f>
        <v>3.9506106483957191E-4</v>
      </c>
      <c r="M60" s="7">
        <f>IFERROR('PNAD 2015 | renda (SCN65)'!M59/'PNAD 2015 | renda (SCN65)'!$KT59,"")</f>
        <v>1.6576733011958462E-4</v>
      </c>
      <c r="N60" s="7">
        <f>IFERROR('PNAD 2015 | renda (SCN65)'!N59/'PNAD 2015 | renda (SCN65)'!$KT59,"")</f>
        <v>0</v>
      </c>
      <c r="O60" s="7">
        <f>IFERROR('PNAD 2015 | renda (SCN65)'!O59/'PNAD 2015 | renda (SCN65)'!$KT59,"")</f>
        <v>1.4886465011020001E-3</v>
      </c>
      <c r="P60" s="7">
        <f>IFERROR('PNAD 2015 | renda (SCN65)'!P59/'PNAD 2015 | renda (SCN65)'!$KT59,"")</f>
        <v>0</v>
      </c>
      <c r="Q60" s="7">
        <f>IFERROR('PNAD 2015 | renda (SCN65)'!Q59/'PNAD 2015 | renda (SCN65)'!$KT59,"")</f>
        <v>0</v>
      </c>
      <c r="R60" s="7">
        <f>IFERROR('PNAD 2015 | renda (SCN65)'!R59/'PNAD 2015 | renda (SCN65)'!$KT59,"")</f>
        <v>4.0742709480314767E-3</v>
      </c>
      <c r="S60" s="7">
        <f>IFERROR('PNAD 2015 | renda (SCN65)'!S59/'PNAD 2015 | renda (SCN65)'!$KT59,"")</f>
        <v>1.7542600441066156E-3</v>
      </c>
      <c r="T60" s="7">
        <f>IFERROR('PNAD 2015 | renda (SCN65)'!T59/'PNAD 2015 | renda (SCN65)'!$KT59,"")</f>
        <v>3.683866268869421E-4</v>
      </c>
      <c r="U60" s="7">
        <f>IFERROR('PNAD 2015 | renda (SCN65)'!U59/'PNAD 2015 | renda (SCN65)'!$KT59,"")</f>
        <v>3.5588755733258013E-3</v>
      </c>
      <c r="V60" s="7">
        <f>IFERROR('PNAD 2015 | renda (SCN65)'!V59/'PNAD 2015 | renda (SCN65)'!$KT59,"")</f>
        <v>3.1414305973364543E-3</v>
      </c>
      <c r="W60" s="7">
        <f>IFERROR('PNAD 2015 | renda (SCN65)'!W59/'PNAD 2015 | renda (SCN65)'!$KT59,"")</f>
        <v>0</v>
      </c>
      <c r="X60" s="7">
        <f>IFERROR('PNAD 2015 | renda (SCN65)'!X59/'PNAD 2015 | renda (SCN65)'!$KT59,"")</f>
        <v>6.4536175094469751E-3</v>
      </c>
      <c r="Y60" s="7">
        <f>IFERROR('PNAD 2015 | renda (SCN65)'!Y59/'PNAD 2015 | renda (SCN65)'!$KT59,"")</f>
        <v>3.972861519954708E-3</v>
      </c>
      <c r="Z60" s="7">
        <f>IFERROR('PNAD 2015 | renda (SCN65)'!Z59/'PNAD 2015 | renda (SCN65)'!$KT59,"")</f>
        <v>3.301044846382178E-4</v>
      </c>
      <c r="AA60" s="7">
        <f>IFERROR('PNAD 2015 | renda (SCN65)'!AA59/'PNAD 2015 | renda (SCN65)'!$KT59,"")</f>
        <v>3.6179784115325637E-3</v>
      </c>
      <c r="AB60" s="7">
        <f>IFERROR('PNAD 2015 | renda (SCN65)'!AB59/'PNAD 2015 | renda (SCN65)'!$KT59,"")</f>
        <v>1.0788047377260834E-2</v>
      </c>
      <c r="AC60" s="7">
        <f>IFERROR('PNAD 2015 | renda (SCN65)'!AC59/'PNAD 2015 | renda (SCN65)'!$KT59,"")</f>
        <v>3.2604677711923921E-4</v>
      </c>
      <c r="AD60" s="7">
        <f>IFERROR('PNAD 2015 | renda (SCN65)'!AD59/'PNAD 2015 | renda (SCN65)'!$KT59,"")</f>
        <v>1.0493830322237189E-2</v>
      </c>
      <c r="AE60" s="7">
        <f>IFERROR('PNAD 2015 | renda (SCN65)'!AE59/'PNAD 2015 | renda (SCN65)'!$KT59,"")</f>
        <v>8.9157479562291756E-3</v>
      </c>
      <c r="AF60" s="7">
        <f>IFERROR('PNAD 2015 | renda (SCN65)'!AF59/'PNAD 2015 | renda (SCN65)'!$KT59,"")</f>
        <v>7.4063140190668356E-4</v>
      </c>
      <c r="AG60" s="7">
        <f>IFERROR('PNAD 2015 | renda (SCN65)'!AG59/'PNAD 2015 | renda (SCN65)'!$KT59,"")</f>
        <v>1.0122782903534522E-2</v>
      </c>
      <c r="AH60" s="7">
        <f>IFERROR('PNAD 2015 | renda (SCN65)'!AH59/'PNAD 2015 | renda (SCN65)'!$KT59,"")</f>
        <v>1.882842808601462E-2</v>
      </c>
      <c r="AI60" s="7">
        <f>IFERROR('PNAD 2015 | renda (SCN65)'!AI59/'PNAD 2015 | renda (SCN65)'!$KT59,"")</f>
        <v>6.5049707914904419E-4</v>
      </c>
      <c r="AJ60" s="7">
        <f>IFERROR('PNAD 2015 | renda (SCN65)'!AJ59/'PNAD 2015 | renda (SCN65)'!$KT59,"")</f>
        <v>8.523181383716846E-3</v>
      </c>
      <c r="AK60" s="7">
        <f>IFERROR('PNAD 2015 | renda (SCN65)'!AK59/'PNAD 2015 | renda (SCN65)'!$KT59,"")</f>
        <v>1.0302619170379746E-2</v>
      </c>
      <c r="AL60" s="7">
        <f>IFERROR('PNAD 2015 | renda (SCN65)'!AL59/'PNAD 2015 | renda (SCN65)'!$KT59,"")</f>
        <v>7.0032040589846994E-4</v>
      </c>
      <c r="AM60" s="7">
        <f>IFERROR('PNAD 2015 | renda (SCN65)'!AM59/'PNAD 2015 | renda (SCN65)'!$KT59,"")</f>
        <v>1.0351378180402883E-2</v>
      </c>
      <c r="AN60" s="7">
        <f>IFERROR('PNAD 2015 | renda (SCN65)'!AN59/'PNAD 2015 | renda (SCN65)'!$KT59,"")</f>
        <v>1.7297940633610363E-2</v>
      </c>
      <c r="AO60" s="7">
        <f>IFERROR('PNAD 2015 | renda (SCN65)'!AO59/'PNAD 2015 | renda (SCN65)'!$KT59,"")</f>
        <v>9.2994673959542263E-4</v>
      </c>
      <c r="AP60" s="7">
        <f>IFERROR('PNAD 2015 | renda (SCN65)'!AP59/'PNAD 2015 | renda (SCN65)'!$KT59,"")</f>
        <v>9.2718949407637891E-3</v>
      </c>
      <c r="AQ60" s="7">
        <f>IFERROR('PNAD 2015 | renda (SCN65)'!AQ59/'PNAD 2015 | renda (SCN65)'!$KT59,"")</f>
        <v>1.6106038939756945E-2</v>
      </c>
      <c r="AR60" s="7">
        <f>IFERROR('PNAD 2015 | renda (SCN65)'!AR59/'PNAD 2015 | renda (SCN65)'!$KT59,"")</f>
        <v>0</v>
      </c>
      <c r="AS60" s="7">
        <f>IFERROR('PNAD 2015 | renda (SCN65)'!AS59/'PNAD 2015 | renda (SCN65)'!$KT59,"")</f>
        <v>1.1286081085368911E-2</v>
      </c>
      <c r="AT60" s="7">
        <f>IFERROR('PNAD 2015 | renda (SCN65)'!AT59/'PNAD 2015 | renda (SCN65)'!$KT59,"")</f>
        <v>1.9368169705834166E-2</v>
      </c>
      <c r="AU60" s="7">
        <f>IFERROR('PNAD 2015 | renda (SCN65)'!AU59/'PNAD 2015 | renda (SCN65)'!$KT59,"")</f>
        <v>8.7263993586427402E-4</v>
      </c>
      <c r="AV60" s="7">
        <f>IFERROR('PNAD 2015 | renda (SCN65)'!AV59/'PNAD 2015 | renda (SCN65)'!$KT59,"")</f>
        <v>1.2227602269362732E-2</v>
      </c>
      <c r="AW60" s="7">
        <f>IFERROR('PNAD 2015 | renda (SCN65)'!AW59/'PNAD 2015 | renda (SCN65)'!$KT59,"")</f>
        <v>1.2080260922567034E-2</v>
      </c>
      <c r="AX60" s="7">
        <f>IFERROR('PNAD 2015 | renda (SCN65)'!AX59/'PNAD 2015 | renda (SCN65)'!$KT59,"")</f>
        <v>0</v>
      </c>
      <c r="AY60" s="7">
        <f>IFERROR('PNAD 2015 | renda (SCN65)'!AY59/'PNAD 2015 | renda (SCN65)'!$KT59,"")</f>
        <v>1.4611239357581084E-2</v>
      </c>
      <c r="AZ60" s="7">
        <f>IFERROR('PNAD 2015 | renda (SCN65)'!AZ59/'PNAD 2015 | renda (SCN65)'!$KT59,"")</f>
        <v>2.1197530598939581E-2</v>
      </c>
      <c r="BA60" s="7">
        <f>IFERROR('PNAD 2015 | renda (SCN65)'!BA59/'PNAD 2015 | renda (SCN65)'!$KT59,"")</f>
        <v>1.6805561108110699E-3</v>
      </c>
      <c r="BB60" s="7">
        <f>IFERROR('PNAD 2015 | renda (SCN65)'!BB59/'PNAD 2015 | renda (SCN65)'!$KT59,"")</f>
        <v>1.0114168590031117E-2</v>
      </c>
      <c r="BC60" s="7">
        <f>IFERROR('PNAD 2015 | renda (SCN65)'!BC59/'PNAD 2015 | renda (SCN65)'!$KT59,"")</f>
        <v>1.4448731497435762E-2</v>
      </c>
      <c r="BD60" s="7">
        <f>IFERROR('PNAD 2015 | renda (SCN65)'!BD59/'PNAD 2015 | renda (SCN65)'!$KT59,"")</f>
        <v>0</v>
      </c>
      <c r="BE60" s="7">
        <f>IFERROR('PNAD 2015 | renda (SCN65)'!BE59/'PNAD 2015 | renda (SCN65)'!$KT59,"")</f>
        <v>6.0712617255274841E-3</v>
      </c>
      <c r="BF60" s="7">
        <f>IFERROR('PNAD 2015 | renda (SCN65)'!BF59/'PNAD 2015 | renda (SCN65)'!$KT59,"")</f>
        <v>1.7548487442958442E-2</v>
      </c>
      <c r="BG60" s="7">
        <f>IFERROR('PNAD 2015 | renda (SCN65)'!BG59/'PNAD 2015 | renda (SCN65)'!$KT59,"")</f>
        <v>0</v>
      </c>
      <c r="BH60" s="7">
        <f>IFERROR('PNAD 2015 | renda (SCN65)'!BH59/'PNAD 2015 | renda (SCN65)'!$KT59,"")</f>
        <v>9.2733583762624368E-3</v>
      </c>
      <c r="BI60" s="7">
        <f>IFERROR('PNAD 2015 | renda (SCN65)'!BI59/'PNAD 2015 | renda (SCN65)'!$KT59,"")</f>
        <v>2.0112725775669041E-2</v>
      </c>
      <c r="BJ60" s="7">
        <f>IFERROR('PNAD 2015 | renda (SCN65)'!BJ59/'PNAD 2015 | renda (SCN65)'!$KT59,"")</f>
        <v>1.7883846991432716E-3</v>
      </c>
      <c r="BK60" s="7">
        <f>IFERROR('PNAD 2015 | renda (SCN65)'!BK59/'PNAD 2015 | renda (SCN65)'!$KT59,"")</f>
        <v>8.8906034735705877E-3</v>
      </c>
      <c r="BL60" s="7">
        <f>IFERROR('PNAD 2015 | renda (SCN65)'!BL59/'PNAD 2015 | renda (SCN65)'!$KT59,"")</f>
        <v>2.0453573207263244E-2</v>
      </c>
      <c r="BM60" s="7">
        <f>IFERROR('PNAD 2015 | renda (SCN65)'!BM59/'PNAD 2015 | renda (SCN65)'!$KT59,"")</f>
        <v>1.7361001399643014E-3</v>
      </c>
      <c r="BN60" s="7">
        <f>IFERROR('PNAD 2015 | renda (SCN65)'!BN59/'PNAD 2015 | renda (SCN65)'!$KT59,"")</f>
        <v>8.6202337651953669E-3</v>
      </c>
      <c r="BO60" s="7">
        <f>IFERROR('PNAD 2015 | renda (SCN65)'!BO59/'PNAD 2015 | renda (SCN65)'!$KT59,"")</f>
        <v>1.4236067711564047E-2</v>
      </c>
      <c r="BP60" s="7">
        <f>IFERROR('PNAD 2015 | renda (SCN65)'!BP59/'PNAD 2015 | renda (SCN65)'!$KT59,"")</f>
        <v>0</v>
      </c>
      <c r="BQ60" s="7">
        <f>IFERROR('PNAD 2015 | renda (SCN65)'!BQ59/'PNAD 2015 | renda (SCN65)'!$KT59,"")</f>
        <v>1.100174221996114E-2</v>
      </c>
      <c r="BR60" s="7">
        <f>IFERROR('PNAD 2015 | renda (SCN65)'!BR59/'PNAD 2015 | renda (SCN65)'!$KT59,"")</f>
        <v>2.0549927130890138E-2</v>
      </c>
      <c r="BS60" s="7">
        <f>IFERROR('PNAD 2015 | renda (SCN65)'!BS59/'PNAD 2015 | renda (SCN65)'!$KT59,"")</f>
        <v>5.5384381644288188E-4</v>
      </c>
      <c r="BT60" s="7">
        <f>IFERROR('PNAD 2015 | renda (SCN65)'!BT59/'PNAD 2015 | renda (SCN65)'!$KT59,"")</f>
        <v>6.707623348155496E-3</v>
      </c>
      <c r="BU60" s="7">
        <f>IFERROR('PNAD 2015 | renda (SCN65)'!BU59/'PNAD 2015 | renda (SCN65)'!$KT59,"")</f>
        <v>1.6171926797093804E-2</v>
      </c>
      <c r="BV60" s="7">
        <f>IFERROR('PNAD 2015 | renda (SCN65)'!BV59/'PNAD 2015 | renda (SCN65)'!$KT59,"")</f>
        <v>1.8975104234856385E-3</v>
      </c>
      <c r="BW60" s="7">
        <f>IFERROR('PNAD 2015 | renda (SCN65)'!BW59/'PNAD 2015 | renda (SCN65)'!$KT59,"")</f>
        <v>7.057184872946193E-3</v>
      </c>
      <c r="BX60" s="7">
        <f>IFERROR('PNAD 2015 | renda (SCN65)'!BX59/'PNAD 2015 | renda (SCN65)'!$KT59,"")</f>
        <v>1.7221276569419824E-2</v>
      </c>
      <c r="BY60" s="7">
        <f>IFERROR('PNAD 2015 | renda (SCN65)'!BY59/'PNAD 2015 | renda (SCN65)'!$KT59,"")</f>
        <v>6.6044178856031145E-4</v>
      </c>
      <c r="BZ60" s="7">
        <f>IFERROR('PNAD 2015 | renda (SCN65)'!BZ59/'PNAD 2015 | renda (SCN65)'!$KT59,"")</f>
        <v>1.0490304773081355E-2</v>
      </c>
      <c r="CA60" s="7">
        <f>IFERROR('PNAD 2015 | renda (SCN65)'!CA59/'PNAD 2015 | renda (SCN65)'!$KT59,"")</f>
        <v>1.5867166354500355E-2</v>
      </c>
      <c r="CB60" s="7">
        <f>IFERROR('PNAD 2015 | renda (SCN65)'!CB59/'PNAD 2015 | renda (SCN65)'!$KT59,"")</f>
        <v>0</v>
      </c>
      <c r="CC60" s="7">
        <f>IFERROR('PNAD 2015 | renda (SCN65)'!CC59/'PNAD 2015 | renda (SCN65)'!$KT59,"")</f>
        <v>1.0651083118546458E-2</v>
      </c>
      <c r="CD60" s="7">
        <f>IFERROR('PNAD 2015 | renda (SCN65)'!CD59/'PNAD 2015 | renda (SCN65)'!$KT59,"")</f>
        <v>3.0841770094416202E-2</v>
      </c>
      <c r="CE60" s="7">
        <f>IFERROR('PNAD 2015 | renda (SCN65)'!CE59/'PNAD 2015 | renda (SCN65)'!$KT59,"")</f>
        <v>2.1595318975390272E-3</v>
      </c>
      <c r="CF60" s="7">
        <f>IFERROR('PNAD 2015 | renda (SCN65)'!CF59/'PNAD 2015 | renda (SCN65)'!$KT59,"")</f>
        <v>7.9880628896771191E-3</v>
      </c>
      <c r="CG60" s="7">
        <f>IFERROR('PNAD 2015 | renda (SCN65)'!CG59/'PNAD 2015 | renda (SCN65)'!$KT59,"")</f>
        <v>8.3959622750275579E-3</v>
      </c>
      <c r="CH60" s="7">
        <f>IFERROR('PNAD 2015 | renda (SCN65)'!CH59/'PNAD 2015 | renda (SCN65)'!$KT59,"")</f>
        <v>2.1825810066427331E-3</v>
      </c>
      <c r="CI60" s="7">
        <f>IFERROR('PNAD 2015 | renda (SCN65)'!CI59/'PNAD 2015 | renda (SCN65)'!$KT59,"")</f>
        <v>7.7704101191509228E-3</v>
      </c>
      <c r="CJ60" s="7">
        <f>IFERROR('PNAD 2015 | renda (SCN65)'!CJ59/'PNAD 2015 | renda (SCN65)'!$KT59,"")</f>
        <v>2.2088164139457685E-2</v>
      </c>
      <c r="CK60" s="7">
        <f>IFERROR('PNAD 2015 | renda (SCN65)'!CK59/'PNAD 2015 | renda (SCN65)'!$KT59,"")</f>
        <v>5.4073941675044279E-4</v>
      </c>
      <c r="CL60" s="7">
        <f>IFERROR('PNAD 2015 | renda (SCN65)'!CL59/'PNAD 2015 | renda (SCN65)'!$KT59,"")</f>
        <v>2.6233411709173592E-3</v>
      </c>
      <c r="CM60" s="7">
        <f>IFERROR('PNAD 2015 | renda (SCN65)'!CM59/'PNAD 2015 | renda (SCN65)'!$KT59,"")</f>
        <v>1.4943705294955758E-2</v>
      </c>
      <c r="CN60" s="7">
        <f>IFERROR('PNAD 2015 | renda (SCN65)'!CN59/'PNAD 2015 | renda (SCN65)'!$KT59,"")</f>
        <v>0</v>
      </c>
      <c r="CO60" s="7">
        <f>IFERROR('PNAD 2015 | renda (SCN65)'!CO59/'PNAD 2015 | renda (SCN65)'!$KT59,"")</f>
        <v>5.2938116168707236E-3</v>
      </c>
      <c r="CP60" s="7">
        <f>IFERROR('PNAD 2015 | renda (SCN65)'!CP59/'PNAD 2015 | renda (SCN65)'!$KT59,"")</f>
        <v>1.3254401831050497E-2</v>
      </c>
      <c r="CQ60" s="7">
        <f>IFERROR('PNAD 2015 | renda (SCN65)'!CQ59/'PNAD 2015 | renda (SCN65)'!$KT59,"")</f>
        <v>1.1524221952876181E-3</v>
      </c>
      <c r="CR60" s="7">
        <f>IFERROR('PNAD 2015 | renda (SCN65)'!CR59/'PNAD 2015 | renda (SCN65)'!$KT59,"")</f>
        <v>4.5982473763428603E-3</v>
      </c>
      <c r="CS60" s="7">
        <f>IFERROR('PNAD 2015 | renda (SCN65)'!CS59/'PNAD 2015 | renda (SCN65)'!$KT59,"")</f>
        <v>1.2750846979924792E-2</v>
      </c>
      <c r="CT60" s="7">
        <f>IFERROR('PNAD 2015 | renda (SCN65)'!CT59/'PNAD 2015 | renda (SCN65)'!$KT59,"")</f>
        <v>2.1345537143689212E-3</v>
      </c>
      <c r="CU60" s="7">
        <f>IFERROR('PNAD 2015 | renda (SCN65)'!CU59/'PNAD 2015 | renda (SCN65)'!$KT59,"")</f>
        <v>3.7187559015530976E-3</v>
      </c>
      <c r="CV60" s="7">
        <f>IFERROR('PNAD 2015 | renda (SCN65)'!CV59/'PNAD 2015 | renda (SCN65)'!$KT59,"")</f>
        <v>1.3277018561484147E-2</v>
      </c>
      <c r="CW60" s="7">
        <f>IFERROR('PNAD 2015 | renda (SCN65)'!CW59/'PNAD 2015 | renda (SCN65)'!$KT59,"")</f>
        <v>0</v>
      </c>
      <c r="CX60" s="7">
        <f>IFERROR('PNAD 2015 | renda (SCN65)'!CX59/'PNAD 2015 | renda (SCN65)'!$KT59,"")</f>
        <v>7.5816934596207213E-3</v>
      </c>
      <c r="CY60" s="7">
        <f>IFERROR('PNAD 2015 | renda (SCN65)'!CY59/'PNAD 2015 | renda (SCN65)'!$KT59,"")</f>
        <v>1.110564614036515E-2</v>
      </c>
      <c r="CZ60" s="7">
        <f>IFERROR('PNAD 2015 | renda (SCN65)'!CZ59/'PNAD 2015 | renda (SCN65)'!$KT59,"")</f>
        <v>1.1203596539081477E-3</v>
      </c>
      <c r="DA60" s="7">
        <f>IFERROR('PNAD 2015 | renda (SCN65)'!DA59/'PNAD 2015 | renda (SCN65)'!$KT59,"")</f>
        <v>2.7671237086595271E-3</v>
      </c>
      <c r="DB60" s="7">
        <f>IFERROR('PNAD 2015 | renda (SCN65)'!DB59/'PNAD 2015 | renda (SCN65)'!$KT59,"")</f>
        <v>3.4762579874475816E-3</v>
      </c>
      <c r="DC60" s="7">
        <f>IFERROR('PNAD 2015 | renda (SCN65)'!DC59/'PNAD 2015 | renda (SCN65)'!$KT59,"")</f>
        <v>8.3399193474088774E-4</v>
      </c>
      <c r="DD60" s="7">
        <f>IFERROR('PNAD 2015 | renda (SCN65)'!DD59/'PNAD 2015 | renda (SCN65)'!$KT59,"")</f>
        <v>7.8790036851301443E-3</v>
      </c>
      <c r="DE60" s="7">
        <f>IFERROR('PNAD 2015 | renda (SCN65)'!DE59/'PNAD 2015 | renda (SCN65)'!$KT59,"")</f>
        <v>1.3306786169922556E-2</v>
      </c>
      <c r="DF60" s="7">
        <f>IFERROR('PNAD 2015 | renda (SCN65)'!DF59/'PNAD 2015 | renda (SCN65)'!$KT59,"")</f>
        <v>2.6729649382806055E-3</v>
      </c>
      <c r="DG60" s="7">
        <f>IFERROR('PNAD 2015 | renda (SCN65)'!DG59/'PNAD 2015 | renda (SCN65)'!$KT59,"")</f>
        <v>7.3930765797836102E-3</v>
      </c>
      <c r="DH60" s="7">
        <f>IFERROR('PNAD 2015 | renda (SCN65)'!DH59/'PNAD 2015 | renda (SCN65)'!$KT59,"")</f>
        <v>1.2291760612019368E-2</v>
      </c>
      <c r="DI60" s="7">
        <f>IFERROR('PNAD 2015 | renda (SCN65)'!DI59/'PNAD 2015 | renda (SCN65)'!$KT59,"")</f>
        <v>4.8975199358163794E-4</v>
      </c>
      <c r="DJ60" s="7">
        <f>IFERROR('PNAD 2015 | renda (SCN65)'!DJ59/'PNAD 2015 | renda (SCN65)'!$KT59,"")</f>
        <v>3.7070484175639132E-3</v>
      </c>
      <c r="DK60" s="7">
        <f>IFERROR('PNAD 2015 | renda (SCN65)'!DK59/'PNAD 2015 | renda (SCN65)'!$KT59,"")</f>
        <v>7.6418938744514699E-3</v>
      </c>
      <c r="DL60" s="7">
        <f>IFERROR('PNAD 2015 | renda (SCN65)'!DL59/'PNAD 2015 | renda (SCN65)'!$KT59,"")</f>
        <v>1.5509755493853272E-3</v>
      </c>
      <c r="DM60" s="7">
        <f>IFERROR('PNAD 2015 | renda (SCN65)'!DM59/'PNAD 2015 | renda (SCN65)'!$KT59,"")</f>
        <v>3.0264843908971916E-3</v>
      </c>
      <c r="DN60" s="7">
        <f>IFERROR('PNAD 2015 | renda (SCN65)'!DN59/'PNAD 2015 | renda (SCN65)'!$KT59,"")</f>
        <v>5.5424293521524042E-3</v>
      </c>
      <c r="DO60" s="7">
        <f>IFERROR('PNAD 2015 | renda (SCN65)'!DO59/'PNAD 2015 | renda (SCN65)'!$KT59,"")</f>
        <v>0</v>
      </c>
      <c r="DP60" s="7">
        <f>IFERROR('PNAD 2015 | renda (SCN65)'!DP59/'PNAD 2015 | renda (SCN65)'!$KT59,"")</f>
        <v>4.5690784460629894E-3</v>
      </c>
      <c r="DQ60" s="7">
        <f>IFERROR('PNAD 2015 | renda (SCN65)'!DQ59/'PNAD 2015 | renda (SCN65)'!$KT59,"")</f>
        <v>7.5553183607473609E-3</v>
      </c>
      <c r="DR60" s="7">
        <f>IFERROR('PNAD 2015 | renda (SCN65)'!DR59/'PNAD 2015 | renda (SCN65)'!$KT59,"")</f>
        <v>0</v>
      </c>
      <c r="DS60" s="7">
        <f>IFERROR('PNAD 2015 | renda (SCN65)'!DS59/'PNAD 2015 | renda (SCN65)'!$KT59,"")</f>
        <v>2.9836456426640405E-3</v>
      </c>
      <c r="DT60" s="7">
        <f>IFERROR('PNAD 2015 | renda (SCN65)'!DT59/'PNAD 2015 | renda (SCN65)'!$KT59,"")</f>
        <v>7.5691877380868198E-3</v>
      </c>
      <c r="DU60" s="7">
        <f>IFERROR('PNAD 2015 | renda (SCN65)'!DU59/'PNAD 2015 | renda (SCN65)'!$KT59,"")</f>
        <v>0</v>
      </c>
      <c r="DV60" s="7">
        <f>IFERROR('PNAD 2015 | renda (SCN65)'!DV59/'PNAD 2015 | renda (SCN65)'!$KT59,"")</f>
        <v>3.3338391055109723E-3</v>
      </c>
      <c r="DW60" s="7">
        <f>IFERROR('PNAD 2015 | renda (SCN65)'!DW59/'PNAD 2015 | renda (SCN65)'!$KT59,"")</f>
        <v>6.9673498892678229E-3</v>
      </c>
      <c r="DX60" s="7">
        <f>IFERROR('PNAD 2015 | renda (SCN65)'!DX59/'PNAD 2015 | renda (SCN65)'!$KT59,"")</f>
        <v>3.1273949205085118E-3</v>
      </c>
      <c r="DY60" s="7">
        <f>IFERROR('PNAD 2015 | renda (SCN65)'!DY59/'PNAD 2015 | renda (SCN65)'!$KT59,"")</f>
        <v>4.0768984799495036E-3</v>
      </c>
      <c r="DZ60" s="7">
        <f>IFERROR('PNAD 2015 | renda (SCN65)'!DZ59/'PNAD 2015 | renda (SCN65)'!$KT59,"")</f>
        <v>4.2295614103766491E-3</v>
      </c>
      <c r="EA60" s="7">
        <f>IFERROR('PNAD 2015 | renda (SCN65)'!EA59/'PNAD 2015 | renda (SCN65)'!$KT59,"")</f>
        <v>1.0062116850136024E-3</v>
      </c>
      <c r="EB60" s="7">
        <f>IFERROR('PNAD 2015 | renda (SCN65)'!EB59/'PNAD 2015 | renda (SCN65)'!$KT59,"")</f>
        <v>1.3183558248956854E-3</v>
      </c>
      <c r="EC60" s="7">
        <f>IFERROR('PNAD 2015 | renda (SCN65)'!EC59/'PNAD 2015 | renda (SCN65)'!$KT59,"")</f>
        <v>8.2141969341159339E-3</v>
      </c>
      <c r="ED60" s="7">
        <f>IFERROR('PNAD 2015 | renda (SCN65)'!ED59/'PNAD 2015 | renda (SCN65)'!$KT59,"")</f>
        <v>2.5262887894388383E-3</v>
      </c>
      <c r="EE60" s="7">
        <f>IFERROR('PNAD 2015 | renda (SCN65)'!EE59/'PNAD 2015 | renda (SCN65)'!$KT59,"")</f>
        <v>3.0972947130931379E-3</v>
      </c>
      <c r="EF60" s="7">
        <f>IFERROR('PNAD 2015 | renda (SCN65)'!EF59/'PNAD 2015 | renda (SCN65)'!$KT59,"")</f>
        <v>7.0014412844067817E-3</v>
      </c>
      <c r="EG60" s="7">
        <f>IFERROR('PNAD 2015 | renda (SCN65)'!EG59/'PNAD 2015 | renda (SCN65)'!$KT59,"")</f>
        <v>1.2212036637240747E-3</v>
      </c>
      <c r="EH60" s="7">
        <f>IFERROR('PNAD 2015 | renda (SCN65)'!EH59/'PNAD 2015 | renda (SCN65)'!$KT59,"")</f>
        <v>2.9312613037919808E-3</v>
      </c>
      <c r="EI60" s="7">
        <f>IFERROR('PNAD 2015 | renda (SCN65)'!EI59/'PNAD 2015 | renda (SCN65)'!$KT59,"")</f>
        <v>4.5119046819226266E-3</v>
      </c>
      <c r="EJ60" s="7">
        <f>IFERROR('PNAD 2015 | renda (SCN65)'!EJ59/'PNAD 2015 | renda (SCN65)'!$KT59,"")</f>
        <v>0</v>
      </c>
      <c r="EK60" s="7">
        <f>IFERROR('PNAD 2015 | renda (SCN65)'!EK59/'PNAD 2015 | renda (SCN65)'!$KT59,"")</f>
        <v>0</v>
      </c>
      <c r="EL60" s="7">
        <f>IFERROR('PNAD 2015 | renda (SCN65)'!EL59/'PNAD 2015 | renda (SCN65)'!$KT59,"")</f>
        <v>3.1505438093053077E-3</v>
      </c>
      <c r="EM60" s="7">
        <f>IFERROR('PNAD 2015 | renda (SCN65)'!EM59/'PNAD 2015 | renda (SCN65)'!$KT59,"")</f>
        <v>0</v>
      </c>
      <c r="EN60" s="7">
        <f>IFERROR('PNAD 2015 | renda (SCN65)'!EN59/'PNAD 2015 | renda (SCN65)'!$KT59,"")</f>
        <v>1.645101059866552E-3</v>
      </c>
      <c r="EO60" s="7">
        <f>IFERROR('PNAD 2015 | renda (SCN65)'!EO59/'PNAD 2015 | renda (SCN65)'!$KT59,"")</f>
        <v>4.5311289027912304E-3</v>
      </c>
      <c r="EP60" s="7">
        <f>IFERROR('PNAD 2015 | renda (SCN65)'!EP59/'PNAD 2015 | renda (SCN65)'!$KT59,"")</f>
        <v>0</v>
      </c>
      <c r="EQ60" s="7">
        <f>IFERROR('PNAD 2015 | renda (SCN65)'!EQ59/'PNAD 2015 | renda (SCN65)'!$KT59,"")</f>
        <v>1.6869420111688066E-3</v>
      </c>
      <c r="ER60" s="7">
        <f>IFERROR('PNAD 2015 | renda (SCN65)'!ER59/'PNAD 2015 | renda (SCN65)'!$KT59,"")</f>
        <v>4.926589086403161E-3</v>
      </c>
      <c r="ES60" s="7">
        <f>IFERROR('PNAD 2015 | renda (SCN65)'!ES59/'PNAD 2015 | renda (SCN65)'!$KT59,"")</f>
        <v>0</v>
      </c>
      <c r="ET60" s="7">
        <f>IFERROR('PNAD 2015 | renda (SCN65)'!ET59/'PNAD 2015 | renda (SCN65)'!$KT59,"")</f>
        <v>1.6853787959770689E-3</v>
      </c>
      <c r="EU60" s="7">
        <f>IFERROR('PNAD 2015 | renda (SCN65)'!EU59/'PNAD 2015 | renda (SCN65)'!$KT59,"")</f>
        <v>1.4410848473959397E-3</v>
      </c>
      <c r="EV60" s="7">
        <f>IFERROR('PNAD 2015 | renda (SCN65)'!EV59/'PNAD 2015 | renda (SCN65)'!$KT59,"")</f>
        <v>0</v>
      </c>
      <c r="EW60" s="7">
        <f>IFERROR('PNAD 2015 | renda (SCN65)'!EW59/'PNAD 2015 | renda (SCN65)'!$KT59,"")</f>
        <v>4.3717474730293826E-3</v>
      </c>
      <c r="EX60" s="7">
        <f>IFERROR('PNAD 2015 | renda (SCN65)'!EX59/'PNAD 2015 | renda (SCN65)'!$KT59,"")</f>
        <v>1.0574286014765132E-2</v>
      </c>
      <c r="EY60" s="7">
        <f>IFERROR('PNAD 2015 | renda (SCN65)'!EY59/'PNAD 2015 | renda (SCN65)'!$KT59,"")</f>
        <v>1.4435128199277874E-3</v>
      </c>
      <c r="EZ60" s="7">
        <f>IFERROR('PNAD 2015 | renda (SCN65)'!EZ59/'PNAD 2015 | renda (SCN65)'!$KT59,"")</f>
        <v>6.3686052109346043E-4</v>
      </c>
      <c r="FA60" s="7">
        <f>IFERROR('PNAD 2015 | renda (SCN65)'!FA59/'PNAD 2015 | renda (SCN65)'!$KT59,"")</f>
        <v>5.2053402889979117E-3</v>
      </c>
      <c r="FB60" s="7">
        <f>IFERROR('PNAD 2015 | renda (SCN65)'!FB59/'PNAD 2015 | renda (SCN65)'!$KT59,"")</f>
        <v>0</v>
      </c>
      <c r="FC60" s="7">
        <f>IFERROR('PNAD 2015 | renda (SCN65)'!FC59/'PNAD 2015 | renda (SCN65)'!$KT59,"")</f>
        <v>5.3997443910342227E-4</v>
      </c>
      <c r="FD60" s="7">
        <f>IFERROR('PNAD 2015 | renda (SCN65)'!FD59/'PNAD 2015 | renda (SCN65)'!$KT59,"")</f>
        <v>4.0963555201019826E-3</v>
      </c>
      <c r="FE60" s="7">
        <f>IFERROR('PNAD 2015 | renda (SCN65)'!FE59/'PNAD 2015 | renda (SCN65)'!$KT59,"")</f>
        <v>7.4282655515465557E-4</v>
      </c>
      <c r="FF60" s="7">
        <f>IFERROR('PNAD 2015 | renda (SCN65)'!FF59/'PNAD 2015 | renda (SCN65)'!$KT59,"")</f>
        <v>8.1423555550913952E-4</v>
      </c>
      <c r="FG60" s="7">
        <f>IFERROR('PNAD 2015 | renda (SCN65)'!FG59/'PNAD 2015 | renda (SCN65)'!$KT59,"")</f>
        <v>1.7407565256418178E-3</v>
      </c>
      <c r="FH60" s="7">
        <f>IFERROR('PNAD 2015 | renda (SCN65)'!FH59/'PNAD 2015 | renda (SCN65)'!$KT59,"")</f>
        <v>0</v>
      </c>
      <c r="FI60" s="7">
        <f>IFERROR('PNAD 2015 | renda (SCN65)'!FI59/'PNAD 2015 | renda (SCN65)'!$KT59,"")</f>
        <v>6.3932175352300472E-4</v>
      </c>
      <c r="FJ60" s="7">
        <f>IFERROR('PNAD 2015 | renda (SCN65)'!FJ59/'PNAD 2015 | renda (SCN65)'!$KT59,"")</f>
        <v>1.2331107070994382E-3</v>
      </c>
      <c r="FK60" s="7">
        <f>IFERROR('PNAD 2015 | renda (SCN65)'!FK59/'PNAD 2015 | renda (SCN65)'!$KT59,"")</f>
        <v>0</v>
      </c>
      <c r="FL60" s="7">
        <f>IFERROR('PNAD 2015 | renda (SCN65)'!FL59/'PNAD 2015 | renda (SCN65)'!$KT59,"")</f>
        <v>3.7916283374062293E-4</v>
      </c>
      <c r="FM60" s="7">
        <f>IFERROR('PNAD 2015 | renda (SCN65)'!FM59/'PNAD 2015 | renda (SCN65)'!$KT59,"")</f>
        <v>6.9446666390387787E-4</v>
      </c>
      <c r="FN60" s="7">
        <f>IFERROR('PNAD 2015 | renda (SCN65)'!FN59/'PNAD 2015 | renda (SCN65)'!$KT59,"")</f>
        <v>6.3686052109346043E-4</v>
      </c>
      <c r="FO60" s="7">
        <f>IFERROR('PNAD 2015 | renda (SCN65)'!FO59/'PNAD 2015 | renda (SCN65)'!$KT59,"")</f>
        <v>2.7803611479427521E-3</v>
      </c>
      <c r="FP60" s="7">
        <f>IFERROR('PNAD 2015 | renda (SCN65)'!FP59/'PNAD 2015 | renda (SCN65)'!$KT59,"")</f>
        <v>1.6072180363901863E-3</v>
      </c>
      <c r="FQ60" s="7">
        <f>IFERROR('PNAD 2015 | renda (SCN65)'!FQ59/'PNAD 2015 | renda (SCN65)'!$KT59,"")</f>
        <v>2.8241644332091032E-3</v>
      </c>
      <c r="FR60" s="7">
        <f>IFERROR('PNAD 2015 | renda (SCN65)'!FR59/'PNAD 2015 | renda (SCN65)'!$KT59,"")</f>
        <v>2.5601806251916185E-3</v>
      </c>
      <c r="FS60" s="7">
        <f>IFERROR('PNAD 2015 | renda (SCN65)'!FS59/'PNAD 2015 | renda (SCN65)'!$KT59,"")</f>
        <v>2.3108976919560074E-3</v>
      </c>
      <c r="FT60" s="7">
        <f>IFERROR('PNAD 2015 | renda (SCN65)'!FT59/'PNAD 2015 | renda (SCN65)'!$KT59,"")</f>
        <v>0</v>
      </c>
      <c r="FU60" s="7">
        <f>IFERROR('PNAD 2015 | renda (SCN65)'!FU59/'PNAD 2015 | renda (SCN65)'!$KT59,"")</f>
        <v>2.029618737136319E-3</v>
      </c>
      <c r="FV60" s="7">
        <f>IFERROR('PNAD 2015 | renda (SCN65)'!FV59/'PNAD 2015 | renda (SCN65)'!$KT59,"")</f>
        <v>4.2459917998387423E-3</v>
      </c>
      <c r="FW60" s="7">
        <f>IFERROR('PNAD 2015 | renda (SCN65)'!FW59/'PNAD 2015 | renda (SCN65)'!$KT59,"")</f>
        <v>0</v>
      </c>
      <c r="FX60" s="7">
        <f>IFERROR('PNAD 2015 | renda (SCN65)'!FX59/'PNAD 2015 | renda (SCN65)'!$KT59,"")</f>
        <v>0</v>
      </c>
      <c r="FY60" s="7">
        <f>IFERROR('PNAD 2015 | renda (SCN65)'!FY59/'PNAD 2015 | renda (SCN65)'!$KT59,"")</f>
        <v>7.1148907954497005E-3</v>
      </c>
      <c r="FZ60" s="7">
        <f>IFERROR('PNAD 2015 | renda (SCN65)'!FZ59/'PNAD 2015 | renda (SCN65)'!$KT59,"")</f>
        <v>2.0536989030686182E-3</v>
      </c>
      <c r="GA60" s="7">
        <f>IFERROR('PNAD 2015 | renda (SCN65)'!GA59/'PNAD 2015 | renda (SCN65)'!$KT59,"")</f>
        <v>5.8450944211909718E-4</v>
      </c>
      <c r="GB60" s="7">
        <f>IFERROR('PNAD 2015 | renda (SCN65)'!GB59/'PNAD 2015 | renda (SCN65)'!$KT59,"")</f>
        <v>1.1953274633161621E-3</v>
      </c>
      <c r="GC60" s="7">
        <f>IFERROR('PNAD 2015 | renda (SCN65)'!GC59/'PNAD 2015 | renda (SCN65)'!$KT59,"")</f>
        <v>1.2085316427016908E-3</v>
      </c>
      <c r="GD60" s="7">
        <f>IFERROR('PNAD 2015 | renda (SCN65)'!GD59/'PNAD 2015 | renda (SCN65)'!$KT59,"")</f>
        <v>1.0524096829141044E-3</v>
      </c>
      <c r="GE60" s="7">
        <f>IFERROR('PNAD 2015 | renda (SCN65)'!GE59/'PNAD 2015 | renda (SCN65)'!$KT59,"")</f>
        <v>2.7990532104482111E-3</v>
      </c>
      <c r="GF60" s="7">
        <f>IFERROR('PNAD 2015 | renda (SCN65)'!GF59/'PNAD 2015 | renda (SCN65)'!$KT59,"")</f>
        <v>0</v>
      </c>
      <c r="GG60" s="7">
        <f>IFERROR('PNAD 2015 | renda (SCN65)'!GG59/'PNAD 2015 | renda (SCN65)'!$KT59,"")</f>
        <v>5.8061803408860128E-4</v>
      </c>
      <c r="GH60" s="7">
        <f>IFERROR('PNAD 2015 | renda (SCN65)'!GH59/'PNAD 2015 | renda (SCN65)'!$KT59,"")</f>
        <v>0</v>
      </c>
      <c r="GI60" s="7">
        <f>IFERROR('PNAD 2015 | renda (SCN65)'!GI59/'PNAD 2015 | renda (SCN65)'!$KT59,"")</f>
        <v>7.6946773320958877E-4</v>
      </c>
      <c r="GJ60" s="7">
        <f>IFERROR('PNAD 2015 | renda (SCN65)'!GJ59/'PNAD 2015 | renda (SCN65)'!$KT59,"")</f>
        <v>1.5250660890797178E-3</v>
      </c>
      <c r="GK60" s="7">
        <f>IFERROR('PNAD 2015 | renda (SCN65)'!GK59/'PNAD 2015 | renda (SCN65)'!$KT59,"")</f>
        <v>1.1793627124218201E-3</v>
      </c>
      <c r="GL60" s="7">
        <f>IFERROR('PNAD 2015 | renda (SCN65)'!GL59/'PNAD 2015 | renda (SCN65)'!$KT59,"")</f>
        <v>0</v>
      </c>
      <c r="GM60" s="7">
        <f>IFERROR('PNAD 2015 | renda (SCN65)'!GM59/'PNAD 2015 | renda (SCN65)'!$KT59,"")</f>
        <v>1.2096957391210699E-3</v>
      </c>
      <c r="GN60" s="7">
        <f>IFERROR('PNAD 2015 | renda (SCN65)'!GN59/'PNAD 2015 | renda (SCN65)'!$KT59,"")</f>
        <v>3.2271413537004528E-3</v>
      </c>
      <c r="GO60" s="7">
        <f>IFERROR('PNAD 2015 | renda (SCN65)'!GO59/'PNAD 2015 | renda (SCN65)'!$KT59,"")</f>
        <v>0</v>
      </c>
      <c r="GP60" s="7">
        <f>IFERROR('PNAD 2015 | renda (SCN65)'!GP59/'PNAD 2015 | renda (SCN65)'!$KT59,"")</f>
        <v>0</v>
      </c>
      <c r="GQ60" s="7">
        <f>IFERROR('PNAD 2015 | renda (SCN65)'!GQ59/'PNAD 2015 | renda (SCN65)'!$KT59,"")</f>
        <v>1.126712294368188E-3</v>
      </c>
      <c r="GR60" s="7">
        <f>IFERROR('PNAD 2015 | renda (SCN65)'!GR59/'PNAD 2015 | renda (SCN65)'!$KT59,"")</f>
        <v>0</v>
      </c>
      <c r="GS60" s="7">
        <f>IFERROR('PNAD 2015 | renda (SCN65)'!GS59/'PNAD 2015 | renda (SCN65)'!$KT59,"")</f>
        <v>0</v>
      </c>
      <c r="GT60" s="7">
        <f>IFERROR('PNAD 2015 | renda (SCN65)'!GT59/'PNAD 2015 | renda (SCN65)'!$KT59,"")</f>
        <v>4.4794430217707983E-3</v>
      </c>
      <c r="GU60" s="7">
        <f>IFERROR('PNAD 2015 | renda (SCN65)'!GU59/'PNAD 2015 | renda (SCN65)'!$KT59,"")</f>
        <v>5.0780546605132312E-3</v>
      </c>
      <c r="GV60" s="7">
        <f>IFERROR('PNAD 2015 | renda (SCN65)'!GV59/'PNAD 2015 | renda (SCN65)'!$KT59,"")</f>
        <v>0</v>
      </c>
      <c r="GW60" s="7">
        <f>IFERROR('PNAD 2015 | renda (SCN65)'!GW59/'PNAD 2015 | renda (SCN65)'!$KT59,"")</f>
        <v>7.5420144016687422E-4</v>
      </c>
      <c r="GX60" s="7">
        <f>IFERROR('PNAD 2015 | renda (SCN65)'!GX59/'PNAD 2015 | renda (SCN65)'!$KT59,"")</f>
        <v>0</v>
      </c>
      <c r="GY60" s="7">
        <f>IFERROR('PNAD 2015 | renda (SCN65)'!GY59/'PNAD 2015 | renda (SCN65)'!$KT59,"")</f>
        <v>4.9490727772460259E-4</v>
      </c>
      <c r="GZ60" s="7">
        <f>IFERROR('PNAD 2015 | renda (SCN65)'!GZ59/'PNAD 2015 | renda (SCN65)'!$KT59,"")</f>
        <v>6.6313584027373159E-4</v>
      </c>
      <c r="HA60" s="7">
        <f>IFERROR('PNAD 2015 | renda (SCN65)'!HA59/'PNAD 2015 | renda (SCN65)'!$KT59,"")</f>
        <v>1.2133210679699934E-3</v>
      </c>
      <c r="HB60" s="7">
        <f>IFERROR('PNAD 2015 | renda (SCN65)'!HB59/'PNAD 2015 | renda (SCN65)'!$KT59,"")</f>
        <v>0</v>
      </c>
      <c r="HC60" s="7">
        <f>IFERROR('PNAD 2015 | renda (SCN65)'!HC59/'PNAD 2015 | renda (SCN65)'!$KT59,"")</f>
        <v>4.6518955913273886E-3</v>
      </c>
      <c r="HD60" s="7">
        <f>IFERROR('PNAD 2015 | renda (SCN65)'!HD59/'PNAD 2015 | renda (SCN65)'!$KT59,"")</f>
        <v>5.5375068872933154E-3</v>
      </c>
      <c r="HE60" s="7">
        <f>IFERROR('PNAD 2015 | renda (SCN65)'!HE59/'PNAD 2015 | renda (SCN65)'!$KT59,"")</f>
        <v>0</v>
      </c>
      <c r="HF60" s="7">
        <f>IFERROR('PNAD 2015 | renda (SCN65)'!HF59/'PNAD 2015 | renda (SCN65)'!$KT59,"")</f>
        <v>0</v>
      </c>
      <c r="HG60" s="7">
        <f>IFERROR('PNAD 2015 | renda (SCN65)'!HG59/'PNAD 2015 | renda (SCN65)'!$KT59,"")</f>
        <v>5.0042842074222917E-4</v>
      </c>
      <c r="HH60" s="7">
        <f>IFERROR('PNAD 2015 | renda (SCN65)'!HH59/'PNAD 2015 | renda (SCN65)'!$KT59,"")</f>
        <v>0</v>
      </c>
      <c r="HI60" s="7">
        <f>IFERROR('PNAD 2015 | renda (SCN65)'!HI59/'PNAD 2015 | renda (SCN65)'!$KT59,"")</f>
        <v>2.6360797117351365E-3</v>
      </c>
      <c r="HJ60" s="7">
        <f>IFERROR('PNAD 2015 | renda (SCN65)'!HJ59/'PNAD 2015 | renda (SCN65)'!$KT59,"")</f>
        <v>1.2331107070994382E-3</v>
      </c>
      <c r="HK60" s="7">
        <f>IFERROR('PNAD 2015 | renda (SCN65)'!HK59/'PNAD 2015 | renda (SCN65)'!$KT59,"")</f>
        <v>0</v>
      </c>
      <c r="HL60" s="7">
        <f>IFERROR('PNAD 2015 | renda (SCN65)'!HL59/'PNAD 2015 | renda (SCN65)'!$KT59,"")</f>
        <v>1.5119949492849753E-3</v>
      </c>
      <c r="HM60" s="7">
        <f>IFERROR('PNAD 2015 | renda (SCN65)'!HM59/'PNAD 2015 | renda (SCN65)'!$KT59,"")</f>
        <v>2.2700545375846488E-3</v>
      </c>
      <c r="HN60" s="7">
        <f>IFERROR('PNAD 2015 | renda (SCN65)'!HN59/'PNAD 2015 | renda (SCN65)'!$KT59,"")</f>
        <v>0</v>
      </c>
      <c r="HO60" s="7">
        <f>IFERROR('PNAD 2015 | renda (SCN65)'!HO59/'PNAD 2015 | renda (SCN65)'!$KT59,"")</f>
        <v>0</v>
      </c>
      <c r="HP60" s="7">
        <f>IFERROR('PNAD 2015 | renda (SCN65)'!HP59/'PNAD 2015 | renda (SCN65)'!$KT59,"")</f>
        <v>3.6278566011484375E-3</v>
      </c>
      <c r="HQ60" s="7">
        <f>IFERROR('PNAD 2015 | renda (SCN65)'!HQ59/'PNAD 2015 | renda (SCN65)'!$KT59,"")</f>
        <v>0</v>
      </c>
      <c r="HR60" s="7">
        <f>IFERROR('PNAD 2015 | renda (SCN65)'!HR59/'PNAD 2015 | renda (SCN65)'!$KT59,"")</f>
        <v>0</v>
      </c>
      <c r="HS60" s="7">
        <f>IFERROR('PNAD 2015 | renda (SCN65)'!HS59/'PNAD 2015 | renda (SCN65)'!$KT59,"")</f>
        <v>0</v>
      </c>
      <c r="HT60" s="7">
        <f>IFERROR('PNAD 2015 | renda (SCN65)'!HT59/'PNAD 2015 | renda (SCN65)'!$KT59,"")</f>
        <v>0</v>
      </c>
      <c r="HU60" s="7">
        <f>IFERROR('PNAD 2015 | renda (SCN65)'!HU59/'PNAD 2015 | renda (SCN65)'!$KT59,"")</f>
        <v>2.4058879597773425E-3</v>
      </c>
      <c r="HV60" s="7">
        <f>IFERROR('PNAD 2015 | renda (SCN65)'!HV59/'PNAD 2015 | renda (SCN65)'!$KT59,"")</f>
        <v>3.4516789230498342E-3</v>
      </c>
      <c r="HW60" s="7">
        <f>IFERROR('PNAD 2015 | renda (SCN65)'!HW59/'PNAD 2015 | renda (SCN65)'!$KT59,"")</f>
        <v>0</v>
      </c>
      <c r="HX60" s="7">
        <f>IFERROR('PNAD 2015 | renda (SCN65)'!HX59/'PNAD 2015 | renda (SCN65)'!$KT59,"")</f>
        <v>4.8768987992445212E-4</v>
      </c>
      <c r="HY60" s="7">
        <f>IFERROR('PNAD 2015 | renda (SCN65)'!HY59/'PNAD 2015 | renda (SCN65)'!$KT59,"")</f>
        <v>0</v>
      </c>
      <c r="HZ60" s="7">
        <f>IFERROR('PNAD 2015 | renda (SCN65)'!HZ59/'PNAD 2015 | renda (SCN65)'!$KT59,"")</f>
        <v>0</v>
      </c>
      <c r="IA60" s="7">
        <f>IFERROR('PNAD 2015 | renda (SCN65)'!IA59/'PNAD 2015 | renda (SCN65)'!$KT59,"")</f>
        <v>0</v>
      </c>
      <c r="IB60" s="7">
        <f>IFERROR('PNAD 2015 | renda (SCN65)'!IB59/'PNAD 2015 | renda (SCN65)'!$KT59,"")</f>
        <v>0</v>
      </c>
      <c r="IC60" s="7">
        <f>IFERROR('PNAD 2015 | renda (SCN65)'!IC59/'PNAD 2015 | renda (SCN65)'!$KT59,"")</f>
        <v>0</v>
      </c>
      <c r="ID60" s="7">
        <f>IFERROR('PNAD 2015 | renda (SCN65)'!ID59/'PNAD 2015 | renda (SCN65)'!$KT59,"")</f>
        <v>0</v>
      </c>
      <c r="IE60" s="7">
        <f>IFERROR('PNAD 2015 | renda (SCN65)'!IE59/'PNAD 2015 | renda (SCN65)'!$KT59,"")</f>
        <v>0</v>
      </c>
      <c r="IF60" s="7">
        <f>IFERROR('PNAD 2015 | renda (SCN65)'!IF59/'PNAD 2015 | renda (SCN65)'!$KT59,"")</f>
        <v>0</v>
      </c>
      <c r="IG60" s="7">
        <f>IFERROR('PNAD 2015 | renda (SCN65)'!IG59/'PNAD 2015 | renda (SCN65)'!$KT59,"")</f>
        <v>6.5362350953251946E-4</v>
      </c>
      <c r="IH60" s="7">
        <f>IFERROR('PNAD 2015 | renda (SCN65)'!IH59/'PNAD 2015 | renda (SCN65)'!$KT59,"")</f>
        <v>0</v>
      </c>
      <c r="II60" s="7">
        <f>IFERROR('PNAD 2015 | renda (SCN65)'!II59/'PNAD 2015 | renda (SCN65)'!$KT59,"")</f>
        <v>0</v>
      </c>
      <c r="IJ60" s="7">
        <f>IFERROR('PNAD 2015 | renda (SCN65)'!IJ59/'PNAD 2015 | renda (SCN65)'!$KT59,"")</f>
        <v>0</v>
      </c>
      <c r="IK60" s="7">
        <f>IFERROR('PNAD 2015 | renda (SCN65)'!IK59/'PNAD 2015 | renda (SCN65)'!$KT59,"")</f>
        <v>4.8002347350539834E-3</v>
      </c>
      <c r="IL60" s="7">
        <f>IFERROR('PNAD 2015 | renda (SCN65)'!IL59/'PNAD 2015 | renda (SCN65)'!$KT59,"")</f>
        <v>0</v>
      </c>
      <c r="IM60" s="7">
        <f>IFERROR('PNAD 2015 | renda (SCN65)'!IM59/'PNAD 2015 | renda (SCN65)'!$KT59,"")</f>
        <v>0</v>
      </c>
      <c r="IN60" s="7">
        <f>IFERROR('PNAD 2015 | renda (SCN65)'!IN59/'PNAD 2015 | renda (SCN65)'!$KT59,"")</f>
        <v>0</v>
      </c>
      <c r="IO60" s="7">
        <f>IFERROR('PNAD 2015 | renda (SCN65)'!IO59/'PNAD 2015 | renda (SCN65)'!$KT59,"")</f>
        <v>0</v>
      </c>
      <c r="IP60" s="7">
        <f>IFERROR('PNAD 2015 | renda (SCN65)'!IP59/'PNAD 2015 | renda (SCN65)'!$KT59,"")</f>
        <v>2.0064033285441298E-3</v>
      </c>
      <c r="IQ60" s="7">
        <f>IFERROR('PNAD 2015 | renda (SCN65)'!IQ59/'PNAD 2015 | renda (SCN65)'!$KT59,"")</f>
        <v>0</v>
      </c>
      <c r="IR60" s="7">
        <f>IFERROR('PNAD 2015 | renda (SCN65)'!IR59/'PNAD 2015 | renda (SCN65)'!$KT59,"")</f>
        <v>0</v>
      </c>
      <c r="IS60" s="7">
        <f>IFERROR('PNAD 2015 | renda (SCN65)'!IS59/'PNAD 2015 | renda (SCN65)'!$KT59,"")</f>
        <v>0</v>
      </c>
      <c r="IT60" s="7">
        <f>IFERROR('PNAD 2015 | renda (SCN65)'!IT59/'PNAD 2015 | renda (SCN65)'!$KT59,"")</f>
        <v>0</v>
      </c>
      <c r="IU60" s="7">
        <f>IFERROR('PNAD 2015 | renda (SCN65)'!IU59/'PNAD 2015 | renda (SCN65)'!$KT59,"")</f>
        <v>0</v>
      </c>
      <c r="IV60" s="7">
        <f>IFERROR('PNAD 2015 | renda (SCN65)'!IV59/'PNAD 2015 | renda (SCN65)'!$KT59,"")</f>
        <v>1.9129430160168359E-3</v>
      </c>
      <c r="IW60" s="7">
        <f>IFERROR('PNAD 2015 | renda (SCN65)'!IW59/'PNAD 2015 | renda (SCN65)'!$KT59,"")</f>
        <v>0</v>
      </c>
      <c r="IX60" s="7">
        <f>IFERROR('PNAD 2015 | renda (SCN65)'!IX59/'PNAD 2015 | renda (SCN65)'!$KT59,"")</f>
        <v>0</v>
      </c>
      <c r="IY60" s="7">
        <f>IFERROR('PNAD 2015 | renda (SCN65)'!IY59/'PNAD 2015 | renda (SCN65)'!$KT59,"")</f>
        <v>0</v>
      </c>
      <c r="IZ60" s="7">
        <f>IFERROR('PNAD 2015 | renda (SCN65)'!IZ59/'PNAD 2015 | renda (SCN65)'!$KT59,"")</f>
        <v>0</v>
      </c>
      <c r="JA60" s="7">
        <f>IFERROR('PNAD 2015 | renda (SCN65)'!JA59/'PNAD 2015 | renda (SCN65)'!$KT59,"")</f>
        <v>0</v>
      </c>
      <c r="JB60" s="7">
        <f>IFERROR('PNAD 2015 | renda (SCN65)'!JB59/'PNAD 2015 | renda (SCN65)'!$KT59,"")</f>
        <v>0</v>
      </c>
      <c r="JC60" s="7">
        <f>IFERROR('PNAD 2015 | renda (SCN65)'!JC59/'PNAD 2015 | renda (SCN65)'!$KT59,"")</f>
        <v>0</v>
      </c>
      <c r="JD60" s="7">
        <f>IFERROR('PNAD 2015 | renda (SCN65)'!JD59/'PNAD 2015 | renda (SCN65)'!$KT59,"")</f>
        <v>6.4700478989090687E-4</v>
      </c>
      <c r="JE60" s="7">
        <f>IFERROR('PNAD 2015 | renda (SCN65)'!JE59/'PNAD 2015 | renda (SCN65)'!$KT59,"")</f>
        <v>0</v>
      </c>
      <c r="JF60" s="7">
        <f>IFERROR('PNAD 2015 | renda (SCN65)'!JF59/'PNAD 2015 | renda (SCN65)'!$KT59,"")</f>
        <v>0</v>
      </c>
      <c r="JG60" s="7">
        <f>IFERROR('PNAD 2015 | renda (SCN65)'!JG59/'PNAD 2015 | renda (SCN65)'!$KT59,"")</f>
        <v>0</v>
      </c>
      <c r="JH60" s="7">
        <f>IFERROR('PNAD 2015 | renda (SCN65)'!JH59/'PNAD 2015 | renda (SCN65)'!$KT59,"")</f>
        <v>0</v>
      </c>
      <c r="JI60" s="7">
        <f>IFERROR('PNAD 2015 | renda (SCN65)'!JI59/'PNAD 2015 | renda (SCN65)'!$KT59,"")</f>
        <v>0</v>
      </c>
      <c r="JJ60" s="7">
        <f>IFERROR('PNAD 2015 | renda (SCN65)'!JJ59/'PNAD 2015 | renda (SCN65)'!$KT59,"")</f>
        <v>0</v>
      </c>
      <c r="JK60" s="7">
        <f>IFERROR('PNAD 2015 | renda (SCN65)'!JK59/'PNAD 2015 | renda (SCN65)'!$KT59,"")</f>
        <v>0</v>
      </c>
      <c r="JL60" s="7">
        <f>IFERROR('PNAD 2015 | renda (SCN65)'!JL59/'PNAD 2015 | renda (SCN65)'!$KT59,"")</f>
        <v>0</v>
      </c>
      <c r="JM60" s="7">
        <f>IFERROR('PNAD 2015 | renda (SCN65)'!JM59/'PNAD 2015 | renda (SCN65)'!$KT59,"")</f>
        <v>0</v>
      </c>
      <c r="JN60" s="7">
        <f>IFERROR('PNAD 2015 | renda (SCN65)'!JN59/'PNAD 2015 | renda (SCN65)'!$KT59,"")</f>
        <v>0</v>
      </c>
      <c r="JO60" s="7">
        <f>IFERROR('PNAD 2015 | renda (SCN65)'!JO59/'PNAD 2015 | renda (SCN65)'!$KT59,"")</f>
        <v>0</v>
      </c>
      <c r="JP60" s="7">
        <f>IFERROR('PNAD 2015 | renda (SCN65)'!JP59/'PNAD 2015 | renda (SCN65)'!$KT59,"")</f>
        <v>0</v>
      </c>
      <c r="JQ60" s="7">
        <f>IFERROR('PNAD 2015 | renda (SCN65)'!JQ59/'PNAD 2015 | renda (SCN65)'!$KT59,"")</f>
        <v>0</v>
      </c>
      <c r="JR60" s="7">
        <f>IFERROR('PNAD 2015 | renda (SCN65)'!JR59/'PNAD 2015 | renda (SCN65)'!$KT59,"")</f>
        <v>0</v>
      </c>
      <c r="JS60" s="7">
        <f>IFERROR('PNAD 2015 | renda (SCN65)'!JS59/'PNAD 2015 | renda (SCN65)'!$KT59,"")</f>
        <v>0</v>
      </c>
      <c r="JT60" s="7">
        <f>IFERROR('PNAD 2015 | renda (SCN65)'!JT59/'PNAD 2015 | renda (SCN65)'!$KT59,"")</f>
        <v>0</v>
      </c>
      <c r="JU60" s="7">
        <f>IFERROR('PNAD 2015 | renda (SCN65)'!JU59/'PNAD 2015 | renda (SCN65)'!$KT59,"")</f>
        <v>0</v>
      </c>
      <c r="JV60" s="7">
        <f>IFERROR('PNAD 2015 | renda (SCN65)'!JV59/'PNAD 2015 | renda (SCN65)'!$KT59,"")</f>
        <v>0</v>
      </c>
      <c r="JW60" s="7">
        <f>IFERROR('PNAD 2015 | renda (SCN65)'!JW59/'PNAD 2015 | renda (SCN65)'!$KT59,"")</f>
        <v>0</v>
      </c>
      <c r="JX60" s="7">
        <f>IFERROR('PNAD 2015 | renda (SCN65)'!JX59/'PNAD 2015 | renda (SCN65)'!$KT59,"")</f>
        <v>2.7231541239046936E-3</v>
      </c>
      <c r="JY60" s="7">
        <f>IFERROR('PNAD 2015 | renda (SCN65)'!JY59/'PNAD 2015 | renda (SCN65)'!$KT59,"")</f>
        <v>0</v>
      </c>
      <c r="JZ60" s="7">
        <f>IFERROR('PNAD 2015 | renda (SCN65)'!JZ59/'PNAD 2015 | renda (SCN65)'!$KT59,"")</f>
        <v>0</v>
      </c>
      <c r="KA60" s="7">
        <f>IFERROR('PNAD 2015 | renda (SCN65)'!KA59/'PNAD 2015 | renda (SCN65)'!$KT59,"")</f>
        <v>0</v>
      </c>
      <c r="KB60" s="7">
        <f>IFERROR('PNAD 2015 | renda (SCN65)'!KB59/'PNAD 2015 | renda (SCN65)'!$KT59,"")</f>
        <v>0</v>
      </c>
      <c r="KC60" s="7">
        <f>IFERROR('PNAD 2015 | renda (SCN65)'!KC59/'PNAD 2015 | renda (SCN65)'!$KT59,"")</f>
        <v>0</v>
      </c>
      <c r="KD60" s="7">
        <f>IFERROR('PNAD 2015 | renda (SCN65)'!KD59/'PNAD 2015 | renda (SCN65)'!$KT59,"")</f>
        <v>4.0062211973443439E-3</v>
      </c>
      <c r="KE60" s="7">
        <f>IFERROR('PNAD 2015 | renda (SCN65)'!KE59/'PNAD 2015 | renda (SCN65)'!$KT59,"")</f>
        <v>0</v>
      </c>
      <c r="KF60" s="7">
        <f>IFERROR('PNAD 2015 | renda (SCN65)'!KF59/'PNAD 2015 | renda (SCN65)'!$KT59,"")</f>
        <v>0</v>
      </c>
      <c r="KG60" s="7">
        <f>IFERROR('PNAD 2015 | renda (SCN65)'!KG59/'PNAD 2015 | renda (SCN65)'!$KT59,"")</f>
        <v>0</v>
      </c>
      <c r="KH60" s="7">
        <f>IFERROR('PNAD 2015 | renda (SCN65)'!KH59/'PNAD 2015 | renda (SCN65)'!$KT59,"")</f>
        <v>0</v>
      </c>
      <c r="KI60" s="7">
        <f>IFERROR('PNAD 2015 | renda (SCN65)'!KI59/'PNAD 2015 | renda (SCN65)'!$KT59,"")</f>
        <v>0</v>
      </c>
      <c r="KJ60" s="7">
        <f>IFERROR('PNAD 2015 | renda (SCN65)'!KJ59/'PNAD 2015 | renda (SCN65)'!$KT59,"")</f>
        <v>1.1992255233261973E-2</v>
      </c>
      <c r="KK60" s="7">
        <f>IFERROR('PNAD 2015 | renda (SCN65)'!KK59/'PNAD 2015 | renda (SCN65)'!$KT59,"")</f>
        <v>0</v>
      </c>
      <c r="KL60" s="7">
        <f>IFERROR('PNAD 2015 | renda (SCN65)'!KL59/'PNAD 2015 | renda (SCN65)'!$KT59,"")</f>
        <v>0</v>
      </c>
      <c r="KM60" s="7">
        <f>IFERROR('PNAD 2015 | renda (SCN65)'!KM59/'PNAD 2015 | renda (SCN65)'!$KT59,"")</f>
        <v>0</v>
      </c>
      <c r="KN60" s="7">
        <f>IFERROR('PNAD 2015 | renda (SCN65)'!KN59/'PNAD 2015 | renda (SCN65)'!$KT59,"")</f>
        <v>0</v>
      </c>
      <c r="KO60" s="7">
        <f>IFERROR('PNAD 2015 | renda (SCN65)'!KO59/'PNAD 2015 | renda (SCN65)'!$KT59,"")</f>
        <v>0</v>
      </c>
      <c r="KP60" s="7">
        <f>IFERROR('PNAD 2015 | renda (SCN65)'!KP59/'PNAD 2015 | renda (SCN65)'!$KT59,"")</f>
        <v>0</v>
      </c>
      <c r="KQ60" s="7">
        <f>IFERROR('PNAD 2015 | renda (SCN65)'!KQ59/'PNAD 2015 | renda (SCN65)'!$KT59,"")</f>
        <v>0</v>
      </c>
      <c r="KR60" s="7">
        <f>IFERROR('PNAD 2015 | renda (SCN65)'!KR59/'PNAD 2015 | renda (SCN65)'!$KT59,"")</f>
        <v>0</v>
      </c>
      <c r="KS60" s="7">
        <f>IFERROR('PNAD 2015 | renda (SCN65)'!KS59/'PNAD 2015 | renda (SCN65)'!$KT59,"")</f>
        <v>0</v>
      </c>
      <c r="KT60" s="1">
        <f>IFERROR('PNAD 2015 | renda (SCN65)'!KT59/'PNAD 2015 | renda (SCN65)'!$KT59,"")</f>
        <v>1</v>
      </c>
      <c r="KV60" s="20">
        <v>28312</v>
      </c>
      <c r="KX60" s="7">
        <f t="shared" si="301"/>
        <v>0</v>
      </c>
      <c r="KY60" s="7">
        <f t="shared" si="0"/>
        <v>0</v>
      </c>
      <c r="KZ60" s="7">
        <f t="shared" si="1"/>
        <v>0</v>
      </c>
      <c r="LA60" s="7">
        <f t="shared" si="2"/>
        <v>0</v>
      </c>
      <c r="LB60" s="7">
        <f t="shared" si="3"/>
        <v>0</v>
      </c>
      <c r="LC60" s="7">
        <f t="shared" si="4"/>
        <v>0</v>
      </c>
      <c r="LD60" s="7">
        <f t="shared" si="5"/>
        <v>11.184968867737959</v>
      </c>
      <c r="LE60" s="7">
        <f t="shared" si="6"/>
        <v>4.6932046503456801</v>
      </c>
      <c r="LF60" s="7">
        <f t="shared" si="7"/>
        <v>0</v>
      </c>
      <c r="LG60" s="7">
        <f t="shared" si="8"/>
        <v>42.14655973919983</v>
      </c>
      <c r="LH60" s="7">
        <f t="shared" si="9"/>
        <v>0</v>
      </c>
      <c r="LI60" s="7">
        <f t="shared" si="10"/>
        <v>0</v>
      </c>
      <c r="LJ60" s="7">
        <f t="shared" si="11"/>
        <v>115.35075908066717</v>
      </c>
      <c r="LK60" s="7">
        <f t="shared" si="12"/>
        <v>49.666610368746504</v>
      </c>
      <c r="LL60" s="7">
        <f t="shared" si="13"/>
        <v>10.429762180423104</v>
      </c>
      <c r="LM60" s="7">
        <f t="shared" si="14"/>
        <v>100.75888523200008</v>
      </c>
      <c r="LN60" s="7">
        <f t="shared" si="15"/>
        <v>88.94018307178969</v>
      </c>
      <c r="LO60" s="7">
        <f t="shared" si="16"/>
        <v>0</v>
      </c>
      <c r="LP60" s="7">
        <f t="shared" si="17"/>
        <v>182.71481892746277</v>
      </c>
      <c r="LQ60" s="7">
        <f t="shared" si="18"/>
        <v>112.47965535295769</v>
      </c>
      <c r="LR60" s="7">
        <f t="shared" si="19"/>
        <v>9.3459181690772226</v>
      </c>
      <c r="LS60" s="7">
        <f t="shared" si="20"/>
        <v>102.43220478730994</v>
      </c>
      <c r="LT60" s="7">
        <f t="shared" si="21"/>
        <v>305.43119734500874</v>
      </c>
      <c r="LU60" s="7">
        <f t="shared" si="22"/>
        <v>9.231036353799901</v>
      </c>
      <c r="LV60" s="7">
        <f t="shared" si="23"/>
        <v>297.10132408317929</v>
      </c>
      <c r="LW60" s="7">
        <f t="shared" si="24"/>
        <v>252.42265613676042</v>
      </c>
      <c r="LX60" s="7">
        <f t="shared" si="25"/>
        <v>20.968756250782025</v>
      </c>
      <c r="LY60" s="7">
        <f t="shared" si="26"/>
        <v>286.59622956486936</v>
      </c>
      <c r="LZ60" s="7">
        <f t="shared" si="27"/>
        <v>533.07045597124591</v>
      </c>
      <c r="MA60" s="7">
        <f t="shared" si="28"/>
        <v>18.416873304867739</v>
      </c>
      <c r="MB60" s="7">
        <f t="shared" si="29"/>
        <v>241.30831133579133</v>
      </c>
      <c r="MC60" s="7">
        <f t="shared" si="30"/>
        <v>291.68775395179136</v>
      </c>
      <c r="MD60" s="7">
        <f t="shared" si="31"/>
        <v>19.827471331797479</v>
      </c>
      <c r="ME60" s="7">
        <f t="shared" si="32"/>
        <v>293.06821904356644</v>
      </c>
      <c r="MF60" s="7">
        <f t="shared" si="33"/>
        <v>489.73929521877659</v>
      </c>
      <c r="MG60" s="7">
        <f t="shared" si="34"/>
        <v>26.328652091425607</v>
      </c>
      <c r="MH60" s="7">
        <f t="shared" si="35"/>
        <v>262.50588956290437</v>
      </c>
      <c r="MI60" s="7">
        <f t="shared" si="36"/>
        <v>455.99417446239863</v>
      </c>
      <c r="MJ60" s="7">
        <f t="shared" si="37"/>
        <v>0</v>
      </c>
      <c r="MK60" s="7">
        <f t="shared" si="38"/>
        <v>319.53152768896462</v>
      </c>
      <c r="ML60" s="7">
        <f t="shared" si="39"/>
        <v>548.35162071157697</v>
      </c>
      <c r="MM60" s="7">
        <f t="shared" si="40"/>
        <v>24.706181864189325</v>
      </c>
      <c r="MN60" s="7">
        <f t="shared" si="41"/>
        <v>346.18787545019768</v>
      </c>
      <c r="MO60" s="7">
        <f t="shared" si="42"/>
        <v>342.01634723971785</v>
      </c>
      <c r="MP60" s="7">
        <f t="shared" si="43"/>
        <v>0</v>
      </c>
      <c r="MQ60" s="7">
        <f t="shared" si="44"/>
        <v>413.67340869183568</v>
      </c>
      <c r="MR60" s="7">
        <f t="shared" si="45"/>
        <v>600.14448631717744</v>
      </c>
      <c r="MS60" s="7">
        <f t="shared" si="46"/>
        <v>47.579904609283012</v>
      </c>
      <c r="MT60" s="7">
        <f t="shared" si="47"/>
        <v>286.352341120961</v>
      </c>
      <c r="MU60" s="7">
        <f t="shared" si="48"/>
        <v>409.07248615540129</v>
      </c>
      <c r="MV60" s="7">
        <f t="shared" si="49"/>
        <v>0</v>
      </c>
      <c r="MW60" s="7">
        <f t="shared" si="50"/>
        <v>171.88956197313414</v>
      </c>
      <c r="MX60" s="7">
        <f t="shared" si="51"/>
        <v>496.8327764850394</v>
      </c>
      <c r="MY60" s="7">
        <f t="shared" si="52"/>
        <v>0</v>
      </c>
      <c r="MZ60" s="7">
        <f t="shared" si="53"/>
        <v>262.54732234874211</v>
      </c>
      <c r="NA60" s="7">
        <f t="shared" si="54"/>
        <v>569.43149216074187</v>
      </c>
      <c r="NB60" s="7">
        <f t="shared" si="55"/>
        <v>50.632747602144306</v>
      </c>
      <c r="NC60" s="7">
        <f t="shared" si="56"/>
        <v>251.71076554373047</v>
      </c>
      <c r="ND60" s="7">
        <f t="shared" si="57"/>
        <v>579.08156464403692</v>
      </c>
      <c r="NE60" s="7">
        <f t="shared" si="58"/>
        <v>49.152467162669303</v>
      </c>
      <c r="NF60" s="7">
        <f t="shared" si="59"/>
        <v>244.05605836021124</v>
      </c>
      <c r="NG60" s="7">
        <f t="shared" si="60"/>
        <v>403.05154904980128</v>
      </c>
      <c r="NH60" s="7">
        <f t="shared" si="61"/>
        <v>0</v>
      </c>
      <c r="NI60" s="7">
        <f t="shared" si="62"/>
        <v>311.48132573153981</v>
      </c>
      <c r="NJ60" s="7">
        <f t="shared" si="63"/>
        <v>581.80953692976163</v>
      </c>
      <c r="NK60" s="7">
        <f t="shared" si="64"/>
        <v>15.680426131130872</v>
      </c>
      <c r="NL60" s="7">
        <f t="shared" si="65"/>
        <v>189.9062322329784</v>
      </c>
      <c r="NM60" s="7">
        <f t="shared" si="66"/>
        <v>457.85959147931976</v>
      </c>
      <c r="NN60" s="7">
        <f t="shared" si="67"/>
        <v>53.7223151097254</v>
      </c>
      <c r="NO60" s="7">
        <f t="shared" si="68"/>
        <v>199.80301812285262</v>
      </c>
      <c r="NP60" s="7">
        <f t="shared" si="69"/>
        <v>487.56878223341408</v>
      </c>
      <c r="NQ60" s="7">
        <f t="shared" si="70"/>
        <v>18.698427917719538</v>
      </c>
      <c r="NR60" s="7">
        <f t="shared" si="71"/>
        <v>297.00150873547932</v>
      </c>
      <c r="NS60" s="7">
        <f t="shared" si="72"/>
        <v>449.23121382861405</v>
      </c>
      <c r="NT60" s="7">
        <f t="shared" si="73"/>
        <v>0</v>
      </c>
      <c r="NU60" s="7">
        <f t="shared" si="74"/>
        <v>301.55346525228731</v>
      </c>
      <c r="NV60" s="7">
        <f t="shared" si="75"/>
        <v>873.19219491311151</v>
      </c>
      <c r="NW60" s="7">
        <f t="shared" si="76"/>
        <v>61.140667083124939</v>
      </c>
      <c r="NX60" s="7">
        <f t="shared" si="77"/>
        <v>226.1580365325386</v>
      </c>
      <c r="NY60" s="7">
        <f t="shared" si="78"/>
        <v>237.70648393058022</v>
      </c>
      <c r="NZ60" s="7">
        <f t="shared" si="79"/>
        <v>61.793233460069061</v>
      </c>
      <c r="OA60" s="7">
        <f t="shared" si="80"/>
        <v>219.99585129340093</v>
      </c>
      <c r="OB60" s="7">
        <f t="shared" si="81"/>
        <v>625.36010311632594</v>
      </c>
      <c r="OC60" s="7">
        <f t="shared" si="82"/>
        <v>15.309414367038537</v>
      </c>
      <c r="OD60" s="7">
        <f t="shared" si="83"/>
        <v>74.272035231012268</v>
      </c>
      <c r="OE60" s="7">
        <f t="shared" si="84"/>
        <v>423.08618431078742</v>
      </c>
      <c r="OF60" s="7">
        <f t="shared" si="85"/>
        <v>0</v>
      </c>
      <c r="OG60" s="7">
        <f t="shared" si="86"/>
        <v>149.87839449684392</v>
      </c>
      <c r="OH60" s="7">
        <f t="shared" si="87"/>
        <v>375.25862464070167</v>
      </c>
      <c r="OI60" s="7">
        <f t="shared" si="88"/>
        <v>32.62737719298304</v>
      </c>
      <c r="OJ60" s="7">
        <f t="shared" si="89"/>
        <v>130.18557971901907</v>
      </c>
      <c r="OK60" s="7">
        <f t="shared" si="90"/>
        <v>361.00197969563072</v>
      </c>
      <c r="OL60" s="7">
        <f t="shared" si="91"/>
        <v>60.433484761212895</v>
      </c>
      <c r="OM60" s="7">
        <f t="shared" si="92"/>
        <v>105.2854170847713</v>
      </c>
      <c r="ON60" s="7">
        <f t="shared" si="93"/>
        <v>375.89894951273919</v>
      </c>
      <c r="OO60" s="7">
        <f t="shared" si="94"/>
        <v>0</v>
      </c>
      <c r="OP60" s="7">
        <f t="shared" si="95"/>
        <v>214.65290522878186</v>
      </c>
      <c r="OQ60" s="7">
        <f t="shared" si="96"/>
        <v>314.42305352601812</v>
      </c>
      <c r="OR60" s="7">
        <f t="shared" si="97"/>
        <v>31.719622521447477</v>
      </c>
      <c r="OS60" s="7">
        <f t="shared" si="98"/>
        <v>78.342806439568534</v>
      </c>
      <c r="OT60" s="7">
        <f t="shared" si="99"/>
        <v>98.419816140615936</v>
      </c>
      <c r="OU60" s="7">
        <f t="shared" si="100"/>
        <v>23.611979656384015</v>
      </c>
      <c r="OV60" s="7">
        <f t="shared" si="101"/>
        <v>223.07035233340466</v>
      </c>
      <c r="OW60" s="7">
        <f t="shared" si="102"/>
        <v>376.74173004284739</v>
      </c>
      <c r="OX60" s="7">
        <f t="shared" si="103"/>
        <v>75.6769833326005</v>
      </c>
      <c r="OY60" s="7">
        <f t="shared" si="104"/>
        <v>209.31278412683358</v>
      </c>
      <c r="OZ60" s="7">
        <f t="shared" si="105"/>
        <v>348.00432644749236</v>
      </c>
      <c r="PA60" s="7">
        <f t="shared" si="106"/>
        <v>13.865858442283333</v>
      </c>
      <c r="PB60" s="7">
        <f t="shared" si="107"/>
        <v>104.95395479806952</v>
      </c>
      <c r="PC60" s="7">
        <f t="shared" si="108"/>
        <v>216.35729937347003</v>
      </c>
      <c r="PD60" s="7">
        <f t="shared" si="109"/>
        <v>43.911219754197383</v>
      </c>
      <c r="PE60" s="7">
        <f t="shared" si="110"/>
        <v>85.685826075081295</v>
      </c>
      <c r="PF60" s="7">
        <f t="shared" si="111"/>
        <v>156.91725981813886</v>
      </c>
      <c r="PG60" s="7">
        <f t="shared" si="112"/>
        <v>0</v>
      </c>
      <c r="PH60" s="7">
        <f t="shared" si="113"/>
        <v>129.35974896493536</v>
      </c>
      <c r="PI60" s="7">
        <f t="shared" si="114"/>
        <v>213.90617342947928</v>
      </c>
      <c r="PJ60" s="7">
        <f t="shared" si="115"/>
        <v>0</v>
      </c>
      <c r="PK60" s="7">
        <f t="shared" si="116"/>
        <v>84.472975435104317</v>
      </c>
      <c r="PL60" s="7">
        <f t="shared" si="117"/>
        <v>214.29884324071404</v>
      </c>
      <c r="PM60" s="7">
        <f t="shared" si="118"/>
        <v>0</v>
      </c>
      <c r="PN60" s="7">
        <f t="shared" si="119"/>
        <v>94.38765275522664</v>
      </c>
      <c r="PO60" s="7">
        <f t="shared" si="120"/>
        <v>197.25961006495061</v>
      </c>
      <c r="PP60" s="7">
        <f t="shared" si="121"/>
        <v>88.542804989436988</v>
      </c>
      <c r="PQ60" s="7">
        <f t="shared" si="122"/>
        <v>115.42514976433034</v>
      </c>
      <c r="PR60" s="7">
        <f t="shared" si="123"/>
        <v>119.74734265058369</v>
      </c>
      <c r="PS60" s="7">
        <f t="shared" si="124"/>
        <v>28.487865226105111</v>
      </c>
      <c r="PT60" s="7">
        <f t="shared" si="125"/>
        <v>37.325290114446645</v>
      </c>
      <c r="PU60" s="7">
        <f t="shared" si="126"/>
        <v>232.56034359869031</v>
      </c>
      <c r="PV60" s="7">
        <f t="shared" si="127"/>
        <v>71.524288206592388</v>
      </c>
      <c r="PW60" s="7">
        <f t="shared" si="128"/>
        <v>87.690607917092919</v>
      </c>
      <c r="PX60" s="7">
        <f t="shared" si="129"/>
        <v>198.22480564412481</v>
      </c>
      <c r="PY60" s="7">
        <f t="shared" si="130"/>
        <v>34.574718127356007</v>
      </c>
      <c r="PZ60" s="7">
        <f t="shared" si="131"/>
        <v>82.989870032958564</v>
      </c>
      <c r="QA60" s="7">
        <f t="shared" si="132"/>
        <v>127.74104535459341</v>
      </c>
      <c r="QB60" s="7">
        <f t="shared" si="133"/>
        <v>0</v>
      </c>
      <c r="QC60" s="7">
        <f t="shared" si="134"/>
        <v>0</v>
      </c>
      <c r="QD60" s="7">
        <f t="shared" si="135"/>
        <v>89.198196329051868</v>
      </c>
      <c r="QE60" s="7">
        <f t="shared" si="136"/>
        <v>0</v>
      </c>
      <c r="QF60" s="7">
        <f t="shared" si="137"/>
        <v>46.576101206941821</v>
      </c>
      <c r="QG60" s="7">
        <f t="shared" si="138"/>
        <v>128.28532149582531</v>
      </c>
      <c r="QH60" s="7">
        <f t="shared" si="139"/>
        <v>0</v>
      </c>
      <c r="QI60" s="7">
        <f t="shared" si="140"/>
        <v>47.76070222021125</v>
      </c>
      <c r="QJ60" s="7">
        <f t="shared" si="141"/>
        <v>139.4815902142463</v>
      </c>
      <c r="QK60" s="7">
        <f t="shared" si="142"/>
        <v>0</v>
      </c>
      <c r="QL60" s="7">
        <f t="shared" si="143"/>
        <v>47.716444471702779</v>
      </c>
      <c r="QM60" s="7">
        <f t="shared" si="144"/>
        <v>40.799994199473844</v>
      </c>
      <c r="QN60" s="7">
        <f t="shared" si="145"/>
        <v>0</v>
      </c>
      <c r="QO60" s="7">
        <f t="shared" si="146"/>
        <v>123.77291445640788</v>
      </c>
      <c r="QP60" s="7">
        <f t="shared" si="147"/>
        <v>299.37918565003042</v>
      </c>
      <c r="QQ60" s="7">
        <f t="shared" si="148"/>
        <v>40.868734957795517</v>
      </c>
      <c r="QR60" s="7">
        <f t="shared" si="149"/>
        <v>18.030795073198053</v>
      </c>
      <c r="QS60" s="7">
        <f t="shared" si="150"/>
        <v>147.37359426210887</v>
      </c>
      <c r="QT60" s="7">
        <f t="shared" si="151"/>
        <v>0</v>
      </c>
      <c r="QU60" s="7">
        <f t="shared" si="152"/>
        <v>15.287756319896092</v>
      </c>
      <c r="QV60" s="7">
        <f t="shared" si="153"/>
        <v>115.97601748512733</v>
      </c>
      <c r="QW60" s="7">
        <f t="shared" si="154"/>
        <v>21.03090542953861</v>
      </c>
      <c r="QX60" s="7">
        <f t="shared" si="155"/>
        <v>23.052637047574759</v>
      </c>
      <c r="QY60" s="7">
        <f t="shared" si="156"/>
        <v>49.284298753971143</v>
      </c>
      <c r="QZ60" s="7">
        <f t="shared" si="157"/>
        <v>0</v>
      </c>
      <c r="RA60" s="7">
        <f t="shared" si="158"/>
        <v>18.100477485743308</v>
      </c>
      <c r="RB60" s="7">
        <f t="shared" si="159"/>
        <v>34.911830339399295</v>
      </c>
      <c r="RC60" s="7">
        <f t="shared" si="160"/>
        <v>0</v>
      </c>
      <c r="RD60" s="7">
        <f t="shared" si="161"/>
        <v>10.734858148864516</v>
      </c>
      <c r="RE60" s="7">
        <f t="shared" si="162"/>
        <v>19.66174018844659</v>
      </c>
      <c r="RF60" s="7">
        <f t="shared" si="163"/>
        <v>18.030795073198053</v>
      </c>
      <c r="RG60" s="7">
        <f t="shared" si="164"/>
        <v>78.717584820555203</v>
      </c>
      <c r="RH60" s="7">
        <f t="shared" si="165"/>
        <v>45.503557046278956</v>
      </c>
      <c r="RI60" s="7">
        <f t="shared" si="166"/>
        <v>79.957743433016134</v>
      </c>
      <c r="RJ60" s="7">
        <f t="shared" si="167"/>
        <v>72.483833860425108</v>
      </c>
      <c r="RK60" s="7">
        <f t="shared" si="168"/>
        <v>65.426135454658478</v>
      </c>
      <c r="RL60" s="7">
        <f t="shared" si="169"/>
        <v>0</v>
      </c>
      <c r="RM60" s="7">
        <f t="shared" si="170"/>
        <v>57.462565685803462</v>
      </c>
      <c r="RN60" s="7">
        <f t="shared" si="171"/>
        <v>120.21251983703448</v>
      </c>
      <c r="RO60" s="7">
        <f t="shared" si="172"/>
        <v>0</v>
      </c>
      <c r="RP60" s="7">
        <f t="shared" si="173"/>
        <v>0</v>
      </c>
      <c r="RQ60" s="7">
        <f t="shared" si="174"/>
        <v>201.43678820077193</v>
      </c>
      <c r="RR60" s="7">
        <f t="shared" si="175"/>
        <v>58.144323343678721</v>
      </c>
      <c r="RS60" s="7">
        <f t="shared" si="176"/>
        <v>16.548631325275878</v>
      </c>
      <c r="RT60" s="7">
        <f t="shared" si="177"/>
        <v>33.84211114140718</v>
      </c>
      <c r="RU60" s="7">
        <f t="shared" si="178"/>
        <v>34.215947868170268</v>
      </c>
      <c r="RV60" s="7">
        <f t="shared" si="179"/>
        <v>29.795822942664124</v>
      </c>
      <c r="RW60" s="7">
        <f t="shared" si="180"/>
        <v>79.246794494209752</v>
      </c>
      <c r="RX60" s="7">
        <f t="shared" si="181"/>
        <v>0</v>
      </c>
      <c r="RY60" s="7">
        <f t="shared" si="182"/>
        <v>16.43845778111648</v>
      </c>
      <c r="RZ60" s="7">
        <f t="shared" si="183"/>
        <v>0</v>
      </c>
      <c r="SA60" s="7">
        <f t="shared" si="184"/>
        <v>21.785170462629878</v>
      </c>
      <c r="SB60" s="7">
        <f t="shared" si="185"/>
        <v>43.177671114024974</v>
      </c>
      <c r="SC60" s="7">
        <f t="shared" si="186"/>
        <v>33.390117114086571</v>
      </c>
      <c r="SD60" s="7">
        <f t="shared" si="187"/>
        <v>0</v>
      </c>
      <c r="SE60" s="7">
        <f t="shared" si="188"/>
        <v>34.24890576599573</v>
      </c>
      <c r="SF60" s="7">
        <f t="shared" si="189"/>
        <v>91.366826005967226</v>
      </c>
      <c r="SG60" s="7">
        <f t="shared" si="190"/>
        <v>0</v>
      </c>
      <c r="SH60" s="7">
        <f t="shared" si="191"/>
        <v>0</v>
      </c>
      <c r="SI60" s="7">
        <f t="shared" si="192"/>
        <v>31.89947847815214</v>
      </c>
      <c r="SJ60" s="7">
        <f t="shared" si="193"/>
        <v>0</v>
      </c>
      <c r="SK60" s="7">
        <f t="shared" si="194"/>
        <v>0</v>
      </c>
      <c r="SL60" s="7">
        <f t="shared" si="195"/>
        <v>126.82199083237484</v>
      </c>
      <c r="SM60" s="7">
        <f t="shared" si="196"/>
        <v>143.76988354845059</v>
      </c>
      <c r="SN60" s="7">
        <f t="shared" si="197"/>
        <v>0</v>
      </c>
      <c r="SO60" s="7">
        <f t="shared" si="198"/>
        <v>21.352951174004541</v>
      </c>
      <c r="SP60" s="7">
        <f t="shared" si="199"/>
        <v>0</v>
      </c>
      <c r="SQ60" s="7">
        <f t="shared" si="200"/>
        <v>14.011814846938949</v>
      </c>
      <c r="SR60" s="7">
        <f t="shared" si="201"/>
        <v>18.77470190982989</v>
      </c>
      <c r="SS60" s="7">
        <f t="shared" si="202"/>
        <v>34.351546076366454</v>
      </c>
      <c r="ST60" s="7">
        <f t="shared" si="203"/>
        <v>0</v>
      </c>
      <c r="SU60" s="7">
        <f t="shared" si="204"/>
        <v>131.70446798166103</v>
      </c>
      <c r="SV60" s="7">
        <f t="shared" si="205"/>
        <v>156.77789499304833</v>
      </c>
      <c r="SW60" s="7">
        <f t="shared" si="206"/>
        <v>0</v>
      </c>
      <c r="SX60" s="7">
        <f t="shared" si="207"/>
        <v>0</v>
      </c>
      <c r="SY60" s="7">
        <f t="shared" si="208"/>
        <v>14.168129448053993</v>
      </c>
      <c r="SZ60" s="7">
        <f t="shared" si="209"/>
        <v>0</v>
      </c>
      <c r="TA60" s="7">
        <f t="shared" si="210"/>
        <v>74.632688798645191</v>
      </c>
      <c r="TB60" s="7">
        <f t="shared" si="211"/>
        <v>34.911830339399295</v>
      </c>
      <c r="TC60" s="7">
        <f t="shared" si="212"/>
        <v>0</v>
      </c>
      <c r="TD60" s="7">
        <f t="shared" si="213"/>
        <v>42.807601004156218</v>
      </c>
      <c r="TE60" s="7">
        <f t="shared" si="214"/>
        <v>64.26978406809657</v>
      </c>
      <c r="TF60" s="7">
        <f t="shared" si="215"/>
        <v>0</v>
      </c>
      <c r="TG60" s="7">
        <f t="shared" si="216"/>
        <v>0</v>
      </c>
      <c r="TH60" s="7">
        <f t="shared" si="217"/>
        <v>102.71187609171456</v>
      </c>
      <c r="TI60" s="7">
        <f t="shared" si="218"/>
        <v>0</v>
      </c>
      <c r="TJ60" s="7">
        <f t="shared" si="219"/>
        <v>0</v>
      </c>
      <c r="TK60" s="7">
        <f t="shared" si="220"/>
        <v>0</v>
      </c>
      <c r="TL60" s="7">
        <f t="shared" si="221"/>
        <v>0</v>
      </c>
      <c r="TM60" s="7">
        <f t="shared" si="222"/>
        <v>68.115499917216113</v>
      </c>
      <c r="TN60" s="7">
        <f t="shared" si="223"/>
        <v>97.723933669386909</v>
      </c>
      <c r="TO60" s="7">
        <f t="shared" si="224"/>
        <v>0</v>
      </c>
      <c r="TP60" s="7">
        <f t="shared" si="225"/>
        <v>13.807475880421089</v>
      </c>
      <c r="TQ60" s="7">
        <f t="shared" si="226"/>
        <v>0</v>
      </c>
      <c r="TR60" s="7">
        <f t="shared" si="227"/>
        <v>0</v>
      </c>
      <c r="TS60" s="7">
        <f t="shared" si="228"/>
        <v>0</v>
      </c>
      <c r="TT60" s="7">
        <f t="shared" si="229"/>
        <v>0</v>
      </c>
      <c r="TU60" s="7">
        <f t="shared" si="230"/>
        <v>0</v>
      </c>
      <c r="TV60" s="7">
        <f t="shared" si="231"/>
        <v>0</v>
      </c>
      <c r="TW60" s="7">
        <f t="shared" si="232"/>
        <v>0</v>
      </c>
      <c r="TX60" s="7">
        <f t="shared" si="233"/>
        <v>0</v>
      </c>
      <c r="TY60" s="7">
        <f t="shared" si="234"/>
        <v>18.505388801884692</v>
      </c>
      <c r="TZ60" s="7">
        <f t="shared" si="235"/>
        <v>0</v>
      </c>
      <c r="UA60" s="7">
        <f t="shared" si="236"/>
        <v>0</v>
      </c>
      <c r="UB60" s="7">
        <f t="shared" si="237"/>
        <v>0</v>
      </c>
      <c r="UC60" s="7">
        <f t="shared" si="238"/>
        <v>135.90424581884838</v>
      </c>
      <c r="UD60" s="7">
        <f t="shared" si="239"/>
        <v>0</v>
      </c>
      <c r="UE60" s="7">
        <f t="shared" si="240"/>
        <v>0</v>
      </c>
      <c r="UF60" s="7">
        <f t="shared" si="241"/>
        <v>0</v>
      </c>
      <c r="UG60" s="7">
        <f t="shared" si="242"/>
        <v>0</v>
      </c>
      <c r="UH60" s="7">
        <f t="shared" si="243"/>
        <v>56.805291037741405</v>
      </c>
      <c r="UI60" s="7">
        <f t="shared" si="244"/>
        <v>0</v>
      </c>
      <c r="UJ60" s="7">
        <f t="shared" si="245"/>
        <v>0</v>
      </c>
      <c r="UK60" s="7">
        <f t="shared" si="246"/>
        <v>0</v>
      </c>
      <c r="UL60" s="7">
        <f t="shared" si="247"/>
        <v>0</v>
      </c>
      <c r="UM60" s="7">
        <f t="shared" si="248"/>
        <v>0</v>
      </c>
      <c r="UN60" s="7">
        <f t="shared" si="249"/>
        <v>54.159242669468661</v>
      </c>
      <c r="UO60" s="7">
        <f t="shared" si="250"/>
        <v>0</v>
      </c>
      <c r="UP60" s="7">
        <f t="shared" si="251"/>
        <v>0</v>
      </c>
      <c r="UQ60" s="7">
        <f t="shared" si="252"/>
        <v>0</v>
      </c>
      <c r="UR60" s="7">
        <f t="shared" si="253"/>
        <v>0</v>
      </c>
      <c r="US60" s="7">
        <f t="shared" si="254"/>
        <v>0</v>
      </c>
      <c r="UT60" s="7">
        <f t="shared" si="255"/>
        <v>0</v>
      </c>
      <c r="UU60" s="7">
        <f t="shared" si="256"/>
        <v>0</v>
      </c>
      <c r="UV60" s="7">
        <f t="shared" si="257"/>
        <v>18.317999611391354</v>
      </c>
      <c r="UW60" s="7">
        <f t="shared" si="258"/>
        <v>0</v>
      </c>
      <c r="UX60" s="7">
        <f t="shared" si="259"/>
        <v>0</v>
      </c>
      <c r="UY60" s="7">
        <f t="shared" si="260"/>
        <v>0</v>
      </c>
      <c r="UZ60" s="7">
        <f t="shared" si="261"/>
        <v>0</v>
      </c>
      <c r="VA60" s="7">
        <f t="shared" si="262"/>
        <v>0</v>
      </c>
      <c r="VB60" s="7">
        <f t="shared" si="263"/>
        <v>0</v>
      </c>
      <c r="VC60" s="7">
        <f t="shared" si="264"/>
        <v>0</v>
      </c>
      <c r="VD60" s="7">
        <f t="shared" si="265"/>
        <v>0</v>
      </c>
      <c r="VE60" s="7">
        <f t="shared" si="266"/>
        <v>0</v>
      </c>
      <c r="VF60" s="7">
        <f t="shared" si="267"/>
        <v>0</v>
      </c>
      <c r="VG60" s="7">
        <f t="shared" si="268"/>
        <v>0</v>
      </c>
      <c r="VH60" s="7">
        <f t="shared" si="269"/>
        <v>0</v>
      </c>
      <c r="VI60" s="7">
        <f t="shared" si="270"/>
        <v>0</v>
      </c>
      <c r="VJ60" s="7">
        <f t="shared" si="271"/>
        <v>0</v>
      </c>
      <c r="VK60" s="7">
        <f t="shared" si="272"/>
        <v>0</v>
      </c>
      <c r="VL60" s="7">
        <f t="shared" si="273"/>
        <v>0</v>
      </c>
      <c r="VM60" s="7">
        <f t="shared" si="274"/>
        <v>0</v>
      </c>
      <c r="VN60" s="7">
        <f t="shared" si="275"/>
        <v>0</v>
      </c>
      <c r="VO60" s="7">
        <f t="shared" si="276"/>
        <v>0</v>
      </c>
      <c r="VP60" s="7">
        <f t="shared" si="277"/>
        <v>77.097939555989683</v>
      </c>
      <c r="VQ60" s="7">
        <f t="shared" si="278"/>
        <v>0</v>
      </c>
      <c r="VR60" s="7">
        <f t="shared" si="279"/>
        <v>0</v>
      </c>
      <c r="VS60" s="7">
        <f t="shared" si="280"/>
        <v>0</v>
      </c>
      <c r="VT60" s="7">
        <f t="shared" si="281"/>
        <v>0</v>
      </c>
      <c r="VU60" s="7">
        <f t="shared" si="282"/>
        <v>0</v>
      </c>
      <c r="VV60" s="7">
        <f t="shared" si="283"/>
        <v>113.42413453921307</v>
      </c>
      <c r="VW60" s="7">
        <f t="shared" si="284"/>
        <v>0</v>
      </c>
      <c r="VX60" s="7">
        <f t="shared" si="285"/>
        <v>0</v>
      </c>
      <c r="VY60" s="7">
        <f t="shared" si="286"/>
        <v>0</v>
      </c>
      <c r="VZ60" s="7">
        <f t="shared" si="287"/>
        <v>0</v>
      </c>
      <c r="WA60" s="7">
        <f t="shared" si="288"/>
        <v>0</v>
      </c>
      <c r="WB60" s="7">
        <f t="shared" si="289"/>
        <v>339.52473016411295</v>
      </c>
      <c r="WC60" s="7">
        <f t="shared" si="290"/>
        <v>0</v>
      </c>
      <c r="WD60" s="7">
        <f t="shared" si="291"/>
        <v>0</v>
      </c>
      <c r="WE60" s="7">
        <f t="shared" si="292"/>
        <v>0</v>
      </c>
      <c r="WF60" s="7">
        <f t="shared" si="293"/>
        <v>0</v>
      </c>
      <c r="WG60" s="7">
        <f t="shared" si="294"/>
        <v>0</v>
      </c>
      <c r="WH60" s="7">
        <f t="shared" si="295"/>
        <v>0</v>
      </c>
      <c r="WI60" s="7">
        <f t="shared" si="296"/>
        <v>0</v>
      </c>
      <c r="WJ60" s="7">
        <f t="shared" si="297"/>
        <v>0</v>
      </c>
      <c r="WK60" s="7">
        <f t="shared" si="298"/>
        <v>0</v>
      </c>
      <c r="WL60" s="6">
        <f t="shared" si="299"/>
        <v>28312</v>
      </c>
      <c r="WM60" s="24" t="str">
        <f t="shared" si="302"/>
        <v>N</v>
      </c>
    </row>
    <row r="61" spans="2:611" x14ac:dyDescent="0.3">
      <c r="B61" s="6">
        <v>8400</v>
      </c>
      <c r="C61" s="7" t="s">
        <v>363</v>
      </c>
      <c r="D61" s="7">
        <v>58</v>
      </c>
      <c r="E61" s="7" t="str">
        <f t="shared" si="300"/>
        <v>S</v>
      </c>
      <c r="F61" s="6">
        <f>IFERROR('PNAD 2015 | renda (SCN65)'!F60/'PNAD 2015 | renda (SCN65)'!$KT60,"")</f>
        <v>3.8211908401309561E-6</v>
      </c>
      <c r="G61" s="7">
        <f>IFERROR('PNAD 2015 | renda (SCN65)'!G60/'PNAD 2015 | renda (SCN65)'!$KT60,"")</f>
        <v>0</v>
      </c>
      <c r="H61" s="7">
        <f>IFERROR('PNAD 2015 | renda (SCN65)'!H60/'PNAD 2015 | renda (SCN65)'!$KT60,"")</f>
        <v>0</v>
      </c>
      <c r="I61" s="7">
        <f>IFERROR('PNAD 2015 | renda (SCN65)'!I60/'PNAD 2015 | renda (SCN65)'!$KT60,"")</f>
        <v>3.8669231773133741E-6</v>
      </c>
      <c r="J61" s="7">
        <f>IFERROR('PNAD 2015 | renda (SCN65)'!J60/'PNAD 2015 | renda (SCN65)'!$KT60,"")</f>
        <v>0</v>
      </c>
      <c r="K61" s="7">
        <f>IFERROR('PNAD 2015 | renda (SCN65)'!K60/'PNAD 2015 | renda (SCN65)'!$KT60,"")</f>
        <v>0</v>
      </c>
      <c r="L61" s="7">
        <f>IFERROR('PNAD 2015 | renda (SCN65)'!L60/'PNAD 2015 | renda (SCN65)'!$KT60,"")</f>
        <v>8.4134796988654669E-5</v>
      </c>
      <c r="M61" s="7">
        <f>IFERROR('PNAD 2015 | renda (SCN65)'!M60/'PNAD 2015 | renda (SCN65)'!$KT60,"")</f>
        <v>0</v>
      </c>
      <c r="N61" s="7">
        <f>IFERROR('PNAD 2015 | renda (SCN65)'!N60/'PNAD 2015 | renda (SCN65)'!$KT60,"")</f>
        <v>5.6276181588364816E-6</v>
      </c>
      <c r="O61" s="7">
        <f>IFERROR('PNAD 2015 | renda (SCN65)'!O60/'PNAD 2015 | renda (SCN65)'!$KT60,"")</f>
        <v>2.942164505776895E-4</v>
      </c>
      <c r="P61" s="7">
        <f>IFERROR('PNAD 2015 | renda (SCN65)'!P60/'PNAD 2015 | renda (SCN65)'!$KT60,"")</f>
        <v>2.0099362191672868E-4</v>
      </c>
      <c r="Q61" s="7">
        <f>IFERROR('PNAD 2015 | renda (SCN65)'!Q60/'PNAD 2015 | renda (SCN65)'!$KT60,"")</f>
        <v>2.1735563588643837E-5</v>
      </c>
      <c r="R61" s="7">
        <f>IFERROR('PNAD 2015 | renda (SCN65)'!R60/'PNAD 2015 | renda (SCN65)'!$KT60,"")</f>
        <v>8.8125959681980279E-4</v>
      </c>
      <c r="S61" s="7">
        <f>IFERROR('PNAD 2015 | renda (SCN65)'!S60/'PNAD 2015 | renda (SCN65)'!$KT60,"")</f>
        <v>5.0984696107819109E-4</v>
      </c>
      <c r="T61" s="7">
        <f>IFERROR('PNAD 2015 | renda (SCN65)'!T60/'PNAD 2015 | renda (SCN65)'!$KT60,"")</f>
        <v>9.2742639120545401E-5</v>
      </c>
      <c r="U61" s="7">
        <f>IFERROR('PNAD 2015 | renda (SCN65)'!U60/'PNAD 2015 | renda (SCN65)'!$KT60,"")</f>
        <v>1.1118776104891424E-3</v>
      </c>
      <c r="V61" s="7">
        <f>IFERROR('PNAD 2015 | renda (SCN65)'!V60/'PNAD 2015 | renda (SCN65)'!$KT60,"")</f>
        <v>6.7952409476655922E-4</v>
      </c>
      <c r="W61" s="7">
        <f>IFERROR('PNAD 2015 | renda (SCN65)'!W60/'PNAD 2015 | renda (SCN65)'!$KT60,"")</f>
        <v>3.9042712526790164E-5</v>
      </c>
      <c r="X61" s="7">
        <f>IFERROR('PNAD 2015 | renda (SCN65)'!X60/'PNAD 2015 | renda (SCN65)'!$KT60,"")</f>
        <v>1.6455130089583882E-3</v>
      </c>
      <c r="Y61" s="7">
        <f>IFERROR('PNAD 2015 | renda (SCN65)'!Y60/'PNAD 2015 | renda (SCN65)'!$KT60,"")</f>
        <v>1.4250806030537326E-3</v>
      </c>
      <c r="Z61" s="7">
        <f>IFERROR('PNAD 2015 | renda (SCN65)'!Z60/'PNAD 2015 | renda (SCN65)'!$KT60,"")</f>
        <v>2.5364424544068733E-4</v>
      </c>
      <c r="AA61" s="7">
        <f>IFERROR('PNAD 2015 | renda (SCN65)'!AA60/'PNAD 2015 | renda (SCN65)'!$KT60,"")</f>
        <v>1.5161235236423314E-3</v>
      </c>
      <c r="AB61" s="7">
        <f>IFERROR('PNAD 2015 | renda (SCN65)'!AB60/'PNAD 2015 | renda (SCN65)'!$KT60,"")</f>
        <v>1.8045370487686518E-3</v>
      </c>
      <c r="AC61" s="7">
        <f>IFERROR('PNAD 2015 | renda (SCN65)'!AC60/'PNAD 2015 | renda (SCN65)'!$KT60,"")</f>
        <v>2.6464033184765993E-4</v>
      </c>
      <c r="AD61" s="7">
        <f>IFERROR('PNAD 2015 | renda (SCN65)'!AD60/'PNAD 2015 | renda (SCN65)'!$KT60,"")</f>
        <v>1.4534270300506349E-3</v>
      </c>
      <c r="AE61" s="7">
        <f>IFERROR('PNAD 2015 | renda (SCN65)'!AE60/'PNAD 2015 | renda (SCN65)'!$KT60,"")</f>
        <v>1.2017721412773828E-3</v>
      </c>
      <c r="AF61" s="7">
        <f>IFERROR('PNAD 2015 | renda (SCN65)'!AF60/'PNAD 2015 | renda (SCN65)'!$KT60,"")</f>
        <v>3.4551542946936774E-4</v>
      </c>
      <c r="AG61" s="7">
        <f>IFERROR('PNAD 2015 | renda (SCN65)'!AG60/'PNAD 2015 | renda (SCN65)'!$KT60,"")</f>
        <v>2.4847852388739326E-3</v>
      </c>
      <c r="AH61" s="7">
        <f>IFERROR('PNAD 2015 | renda (SCN65)'!AH60/'PNAD 2015 | renda (SCN65)'!$KT60,"")</f>
        <v>3.1452211642376306E-3</v>
      </c>
      <c r="AI61" s="7">
        <f>IFERROR('PNAD 2015 | renda (SCN65)'!AI60/'PNAD 2015 | renda (SCN65)'!$KT60,"")</f>
        <v>3.1577924755919973E-4</v>
      </c>
      <c r="AJ61" s="7">
        <f>IFERROR('PNAD 2015 | renda (SCN65)'!AJ60/'PNAD 2015 | renda (SCN65)'!$KT60,"")</f>
        <v>1.4138914245564343E-3</v>
      </c>
      <c r="AK61" s="7">
        <f>IFERROR('PNAD 2015 | renda (SCN65)'!AK60/'PNAD 2015 | renda (SCN65)'!$KT60,"")</f>
        <v>1.4647762717280718E-3</v>
      </c>
      <c r="AL61" s="7">
        <f>IFERROR('PNAD 2015 | renda (SCN65)'!AL60/'PNAD 2015 | renda (SCN65)'!$KT60,"")</f>
        <v>1.8850107180973141E-4</v>
      </c>
      <c r="AM61" s="7">
        <f>IFERROR('PNAD 2015 | renda (SCN65)'!AM60/'PNAD 2015 | renda (SCN65)'!$KT60,"")</f>
        <v>1.8573706016413402E-3</v>
      </c>
      <c r="AN61" s="7">
        <f>IFERROR('PNAD 2015 | renda (SCN65)'!AN60/'PNAD 2015 | renda (SCN65)'!$KT60,"")</f>
        <v>2.4725391352506407E-3</v>
      </c>
      <c r="AO61" s="7">
        <f>IFERROR('PNAD 2015 | renda (SCN65)'!AO60/'PNAD 2015 | renda (SCN65)'!$KT60,"")</f>
        <v>6.3560834764444249E-4</v>
      </c>
      <c r="AP61" s="7">
        <f>IFERROR('PNAD 2015 | renda (SCN65)'!AP60/'PNAD 2015 | renda (SCN65)'!$KT60,"")</f>
        <v>1.9849282527847011E-3</v>
      </c>
      <c r="AQ61" s="7">
        <f>IFERROR('PNAD 2015 | renda (SCN65)'!AQ60/'PNAD 2015 | renda (SCN65)'!$KT60,"")</f>
        <v>3.217994016121853E-3</v>
      </c>
      <c r="AR61" s="7">
        <f>IFERROR('PNAD 2015 | renda (SCN65)'!AR60/'PNAD 2015 | renda (SCN65)'!$KT60,"")</f>
        <v>9.936137865354086E-4</v>
      </c>
      <c r="AS61" s="7">
        <f>IFERROR('PNAD 2015 | renda (SCN65)'!AS60/'PNAD 2015 | renda (SCN65)'!$KT60,"")</f>
        <v>2.9602973774697236E-3</v>
      </c>
      <c r="AT61" s="7">
        <f>IFERROR('PNAD 2015 | renda (SCN65)'!AT60/'PNAD 2015 | renda (SCN65)'!$KT60,"")</f>
        <v>3.5062754256074244E-3</v>
      </c>
      <c r="AU61" s="7">
        <f>IFERROR('PNAD 2015 | renda (SCN65)'!AU60/'PNAD 2015 | renda (SCN65)'!$KT60,"")</f>
        <v>6.9274328089767719E-4</v>
      </c>
      <c r="AV61" s="7">
        <f>IFERROR('PNAD 2015 | renda (SCN65)'!AV60/'PNAD 2015 | renda (SCN65)'!$KT60,"")</f>
        <v>1.7044823170697175E-3</v>
      </c>
      <c r="AW61" s="7">
        <f>IFERROR('PNAD 2015 | renda (SCN65)'!AW60/'PNAD 2015 | renda (SCN65)'!$KT60,"")</f>
        <v>2.6419317121743184E-3</v>
      </c>
      <c r="AX61" s="7">
        <f>IFERROR('PNAD 2015 | renda (SCN65)'!AX60/'PNAD 2015 | renda (SCN65)'!$KT60,"")</f>
        <v>4.0546798283011922E-4</v>
      </c>
      <c r="AY61" s="7">
        <f>IFERROR('PNAD 2015 | renda (SCN65)'!AY60/'PNAD 2015 | renda (SCN65)'!$KT60,"")</f>
        <v>2.1341147587299468E-3</v>
      </c>
      <c r="AZ61" s="7">
        <f>IFERROR('PNAD 2015 | renda (SCN65)'!AZ60/'PNAD 2015 | renda (SCN65)'!$KT60,"")</f>
        <v>4.3642877510261645E-3</v>
      </c>
      <c r="BA61" s="7">
        <f>IFERROR('PNAD 2015 | renda (SCN65)'!BA60/'PNAD 2015 | renda (SCN65)'!$KT60,"")</f>
        <v>8.3988199441131024E-4</v>
      </c>
      <c r="BB61" s="7">
        <f>IFERROR('PNAD 2015 | renda (SCN65)'!BB60/'PNAD 2015 | renda (SCN65)'!$KT60,"")</f>
        <v>2.2472616422900479E-3</v>
      </c>
      <c r="BC61" s="7">
        <f>IFERROR('PNAD 2015 | renda (SCN65)'!BC60/'PNAD 2015 | renda (SCN65)'!$KT60,"")</f>
        <v>4.2164579710839969E-3</v>
      </c>
      <c r="BD61" s="7">
        <f>IFERROR('PNAD 2015 | renda (SCN65)'!BD60/'PNAD 2015 | renda (SCN65)'!$KT60,"")</f>
        <v>8.5535730917676075E-4</v>
      </c>
      <c r="BE61" s="7">
        <f>IFERROR('PNAD 2015 | renda (SCN65)'!BE60/'PNAD 2015 | renda (SCN65)'!$KT60,"")</f>
        <v>1.4668469303282757E-3</v>
      </c>
      <c r="BF61" s="7">
        <f>IFERROR('PNAD 2015 | renda (SCN65)'!BF60/'PNAD 2015 | renda (SCN65)'!$KT60,"")</f>
        <v>4.2339607527978685E-3</v>
      </c>
      <c r="BG61" s="7">
        <f>IFERROR('PNAD 2015 | renda (SCN65)'!BG60/'PNAD 2015 | renda (SCN65)'!$KT60,"")</f>
        <v>7.9746525167461715E-4</v>
      </c>
      <c r="BH61" s="7">
        <f>IFERROR('PNAD 2015 | renda (SCN65)'!BH60/'PNAD 2015 | renda (SCN65)'!$KT60,"")</f>
        <v>1.6896269295416286E-3</v>
      </c>
      <c r="BI61" s="7">
        <f>IFERROR('PNAD 2015 | renda (SCN65)'!BI60/'PNAD 2015 | renda (SCN65)'!$KT60,"")</f>
        <v>5.641365807530596E-3</v>
      </c>
      <c r="BJ61" s="7">
        <f>IFERROR('PNAD 2015 | renda (SCN65)'!BJ60/'PNAD 2015 | renda (SCN65)'!$KT60,"")</f>
        <v>1.072903496468126E-3</v>
      </c>
      <c r="BK61" s="7">
        <f>IFERROR('PNAD 2015 | renda (SCN65)'!BK60/'PNAD 2015 | renda (SCN65)'!$KT60,"")</f>
        <v>2.9815121005515679E-3</v>
      </c>
      <c r="BL61" s="7">
        <f>IFERROR('PNAD 2015 | renda (SCN65)'!BL60/'PNAD 2015 | renda (SCN65)'!$KT60,"")</f>
        <v>4.445035814377921E-3</v>
      </c>
      <c r="BM61" s="7">
        <f>IFERROR('PNAD 2015 | renda (SCN65)'!BM60/'PNAD 2015 | renda (SCN65)'!$KT60,"")</f>
        <v>8.1483845843313815E-4</v>
      </c>
      <c r="BN61" s="7">
        <f>IFERROR('PNAD 2015 | renda (SCN65)'!BN60/'PNAD 2015 | renda (SCN65)'!$KT60,"")</f>
        <v>1.4775686227121538E-3</v>
      </c>
      <c r="BO61" s="7">
        <f>IFERROR('PNAD 2015 | renda (SCN65)'!BO60/'PNAD 2015 | renda (SCN65)'!$KT60,"")</f>
        <v>5.0912718490464777E-3</v>
      </c>
      <c r="BP61" s="7">
        <f>IFERROR('PNAD 2015 | renda (SCN65)'!BP60/'PNAD 2015 | renda (SCN65)'!$KT60,"")</f>
        <v>1.56297376240032E-3</v>
      </c>
      <c r="BQ61" s="7">
        <f>IFERROR('PNAD 2015 | renda (SCN65)'!BQ60/'PNAD 2015 | renda (SCN65)'!$KT60,"")</f>
        <v>1.9176610661601617E-3</v>
      </c>
      <c r="BR61" s="7">
        <f>IFERROR('PNAD 2015 | renda (SCN65)'!BR60/'PNAD 2015 | renda (SCN65)'!$KT60,"")</f>
        <v>3.8858716090192898E-3</v>
      </c>
      <c r="BS61" s="7">
        <f>IFERROR('PNAD 2015 | renda (SCN65)'!BS60/'PNAD 2015 | renda (SCN65)'!$KT60,"")</f>
        <v>1.8957705207621775E-3</v>
      </c>
      <c r="BT61" s="7">
        <f>IFERROR('PNAD 2015 | renda (SCN65)'!BT60/'PNAD 2015 | renda (SCN65)'!$KT60,"")</f>
        <v>1.7256004941063987E-3</v>
      </c>
      <c r="BU61" s="7">
        <f>IFERROR('PNAD 2015 | renda (SCN65)'!BU60/'PNAD 2015 | renda (SCN65)'!$KT60,"")</f>
        <v>4.0113713049894422E-3</v>
      </c>
      <c r="BV61" s="7">
        <f>IFERROR('PNAD 2015 | renda (SCN65)'!BV60/'PNAD 2015 | renda (SCN65)'!$KT60,"")</f>
        <v>1.4236298716908903E-3</v>
      </c>
      <c r="BW61" s="7">
        <f>IFERROR('PNAD 2015 | renda (SCN65)'!BW60/'PNAD 2015 | renda (SCN65)'!$KT60,"")</f>
        <v>1.6932651910330299E-3</v>
      </c>
      <c r="BX61" s="7">
        <f>IFERROR('PNAD 2015 | renda (SCN65)'!BX60/'PNAD 2015 | renda (SCN65)'!$KT60,"")</f>
        <v>3.150955491183226E-3</v>
      </c>
      <c r="BY61" s="7">
        <f>IFERROR('PNAD 2015 | renda (SCN65)'!BY60/'PNAD 2015 | renda (SCN65)'!$KT60,"")</f>
        <v>1.5440304120652028E-3</v>
      </c>
      <c r="BZ61" s="7">
        <f>IFERROR('PNAD 2015 | renda (SCN65)'!BZ60/'PNAD 2015 | renda (SCN65)'!$KT60,"")</f>
        <v>1.2033778544495654E-3</v>
      </c>
      <c r="CA61" s="7">
        <f>IFERROR('PNAD 2015 | renda (SCN65)'!CA60/'PNAD 2015 | renda (SCN65)'!$KT60,"")</f>
        <v>3.7527142872564819E-3</v>
      </c>
      <c r="CB61" s="7">
        <f>IFERROR('PNAD 2015 | renda (SCN65)'!CB60/'PNAD 2015 | renda (SCN65)'!$KT60,"")</f>
        <v>1.7628977557640599E-3</v>
      </c>
      <c r="CC61" s="7">
        <f>IFERROR('PNAD 2015 | renda (SCN65)'!CC60/'PNAD 2015 | renda (SCN65)'!$KT60,"")</f>
        <v>2.2440146463500962E-3</v>
      </c>
      <c r="CD61" s="7">
        <f>IFERROR('PNAD 2015 | renda (SCN65)'!CD60/'PNAD 2015 | renda (SCN65)'!$KT60,"")</f>
        <v>8.3916602926586547E-3</v>
      </c>
      <c r="CE61" s="7">
        <f>IFERROR('PNAD 2015 | renda (SCN65)'!CE60/'PNAD 2015 | renda (SCN65)'!$KT60,"")</f>
        <v>2.1134564457504887E-3</v>
      </c>
      <c r="CF61" s="7">
        <f>IFERROR('PNAD 2015 | renda (SCN65)'!CF60/'PNAD 2015 | renda (SCN65)'!$KT60,"")</f>
        <v>1.2202937378362623E-3</v>
      </c>
      <c r="CG61" s="7">
        <f>IFERROR('PNAD 2015 | renda (SCN65)'!CG60/'PNAD 2015 | renda (SCN65)'!$KT60,"")</f>
        <v>3.586017377541168E-3</v>
      </c>
      <c r="CH61" s="7">
        <f>IFERROR('PNAD 2015 | renda (SCN65)'!CH60/'PNAD 2015 | renda (SCN65)'!$KT60,"")</f>
        <v>1.6620376267936353E-3</v>
      </c>
      <c r="CI61" s="7">
        <f>IFERROR('PNAD 2015 | renda (SCN65)'!CI60/'PNAD 2015 | renda (SCN65)'!$KT60,"")</f>
        <v>1.9942449461429193E-3</v>
      </c>
      <c r="CJ61" s="7">
        <f>IFERROR('PNAD 2015 | renda (SCN65)'!CJ60/'PNAD 2015 | renda (SCN65)'!$KT60,"")</f>
        <v>5.1212875063505383E-3</v>
      </c>
      <c r="CK61" s="7">
        <f>IFERROR('PNAD 2015 | renda (SCN65)'!CK60/'PNAD 2015 | renda (SCN65)'!$KT60,"")</f>
        <v>1.6903408621387543E-3</v>
      </c>
      <c r="CL61" s="7">
        <f>IFERROR('PNAD 2015 | renda (SCN65)'!CL60/'PNAD 2015 | renda (SCN65)'!$KT60,"")</f>
        <v>1.1341924503487635E-3</v>
      </c>
      <c r="CM61" s="7">
        <f>IFERROR('PNAD 2015 | renda (SCN65)'!CM60/'PNAD 2015 | renda (SCN65)'!$KT60,"")</f>
        <v>4.2085132478412515E-3</v>
      </c>
      <c r="CN61" s="7">
        <f>IFERROR('PNAD 2015 | renda (SCN65)'!CN60/'PNAD 2015 | renda (SCN65)'!$KT60,"")</f>
        <v>1.4723729210711512E-3</v>
      </c>
      <c r="CO61" s="7">
        <f>IFERROR('PNAD 2015 | renda (SCN65)'!CO60/'PNAD 2015 | renda (SCN65)'!$KT60,"")</f>
        <v>1.2415491118844906E-3</v>
      </c>
      <c r="CP61" s="7">
        <f>IFERROR('PNAD 2015 | renda (SCN65)'!CP60/'PNAD 2015 | renda (SCN65)'!$KT60,"")</f>
        <v>5.9276553196633327E-3</v>
      </c>
      <c r="CQ61" s="7">
        <f>IFERROR('PNAD 2015 | renda (SCN65)'!CQ60/'PNAD 2015 | renda (SCN65)'!$KT60,"")</f>
        <v>2.1723520739852465E-3</v>
      </c>
      <c r="CR61" s="7">
        <f>IFERROR('PNAD 2015 | renda (SCN65)'!CR60/'PNAD 2015 | renda (SCN65)'!$KT60,"")</f>
        <v>9.495252728061582E-4</v>
      </c>
      <c r="CS61" s="7">
        <f>IFERROR('PNAD 2015 | renda (SCN65)'!CS60/'PNAD 2015 | renda (SCN65)'!$KT60,"")</f>
        <v>4.9428119791253529E-3</v>
      </c>
      <c r="CT61" s="7">
        <f>IFERROR('PNAD 2015 | renda (SCN65)'!CT60/'PNAD 2015 | renda (SCN65)'!$KT60,"")</f>
        <v>1.557821252411101E-3</v>
      </c>
      <c r="CU61" s="7">
        <f>IFERROR('PNAD 2015 | renda (SCN65)'!CU60/'PNAD 2015 | renda (SCN65)'!$KT60,"")</f>
        <v>1.0100825092918772E-3</v>
      </c>
      <c r="CV61" s="7">
        <f>IFERROR('PNAD 2015 | renda (SCN65)'!CV60/'PNAD 2015 | renda (SCN65)'!$KT60,"")</f>
        <v>5.3374515607848352E-3</v>
      </c>
      <c r="CW61" s="7">
        <f>IFERROR('PNAD 2015 | renda (SCN65)'!CW60/'PNAD 2015 | renda (SCN65)'!$KT60,"")</f>
        <v>3.3099261766001103E-3</v>
      </c>
      <c r="CX61" s="7">
        <f>IFERROR('PNAD 2015 | renda (SCN65)'!CX60/'PNAD 2015 | renda (SCN65)'!$KT60,"")</f>
        <v>1.1569747763218051E-3</v>
      </c>
      <c r="CY61" s="7">
        <f>IFERROR('PNAD 2015 | renda (SCN65)'!CY60/'PNAD 2015 | renda (SCN65)'!$KT60,"")</f>
        <v>6.2024660151632832E-3</v>
      </c>
      <c r="CZ61" s="7">
        <f>IFERROR('PNAD 2015 | renda (SCN65)'!CZ60/'PNAD 2015 | renda (SCN65)'!$KT60,"")</f>
        <v>2.521421922327848E-3</v>
      </c>
      <c r="DA61" s="7">
        <f>IFERROR('PNAD 2015 | renda (SCN65)'!DA60/'PNAD 2015 | renda (SCN65)'!$KT60,"")</f>
        <v>8.8993349677206812E-4</v>
      </c>
      <c r="DB61" s="7">
        <f>IFERROR('PNAD 2015 | renda (SCN65)'!DB60/'PNAD 2015 | renda (SCN65)'!$KT60,"")</f>
        <v>4.9241481041841281E-3</v>
      </c>
      <c r="DC61" s="7">
        <f>IFERROR('PNAD 2015 | renda (SCN65)'!DC60/'PNAD 2015 | renda (SCN65)'!$KT60,"")</f>
        <v>2.5827642306018653E-3</v>
      </c>
      <c r="DD61" s="7">
        <f>IFERROR('PNAD 2015 | renda (SCN65)'!DD60/'PNAD 2015 | renda (SCN65)'!$KT60,"")</f>
        <v>1.2963008822334415E-3</v>
      </c>
      <c r="DE61" s="7">
        <f>IFERROR('PNAD 2015 | renda (SCN65)'!DE60/'PNAD 2015 | renda (SCN65)'!$KT60,"")</f>
        <v>3.7558850626344628E-3</v>
      </c>
      <c r="DF61" s="7">
        <f>IFERROR('PNAD 2015 | renda (SCN65)'!DF60/'PNAD 2015 | renda (SCN65)'!$KT60,"")</f>
        <v>1.5012249444624592E-3</v>
      </c>
      <c r="DG61" s="7">
        <f>IFERROR('PNAD 2015 | renda (SCN65)'!DG60/'PNAD 2015 | renda (SCN65)'!$KT60,"")</f>
        <v>1.0144626509197934E-3</v>
      </c>
      <c r="DH61" s="7">
        <f>IFERROR('PNAD 2015 | renda (SCN65)'!DH60/'PNAD 2015 | renda (SCN65)'!$KT60,"")</f>
        <v>4.7229766342894676E-3</v>
      </c>
      <c r="DI61" s="7">
        <f>IFERROR('PNAD 2015 | renda (SCN65)'!DI60/'PNAD 2015 | renda (SCN65)'!$KT60,"")</f>
        <v>1.2498088801167152E-3</v>
      </c>
      <c r="DJ61" s="7">
        <f>IFERROR('PNAD 2015 | renda (SCN65)'!DJ60/'PNAD 2015 | renda (SCN65)'!$KT60,"")</f>
        <v>8.3637838924605719E-4</v>
      </c>
      <c r="DK61" s="7">
        <f>IFERROR('PNAD 2015 | renda (SCN65)'!DK60/'PNAD 2015 | renda (SCN65)'!$KT60,"")</f>
        <v>3.7863097702877662E-3</v>
      </c>
      <c r="DL61" s="7">
        <f>IFERROR('PNAD 2015 | renda (SCN65)'!DL60/'PNAD 2015 | renda (SCN65)'!$KT60,"")</f>
        <v>3.0135730096018422E-3</v>
      </c>
      <c r="DM61" s="7">
        <f>IFERROR('PNAD 2015 | renda (SCN65)'!DM60/'PNAD 2015 | renda (SCN65)'!$KT60,"")</f>
        <v>5.9152491528599029E-4</v>
      </c>
      <c r="DN61" s="7">
        <f>IFERROR('PNAD 2015 | renda (SCN65)'!DN60/'PNAD 2015 | renda (SCN65)'!$KT60,"")</f>
        <v>2.19055100349845E-3</v>
      </c>
      <c r="DO61" s="7">
        <f>IFERROR('PNAD 2015 | renda (SCN65)'!DO60/'PNAD 2015 | renda (SCN65)'!$KT60,"")</f>
        <v>1.6496848143835842E-3</v>
      </c>
      <c r="DP61" s="7">
        <f>IFERROR('PNAD 2015 | renda (SCN65)'!DP60/'PNAD 2015 | renda (SCN65)'!$KT60,"")</f>
        <v>1.1955449213643769E-3</v>
      </c>
      <c r="DQ61" s="7">
        <f>IFERROR('PNAD 2015 | renda (SCN65)'!DQ60/'PNAD 2015 | renda (SCN65)'!$KT60,"")</f>
        <v>8.7865869717682257E-3</v>
      </c>
      <c r="DR61" s="7">
        <f>IFERROR('PNAD 2015 | renda (SCN65)'!DR60/'PNAD 2015 | renda (SCN65)'!$KT60,"")</f>
        <v>6.7291119880998158E-3</v>
      </c>
      <c r="DS61" s="7">
        <f>IFERROR('PNAD 2015 | renda (SCN65)'!DS60/'PNAD 2015 | renda (SCN65)'!$KT60,"")</f>
        <v>7.058481361858391E-4</v>
      </c>
      <c r="DT61" s="7">
        <f>IFERROR('PNAD 2015 | renda (SCN65)'!DT60/'PNAD 2015 | renda (SCN65)'!$KT60,"")</f>
        <v>3.8796901214434663E-3</v>
      </c>
      <c r="DU61" s="7">
        <f>IFERROR('PNAD 2015 | renda (SCN65)'!DU60/'PNAD 2015 | renda (SCN65)'!$KT60,"")</f>
        <v>2.7079819104927254E-3</v>
      </c>
      <c r="DV61" s="7">
        <f>IFERROR('PNAD 2015 | renda (SCN65)'!DV60/'PNAD 2015 | renda (SCN65)'!$KT60,"")</f>
        <v>8.6838086253215397E-4</v>
      </c>
      <c r="DW61" s="7">
        <f>IFERROR('PNAD 2015 | renda (SCN65)'!DW60/'PNAD 2015 | renda (SCN65)'!$KT60,"")</f>
        <v>4.2177410172105035E-3</v>
      </c>
      <c r="DX61" s="7">
        <f>IFERROR('PNAD 2015 | renda (SCN65)'!DX60/'PNAD 2015 | renda (SCN65)'!$KT60,"")</f>
        <v>3.4950430554583425E-3</v>
      </c>
      <c r="DY61" s="7">
        <f>IFERROR('PNAD 2015 | renda (SCN65)'!DY60/'PNAD 2015 | renda (SCN65)'!$KT60,"")</f>
        <v>5.1259090130913621E-4</v>
      </c>
      <c r="DZ61" s="7">
        <f>IFERROR('PNAD 2015 | renda (SCN65)'!DZ60/'PNAD 2015 | renda (SCN65)'!$KT60,"")</f>
        <v>2.6860989871509383E-3</v>
      </c>
      <c r="EA61" s="7">
        <f>IFERROR('PNAD 2015 | renda (SCN65)'!EA60/'PNAD 2015 | renda (SCN65)'!$KT60,"")</f>
        <v>2.7965578255588729E-3</v>
      </c>
      <c r="EB61" s="7">
        <f>IFERROR('PNAD 2015 | renda (SCN65)'!EB60/'PNAD 2015 | renda (SCN65)'!$KT60,"")</f>
        <v>7.5278221756199545E-4</v>
      </c>
      <c r="EC61" s="7">
        <f>IFERROR('PNAD 2015 | renda (SCN65)'!EC60/'PNAD 2015 | renda (SCN65)'!$KT60,"")</f>
        <v>4.8624500999542479E-3</v>
      </c>
      <c r="ED61" s="7">
        <f>IFERROR('PNAD 2015 | renda (SCN65)'!ED60/'PNAD 2015 | renda (SCN65)'!$KT60,"")</f>
        <v>5.543592611319985E-3</v>
      </c>
      <c r="EE61" s="7">
        <f>IFERROR('PNAD 2015 | renda (SCN65)'!EE60/'PNAD 2015 | renda (SCN65)'!$KT60,"")</f>
        <v>4.902201663707365E-4</v>
      </c>
      <c r="EF61" s="7">
        <f>IFERROR('PNAD 2015 | renda (SCN65)'!EF60/'PNAD 2015 | renda (SCN65)'!$KT60,"")</f>
        <v>5.3470680550201377E-3</v>
      </c>
      <c r="EG61" s="7">
        <f>IFERROR('PNAD 2015 | renda (SCN65)'!EG60/'PNAD 2015 | renda (SCN65)'!$KT60,"")</f>
        <v>4.2261684706790641E-3</v>
      </c>
      <c r="EH61" s="7">
        <f>IFERROR('PNAD 2015 | renda (SCN65)'!EH60/'PNAD 2015 | renda (SCN65)'!$KT60,"")</f>
        <v>9.1965697525524096E-4</v>
      </c>
      <c r="EI61" s="7">
        <f>IFERROR('PNAD 2015 | renda (SCN65)'!EI60/'PNAD 2015 | renda (SCN65)'!$KT60,"")</f>
        <v>3.6915752338143866E-3</v>
      </c>
      <c r="EJ61" s="7">
        <f>IFERROR('PNAD 2015 | renda (SCN65)'!EJ60/'PNAD 2015 | renda (SCN65)'!$KT60,"")</f>
        <v>3.5517791011039305E-3</v>
      </c>
      <c r="EK61" s="7">
        <f>IFERROR('PNAD 2015 | renda (SCN65)'!EK60/'PNAD 2015 | renda (SCN65)'!$KT60,"")</f>
        <v>4.9116530133917313E-4</v>
      </c>
      <c r="EL61" s="7">
        <f>IFERROR('PNAD 2015 | renda (SCN65)'!EL60/'PNAD 2015 | renda (SCN65)'!$KT60,"")</f>
        <v>2.4350132119070676E-3</v>
      </c>
      <c r="EM61" s="7">
        <f>IFERROR('PNAD 2015 | renda (SCN65)'!EM60/'PNAD 2015 | renda (SCN65)'!$KT60,"")</f>
        <v>2.0405184493153296E-3</v>
      </c>
      <c r="EN61" s="7">
        <f>IFERROR('PNAD 2015 | renda (SCN65)'!EN60/'PNAD 2015 | renda (SCN65)'!$KT60,"")</f>
        <v>6.1237377967037496E-4</v>
      </c>
      <c r="EO61" s="7">
        <f>IFERROR('PNAD 2015 | renda (SCN65)'!EO60/'PNAD 2015 | renda (SCN65)'!$KT60,"")</f>
        <v>2.8991049696342488E-3</v>
      </c>
      <c r="EP61" s="7">
        <f>IFERROR('PNAD 2015 | renda (SCN65)'!EP60/'PNAD 2015 | renda (SCN65)'!$KT60,"")</f>
        <v>2.8285094851369891E-3</v>
      </c>
      <c r="EQ61" s="7">
        <f>IFERROR('PNAD 2015 | renda (SCN65)'!EQ60/'PNAD 2015 | renda (SCN65)'!$KT60,"")</f>
        <v>5.473728844217643E-4</v>
      </c>
      <c r="ER61" s="7">
        <f>IFERROR('PNAD 2015 | renda (SCN65)'!ER60/'PNAD 2015 | renda (SCN65)'!$KT60,"")</f>
        <v>4.0394560413902448E-3</v>
      </c>
      <c r="ES61" s="7">
        <f>IFERROR('PNAD 2015 | renda (SCN65)'!ES60/'PNAD 2015 | renda (SCN65)'!$KT60,"")</f>
        <v>2.9250834778392614E-3</v>
      </c>
      <c r="ET61" s="7">
        <f>IFERROR('PNAD 2015 | renda (SCN65)'!ET60/'PNAD 2015 | renda (SCN65)'!$KT60,"")</f>
        <v>7.5339198205776102E-4</v>
      </c>
      <c r="EU61" s="7">
        <f>IFERROR('PNAD 2015 | renda (SCN65)'!EU60/'PNAD 2015 | renda (SCN65)'!$KT60,"")</f>
        <v>4.6998716412707505E-3</v>
      </c>
      <c r="EV61" s="7">
        <f>IFERROR('PNAD 2015 | renda (SCN65)'!EV60/'PNAD 2015 | renda (SCN65)'!$KT60,"")</f>
        <v>1.7144163969798985E-3</v>
      </c>
      <c r="EW61" s="7">
        <f>IFERROR('PNAD 2015 | renda (SCN65)'!EW60/'PNAD 2015 | renda (SCN65)'!$KT60,"")</f>
        <v>1.1883293748311508E-3</v>
      </c>
      <c r="EX61" s="7">
        <f>IFERROR('PNAD 2015 | renda (SCN65)'!EX60/'PNAD 2015 | renda (SCN65)'!$KT60,"")</f>
        <v>6.7231972724908894E-3</v>
      </c>
      <c r="EY61" s="7">
        <f>IFERROR('PNAD 2015 | renda (SCN65)'!EY60/'PNAD 2015 | renda (SCN65)'!$KT60,"")</f>
        <v>7.9117121173561695E-3</v>
      </c>
      <c r="EZ61" s="7">
        <f>IFERROR('PNAD 2015 | renda (SCN65)'!EZ60/'PNAD 2015 | renda (SCN65)'!$KT60,"")</f>
        <v>2.2096340915305136E-4</v>
      </c>
      <c r="FA61" s="7">
        <f>IFERROR('PNAD 2015 | renda (SCN65)'!FA60/'PNAD 2015 | renda (SCN65)'!$KT60,"")</f>
        <v>1.9860131254500839E-3</v>
      </c>
      <c r="FB61" s="7">
        <f>IFERROR('PNAD 2015 | renda (SCN65)'!FB60/'PNAD 2015 | renda (SCN65)'!$KT60,"")</f>
        <v>3.1304013463051279E-3</v>
      </c>
      <c r="FC61" s="7">
        <f>IFERROR('PNAD 2015 | renda (SCN65)'!FC60/'PNAD 2015 | renda (SCN65)'!$KT60,"")</f>
        <v>7.1352100609088924E-4</v>
      </c>
      <c r="FD61" s="7">
        <f>IFERROR('PNAD 2015 | renda (SCN65)'!FD60/'PNAD 2015 | renda (SCN65)'!$KT60,"")</f>
        <v>2.7095368099569277E-3</v>
      </c>
      <c r="FE61" s="7">
        <f>IFERROR('PNAD 2015 | renda (SCN65)'!FE60/'PNAD 2015 | renda (SCN65)'!$KT60,"")</f>
        <v>3.7437329643709347E-3</v>
      </c>
      <c r="FF61" s="7">
        <f>IFERROR('PNAD 2015 | renda (SCN65)'!FF60/'PNAD 2015 | renda (SCN65)'!$KT60,"")</f>
        <v>4.7806044605101127E-4</v>
      </c>
      <c r="FG61" s="7">
        <f>IFERROR('PNAD 2015 | renda (SCN65)'!FG60/'PNAD 2015 | renda (SCN65)'!$KT60,"")</f>
        <v>4.4791800854553946E-3</v>
      </c>
      <c r="FH61" s="7">
        <f>IFERROR('PNAD 2015 | renda (SCN65)'!FH60/'PNAD 2015 | renda (SCN65)'!$KT60,"")</f>
        <v>3.5543324899299489E-3</v>
      </c>
      <c r="FI61" s="7">
        <f>IFERROR('PNAD 2015 | renda (SCN65)'!FI60/'PNAD 2015 | renda (SCN65)'!$KT60,"")</f>
        <v>2.75031735129665E-4</v>
      </c>
      <c r="FJ61" s="7">
        <f>IFERROR('PNAD 2015 | renda (SCN65)'!FJ60/'PNAD 2015 | renda (SCN65)'!$KT60,"")</f>
        <v>2.3506624566594957E-3</v>
      </c>
      <c r="FK61" s="7">
        <f>IFERROR('PNAD 2015 | renda (SCN65)'!FK60/'PNAD 2015 | renda (SCN65)'!$KT60,"")</f>
        <v>2.8892775985108273E-3</v>
      </c>
      <c r="FL61" s="7">
        <f>IFERROR('PNAD 2015 | renda (SCN65)'!FL60/'PNAD 2015 | renda (SCN65)'!$KT60,"")</f>
        <v>8.8897057700583829E-4</v>
      </c>
      <c r="FM61" s="7">
        <f>IFERROR('PNAD 2015 | renda (SCN65)'!FM60/'PNAD 2015 | renda (SCN65)'!$KT60,"")</f>
        <v>4.0851858378872638E-3</v>
      </c>
      <c r="FN61" s="7">
        <f>IFERROR('PNAD 2015 | renda (SCN65)'!FN60/'PNAD 2015 | renda (SCN65)'!$KT60,"")</f>
        <v>5.2466042729719612E-3</v>
      </c>
      <c r="FO61" s="7">
        <f>IFERROR('PNAD 2015 | renda (SCN65)'!FO60/'PNAD 2015 | renda (SCN65)'!$KT60,"")</f>
        <v>2.9415801481351195E-4</v>
      </c>
      <c r="FP61" s="7">
        <f>IFERROR('PNAD 2015 | renda (SCN65)'!FP60/'PNAD 2015 | renda (SCN65)'!$KT60,"")</f>
        <v>3.8676142437419087E-3</v>
      </c>
      <c r="FQ61" s="7">
        <f>IFERROR('PNAD 2015 | renda (SCN65)'!FQ60/'PNAD 2015 | renda (SCN65)'!$KT60,"")</f>
        <v>4.9188456937563664E-3</v>
      </c>
      <c r="FR61" s="7">
        <f>IFERROR('PNAD 2015 | renda (SCN65)'!FR60/'PNAD 2015 | renda (SCN65)'!$KT60,"")</f>
        <v>5.5101876796936271E-4</v>
      </c>
      <c r="FS61" s="7">
        <f>IFERROR('PNAD 2015 | renda (SCN65)'!FS60/'PNAD 2015 | renda (SCN65)'!$KT60,"")</f>
        <v>2.5496108268300106E-3</v>
      </c>
      <c r="FT61" s="7">
        <f>IFERROR('PNAD 2015 | renda (SCN65)'!FT60/'PNAD 2015 | renda (SCN65)'!$KT60,"")</f>
        <v>2.5288991594571734E-3</v>
      </c>
      <c r="FU61" s="7">
        <f>IFERROR('PNAD 2015 | renda (SCN65)'!FU60/'PNAD 2015 | renda (SCN65)'!$KT60,"")</f>
        <v>4.6463800508797151E-4</v>
      </c>
      <c r="FV61" s="7">
        <f>IFERROR('PNAD 2015 | renda (SCN65)'!FV60/'PNAD 2015 | renda (SCN65)'!$KT60,"")</f>
        <v>2.4780473411957233E-3</v>
      </c>
      <c r="FW61" s="7">
        <f>IFERROR('PNAD 2015 | renda (SCN65)'!FW60/'PNAD 2015 | renda (SCN65)'!$KT60,"")</f>
        <v>4.7369631074110907E-3</v>
      </c>
      <c r="FX61" s="7">
        <f>IFERROR('PNAD 2015 | renda (SCN65)'!FX60/'PNAD 2015 | renda (SCN65)'!$KT60,"")</f>
        <v>5.4813000867067331E-4</v>
      </c>
      <c r="FY61" s="7">
        <f>IFERROR('PNAD 2015 | renda (SCN65)'!FY60/'PNAD 2015 | renda (SCN65)'!$KT60,"")</f>
        <v>5.0684031397698693E-3</v>
      </c>
      <c r="FZ61" s="7">
        <f>IFERROR('PNAD 2015 | renda (SCN65)'!FZ60/'PNAD 2015 | renda (SCN65)'!$KT60,"")</f>
        <v>7.3963518689620974E-3</v>
      </c>
      <c r="GA61" s="7">
        <f>IFERROR('PNAD 2015 | renda (SCN65)'!GA60/'PNAD 2015 | renda (SCN65)'!$KT60,"")</f>
        <v>4.3856295083779596E-4</v>
      </c>
      <c r="GB61" s="7">
        <f>IFERROR('PNAD 2015 | renda (SCN65)'!GB60/'PNAD 2015 | renda (SCN65)'!$KT60,"")</f>
        <v>2.8022896118190693E-3</v>
      </c>
      <c r="GC61" s="7">
        <f>IFERROR('PNAD 2015 | renda (SCN65)'!GC60/'PNAD 2015 | renda (SCN65)'!$KT60,"")</f>
        <v>3.2000237482945619E-3</v>
      </c>
      <c r="GD61" s="7">
        <f>IFERROR('PNAD 2015 | renda (SCN65)'!GD60/'PNAD 2015 | renda (SCN65)'!$KT60,"")</f>
        <v>6.8267200397594907E-4</v>
      </c>
      <c r="GE61" s="7">
        <f>IFERROR('PNAD 2015 | renda (SCN65)'!GE60/'PNAD 2015 | renda (SCN65)'!$KT60,"")</f>
        <v>4.8834615682041699E-3</v>
      </c>
      <c r="GF61" s="7">
        <f>IFERROR('PNAD 2015 | renda (SCN65)'!GF60/'PNAD 2015 | renda (SCN65)'!$KT60,"")</f>
        <v>8.6402434927844874E-3</v>
      </c>
      <c r="GG61" s="7">
        <f>IFERROR('PNAD 2015 | renda (SCN65)'!GG60/'PNAD 2015 | renda (SCN65)'!$KT60,"")</f>
        <v>5.697664855287552E-4</v>
      </c>
      <c r="GH61" s="7">
        <f>IFERROR('PNAD 2015 | renda (SCN65)'!GH60/'PNAD 2015 | renda (SCN65)'!$KT60,"")</f>
        <v>3.2917323284577045E-3</v>
      </c>
      <c r="GI61" s="7">
        <f>IFERROR('PNAD 2015 | renda (SCN65)'!GI60/'PNAD 2015 | renda (SCN65)'!$KT60,"")</f>
        <v>3.4570979190239304E-3</v>
      </c>
      <c r="GJ61" s="7">
        <f>IFERROR('PNAD 2015 | renda (SCN65)'!GJ60/'PNAD 2015 | renda (SCN65)'!$KT60,"")</f>
        <v>6.3390100705629885E-5</v>
      </c>
      <c r="GK61" s="7">
        <f>IFERROR('PNAD 2015 | renda (SCN65)'!GK60/'PNAD 2015 | renda (SCN65)'!$KT60,"")</f>
        <v>4.9259418280758385E-3</v>
      </c>
      <c r="GL61" s="7">
        <f>IFERROR('PNAD 2015 | renda (SCN65)'!GL60/'PNAD 2015 | renda (SCN65)'!$KT60,"")</f>
        <v>6.0800913622339296E-3</v>
      </c>
      <c r="GM61" s="7">
        <f>IFERROR('PNAD 2015 | renda (SCN65)'!GM60/'PNAD 2015 | renda (SCN65)'!$KT60,"")</f>
        <v>5.8421536339300039E-4</v>
      </c>
      <c r="GN61" s="7">
        <f>IFERROR('PNAD 2015 | renda (SCN65)'!GN60/'PNAD 2015 | renda (SCN65)'!$KT60,"")</f>
        <v>4.6314077918232707E-3</v>
      </c>
      <c r="GO61" s="7">
        <f>IFERROR('PNAD 2015 | renda (SCN65)'!GO60/'PNAD 2015 | renda (SCN65)'!$KT60,"")</f>
        <v>6.3755248011177516E-3</v>
      </c>
      <c r="GP61" s="7">
        <f>IFERROR('PNAD 2015 | renda (SCN65)'!GP60/'PNAD 2015 | renda (SCN65)'!$KT60,"")</f>
        <v>2.8883019753176022E-4</v>
      </c>
      <c r="GQ61" s="7">
        <f>IFERROR('PNAD 2015 | renda (SCN65)'!GQ60/'PNAD 2015 | renda (SCN65)'!$KT60,"")</f>
        <v>1.3857533337622518E-3</v>
      </c>
      <c r="GR61" s="7">
        <f>IFERROR('PNAD 2015 | renda (SCN65)'!GR60/'PNAD 2015 | renda (SCN65)'!$KT60,"")</f>
        <v>1.7991609584643187E-3</v>
      </c>
      <c r="GS61" s="7">
        <f>IFERROR('PNAD 2015 | renda (SCN65)'!GS60/'PNAD 2015 | renda (SCN65)'!$KT60,"")</f>
        <v>4.1962722255887573E-4</v>
      </c>
      <c r="GT61" s="7">
        <f>IFERROR('PNAD 2015 | renda (SCN65)'!GT60/'PNAD 2015 | renda (SCN65)'!$KT60,"")</f>
        <v>4.3392238895648E-3</v>
      </c>
      <c r="GU61" s="7">
        <f>IFERROR('PNAD 2015 | renda (SCN65)'!GU60/'PNAD 2015 | renda (SCN65)'!$KT60,"")</f>
        <v>1.1142409560473139E-2</v>
      </c>
      <c r="GV61" s="7">
        <f>IFERROR('PNAD 2015 | renda (SCN65)'!GV60/'PNAD 2015 | renda (SCN65)'!$KT60,"")</f>
        <v>3.3313212883452848E-4</v>
      </c>
      <c r="GW61" s="7">
        <f>IFERROR('PNAD 2015 | renda (SCN65)'!GW60/'PNAD 2015 | renda (SCN65)'!$KT60,"")</f>
        <v>3.6417854220497279E-3</v>
      </c>
      <c r="GX61" s="7">
        <f>IFERROR('PNAD 2015 | renda (SCN65)'!GX60/'PNAD 2015 | renda (SCN65)'!$KT60,"")</f>
        <v>5.4811222387288012E-3</v>
      </c>
      <c r="GY61" s="7">
        <f>IFERROR('PNAD 2015 | renda (SCN65)'!GY60/'PNAD 2015 | renda (SCN65)'!$KT60,"")</f>
        <v>1.7228641759316508E-4</v>
      </c>
      <c r="GZ61" s="7">
        <f>IFERROR('PNAD 2015 | renda (SCN65)'!GZ60/'PNAD 2015 | renda (SCN65)'!$KT60,"")</f>
        <v>2.1652432362387797E-3</v>
      </c>
      <c r="HA61" s="7">
        <f>IFERROR('PNAD 2015 | renda (SCN65)'!HA60/'PNAD 2015 | renda (SCN65)'!$KT60,"")</f>
        <v>6.2029893963554822E-3</v>
      </c>
      <c r="HB61" s="7">
        <f>IFERROR('PNAD 2015 | renda (SCN65)'!HB60/'PNAD 2015 | renda (SCN65)'!$KT60,"")</f>
        <v>0</v>
      </c>
      <c r="HC61" s="7">
        <f>IFERROR('PNAD 2015 | renda (SCN65)'!HC60/'PNAD 2015 | renda (SCN65)'!$KT60,"")</f>
        <v>4.5083573165777772E-3</v>
      </c>
      <c r="HD61" s="7">
        <f>IFERROR('PNAD 2015 | renda (SCN65)'!HD60/'PNAD 2015 | renda (SCN65)'!$KT60,"")</f>
        <v>1.0262524474454207E-2</v>
      </c>
      <c r="HE61" s="7">
        <f>IFERROR('PNAD 2015 | renda (SCN65)'!HE60/'PNAD 2015 | renda (SCN65)'!$KT60,"")</f>
        <v>3.1354344440805929E-4</v>
      </c>
      <c r="HF61" s="7">
        <f>IFERROR('PNAD 2015 | renda (SCN65)'!HF60/'PNAD 2015 | renda (SCN65)'!$KT60,"")</f>
        <v>2.4544926468613787E-3</v>
      </c>
      <c r="HG61" s="7">
        <f>IFERROR('PNAD 2015 | renda (SCN65)'!HG60/'PNAD 2015 | renda (SCN65)'!$KT60,"")</f>
        <v>4.3677862748206196E-3</v>
      </c>
      <c r="HH61" s="7">
        <f>IFERROR('PNAD 2015 | renda (SCN65)'!HH60/'PNAD 2015 | renda (SCN65)'!$KT60,"")</f>
        <v>5.7912128916795882E-4</v>
      </c>
      <c r="HI61" s="7">
        <f>IFERROR('PNAD 2015 | renda (SCN65)'!HI60/'PNAD 2015 | renda (SCN65)'!$KT60,"")</f>
        <v>4.9083297968898097E-3</v>
      </c>
      <c r="HJ61" s="7">
        <f>IFERROR('PNAD 2015 | renda (SCN65)'!HJ60/'PNAD 2015 | renda (SCN65)'!$KT60,"")</f>
        <v>9.5964812564148655E-3</v>
      </c>
      <c r="HK61" s="7">
        <f>IFERROR('PNAD 2015 | renda (SCN65)'!HK60/'PNAD 2015 | renda (SCN65)'!$KT60,"")</f>
        <v>5.244660648641708E-4</v>
      </c>
      <c r="HL61" s="7">
        <f>IFERROR('PNAD 2015 | renda (SCN65)'!HL60/'PNAD 2015 | renda (SCN65)'!$KT60,"")</f>
        <v>2.1155829994294714E-3</v>
      </c>
      <c r="HM61" s="7">
        <f>IFERROR('PNAD 2015 | renda (SCN65)'!HM60/'PNAD 2015 | renda (SCN65)'!$KT60,"")</f>
        <v>6.0488510945675396E-3</v>
      </c>
      <c r="HN61" s="7">
        <f>IFERROR('PNAD 2015 | renda (SCN65)'!HN60/'PNAD 2015 | renda (SCN65)'!$KT60,"")</f>
        <v>7.9955369507261434E-5</v>
      </c>
      <c r="HO61" s="7">
        <f>IFERROR('PNAD 2015 | renda (SCN65)'!HO60/'PNAD 2015 | renda (SCN65)'!$KT60,"")</f>
        <v>2.0979760496142403E-3</v>
      </c>
      <c r="HP61" s="7">
        <f>IFERROR('PNAD 2015 | renda (SCN65)'!HP60/'PNAD 2015 | renda (SCN65)'!$KT60,"")</f>
        <v>5.8431826115166079E-3</v>
      </c>
      <c r="HQ61" s="7">
        <f>IFERROR('PNAD 2015 | renda (SCN65)'!HQ60/'PNAD 2015 | renda (SCN65)'!$KT60,"")</f>
        <v>4.3341552221937486E-5</v>
      </c>
      <c r="HR61" s="7">
        <f>IFERROR('PNAD 2015 | renda (SCN65)'!HR60/'PNAD 2015 | renda (SCN65)'!$KT60,"")</f>
        <v>2.3363431537506006E-3</v>
      </c>
      <c r="HS61" s="7">
        <f>IFERROR('PNAD 2015 | renda (SCN65)'!HS60/'PNAD 2015 | renda (SCN65)'!$KT60,"")</f>
        <v>5.9090905314526706E-3</v>
      </c>
      <c r="HT61" s="7">
        <f>IFERROR('PNAD 2015 | renda (SCN65)'!HT60/'PNAD 2015 | renda (SCN65)'!$KT60,"")</f>
        <v>8.6067242303151741E-4</v>
      </c>
      <c r="HU61" s="7">
        <f>IFERROR('PNAD 2015 | renda (SCN65)'!HU60/'PNAD 2015 | renda (SCN65)'!$KT60,"")</f>
        <v>6.9616863295264035E-3</v>
      </c>
      <c r="HV61" s="7">
        <f>IFERROR('PNAD 2015 | renda (SCN65)'!HV60/'PNAD 2015 | renda (SCN65)'!$KT60,"")</f>
        <v>1.5691702400199979E-2</v>
      </c>
      <c r="HW61" s="7">
        <f>IFERROR('PNAD 2015 | renda (SCN65)'!HW60/'PNAD 2015 | renda (SCN65)'!$KT60,"")</f>
        <v>2.6123581341296878E-4</v>
      </c>
      <c r="HX61" s="7">
        <f>IFERROR('PNAD 2015 | renda (SCN65)'!HX60/'PNAD 2015 | renda (SCN65)'!$KT60,"")</f>
        <v>3.2189086628655016E-3</v>
      </c>
      <c r="HY61" s="7">
        <f>IFERROR('PNAD 2015 | renda (SCN65)'!HY60/'PNAD 2015 | renda (SCN65)'!$KT60,"")</f>
        <v>4.888164376877762E-3</v>
      </c>
      <c r="HZ61" s="7">
        <f>IFERROR('PNAD 2015 | renda (SCN65)'!HZ60/'PNAD 2015 | renda (SCN65)'!$KT60,"")</f>
        <v>3.2235200068647288E-4</v>
      </c>
      <c r="IA61" s="7">
        <f>IFERROR('PNAD 2015 | renda (SCN65)'!IA60/'PNAD 2015 | renda (SCN65)'!$KT60,"")</f>
        <v>2.6634665616164393E-3</v>
      </c>
      <c r="IB61" s="7">
        <f>IFERROR('PNAD 2015 | renda (SCN65)'!IB60/'PNAD 2015 | renda (SCN65)'!$KT60,"")</f>
        <v>8.8810064632521279E-3</v>
      </c>
      <c r="IC61" s="7">
        <f>IFERROR('PNAD 2015 | renda (SCN65)'!IC60/'PNAD 2015 | renda (SCN65)'!$KT60,"")</f>
        <v>7.2285294356150167E-4</v>
      </c>
      <c r="ID61" s="7">
        <f>IFERROR('PNAD 2015 | renda (SCN65)'!ID60/'PNAD 2015 | renda (SCN65)'!$KT60,"")</f>
        <v>1.6349081881028651E-3</v>
      </c>
      <c r="IE61" s="7">
        <f>IFERROR('PNAD 2015 | renda (SCN65)'!IE60/'PNAD 2015 | renda (SCN65)'!$KT60,"")</f>
        <v>7.9851760356689262E-3</v>
      </c>
      <c r="IF61" s="7">
        <f>IFERROR('PNAD 2015 | renda (SCN65)'!IF60/'PNAD 2015 | renda (SCN65)'!$KT60,"")</f>
        <v>1.3942519264219846E-4</v>
      </c>
      <c r="IG61" s="7">
        <f>IFERROR('PNAD 2015 | renda (SCN65)'!IG60/'PNAD 2015 | renda (SCN65)'!$KT60,"")</f>
        <v>4.2238488249097556E-3</v>
      </c>
      <c r="IH61" s="7">
        <f>IFERROR('PNAD 2015 | renda (SCN65)'!IH60/'PNAD 2015 | renda (SCN65)'!$KT60,"")</f>
        <v>9.8007498218109345E-3</v>
      </c>
      <c r="II61" s="7">
        <f>IFERROR('PNAD 2015 | renda (SCN65)'!II60/'PNAD 2015 | renda (SCN65)'!$KT60,"")</f>
        <v>5.5394563754903747E-5</v>
      </c>
      <c r="IJ61" s="7">
        <f>IFERROR('PNAD 2015 | renda (SCN65)'!IJ60/'PNAD 2015 | renda (SCN65)'!$KT60,"")</f>
        <v>3.531260525821419E-3</v>
      </c>
      <c r="IK61" s="7">
        <f>IFERROR('PNAD 2015 | renda (SCN65)'!IK60/'PNAD 2015 | renda (SCN65)'!$KT60,"")</f>
        <v>7.7751934688104537E-3</v>
      </c>
      <c r="IL61" s="7">
        <f>IFERROR('PNAD 2015 | renda (SCN65)'!IL60/'PNAD 2015 | renda (SCN65)'!$KT60,"")</f>
        <v>6.1086461254335515E-4</v>
      </c>
      <c r="IM61" s="7">
        <f>IFERROR('PNAD 2015 | renda (SCN65)'!IM60/'PNAD 2015 | renda (SCN65)'!$KT60,"")</f>
        <v>3.7382450839090445E-3</v>
      </c>
      <c r="IN61" s="7">
        <f>IFERROR('PNAD 2015 | renda (SCN65)'!IN60/'PNAD 2015 | renda (SCN65)'!$KT60,"")</f>
        <v>2.0985789542594283E-2</v>
      </c>
      <c r="IO61" s="7">
        <f>IFERROR('PNAD 2015 | renda (SCN65)'!IO60/'PNAD 2015 | renda (SCN65)'!$KT60,"")</f>
        <v>2.6168297404319685E-4</v>
      </c>
      <c r="IP61" s="7">
        <f>IFERROR('PNAD 2015 | renda (SCN65)'!IP60/'PNAD 2015 | renda (SCN65)'!$KT60,"")</f>
        <v>2.7964231692327248E-3</v>
      </c>
      <c r="IQ61" s="7">
        <f>IFERROR('PNAD 2015 | renda (SCN65)'!IQ60/'PNAD 2015 | renda (SCN65)'!$KT60,"")</f>
        <v>7.9035615985961032E-3</v>
      </c>
      <c r="IR61" s="7">
        <f>IFERROR('PNAD 2015 | renda (SCN65)'!IR60/'PNAD 2015 | renda (SCN65)'!$KT60,"")</f>
        <v>1.6629802210766729E-4</v>
      </c>
      <c r="IS61" s="7">
        <f>IFERROR('PNAD 2015 | renda (SCN65)'!IS60/'PNAD 2015 | renda (SCN65)'!$KT60,"")</f>
        <v>2.8487866953065938E-3</v>
      </c>
      <c r="IT61" s="7">
        <f>IFERROR('PNAD 2015 | renda (SCN65)'!IT60/'PNAD 2015 | renda (SCN65)'!$KT60,"")</f>
        <v>6.0294046885234157E-3</v>
      </c>
      <c r="IU61" s="7">
        <f>IFERROR('PNAD 2015 | renda (SCN65)'!IU60/'PNAD 2015 | renda (SCN65)'!$KT60,"")</f>
        <v>2.8809085808064442E-4</v>
      </c>
      <c r="IV61" s="7">
        <f>IFERROR('PNAD 2015 | renda (SCN65)'!IV60/'PNAD 2015 | renda (SCN65)'!$KT60,"")</f>
        <v>2.6069286894319752E-3</v>
      </c>
      <c r="IW61" s="7">
        <f>IFERROR('PNAD 2015 | renda (SCN65)'!IW60/'PNAD 2015 | renda (SCN65)'!$KT60,"")</f>
        <v>1.5234310429870021E-2</v>
      </c>
      <c r="IX61" s="7">
        <f>IFERROR('PNAD 2015 | renda (SCN65)'!IX60/'PNAD 2015 | renda (SCN65)'!$KT60,"")</f>
        <v>0</v>
      </c>
      <c r="IY61" s="7">
        <f>IFERROR('PNAD 2015 | renda (SCN65)'!IY60/'PNAD 2015 | renda (SCN65)'!$KT60,"")</f>
        <v>2.1045767502809024E-3</v>
      </c>
      <c r="IZ61" s="7">
        <f>IFERROR('PNAD 2015 | renda (SCN65)'!IZ60/'PNAD 2015 | renda (SCN65)'!$KT60,"")</f>
        <v>2.1793201577606079E-2</v>
      </c>
      <c r="JA61" s="7">
        <f>IFERROR('PNAD 2015 | renda (SCN65)'!JA60/'PNAD 2015 | renda (SCN65)'!$KT60,"")</f>
        <v>0</v>
      </c>
      <c r="JB61" s="7">
        <f>IFERROR('PNAD 2015 | renda (SCN65)'!JB60/'PNAD 2015 | renda (SCN65)'!$KT60,"")</f>
        <v>1.2703858911634045E-3</v>
      </c>
      <c r="JC61" s="7">
        <f>IFERROR('PNAD 2015 | renda (SCN65)'!JC60/'PNAD 2015 | renda (SCN65)'!$KT60,"")</f>
        <v>8.3961166548485421E-3</v>
      </c>
      <c r="JD61" s="7">
        <f>IFERROR('PNAD 2015 | renda (SCN65)'!JD60/'PNAD 2015 | renda (SCN65)'!$KT60,"")</f>
        <v>0</v>
      </c>
      <c r="JE61" s="7">
        <f>IFERROR('PNAD 2015 | renda (SCN65)'!JE60/'PNAD 2015 | renda (SCN65)'!$KT60,"")</f>
        <v>1.4340314377144915E-3</v>
      </c>
      <c r="JF61" s="7">
        <f>IFERROR('PNAD 2015 | renda (SCN65)'!JF60/'PNAD 2015 | renda (SCN65)'!$KT60,"")</f>
        <v>1.0656348496100603E-2</v>
      </c>
      <c r="JG61" s="7">
        <f>IFERROR('PNAD 2015 | renda (SCN65)'!JG60/'PNAD 2015 | renda (SCN65)'!$KT60,"")</f>
        <v>6.4177459110787197E-4</v>
      </c>
      <c r="JH61" s="7">
        <f>IFERROR('PNAD 2015 | renda (SCN65)'!JH60/'PNAD 2015 | renda (SCN65)'!$KT60,"")</f>
        <v>3.0057858088538359E-3</v>
      </c>
      <c r="JI61" s="7">
        <f>IFERROR('PNAD 2015 | renda (SCN65)'!JI60/'PNAD 2015 | renda (SCN65)'!$KT60,"")</f>
        <v>2.0322119324717631E-2</v>
      </c>
      <c r="JJ61" s="7">
        <f>IFERROR('PNAD 2015 | renda (SCN65)'!JJ60/'PNAD 2015 | renda (SCN65)'!$KT60,"")</f>
        <v>4.2765832910518823E-4</v>
      </c>
      <c r="JK61" s="7">
        <f>IFERROR('PNAD 2015 | renda (SCN65)'!JK60/'PNAD 2015 | renda (SCN65)'!$KT60,"")</f>
        <v>1.8950845357044411E-3</v>
      </c>
      <c r="JL61" s="7">
        <f>IFERROR('PNAD 2015 | renda (SCN65)'!JL60/'PNAD 2015 | renda (SCN65)'!$KT60,"")</f>
        <v>2.0310193347454614E-2</v>
      </c>
      <c r="JM61" s="7">
        <f>IFERROR('PNAD 2015 | renda (SCN65)'!JM60/'PNAD 2015 | renda (SCN65)'!$KT60,"")</f>
        <v>0</v>
      </c>
      <c r="JN61" s="7">
        <f>IFERROR('PNAD 2015 | renda (SCN65)'!JN60/'PNAD 2015 | renda (SCN65)'!$KT60,"")</f>
        <v>9.0433918298452986E-4</v>
      </c>
      <c r="JO61" s="7">
        <f>IFERROR('PNAD 2015 | renda (SCN65)'!JO60/'PNAD 2015 | renda (SCN65)'!$KT60,"")</f>
        <v>1.1411562149589464E-2</v>
      </c>
      <c r="JP61" s="7">
        <f>IFERROR('PNAD 2015 | renda (SCN65)'!JP60/'PNAD 2015 | renda (SCN65)'!$KT60,"")</f>
        <v>1.2310128895347413E-4</v>
      </c>
      <c r="JQ61" s="7">
        <f>IFERROR('PNAD 2015 | renda (SCN65)'!JQ60/'PNAD 2015 | renda (SCN65)'!$KT60,"")</f>
        <v>2.6882738138525025E-3</v>
      </c>
      <c r="JR61" s="7">
        <f>IFERROR('PNAD 2015 | renda (SCN65)'!JR60/'PNAD 2015 | renda (SCN65)'!$KT60,"")</f>
        <v>1.9417858902980471E-2</v>
      </c>
      <c r="JS61" s="7">
        <f>IFERROR('PNAD 2015 | renda (SCN65)'!JS60/'PNAD 2015 | renda (SCN65)'!$KT60,"")</f>
        <v>0</v>
      </c>
      <c r="JT61" s="7">
        <f>IFERROR('PNAD 2015 | renda (SCN65)'!JT60/'PNAD 2015 | renda (SCN65)'!$KT60,"")</f>
        <v>2.0398527897407853E-3</v>
      </c>
      <c r="JU61" s="7">
        <f>IFERROR('PNAD 2015 | renda (SCN65)'!JU60/'PNAD 2015 | renda (SCN65)'!$KT60,"")</f>
        <v>1.8703316541359174E-2</v>
      </c>
      <c r="JV61" s="7">
        <f>IFERROR('PNAD 2015 | renda (SCN65)'!JV60/'PNAD 2015 | renda (SCN65)'!$KT60,"")</f>
        <v>0</v>
      </c>
      <c r="JW61" s="7">
        <f>IFERROR('PNAD 2015 | renda (SCN65)'!JW60/'PNAD 2015 | renda (SCN65)'!$KT60,"")</f>
        <v>1.6374209259624991E-3</v>
      </c>
      <c r="JX61" s="7">
        <f>IFERROR('PNAD 2015 | renda (SCN65)'!JX60/'PNAD 2015 | renda (SCN65)'!$KT60,"")</f>
        <v>1.106868903293508E-2</v>
      </c>
      <c r="JY61" s="7">
        <f>IFERROR('PNAD 2015 | renda (SCN65)'!JY60/'PNAD 2015 | renda (SCN65)'!$KT60,"")</f>
        <v>0</v>
      </c>
      <c r="JZ61" s="7">
        <f>IFERROR('PNAD 2015 | renda (SCN65)'!JZ60/'PNAD 2015 | renda (SCN65)'!$KT60,"")</f>
        <v>2.314147726104734E-3</v>
      </c>
      <c r="KA61" s="7">
        <f>IFERROR('PNAD 2015 | renda (SCN65)'!KA60/'PNAD 2015 | renda (SCN65)'!$KT60,"")</f>
        <v>2.4608133639970688E-2</v>
      </c>
      <c r="KB61" s="7">
        <f>IFERROR('PNAD 2015 | renda (SCN65)'!KB60/'PNAD 2015 | renda (SCN65)'!$KT60,"")</f>
        <v>0</v>
      </c>
      <c r="KC61" s="7">
        <f>IFERROR('PNAD 2015 | renda (SCN65)'!KC60/'PNAD 2015 | renda (SCN65)'!$KT60,"")</f>
        <v>9.0074919451571002E-4</v>
      </c>
      <c r="KD61" s="7">
        <f>IFERROR('PNAD 2015 | renda (SCN65)'!KD60/'PNAD 2015 | renda (SCN65)'!$KT60,"")</f>
        <v>1.8067987669108623E-2</v>
      </c>
      <c r="KE61" s="7">
        <f>IFERROR('PNAD 2015 | renda (SCN65)'!KE60/'PNAD 2015 | renda (SCN65)'!$KT60,"")</f>
        <v>2.9928765863413987E-4</v>
      </c>
      <c r="KF61" s="7">
        <f>IFERROR('PNAD 2015 | renda (SCN65)'!KF60/'PNAD 2015 | renda (SCN65)'!$KT60,"")</f>
        <v>2.5021838524864441E-3</v>
      </c>
      <c r="KG61" s="7">
        <f>IFERROR('PNAD 2015 | renda (SCN65)'!KG60/'PNAD 2015 | renda (SCN65)'!$KT60,"")</f>
        <v>1.5458208330658944E-2</v>
      </c>
      <c r="KH61" s="7">
        <f>IFERROR('PNAD 2015 | renda (SCN65)'!KH60/'PNAD 2015 | renda (SCN65)'!$KT60,"")</f>
        <v>3.0779895472086776E-4</v>
      </c>
      <c r="KI61" s="7">
        <f>IFERROR('PNAD 2015 | renda (SCN65)'!KI60/'PNAD 2015 | renda (SCN65)'!$KT60,"")</f>
        <v>9.102411951664609E-4</v>
      </c>
      <c r="KJ61" s="7">
        <f>IFERROR('PNAD 2015 | renda (SCN65)'!KJ60/'PNAD 2015 | renda (SCN65)'!$KT60,"")</f>
        <v>1.8064786405505854E-2</v>
      </c>
      <c r="KK61" s="7">
        <f>IFERROR('PNAD 2015 | renda (SCN65)'!KK60/'PNAD 2015 | renda (SCN65)'!$KT60,"")</f>
        <v>0</v>
      </c>
      <c r="KL61" s="7">
        <f>IFERROR('PNAD 2015 | renda (SCN65)'!KL60/'PNAD 2015 | renda (SCN65)'!$KT60,"")</f>
        <v>1.0706448271483942E-3</v>
      </c>
      <c r="KM61" s="7">
        <f>IFERROR('PNAD 2015 | renda (SCN65)'!KM60/'PNAD 2015 | renda (SCN65)'!$KT60,"")</f>
        <v>1.6869838545210247E-2</v>
      </c>
      <c r="KN61" s="7">
        <f>IFERROR('PNAD 2015 | renda (SCN65)'!KN60/'PNAD 2015 | renda (SCN65)'!$KT60,"")</f>
        <v>0</v>
      </c>
      <c r="KO61" s="7">
        <f>IFERROR('PNAD 2015 | renda (SCN65)'!KO60/'PNAD 2015 | renda (SCN65)'!$KT60,"")</f>
        <v>1.2214040173556353E-3</v>
      </c>
      <c r="KP61" s="7">
        <f>IFERROR('PNAD 2015 | renda (SCN65)'!KP60/'PNAD 2015 | renda (SCN65)'!$KT60,"")</f>
        <v>1.648483832395466E-2</v>
      </c>
      <c r="KQ61" s="7">
        <f>IFERROR('PNAD 2015 | renda (SCN65)'!KQ60/'PNAD 2015 | renda (SCN65)'!$KT60,"")</f>
        <v>0</v>
      </c>
      <c r="KR61" s="7">
        <f>IFERROR('PNAD 2015 | renda (SCN65)'!KR60/'PNAD 2015 | renda (SCN65)'!$KT60,"")</f>
        <v>1.8431656295754013E-3</v>
      </c>
      <c r="KS61" s="7">
        <f>IFERROR('PNAD 2015 | renda (SCN65)'!KS60/'PNAD 2015 | renda (SCN65)'!$KT60,"")</f>
        <v>1.8819926379118144E-2</v>
      </c>
      <c r="KT61" s="1">
        <f>IFERROR('PNAD 2015 | renda (SCN65)'!KT60/'PNAD 2015 | renda (SCN65)'!$KT60,"")</f>
        <v>1</v>
      </c>
      <c r="KV61" s="20">
        <v>438035</v>
      </c>
      <c r="KX61" s="7">
        <f t="shared" si="301"/>
        <v>1.6738153296567633</v>
      </c>
      <c r="KY61" s="7">
        <f t="shared" si="0"/>
        <v>0</v>
      </c>
      <c r="KZ61" s="7">
        <f t="shared" si="1"/>
        <v>0</v>
      </c>
      <c r="LA61" s="7">
        <f t="shared" si="2"/>
        <v>1.6938476939744638</v>
      </c>
      <c r="LB61" s="7">
        <f t="shared" si="3"/>
        <v>0</v>
      </c>
      <c r="LC61" s="7">
        <f t="shared" si="4"/>
        <v>0</v>
      </c>
      <c r="LD61" s="7">
        <f t="shared" si="5"/>
        <v>36.853985798925351</v>
      </c>
      <c r="LE61" s="7">
        <f t="shared" si="6"/>
        <v>0</v>
      </c>
      <c r="LF61" s="7">
        <f t="shared" si="7"/>
        <v>2.4650937202059384</v>
      </c>
      <c r="LG61" s="7">
        <f t="shared" si="8"/>
        <v>128.87710292879822</v>
      </c>
      <c r="LH61" s="7">
        <f t="shared" si="9"/>
        <v>88.04224117629424</v>
      </c>
      <c r="LI61" s="7">
        <f t="shared" si="10"/>
        <v>9.5209375965516028</v>
      </c>
      <c r="LJ61" s="7">
        <f t="shared" si="11"/>
        <v>386.0225474929623</v>
      </c>
      <c r="LK61" s="7">
        <f t="shared" si="12"/>
        <v>223.33081359588545</v>
      </c>
      <c r="LL61" s="7">
        <f t="shared" si="13"/>
        <v>40.624521927168104</v>
      </c>
      <c r="LM61" s="7">
        <f t="shared" si="14"/>
        <v>487.04130911061145</v>
      </c>
      <c r="LN61" s="7">
        <f t="shared" si="15"/>
        <v>297.65533685106976</v>
      </c>
      <c r="LO61" s="7">
        <f t="shared" si="16"/>
        <v>17.102074581672529</v>
      </c>
      <c r="LP61" s="7">
        <f t="shared" si="17"/>
        <v>720.79229087908755</v>
      </c>
      <c r="LQ61" s="7">
        <f t="shared" si="18"/>
        <v>624.23518195864176</v>
      </c>
      <c r="LR61" s="7">
        <f t="shared" si="19"/>
        <v>111.10505705161148</v>
      </c>
      <c r="LS61" s="7">
        <f t="shared" si="20"/>
        <v>664.11516767866863</v>
      </c>
      <c r="LT61" s="7">
        <f t="shared" si="21"/>
        <v>790.45038615737644</v>
      </c>
      <c r="LU61" s="7">
        <f t="shared" si="22"/>
        <v>115.92172776088972</v>
      </c>
      <c r="LV61" s="7">
        <f t="shared" si="23"/>
        <v>636.65190910822992</v>
      </c>
      <c r="LW61" s="7">
        <f t="shared" si="24"/>
        <v>526.4182599044384</v>
      </c>
      <c r="LX61" s="7">
        <f t="shared" si="25"/>
        <v>151.34785114761451</v>
      </c>
      <c r="LY61" s="7">
        <f t="shared" si="26"/>
        <v>1088.422902110143</v>
      </c>
      <c r="LZ61" s="7">
        <f t="shared" si="27"/>
        <v>1377.7169526768305</v>
      </c>
      <c r="MA61" s="7">
        <f t="shared" si="28"/>
        <v>138.32236270459404</v>
      </c>
      <c r="MB61" s="7">
        <f t="shared" si="29"/>
        <v>619.33393015557772</v>
      </c>
      <c r="MC61" s="7">
        <f t="shared" si="30"/>
        <v>641.62327418640598</v>
      </c>
      <c r="MD61" s="7">
        <f t="shared" si="31"/>
        <v>82.570066990175704</v>
      </c>
      <c r="ME61" s="7">
        <f t="shared" si="32"/>
        <v>813.59333148996438</v>
      </c>
      <c r="MF61" s="7">
        <f t="shared" si="33"/>
        <v>1083.0586801095144</v>
      </c>
      <c r="MG61" s="7">
        <f t="shared" si="34"/>
        <v>278.41870256043336</v>
      </c>
      <c r="MH61" s="7">
        <f t="shared" si="35"/>
        <v>869.46804720854652</v>
      </c>
      <c r="MI61" s="7">
        <f t="shared" si="36"/>
        <v>1409.594008851936</v>
      </c>
      <c r="MJ61" s="7">
        <f t="shared" si="37"/>
        <v>435.23761498503768</v>
      </c>
      <c r="MK61" s="7">
        <f t="shared" si="38"/>
        <v>1296.7138617399503</v>
      </c>
      <c r="ML61" s="7">
        <f t="shared" si="39"/>
        <v>1535.8713560559481</v>
      </c>
      <c r="MM61" s="7">
        <f t="shared" si="40"/>
        <v>303.44580304801406</v>
      </c>
      <c r="MN61" s="7">
        <f t="shared" si="41"/>
        <v>746.62291175763369</v>
      </c>
      <c r="MO61" s="7">
        <f t="shared" si="42"/>
        <v>1157.2585575422775</v>
      </c>
      <c r="MP61" s="7">
        <f t="shared" si="43"/>
        <v>177.60916785899127</v>
      </c>
      <c r="MQ61" s="7">
        <f t="shared" si="44"/>
        <v>934.81695834027221</v>
      </c>
      <c r="MR61" s="7">
        <f t="shared" si="45"/>
        <v>1911.710785020746</v>
      </c>
      <c r="MS61" s="7">
        <f t="shared" si="46"/>
        <v>367.89770942195827</v>
      </c>
      <c r="MT61" s="7">
        <f t="shared" si="47"/>
        <v>984.37925348052113</v>
      </c>
      <c r="MU61" s="7">
        <f t="shared" si="48"/>
        <v>1846.9561673637786</v>
      </c>
      <c r="MV61" s="7">
        <f t="shared" si="49"/>
        <v>374.67643892524239</v>
      </c>
      <c r="MW61" s="7">
        <f t="shared" si="50"/>
        <v>642.53029512634623</v>
      </c>
      <c r="MX61" s="7">
        <f t="shared" si="51"/>
        <v>1854.6229983518142</v>
      </c>
      <c r="MY61" s="7">
        <f t="shared" si="52"/>
        <v>349.31769151729094</v>
      </c>
      <c r="MZ61" s="7">
        <f t="shared" si="53"/>
        <v>740.11573208176731</v>
      </c>
      <c r="NA61" s="7">
        <f t="shared" si="54"/>
        <v>2471.1156715016646</v>
      </c>
      <c r="NB61" s="7">
        <f t="shared" si="55"/>
        <v>469.96928307541555</v>
      </c>
      <c r="NC61" s="7">
        <f t="shared" si="56"/>
        <v>1306.006652965106</v>
      </c>
      <c r="ND61" s="7">
        <f t="shared" si="57"/>
        <v>1947.0812629510326</v>
      </c>
      <c r="NE61" s="7">
        <f t="shared" si="58"/>
        <v>356.92776413975969</v>
      </c>
      <c r="NF61" s="7">
        <f t="shared" si="59"/>
        <v>647.22677164971833</v>
      </c>
      <c r="NG61" s="7">
        <f t="shared" si="60"/>
        <v>2230.155264397074</v>
      </c>
      <c r="NH61" s="7">
        <f t="shared" si="61"/>
        <v>684.63721201302417</v>
      </c>
      <c r="NI61" s="7">
        <f t="shared" si="62"/>
        <v>840.00266511546647</v>
      </c>
      <c r="NJ61" s="7">
        <f t="shared" si="63"/>
        <v>1702.1477702567647</v>
      </c>
      <c r="NK61" s="7">
        <f t="shared" si="64"/>
        <v>830.41384006206044</v>
      </c>
      <c r="NL61" s="7">
        <f t="shared" si="65"/>
        <v>755.8734124358964</v>
      </c>
      <c r="NM61" s="7">
        <f t="shared" si="66"/>
        <v>1757.1210295810504</v>
      </c>
      <c r="NN61" s="7">
        <f t="shared" si="67"/>
        <v>623.59971084611914</v>
      </c>
      <c r="NO61" s="7">
        <f t="shared" si="68"/>
        <v>741.7094179541532</v>
      </c>
      <c r="NP61" s="7">
        <f t="shared" si="69"/>
        <v>1380.2287885804444</v>
      </c>
      <c r="NQ61" s="7">
        <f t="shared" si="70"/>
        <v>676.33936154898106</v>
      </c>
      <c r="NR61" s="7">
        <f t="shared" si="71"/>
        <v>527.12161847381537</v>
      </c>
      <c r="NS61" s="7">
        <f t="shared" si="72"/>
        <v>1643.820202818393</v>
      </c>
      <c r="NT61" s="7">
        <f t="shared" si="73"/>
        <v>772.21091844610999</v>
      </c>
      <c r="NU61" s="7">
        <f t="shared" si="74"/>
        <v>982.9569556139644</v>
      </c>
      <c r="NV61" s="7">
        <f t="shared" si="75"/>
        <v>3675.8409162947337</v>
      </c>
      <c r="NW61" s="7">
        <f t="shared" si="76"/>
        <v>925.76789421431533</v>
      </c>
      <c r="NX61" s="7">
        <f t="shared" si="77"/>
        <v>534.53136745310712</v>
      </c>
      <c r="NY61" s="7">
        <f t="shared" si="78"/>
        <v>1570.8011219712455</v>
      </c>
      <c r="NZ61" s="7">
        <f t="shared" si="79"/>
        <v>728.03065185255002</v>
      </c>
      <c r="OA61" s="7">
        <f t="shared" si="80"/>
        <v>873.54908498371367</v>
      </c>
      <c r="OB61" s="7">
        <f t="shared" si="81"/>
        <v>2243.3031728442579</v>
      </c>
      <c r="OC61" s="7">
        <f t="shared" si="82"/>
        <v>740.42845954694928</v>
      </c>
      <c r="OD61" s="7">
        <f t="shared" si="83"/>
        <v>496.81598998852064</v>
      </c>
      <c r="OE61" s="7">
        <f t="shared" si="84"/>
        <v>1843.4761005181426</v>
      </c>
      <c r="OF61" s="7">
        <f t="shared" si="85"/>
        <v>644.95087248140169</v>
      </c>
      <c r="OG61" s="7">
        <f t="shared" si="86"/>
        <v>543.84196522432285</v>
      </c>
      <c r="OH61" s="7">
        <f t="shared" si="87"/>
        <v>2596.520497948728</v>
      </c>
      <c r="OI61" s="7">
        <f t="shared" si="88"/>
        <v>951.56624072812747</v>
      </c>
      <c r="OJ61" s="7">
        <f t="shared" si="89"/>
        <v>415.92530287364548</v>
      </c>
      <c r="OK61" s="7">
        <f t="shared" si="90"/>
        <v>2165.1246452761739</v>
      </c>
      <c r="OL61" s="7">
        <f t="shared" si="91"/>
        <v>682.38023229989665</v>
      </c>
      <c r="OM61" s="7">
        <f t="shared" si="92"/>
        <v>442.45149195766743</v>
      </c>
      <c r="ON61" s="7">
        <f t="shared" si="93"/>
        <v>2337.9905944283855</v>
      </c>
      <c r="OO61" s="7">
        <f t="shared" si="94"/>
        <v>1449.8635127670293</v>
      </c>
      <c r="OP61" s="7">
        <f t="shared" si="95"/>
        <v>506.79544614612189</v>
      </c>
      <c r="OQ61" s="7">
        <f t="shared" si="96"/>
        <v>2716.8972009520489</v>
      </c>
      <c r="OR61" s="7">
        <f t="shared" si="97"/>
        <v>1104.4710517468789</v>
      </c>
      <c r="OS61" s="7">
        <f t="shared" si="98"/>
        <v>389.82201925855287</v>
      </c>
      <c r="OT61" s="7">
        <f t="shared" si="99"/>
        <v>2156.9492148162944</v>
      </c>
      <c r="OU61" s="7">
        <f t="shared" si="100"/>
        <v>1131.341129751688</v>
      </c>
      <c r="OV61" s="7">
        <f t="shared" si="101"/>
        <v>567.82515694912559</v>
      </c>
      <c r="OW61" s="7">
        <f t="shared" si="102"/>
        <v>1645.2091134110869</v>
      </c>
      <c r="OX61" s="7">
        <f t="shared" si="103"/>
        <v>657.58906854761335</v>
      </c>
      <c r="OY61" s="7">
        <f t="shared" si="104"/>
        <v>444.37014729565169</v>
      </c>
      <c r="OZ61" s="7">
        <f t="shared" si="105"/>
        <v>2068.829070000987</v>
      </c>
      <c r="PA61" s="7">
        <f t="shared" si="106"/>
        <v>547.46003280192531</v>
      </c>
      <c r="PB61" s="7">
        <f t="shared" si="107"/>
        <v>366.36300773339667</v>
      </c>
      <c r="PC61" s="7">
        <f t="shared" si="108"/>
        <v>1658.5362002280017</v>
      </c>
      <c r="PD61" s="7">
        <f t="shared" si="109"/>
        <v>1320.050453260943</v>
      </c>
      <c r="PE61" s="7">
        <f t="shared" si="110"/>
        <v>259.10861626729877</v>
      </c>
      <c r="PF61" s="7">
        <f t="shared" si="111"/>
        <v>959.5380088174436</v>
      </c>
      <c r="PG61" s="7">
        <f t="shared" si="112"/>
        <v>722.61968766851328</v>
      </c>
      <c r="PH61" s="7">
        <f t="shared" si="113"/>
        <v>523.69051962984486</v>
      </c>
      <c r="PI61" s="7">
        <f t="shared" si="114"/>
        <v>3848.8326241784948</v>
      </c>
      <c r="PJ61" s="7">
        <f t="shared" si="115"/>
        <v>2947.5865697073027</v>
      </c>
      <c r="PK61" s="7">
        <f t="shared" si="116"/>
        <v>309.18618833416406</v>
      </c>
      <c r="PL61" s="7">
        <f t="shared" si="117"/>
        <v>1699.4400623464887</v>
      </c>
      <c r="PM61" s="7">
        <f t="shared" si="118"/>
        <v>1186.190856162681</v>
      </c>
      <c r="PN61" s="7">
        <f t="shared" si="119"/>
        <v>380.38121111927205</v>
      </c>
      <c r="PO61" s="7">
        <f t="shared" si="120"/>
        <v>1847.5181864738029</v>
      </c>
      <c r="PP61" s="7">
        <f t="shared" si="121"/>
        <v>1530.9511847976951</v>
      </c>
      <c r="PQ61" s="7">
        <f t="shared" si="122"/>
        <v>224.53275545494748</v>
      </c>
      <c r="PR61" s="7">
        <f t="shared" si="123"/>
        <v>1176.6053698366613</v>
      </c>
      <c r="PS61" s="7">
        <f t="shared" si="124"/>
        <v>1224.9902071186809</v>
      </c>
      <c r="PT61" s="7">
        <f t="shared" si="125"/>
        <v>329.74495866976866</v>
      </c>
      <c r="PU61" s="7">
        <f t="shared" si="126"/>
        <v>2129.9233295334589</v>
      </c>
      <c r="PV61" s="7">
        <f t="shared" si="127"/>
        <v>2428.2875894995495</v>
      </c>
      <c r="PW61" s="7">
        <f t="shared" si="128"/>
        <v>214.73359057620556</v>
      </c>
      <c r="PX61" s="7">
        <f t="shared" si="129"/>
        <v>2342.2029554807459</v>
      </c>
      <c r="PY61" s="7">
        <f t="shared" si="130"/>
        <v>1851.2097060539038</v>
      </c>
      <c r="PZ61" s="7">
        <f t="shared" si="131"/>
        <v>402.84194315592947</v>
      </c>
      <c r="QA61" s="7">
        <f t="shared" si="132"/>
        <v>1617.0391575438848</v>
      </c>
      <c r="QB61" s="7">
        <f t="shared" si="133"/>
        <v>1555.8035585520602</v>
      </c>
      <c r="QC61" s="7">
        <f t="shared" si="134"/>
        <v>215.1475927721047</v>
      </c>
      <c r="QD61" s="7">
        <f t="shared" si="135"/>
        <v>1066.6210122777125</v>
      </c>
      <c r="QE61" s="7">
        <f t="shared" si="136"/>
        <v>893.81849894584036</v>
      </c>
      <c r="QF61" s="7">
        <f t="shared" si="137"/>
        <v>268.24114857791267</v>
      </c>
      <c r="QG61" s="7">
        <f t="shared" si="138"/>
        <v>1269.9094453737382</v>
      </c>
      <c r="QH61" s="7">
        <f t="shared" si="139"/>
        <v>1238.9861523219811</v>
      </c>
      <c r="QI61" s="7">
        <f t="shared" si="140"/>
        <v>239.76848142768753</v>
      </c>
      <c r="QJ61" s="7">
        <f t="shared" si="141"/>
        <v>1769.4231270903758</v>
      </c>
      <c r="QK61" s="7">
        <f t="shared" si="142"/>
        <v>1281.2889412153208</v>
      </c>
      <c r="QL61" s="7">
        <f t="shared" si="143"/>
        <v>330.01205686067135</v>
      </c>
      <c r="QM61" s="7">
        <f t="shared" si="144"/>
        <v>2058.7082743840333</v>
      </c>
      <c r="QN61" s="7">
        <f t="shared" si="145"/>
        <v>750.9743864510898</v>
      </c>
      <c r="QO61" s="7">
        <f t="shared" si="146"/>
        <v>520.52985770416319</v>
      </c>
      <c r="QP61" s="7">
        <f t="shared" si="147"/>
        <v>2944.9957172555469</v>
      </c>
      <c r="QQ61" s="7">
        <f t="shared" si="148"/>
        <v>3465.6068173261096</v>
      </c>
      <c r="QR61" s="7">
        <f t="shared" si="149"/>
        <v>96.78970692835685</v>
      </c>
      <c r="QS61" s="7">
        <f t="shared" si="150"/>
        <v>869.94325940652755</v>
      </c>
      <c r="QT61" s="7">
        <f t="shared" si="151"/>
        <v>1371.2253537287668</v>
      </c>
      <c r="QU61" s="7">
        <f t="shared" si="152"/>
        <v>312.54717390302267</v>
      </c>
      <c r="QV61" s="7">
        <f t="shared" si="153"/>
        <v>1186.8719565494828</v>
      </c>
      <c r="QW61" s="7">
        <f t="shared" si="154"/>
        <v>1639.8860690482225</v>
      </c>
      <c r="QX61" s="7">
        <f t="shared" si="155"/>
        <v>209.40720748595473</v>
      </c>
      <c r="QY61" s="7">
        <f t="shared" si="156"/>
        <v>1962.0376487324538</v>
      </c>
      <c r="QZ61" s="7">
        <f t="shared" si="157"/>
        <v>1556.9220322264653</v>
      </c>
      <c r="RA61" s="7">
        <f t="shared" si="158"/>
        <v>120.47352609752281</v>
      </c>
      <c r="RB61" s="7">
        <f t="shared" si="159"/>
        <v>1029.6724292028423</v>
      </c>
      <c r="RC61" s="7">
        <f t="shared" si="160"/>
        <v>1265.6047128636901</v>
      </c>
      <c r="RD61" s="7">
        <f t="shared" si="161"/>
        <v>389.40022669875236</v>
      </c>
      <c r="RE61" s="7">
        <f t="shared" si="162"/>
        <v>1789.4543784989476</v>
      </c>
      <c r="RF61" s="7">
        <f t="shared" si="163"/>
        <v>2298.1963027112729</v>
      </c>
      <c r="RG61" s="7">
        <f t="shared" si="164"/>
        <v>128.85150601883672</v>
      </c>
      <c r="RH61" s="7">
        <f t="shared" si="165"/>
        <v>1694.1504052574869</v>
      </c>
      <c r="RI61" s="7">
        <f t="shared" si="166"/>
        <v>2154.6265734645699</v>
      </c>
      <c r="RJ61" s="7">
        <f t="shared" si="167"/>
        <v>241.36550602745979</v>
      </c>
      <c r="RK61" s="7">
        <f t="shared" si="168"/>
        <v>1116.8187785304838</v>
      </c>
      <c r="RL61" s="7">
        <f t="shared" si="169"/>
        <v>1107.746343312823</v>
      </c>
      <c r="RM61" s="7">
        <f t="shared" si="170"/>
        <v>203.52770855870961</v>
      </c>
      <c r="RN61" s="7">
        <f t="shared" si="171"/>
        <v>1085.4714671006686</v>
      </c>
      <c r="RO61" s="7">
        <f t="shared" si="172"/>
        <v>2074.9556347548173</v>
      </c>
      <c r="RP61" s="7">
        <f t="shared" si="173"/>
        <v>240.10012834805838</v>
      </c>
      <c r="RQ61" s="7">
        <f t="shared" si="174"/>
        <v>2220.1379693290946</v>
      </c>
      <c r="RR61" s="7">
        <f t="shared" si="175"/>
        <v>3239.8609909208121</v>
      </c>
      <c r="RS61" s="7">
        <f t="shared" si="176"/>
        <v>192.10592217023395</v>
      </c>
      <c r="RT61" s="7">
        <f t="shared" si="177"/>
        <v>1227.5009301131661</v>
      </c>
      <c r="RU61" s="7">
        <f t="shared" si="178"/>
        <v>1401.7224025842083</v>
      </c>
      <c r="RV61" s="7">
        <f t="shared" si="179"/>
        <v>299.03423126160487</v>
      </c>
      <c r="RW61" s="7">
        <f t="shared" si="180"/>
        <v>2139.1270880283137</v>
      </c>
      <c r="RX61" s="7">
        <f t="shared" si="181"/>
        <v>3784.7290583618528</v>
      </c>
      <c r="RY61" s="7">
        <f t="shared" si="182"/>
        <v>249.57766248858829</v>
      </c>
      <c r="RZ61" s="7">
        <f t="shared" si="183"/>
        <v>1441.8939704959705</v>
      </c>
      <c r="SA61" s="7">
        <f t="shared" si="184"/>
        <v>1514.3298869596474</v>
      </c>
      <c r="SB61" s="7">
        <f t="shared" si="185"/>
        <v>27.767082762590586</v>
      </c>
      <c r="SC61" s="7">
        <f t="shared" si="186"/>
        <v>2157.7349286611998</v>
      </c>
      <c r="SD61" s="7">
        <f t="shared" si="187"/>
        <v>2663.2928198561394</v>
      </c>
      <c r="SE61" s="7">
        <f t="shared" si="188"/>
        <v>255.90677670385293</v>
      </c>
      <c r="SF61" s="7">
        <f t="shared" si="189"/>
        <v>2028.7187120913063</v>
      </c>
      <c r="SG61" s="7">
        <f t="shared" si="190"/>
        <v>2792.7030062576141</v>
      </c>
      <c r="SH61" s="7">
        <f t="shared" si="191"/>
        <v>126.51773557582459</v>
      </c>
      <c r="SI61" s="7">
        <f t="shared" si="192"/>
        <v>607.00846155454792</v>
      </c>
      <c r="SJ61" s="7">
        <f t="shared" si="193"/>
        <v>788.09547044091789</v>
      </c>
      <c r="SK61" s="7">
        <f t="shared" si="194"/>
        <v>183.81141043357712</v>
      </c>
      <c r="SL61" s="7">
        <f t="shared" si="195"/>
        <v>1900.7319364655173</v>
      </c>
      <c r="SM61" s="7">
        <f t="shared" si="196"/>
        <v>4880.7653718218517</v>
      </c>
      <c r="SN61" s="7">
        <f t="shared" si="197"/>
        <v>145.92353205403268</v>
      </c>
      <c r="SO61" s="7">
        <f t="shared" si="198"/>
        <v>1595.2294773475526</v>
      </c>
      <c r="SP61" s="7">
        <f t="shared" si="199"/>
        <v>2400.9233798415703</v>
      </c>
      <c r="SQ61" s="7">
        <f t="shared" si="200"/>
        <v>75.46748093042207</v>
      </c>
      <c r="SR61" s="7">
        <f t="shared" si="201"/>
        <v>948.45232098585382</v>
      </c>
      <c r="SS61" s="7">
        <f t="shared" si="202"/>
        <v>2717.1264602325737</v>
      </c>
      <c r="ST61" s="7">
        <f t="shared" si="203"/>
        <v>0</v>
      </c>
      <c r="SU61" s="7">
        <f t="shared" si="204"/>
        <v>1974.8182971671467</v>
      </c>
      <c r="SV61" s="7">
        <f t="shared" si="205"/>
        <v>4495.344908167549</v>
      </c>
      <c r="SW61" s="7">
        <f t="shared" si="206"/>
        <v>137.34300267128424</v>
      </c>
      <c r="SX61" s="7">
        <f t="shared" si="207"/>
        <v>1075.1536865679241</v>
      </c>
      <c r="SY61" s="7">
        <f t="shared" si="208"/>
        <v>1913.2432608910501</v>
      </c>
      <c r="SZ61" s="7">
        <f t="shared" si="209"/>
        <v>253.67539390068686</v>
      </c>
      <c r="TA61" s="7">
        <f t="shared" si="210"/>
        <v>2150.0202425806278</v>
      </c>
      <c r="TB61" s="7">
        <f t="shared" si="211"/>
        <v>4203.5946671536858</v>
      </c>
      <c r="TC61" s="7">
        <f t="shared" si="212"/>
        <v>229.73449272277705</v>
      </c>
      <c r="TD61" s="7">
        <f t="shared" si="213"/>
        <v>926.69939915508849</v>
      </c>
      <c r="TE61" s="7">
        <f t="shared" si="214"/>
        <v>2649.608489208892</v>
      </c>
      <c r="TF61" s="7">
        <f t="shared" si="215"/>
        <v>35.02325028211326</v>
      </c>
      <c r="TG61" s="7">
        <f t="shared" si="216"/>
        <v>918.98693889277376</v>
      </c>
      <c r="TH61" s="7">
        <f t="shared" si="217"/>
        <v>2559.5184952356772</v>
      </c>
      <c r="TI61" s="7">
        <f t="shared" si="218"/>
        <v>18.985116827536388</v>
      </c>
      <c r="TJ61" s="7">
        <f t="shared" si="219"/>
        <v>1023.4000733531443</v>
      </c>
      <c r="TK61" s="7">
        <f t="shared" si="220"/>
        <v>2588.3884709448707</v>
      </c>
      <c r="TL61" s="7">
        <f t="shared" si="221"/>
        <v>377.00464482261071</v>
      </c>
      <c r="TM61" s="7">
        <f t="shared" si="222"/>
        <v>3049.462271354098</v>
      </c>
      <c r="TN61" s="7">
        <f t="shared" si="223"/>
        <v>6873.5148608715981</v>
      </c>
      <c r="TO61" s="7">
        <f t="shared" si="224"/>
        <v>114.43042952834978</v>
      </c>
      <c r="TP61" s="7">
        <f t="shared" si="225"/>
        <v>1409.9946561382899</v>
      </c>
      <c r="TQ61" s="7">
        <f t="shared" si="226"/>
        <v>2141.1870828256506</v>
      </c>
      <c r="TR61" s="7">
        <f t="shared" si="227"/>
        <v>141.20145862069916</v>
      </c>
      <c r="TS61" s="7">
        <f t="shared" si="228"/>
        <v>1166.691575317657</v>
      </c>
      <c r="TT61" s="7">
        <f t="shared" si="229"/>
        <v>3890.1916661306459</v>
      </c>
      <c r="TU61" s="7">
        <f t="shared" si="230"/>
        <v>316.63488913296237</v>
      </c>
      <c r="TV61" s="7">
        <f t="shared" si="231"/>
        <v>716.14700817563858</v>
      </c>
      <c r="TW61" s="7">
        <f t="shared" si="232"/>
        <v>3497.7865847842381</v>
      </c>
      <c r="TX61" s="7">
        <f t="shared" si="233"/>
        <v>61.073114259025402</v>
      </c>
      <c r="TY61" s="7">
        <f t="shared" si="234"/>
        <v>1850.1936200193447</v>
      </c>
      <c r="TZ61" s="7">
        <f t="shared" si="235"/>
        <v>4293.0714481969526</v>
      </c>
      <c r="UA61" s="7">
        <f t="shared" si="236"/>
        <v>24.264757734379263</v>
      </c>
      <c r="UB61" s="7">
        <f t="shared" si="237"/>
        <v>1546.8157044281852</v>
      </c>
      <c r="UC61" s="7">
        <f t="shared" si="238"/>
        <v>3405.806871110387</v>
      </c>
      <c r="UD61" s="7">
        <f t="shared" si="239"/>
        <v>267.58008055542859</v>
      </c>
      <c r="UE61" s="7">
        <f t="shared" si="240"/>
        <v>1637.4821853300982</v>
      </c>
      <c r="UF61" s="7">
        <f t="shared" si="241"/>
        <v>9192.5103222902871</v>
      </c>
      <c r="UG61" s="7">
        <f t="shared" si="242"/>
        <v>114.62630153501173</v>
      </c>
      <c r="UH61" s="7">
        <f t="shared" si="243"/>
        <v>1224.9312229348566</v>
      </c>
      <c r="UI61" s="7">
        <f t="shared" si="244"/>
        <v>3462.0366048410442</v>
      </c>
      <c r="UJ61" s="7">
        <f t="shared" si="245"/>
        <v>72.844354113932042</v>
      </c>
      <c r="UK61" s="7">
        <f t="shared" si="246"/>
        <v>1247.8682800786239</v>
      </c>
      <c r="UL61" s="7">
        <f t="shared" si="247"/>
        <v>2641.0902827373543</v>
      </c>
      <c r="UM61" s="7">
        <f t="shared" si="248"/>
        <v>126.19387901935508</v>
      </c>
      <c r="UN61" s="7">
        <f t="shared" si="249"/>
        <v>1141.9260084753353</v>
      </c>
      <c r="UO61" s="7">
        <f t="shared" si="250"/>
        <v>6673.1611691481148</v>
      </c>
      <c r="UP61" s="7">
        <f t="shared" si="251"/>
        <v>0</v>
      </c>
      <c r="UQ61" s="7">
        <f t="shared" si="252"/>
        <v>921.87827680929513</v>
      </c>
      <c r="UR61" s="7">
        <f t="shared" si="253"/>
        <v>9546.1850530466781</v>
      </c>
      <c r="US61" s="7">
        <f t="shared" si="254"/>
        <v>0</v>
      </c>
      <c r="UT61" s="7">
        <f t="shared" si="255"/>
        <v>556.47348383576195</v>
      </c>
      <c r="UU61" s="7">
        <f t="shared" si="256"/>
        <v>3677.7929589065811</v>
      </c>
      <c r="UV61" s="7">
        <f t="shared" si="257"/>
        <v>0</v>
      </c>
      <c r="UW61" s="7">
        <f t="shared" si="258"/>
        <v>628.15596081926731</v>
      </c>
      <c r="UX61" s="7">
        <f t="shared" si="259"/>
        <v>4667.8536134894275</v>
      </c>
      <c r="UY61" s="7">
        <f t="shared" si="260"/>
        <v>281.11973301593667</v>
      </c>
      <c r="UZ61" s="7">
        <f t="shared" si="261"/>
        <v>1316.6393867812899</v>
      </c>
      <c r="VA61" s="7">
        <f t="shared" si="262"/>
        <v>8901.7995384026872</v>
      </c>
      <c r="VB61" s="7">
        <f t="shared" si="263"/>
        <v>187.32931618959114</v>
      </c>
      <c r="VC61" s="7">
        <f t="shared" si="264"/>
        <v>830.1133545972948</v>
      </c>
      <c r="VD61" s="7">
        <f t="shared" si="265"/>
        <v>8896.5755429522815</v>
      </c>
      <c r="VE61" s="7">
        <f t="shared" si="266"/>
        <v>0</v>
      </c>
      <c r="VF61" s="7">
        <f t="shared" si="267"/>
        <v>396.13221401862853</v>
      </c>
      <c r="VG61" s="7">
        <f t="shared" si="268"/>
        <v>4998.6636261954209</v>
      </c>
      <c r="VH61" s="7">
        <f t="shared" si="269"/>
        <v>53.92267310673504</v>
      </c>
      <c r="VI61" s="7">
        <f t="shared" si="270"/>
        <v>1177.5580200508809</v>
      </c>
      <c r="VJ61" s="7">
        <f t="shared" si="271"/>
        <v>8505.7018245670515</v>
      </c>
      <c r="VK61" s="7">
        <f t="shared" si="272"/>
        <v>0</v>
      </c>
      <c r="VL61" s="7">
        <f t="shared" si="273"/>
        <v>893.52691675410495</v>
      </c>
      <c r="VM61" s="7">
        <f t="shared" si="274"/>
        <v>8192.7072611942658</v>
      </c>
      <c r="VN61" s="7">
        <f t="shared" si="275"/>
        <v>0</v>
      </c>
      <c r="VO61" s="7">
        <f t="shared" si="276"/>
        <v>717.24767530398333</v>
      </c>
      <c r="VP61" s="7">
        <f t="shared" si="277"/>
        <v>4848.4732005417172</v>
      </c>
      <c r="VQ61" s="7">
        <f t="shared" si="278"/>
        <v>0</v>
      </c>
      <c r="VR61" s="7">
        <f t="shared" si="279"/>
        <v>1013.6776992042871</v>
      </c>
      <c r="VS61" s="7">
        <f t="shared" si="280"/>
        <v>10779.223818984561</v>
      </c>
      <c r="VT61" s="7">
        <f t="shared" si="281"/>
        <v>0</v>
      </c>
      <c r="VU61" s="7">
        <f t="shared" si="282"/>
        <v>394.55967341968903</v>
      </c>
      <c r="VV61" s="7">
        <f t="shared" si="283"/>
        <v>7914.4109786379959</v>
      </c>
      <c r="VW61" s="7">
        <f t="shared" si="284"/>
        <v>131.09846954980546</v>
      </c>
      <c r="VX61" s="7">
        <f t="shared" si="285"/>
        <v>1096.0441038238996</v>
      </c>
      <c r="VY61" s="7">
        <f t="shared" si="286"/>
        <v>6771.2362861201909</v>
      </c>
      <c r="VZ61" s="7">
        <f t="shared" si="287"/>
        <v>134.82671513115531</v>
      </c>
      <c r="WA61" s="7">
        <f t="shared" si="288"/>
        <v>398.7175019247407</v>
      </c>
      <c r="WB61" s="7">
        <f t="shared" si="289"/>
        <v>7913.0087131357568</v>
      </c>
      <c r="WC61" s="7">
        <f t="shared" si="290"/>
        <v>0</v>
      </c>
      <c r="WD61" s="7">
        <f t="shared" si="291"/>
        <v>468.97990685994688</v>
      </c>
      <c r="WE61" s="7">
        <f t="shared" si="292"/>
        <v>7389.5797271511701</v>
      </c>
      <c r="WF61" s="7">
        <f t="shared" si="293"/>
        <v>0</v>
      </c>
      <c r="WG61" s="7">
        <f t="shared" si="294"/>
        <v>535.0177087423757</v>
      </c>
      <c r="WH61" s="7">
        <f t="shared" si="295"/>
        <v>7220.9361552334794</v>
      </c>
      <c r="WI61" s="7">
        <f t="shared" si="296"/>
        <v>0</v>
      </c>
      <c r="WJ61" s="7">
        <f t="shared" si="297"/>
        <v>807.37105655106086</v>
      </c>
      <c r="WK61" s="7">
        <f t="shared" si="298"/>
        <v>8243.7864514770154</v>
      </c>
      <c r="WL61" s="6">
        <f t="shared" si="299"/>
        <v>438035</v>
      </c>
      <c r="WM61" s="24" t="str">
        <f t="shared" si="302"/>
        <v>N</v>
      </c>
    </row>
    <row r="62" spans="2:611" x14ac:dyDescent="0.3">
      <c r="B62" s="6">
        <v>8591</v>
      </c>
      <c r="C62" s="7" t="s">
        <v>364</v>
      </c>
      <c r="D62" s="7">
        <v>59</v>
      </c>
      <c r="E62" s="7" t="str">
        <f t="shared" si="300"/>
        <v>S</v>
      </c>
      <c r="F62" s="6">
        <f>IFERROR('PNAD 2015 | renda (SCN65)'!F61/'PNAD 2015 | renda (SCN65)'!$KT61,"")</f>
        <v>0</v>
      </c>
      <c r="G62" s="7">
        <f>IFERROR('PNAD 2015 | renda (SCN65)'!G61/'PNAD 2015 | renda (SCN65)'!$KT61,"")</f>
        <v>6.6192800411492144E-6</v>
      </c>
      <c r="H62" s="7">
        <f>IFERROR('PNAD 2015 | renda (SCN65)'!H61/'PNAD 2015 | renda (SCN65)'!$KT61,"")</f>
        <v>0</v>
      </c>
      <c r="I62" s="7">
        <f>IFERROR('PNAD 2015 | renda (SCN65)'!I61/'PNAD 2015 | renda (SCN65)'!$KT61,"")</f>
        <v>1.422135488162838E-5</v>
      </c>
      <c r="J62" s="7">
        <f>IFERROR('PNAD 2015 | renda (SCN65)'!J61/'PNAD 2015 | renda (SCN65)'!$KT61,"")</f>
        <v>9.4680386649604147E-5</v>
      </c>
      <c r="K62" s="7">
        <f>IFERROR('PNAD 2015 | renda (SCN65)'!K61/'PNAD 2015 | renda (SCN65)'!$KT61,"")</f>
        <v>3.6376870517664767E-5</v>
      </c>
      <c r="L62" s="7">
        <f>IFERROR('PNAD 2015 | renda (SCN65)'!L61/'PNAD 2015 | renda (SCN65)'!$KT61,"")</f>
        <v>1.183796530206611E-4</v>
      </c>
      <c r="M62" s="7">
        <f>IFERROR('PNAD 2015 | renda (SCN65)'!M61/'PNAD 2015 | renda (SCN65)'!$KT61,"")</f>
        <v>5.1809890220384867E-5</v>
      </c>
      <c r="N62" s="7">
        <f>IFERROR('PNAD 2015 | renda (SCN65)'!N61/'PNAD 2015 | renda (SCN65)'!$KT61,"")</f>
        <v>7.9117225169803838E-6</v>
      </c>
      <c r="O62" s="7">
        <f>IFERROR('PNAD 2015 | renda (SCN65)'!O61/'PNAD 2015 | renda (SCN65)'!$KT61,"")</f>
        <v>3.8896684580786995E-4</v>
      </c>
      <c r="P62" s="7">
        <f>IFERROR('PNAD 2015 | renda (SCN65)'!P61/'PNAD 2015 | renda (SCN65)'!$KT61,"")</f>
        <v>1.8769585608207858E-4</v>
      </c>
      <c r="Q62" s="7">
        <f>IFERROR('PNAD 2015 | renda (SCN65)'!Q61/'PNAD 2015 | renda (SCN65)'!$KT61,"")</f>
        <v>1.9079233284709075E-4</v>
      </c>
      <c r="R62" s="7">
        <f>IFERROR('PNAD 2015 | renda (SCN65)'!R61/'PNAD 2015 | renda (SCN65)'!$KT61,"")</f>
        <v>3.1583165473627077E-4</v>
      </c>
      <c r="S62" s="7">
        <f>IFERROR('PNAD 2015 | renda (SCN65)'!S61/'PNAD 2015 | renda (SCN65)'!$KT61,"")</f>
        <v>7.7392173476368057E-4</v>
      </c>
      <c r="T62" s="7">
        <f>IFERROR('PNAD 2015 | renda (SCN65)'!T61/'PNAD 2015 | renda (SCN65)'!$KT61,"")</f>
        <v>2.3473537702535047E-4</v>
      </c>
      <c r="U62" s="7">
        <f>IFERROR('PNAD 2015 | renda (SCN65)'!U61/'PNAD 2015 | renda (SCN65)'!$KT61,"")</f>
        <v>9.311554397140162E-4</v>
      </c>
      <c r="V62" s="7">
        <f>IFERROR('PNAD 2015 | renda (SCN65)'!V61/'PNAD 2015 | renda (SCN65)'!$KT61,"")</f>
        <v>1.2460357131833558E-3</v>
      </c>
      <c r="W62" s="7">
        <f>IFERROR('PNAD 2015 | renda (SCN65)'!W61/'PNAD 2015 | renda (SCN65)'!$KT61,"")</f>
        <v>3.8256297284602593E-4</v>
      </c>
      <c r="X62" s="7">
        <f>IFERROR('PNAD 2015 | renda (SCN65)'!X61/'PNAD 2015 | renda (SCN65)'!$KT61,"")</f>
        <v>1.1393149683300882E-3</v>
      </c>
      <c r="Y62" s="7">
        <f>IFERROR('PNAD 2015 | renda (SCN65)'!Y61/'PNAD 2015 | renda (SCN65)'!$KT61,"")</f>
        <v>1.8619025035068496E-3</v>
      </c>
      <c r="Z62" s="7">
        <f>IFERROR('PNAD 2015 | renda (SCN65)'!Z61/'PNAD 2015 | renda (SCN65)'!$KT61,"")</f>
        <v>3.7186442124053455E-4</v>
      </c>
      <c r="AA62" s="7">
        <f>IFERROR('PNAD 2015 | renda (SCN65)'!AA61/'PNAD 2015 | renda (SCN65)'!$KT61,"")</f>
        <v>1.2091023743774859E-3</v>
      </c>
      <c r="AB62" s="7">
        <f>IFERROR('PNAD 2015 | renda (SCN65)'!AB61/'PNAD 2015 | renda (SCN65)'!$KT61,"")</f>
        <v>2.1550356372613357E-3</v>
      </c>
      <c r="AC62" s="7">
        <f>IFERROR('PNAD 2015 | renda (SCN65)'!AC61/'PNAD 2015 | renda (SCN65)'!$KT61,"")</f>
        <v>1.1946656124165523E-3</v>
      </c>
      <c r="AD62" s="7">
        <f>IFERROR('PNAD 2015 | renda (SCN65)'!AD61/'PNAD 2015 | renda (SCN65)'!$KT61,"")</f>
        <v>1.01159652089205E-3</v>
      </c>
      <c r="AE62" s="7">
        <f>IFERROR('PNAD 2015 | renda (SCN65)'!AE61/'PNAD 2015 | renda (SCN65)'!$KT61,"")</f>
        <v>1.8070185747588803E-3</v>
      </c>
      <c r="AF62" s="7">
        <f>IFERROR('PNAD 2015 | renda (SCN65)'!AF61/'PNAD 2015 | renda (SCN65)'!$KT61,"")</f>
        <v>1.0278597553795921E-3</v>
      </c>
      <c r="AG62" s="7">
        <f>IFERROR('PNAD 2015 | renda (SCN65)'!AG61/'PNAD 2015 | renda (SCN65)'!$KT61,"")</f>
        <v>1.9881175890372371E-3</v>
      </c>
      <c r="AH62" s="7">
        <f>IFERROR('PNAD 2015 | renda (SCN65)'!AH61/'PNAD 2015 | renda (SCN65)'!$KT61,"")</f>
        <v>5.378584628473633E-3</v>
      </c>
      <c r="AI62" s="7">
        <f>IFERROR('PNAD 2015 | renda (SCN65)'!AI61/'PNAD 2015 | renda (SCN65)'!$KT61,"")</f>
        <v>2.064932651046967E-3</v>
      </c>
      <c r="AJ62" s="7">
        <f>IFERROR('PNAD 2015 | renda (SCN65)'!AJ61/'PNAD 2015 | renda (SCN65)'!$KT61,"")</f>
        <v>1.2301225151996845E-3</v>
      </c>
      <c r="AK62" s="7">
        <f>IFERROR('PNAD 2015 | renda (SCN65)'!AK61/'PNAD 2015 | renda (SCN65)'!$KT61,"")</f>
        <v>2.1782367747614994E-3</v>
      </c>
      <c r="AL62" s="7">
        <f>IFERROR('PNAD 2015 | renda (SCN65)'!AL61/'PNAD 2015 | renda (SCN65)'!$KT61,"")</f>
        <v>1.0887212305782806E-3</v>
      </c>
      <c r="AM62" s="7">
        <f>IFERROR('PNAD 2015 | renda (SCN65)'!AM61/'PNAD 2015 | renda (SCN65)'!$KT61,"")</f>
        <v>1.2456722137370283E-3</v>
      </c>
      <c r="AN62" s="7">
        <f>IFERROR('PNAD 2015 | renda (SCN65)'!AN61/'PNAD 2015 | renda (SCN65)'!$KT61,"")</f>
        <v>2.915642521935464E-3</v>
      </c>
      <c r="AO62" s="7">
        <f>IFERROR('PNAD 2015 | renda (SCN65)'!AO61/'PNAD 2015 | renda (SCN65)'!$KT61,"")</f>
        <v>1.9731243587880988E-3</v>
      </c>
      <c r="AP62" s="7">
        <f>IFERROR('PNAD 2015 | renda (SCN65)'!AP61/'PNAD 2015 | renda (SCN65)'!$KT61,"")</f>
        <v>1.2213177508330847E-3</v>
      </c>
      <c r="AQ62" s="7">
        <f>IFERROR('PNAD 2015 | renda (SCN65)'!AQ61/'PNAD 2015 | renda (SCN65)'!$KT61,"")</f>
        <v>2.5660233692806761E-3</v>
      </c>
      <c r="AR62" s="7">
        <f>IFERROR('PNAD 2015 | renda (SCN65)'!AR61/'PNAD 2015 | renda (SCN65)'!$KT61,"")</f>
        <v>3.3801858390470584E-3</v>
      </c>
      <c r="AS62" s="7">
        <f>IFERROR('PNAD 2015 | renda (SCN65)'!AS61/'PNAD 2015 | renda (SCN65)'!$KT61,"")</f>
        <v>1.7108123879641976E-3</v>
      </c>
      <c r="AT62" s="7">
        <f>IFERROR('PNAD 2015 | renda (SCN65)'!AT61/'PNAD 2015 | renda (SCN65)'!$KT61,"")</f>
        <v>5.0015594126247452E-3</v>
      </c>
      <c r="AU62" s="7">
        <f>IFERROR('PNAD 2015 | renda (SCN65)'!AU61/'PNAD 2015 | renda (SCN65)'!$KT61,"")</f>
        <v>2.4641088948844057E-3</v>
      </c>
      <c r="AV62" s="7">
        <f>IFERROR('PNAD 2015 | renda (SCN65)'!AV61/'PNAD 2015 | renda (SCN65)'!$KT61,"")</f>
        <v>9.4585248522911021E-4</v>
      </c>
      <c r="AW62" s="7">
        <f>IFERROR('PNAD 2015 | renda (SCN65)'!AW61/'PNAD 2015 | renda (SCN65)'!$KT61,"")</f>
        <v>3.1086382896979474E-3</v>
      </c>
      <c r="AX62" s="7">
        <f>IFERROR('PNAD 2015 | renda (SCN65)'!AX61/'PNAD 2015 | renda (SCN65)'!$KT61,"")</f>
        <v>2.6503866543610586E-3</v>
      </c>
      <c r="AY62" s="7">
        <f>IFERROR('PNAD 2015 | renda (SCN65)'!AY61/'PNAD 2015 | renda (SCN65)'!$KT61,"")</f>
        <v>1.0631551028532453E-3</v>
      </c>
      <c r="AZ62" s="7">
        <f>IFERROR('PNAD 2015 | renda (SCN65)'!AZ61/'PNAD 2015 | renda (SCN65)'!$KT61,"")</f>
        <v>5.8601002283754826E-3</v>
      </c>
      <c r="BA62" s="7">
        <f>IFERROR('PNAD 2015 | renda (SCN65)'!BA61/'PNAD 2015 | renda (SCN65)'!$KT61,"")</f>
        <v>4.6230846866380324E-3</v>
      </c>
      <c r="BB62" s="7">
        <f>IFERROR('PNAD 2015 | renda (SCN65)'!BB61/'PNAD 2015 | renda (SCN65)'!$KT61,"")</f>
        <v>1.002405818841695E-3</v>
      </c>
      <c r="BC62" s="7">
        <f>IFERROR('PNAD 2015 | renda (SCN65)'!BC61/'PNAD 2015 | renda (SCN65)'!$KT61,"")</f>
        <v>4.6409904001052764E-3</v>
      </c>
      <c r="BD62" s="7">
        <f>IFERROR('PNAD 2015 | renda (SCN65)'!BD61/'PNAD 2015 | renda (SCN65)'!$KT61,"")</f>
        <v>6.3658491246991675E-3</v>
      </c>
      <c r="BE62" s="7">
        <f>IFERROR('PNAD 2015 | renda (SCN65)'!BE61/'PNAD 2015 | renda (SCN65)'!$KT61,"")</f>
        <v>7.6399505852569954E-4</v>
      </c>
      <c r="BF62" s="7">
        <f>IFERROR('PNAD 2015 | renda (SCN65)'!BF61/'PNAD 2015 | renda (SCN65)'!$KT61,"")</f>
        <v>4.191637769732184E-3</v>
      </c>
      <c r="BG62" s="7">
        <f>IFERROR('PNAD 2015 | renda (SCN65)'!BG61/'PNAD 2015 | renda (SCN65)'!$KT61,"")</f>
        <v>4.9401324938428805E-3</v>
      </c>
      <c r="BH62" s="7">
        <f>IFERROR('PNAD 2015 | renda (SCN65)'!BH61/'PNAD 2015 | renda (SCN65)'!$KT61,"")</f>
        <v>1.0830623070990338E-3</v>
      </c>
      <c r="BI62" s="7">
        <f>IFERROR('PNAD 2015 | renda (SCN65)'!BI61/'PNAD 2015 | renda (SCN65)'!$KT61,"")</f>
        <v>4.5155965540647405E-3</v>
      </c>
      <c r="BJ62" s="7">
        <f>IFERROR('PNAD 2015 | renda (SCN65)'!BJ61/'PNAD 2015 | renda (SCN65)'!$KT61,"")</f>
        <v>6.2330237344226016E-3</v>
      </c>
      <c r="BK62" s="7">
        <f>IFERROR('PNAD 2015 | renda (SCN65)'!BK61/'PNAD 2015 | renda (SCN65)'!$KT61,"")</f>
        <v>2.1911387612823835E-3</v>
      </c>
      <c r="BL62" s="7">
        <f>IFERROR('PNAD 2015 | renda (SCN65)'!BL61/'PNAD 2015 | renda (SCN65)'!$KT61,"")</f>
        <v>6.5033416683606786E-3</v>
      </c>
      <c r="BM62" s="7">
        <f>IFERROR('PNAD 2015 | renda (SCN65)'!BM61/'PNAD 2015 | renda (SCN65)'!$KT61,"")</f>
        <v>4.5443982756268389E-3</v>
      </c>
      <c r="BN62" s="7">
        <f>IFERROR('PNAD 2015 | renda (SCN65)'!BN61/'PNAD 2015 | renda (SCN65)'!$KT61,"")</f>
        <v>1.1002185834361954E-3</v>
      </c>
      <c r="BO62" s="7">
        <f>IFERROR('PNAD 2015 | renda (SCN65)'!BO61/'PNAD 2015 | renda (SCN65)'!$KT61,"")</f>
        <v>5.4687369788103428E-3</v>
      </c>
      <c r="BP62" s="7">
        <f>IFERROR('PNAD 2015 | renda (SCN65)'!BP61/'PNAD 2015 | renda (SCN65)'!$KT61,"")</f>
        <v>6.449139862030509E-3</v>
      </c>
      <c r="BQ62" s="7">
        <f>IFERROR('PNAD 2015 | renda (SCN65)'!BQ61/'PNAD 2015 | renda (SCN65)'!$KT61,"")</f>
        <v>9.744118738269907E-4</v>
      </c>
      <c r="BR62" s="7">
        <f>IFERROR('PNAD 2015 | renda (SCN65)'!BR61/'PNAD 2015 | renda (SCN65)'!$KT61,"")</f>
        <v>4.8796120798530913E-3</v>
      </c>
      <c r="BS62" s="7">
        <f>IFERROR('PNAD 2015 | renda (SCN65)'!BS61/'PNAD 2015 | renda (SCN65)'!$KT61,"")</f>
        <v>6.4751233409716981E-3</v>
      </c>
      <c r="BT62" s="7">
        <f>IFERROR('PNAD 2015 | renda (SCN65)'!BT61/'PNAD 2015 | renda (SCN65)'!$KT61,"")</f>
        <v>4.6244758573585451E-4</v>
      </c>
      <c r="BU62" s="7">
        <f>IFERROR('PNAD 2015 | renda (SCN65)'!BU61/'PNAD 2015 | renda (SCN65)'!$KT61,"")</f>
        <v>3.7402701856380904E-3</v>
      </c>
      <c r="BV62" s="7">
        <f>IFERROR('PNAD 2015 | renda (SCN65)'!BV61/'PNAD 2015 | renda (SCN65)'!$KT61,"")</f>
        <v>7.7782329548759599E-3</v>
      </c>
      <c r="BW62" s="7">
        <f>IFERROR('PNAD 2015 | renda (SCN65)'!BW61/'PNAD 2015 | renda (SCN65)'!$KT61,"")</f>
        <v>8.1413105623398367E-4</v>
      </c>
      <c r="BX62" s="7">
        <f>IFERROR('PNAD 2015 | renda (SCN65)'!BX61/'PNAD 2015 | renda (SCN65)'!$KT61,"")</f>
        <v>4.1684366322320204E-3</v>
      </c>
      <c r="BY62" s="7">
        <f>IFERROR('PNAD 2015 | renda (SCN65)'!BY61/'PNAD 2015 | renda (SCN65)'!$KT61,"")</f>
        <v>6.6172426491907859E-3</v>
      </c>
      <c r="BZ62" s="7">
        <f>IFERROR('PNAD 2015 | renda (SCN65)'!BZ61/'PNAD 2015 | renda (SCN65)'!$KT61,"")</f>
        <v>8.5021622966508924E-4</v>
      </c>
      <c r="CA62" s="7">
        <f>IFERROR('PNAD 2015 | renda (SCN65)'!CA61/'PNAD 2015 | renda (SCN65)'!$KT61,"")</f>
        <v>3.5332370565408851E-3</v>
      </c>
      <c r="CB62" s="7">
        <f>IFERROR('PNAD 2015 | renda (SCN65)'!CB61/'PNAD 2015 | renda (SCN65)'!$KT61,"")</f>
        <v>7.0541016689641776E-3</v>
      </c>
      <c r="CC62" s="7">
        <f>IFERROR('PNAD 2015 | renda (SCN65)'!CC61/'PNAD 2015 | renda (SCN65)'!$KT61,"")</f>
        <v>1.2143977984104052E-3</v>
      </c>
      <c r="CD62" s="7">
        <f>IFERROR('PNAD 2015 | renda (SCN65)'!CD61/'PNAD 2015 | renda (SCN65)'!$KT61,"")</f>
        <v>6.5910617137602337E-3</v>
      </c>
      <c r="CE62" s="7">
        <f>IFERROR('PNAD 2015 | renda (SCN65)'!CE61/'PNAD 2015 | renda (SCN65)'!$KT61,"")</f>
        <v>1.1033496150868462E-2</v>
      </c>
      <c r="CF62" s="7">
        <f>IFERROR('PNAD 2015 | renda (SCN65)'!CF61/'PNAD 2015 | renda (SCN65)'!$KT61,"")</f>
        <v>5.653134413990561E-4</v>
      </c>
      <c r="CG62" s="7">
        <f>IFERROR('PNAD 2015 | renda (SCN65)'!CG61/'PNAD 2015 | renda (SCN65)'!$KT61,"")</f>
        <v>3.0611275657686952E-3</v>
      </c>
      <c r="CH62" s="7">
        <f>IFERROR('PNAD 2015 | renda (SCN65)'!CH61/'PNAD 2015 | renda (SCN65)'!$KT61,"")</f>
        <v>8.2232370548355783E-3</v>
      </c>
      <c r="CI62" s="7">
        <f>IFERROR('PNAD 2015 | renda (SCN65)'!CI61/'PNAD 2015 | renda (SCN65)'!$KT61,"")</f>
        <v>6.142781631136181E-4</v>
      </c>
      <c r="CJ62" s="7">
        <f>IFERROR('PNAD 2015 | renda (SCN65)'!CJ61/'PNAD 2015 | renda (SCN65)'!$KT61,"")</f>
        <v>5.2434256615045945E-3</v>
      </c>
      <c r="CK62" s="7">
        <f>IFERROR('PNAD 2015 | renda (SCN65)'!CK61/'PNAD 2015 | renda (SCN65)'!$KT61,"")</f>
        <v>9.9460763380609836E-3</v>
      </c>
      <c r="CL62" s="7">
        <f>IFERROR('PNAD 2015 | renda (SCN65)'!CL61/'PNAD 2015 | renda (SCN65)'!$KT61,"")</f>
        <v>4.3712827862252306E-4</v>
      </c>
      <c r="CM62" s="7">
        <f>IFERROR('PNAD 2015 | renda (SCN65)'!CM61/'PNAD 2015 | renda (SCN65)'!$KT61,"")</f>
        <v>3.1855296417149306E-3</v>
      </c>
      <c r="CN62" s="7">
        <f>IFERROR('PNAD 2015 | renda (SCN65)'!CN61/'PNAD 2015 | renda (SCN65)'!$KT61,"")</f>
        <v>6.806666249554792E-3</v>
      </c>
      <c r="CO62" s="7">
        <f>IFERROR('PNAD 2015 | renda (SCN65)'!CO61/'PNAD 2015 | renda (SCN65)'!$KT61,"")</f>
        <v>1.2478846239473919E-3</v>
      </c>
      <c r="CP62" s="7">
        <f>IFERROR('PNAD 2015 | renda (SCN65)'!CP61/'PNAD 2015 | renda (SCN65)'!$KT61,"")</f>
        <v>3.9681035608307037E-3</v>
      </c>
      <c r="CQ62" s="7">
        <f>IFERROR('PNAD 2015 | renda (SCN65)'!CQ61/'PNAD 2015 | renda (SCN65)'!$KT61,"")</f>
        <v>8.3532756160236334E-3</v>
      </c>
      <c r="CR62" s="7">
        <f>IFERROR('PNAD 2015 | renda (SCN65)'!CR61/'PNAD 2015 | renda (SCN65)'!$KT61,"")</f>
        <v>8.0365688700276858E-4</v>
      </c>
      <c r="CS62" s="7">
        <f>IFERROR('PNAD 2015 | renda (SCN65)'!CS61/'PNAD 2015 | renda (SCN65)'!$KT61,"")</f>
        <v>4.400232600154352E-3</v>
      </c>
      <c r="CT62" s="7">
        <f>IFERROR('PNAD 2015 | renda (SCN65)'!CT61/'PNAD 2015 | renda (SCN65)'!$KT61,"")</f>
        <v>8.4398961877892344E-3</v>
      </c>
      <c r="CU62" s="7">
        <f>IFERROR('PNAD 2015 | renda (SCN65)'!CU61/'PNAD 2015 | renda (SCN65)'!$KT61,"")</f>
        <v>5.2615422944036583E-4</v>
      </c>
      <c r="CV62" s="7">
        <f>IFERROR('PNAD 2015 | renda (SCN65)'!CV61/'PNAD 2015 | renda (SCN65)'!$KT61,"")</f>
        <v>2.6613051006933405E-3</v>
      </c>
      <c r="CW62" s="7">
        <f>IFERROR('PNAD 2015 | renda (SCN65)'!CW61/'PNAD 2015 | renda (SCN65)'!$KT61,"")</f>
        <v>9.0133143205471493E-3</v>
      </c>
      <c r="CX62" s="7">
        <f>IFERROR('PNAD 2015 | renda (SCN65)'!CX61/'PNAD 2015 | renda (SCN65)'!$KT61,"")</f>
        <v>5.5148251184866832E-4</v>
      </c>
      <c r="CY62" s="7">
        <f>IFERROR('PNAD 2015 | renda (SCN65)'!CY61/'PNAD 2015 | renda (SCN65)'!$KT61,"")</f>
        <v>5.5524271167678961E-3</v>
      </c>
      <c r="CZ62" s="7">
        <f>IFERROR('PNAD 2015 | renda (SCN65)'!CZ61/'PNAD 2015 | renda (SCN65)'!$KT61,"")</f>
        <v>1.0009760543528068E-2</v>
      </c>
      <c r="DA62" s="7">
        <f>IFERROR('PNAD 2015 | renda (SCN65)'!DA61/'PNAD 2015 | renda (SCN65)'!$KT61,"")</f>
        <v>5.3243693592010071E-4</v>
      </c>
      <c r="DB62" s="7">
        <f>IFERROR('PNAD 2015 | renda (SCN65)'!DB61/'PNAD 2015 | renda (SCN65)'!$KT61,"")</f>
        <v>1.9328477226055127E-3</v>
      </c>
      <c r="DC62" s="7">
        <f>IFERROR('PNAD 2015 | renda (SCN65)'!DC61/'PNAD 2015 | renda (SCN65)'!$KT61,"")</f>
        <v>7.038915469873161E-3</v>
      </c>
      <c r="DD62" s="7">
        <f>IFERROR('PNAD 2015 | renda (SCN65)'!DD61/'PNAD 2015 | renda (SCN65)'!$KT61,"")</f>
        <v>4.7085743712372815E-4</v>
      </c>
      <c r="DE62" s="7">
        <f>IFERROR('PNAD 2015 | renda (SCN65)'!DE61/'PNAD 2015 | renda (SCN65)'!$KT61,"")</f>
        <v>3.0121224552267633E-3</v>
      </c>
      <c r="DF62" s="7">
        <f>IFERROR('PNAD 2015 | renda (SCN65)'!DF61/'PNAD 2015 | renda (SCN65)'!$KT61,"")</f>
        <v>7.3562863876969675E-3</v>
      </c>
      <c r="DG62" s="7">
        <f>IFERROR('PNAD 2015 | renda (SCN65)'!DG61/'PNAD 2015 | renda (SCN65)'!$KT61,"")</f>
        <v>2.3177801733238957E-4</v>
      </c>
      <c r="DH62" s="7">
        <f>IFERROR('PNAD 2015 | renda (SCN65)'!DH61/'PNAD 2015 | renda (SCN65)'!$KT61,"")</f>
        <v>3.1092889985833484E-3</v>
      </c>
      <c r="DI62" s="7">
        <f>IFERROR('PNAD 2015 | renda (SCN65)'!DI61/'PNAD 2015 | renda (SCN65)'!$KT61,"")</f>
        <v>8.460552829165106E-3</v>
      </c>
      <c r="DJ62" s="7">
        <f>IFERROR('PNAD 2015 | renda (SCN65)'!DJ61/'PNAD 2015 | renda (SCN65)'!$KT61,"")</f>
        <v>5.608347692085022E-4</v>
      </c>
      <c r="DK62" s="7">
        <f>IFERROR('PNAD 2015 | renda (SCN65)'!DK61/'PNAD 2015 | renda (SCN65)'!$KT61,"")</f>
        <v>3.917859859582767E-3</v>
      </c>
      <c r="DL62" s="7">
        <f>IFERROR('PNAD 2015 | renda (SCN65)'!DL61/'PNAD 2015 | renda (SCN65)'!$KT61,"")</f>
        <v>8.8526071764430166E-3</v>
      </c>
      <c r="DM62" s="7">
        <f>IFERROR('PNAD 2015 | renda (SCN65)'!DM61/'PNAD 2015 | renda (SCN65)'!$KT61,"")</f>
        <v>2.6228055729150227E-4</v>
      </c>
      <c r="DN62" s="7">
        <f>IFERROR('PNAD 2015 | renda (SCN65)'!DN61/'PNAD 2015 | renda (SCN65)'!$KT61,"")</f>
        <v>1.7203082500435684E-3</v>
      </c>
      <c r="DO62" s="7">
        <f>IFERROR('PNAD 2015 | renda (SCN65)'!DO61/'PNAD 2015 | renda (SCN65)'!$KT61,"")</f>
        <v>5.192342770176865E-3</v>
      </c>
      <c r="DP62" s="7">
        <f>IFERROR('PNAD 2015 | renda (SCN65)'!DP61/'PNAD 2015 | renda (SCN65)'!$KT61,"")</f>
        <v>8.1004729702215594E-4</v>
      </c>
      <c r="DQ62" s="7">
        <f>IFERROR('PNAD 2015 | renda (SCN65)'!DQ61/'PNAD 2015 | renda (SCN65)'!$KT61,"")</f>
        <v>4.879060099212372E-3</v>
      </c>
      <c r="DR62" s="7">
        <f>IFERROR('PNAD 2015 | renda (SCN65)'!DR61/'PNAD 2015 | renda (SCN65)'!$KT61,"")</f>
        <v>1.2877376262073444E-2</v>
      </c>
      <c r="DS62" s="7">
        <f>IFERROR('PNAD 2015 | renda (SCN65)'!DS61/'PNAD 2015 | renda (SCN65)'!$KT61,"")</f>
        <v>5.5846529133614506E-4</v>
      </c>
      <c r="DT62" s="7">
        <f>IFERROR('PNAD 2015 | renda (SCN65)'!DT61/'PNAD 2015 | renda (SCN65)'!$KT61,"")</f>
        <v>4.0037085559808576E-3</v>
      </c>
      <c r="DU62" s="7">
        <f>IFERROR('PNAD 2015 | renda (SCN65)'!DU61/'PNAD 2015 | renda (SCN65)'!$KT61,"")</f>
        <v>6.8805553654039588E-3</v>
      </c>
      <c r="DV62" s="7">
        <f>IFERROR('PNAD 2015 | renda (SCN65)'!DV61/'PNAD 2015 | renda (SCN65)'!$KT61,"")</f>
        <v>1.8795613963623901E-4</v>
      </c>
      <c r="DW62" s="7">
        <f>IFERROR('PNAD 2015 | renda (SCN65)'!DW61/'PNAD 2015 | renda (SCN65)'!$KT61,"")</f>
        <v>2.9793222397550621E-3</v>
      </c>
      <c r="DX62" s="7">
        <f>IFERROR('PNAD 2015 | renda (SCN65)'!DX61/'PNAD 2015 | renda (SCN65)'!$KT61,"")</f>
        <v>7.3357194992708062E-3</v>
      </c>
      <c r="DY62" s="7">
        <f>IFERROR('PNAD 2015 | renda (SCN65)'!DY61/'PNAD 2015 | renda (SCN65)'!$KT61,"")</f>
        <v>2.5401879827065092E-4</v>
      </c>
      <c r="DZ62" s="7">
        <f>IFERROR('PNAD 2015 | renda (SCN65)'!DZ61/'PNAD 2015 | renda (SCN65)'!$KT61,"")</f>
        <v>1.1622603099235771E-3</v>
      </c>
      <c r="EA62" s="7">
        <f>IFERROR('PNAD 2015 | renda (SCN65)'!EA61/'PNAD 2015 | renda (SCN65)'!$KT61,"")</f>
        <v>6.6757211835746606E-3</v>
      </c>
      <c r="EB62" s="7">
        <f>IFERROR('PNAD 2015 | renda (SCN65)'!EB61/'PNAD 2015 | renda (SCN65)'!$KT61,"")</f>
        <v>5.2312057974015103E-4</v>
      </c>
      <c r="EC62" s="7">
        <f>IFERROR('PNAD 2015 | renda (SCN65)'!EC61/'PNAD 2015 | renda (SCN65)'!$KT61,"")</f>
        <v>3.0721761538780577E-3</v>
      </c>
      <c r="ED62" s="7">
        <f>IFERROR('PNAD 2015 | renda (SCN65)'!ED61/'PNAD 2015 | renda (SCN65)'!$KT61,"")</f>
        <v>8.4184497204559117E-3</v>
      </c>
      <c r="EE62" s="7">
        <f>IFERROR('PNAD 2015 | renda (SCN65)'!EE61/'PNAD 2015 | renda (SCN65)'!$KT61,"")</f>
        <v>3.0159234926470033E-4</v>
      </c>
      <c r="EF62" s="7">
        <f>IFERROR('PNAD 2015 | renda (SCN65)'!EF61/'PNAD 2015 | renda (SCN65)'!$KT61,"")</f>
        <v>3.150068251284313E-3</v>
      </c>
      <c r="EG62" s="7">
        <f>IFERROR('PNAD 2015 | renda (SCN65)'!EG61/'PNAD 2015 | renda (SCN65)'!$KT61,"")</f>
        <v>1.1580100589900364E-2</v>
      </c>
      <c r="EH62" s="7">
        <f>IFERROR('PNAD 2015 | renda (SCN65)'!EH61/'PNAD 2015 | renda (SCN65)'!$KT61,"")</f>
        <v>8.8316902515129863E-5</v>
      </c>
      <c r="EI62" s="7">
        <f>IFERROR('PNAD 2015 | renda (SCN65)'!EI61/'PNAD 2015 | renda (SCN65)'!$KT61,"")</f>
        <v>2.468668344729699E-3</v>
      </c>
      <c r="EJ62" s="7">
        <f>IFERROR('PNAD 2015 | renda (SCN65)'!EJ61/'PNAD 2015 | renda (SCN65)'!$KT61,"")</f>
        <v>8.9283227648187923E-3</v>
      </c>
      <c r="EK62" s="7">
        <f>IFERROR('PNAD 2015 | renda (SCN65)'!EK61/'PNAD 2015 | renda (SCN65)'!$KT61,"")</f>
        <v>4.8789703462626614E-5</v>
      </c>
      <c r="EL62" s="7">
        <f>IFERROR('PNAD 2015 | renda (SCN65)'!EL61/'PNAD 2015 | renda (SCN65)'!$KT61,"")</f>
        <v>2.6526708669311907E-3</v>
      </c>
      <c r="EM62" s="7">
        <f>IFERROR('PNAD 2015 | renda (SCN65)'!EM61/'PNAD 2015 | renda (SCN65)'!$KT61,"")</f>
        <v>6.1765781043496698E-3</v>
      </c>
      <c r="EN62" s="7">
        <f>IFERROR('PNAD 2015 | renda (SCN65)'!EN61/'PNAD 2015 | renda (SCN65)'!$KT61,"")</f>
        <v>2.3850948856067692E-4</v>
      </c>
      <c r="EO62" s="7">
        <f>IFERROR('PNAD 2015 | renda (SCN65)'!EO61/'PNAD 2015 | renda (SCN65)'!$KT61,"")</f>
        <v>1.4055760689412511E-3</v>
      </c>
      <c r="EP62" s="7">
        <f>IFERROR('PNAD 2015 | renda (SCN65)'!EP61/'PNAD 2015 | renda (SCN65)'!$KT61,"")</f>
        <v>7.4183101635944071E-3</v>
      </c>
      <c r="EQ62" s="7">
        <f>IFERROR('PNAD 2015 | renda (SCN65)'!EQ61/'PNAD 2015 | renda (SCN65)'!$KT61,"")</f>
        <v>5.5615415288109974E-5</v>
      </c>
      <c r="ER62" s="7">
        <f>IFERROR('PNAD 2015 | renda (SCN65)'!ER61/'PNAD 2015 | renda (SCN65)'!$KT61,"")</f>
        <v>2.0574831562209955E-3</v>
      </c>
      <c r="ES62" s="7">
        <f>IFERROR('PNAD 2015 | renda (SCN65)'!ES61/'PNAD 2015 | renda (SCN65)'!$KT61,"")</f>
        <v>1.0211754044499028E-2</v>
      </c>
      <c r="ET62" s="7">
        <f>IFERROR('PNAD 2015 | renda (SCN65)'!ET61/'PNAD 2015 | renda (SCN65)'!$KT61,"")</f>
        <v>0</v>
      </c>
      <c r="EU62" s="7">
        <f>IFERROR('PNAD 2015 | renda (SCN65)'!EU61/'PNAD 2015 | renda (SCN65)'!$KT61,"")</f>
        <v>1.3881191202225593E-3</v>
      </c>
      <c r="EV62" s="7">
        <f>IFERROR('PNAD 2015 | renda (SCN65)'!EV61/'PNAD 2015 | renda (SCN65)'!$KT61,"")</f>
        <v>6.765649151537094E-3</v>
      </c>
      <c r="EW62" s="7">
        <f>IFERROR('PNAD 2015 | renda (SCN65)'!EW61/'PNAD 2015 | renda (SCN65)'!$KT61,"")</f>
        <v>5.8667913107764006E-4</v>
      </c>
      <c r="EX62" s="7">
        <f>IFERROR('PNAD 2015 | renda (SCN65)'!EX61/'PNAD 2015 | renda (SCN65)'!$KT61,"")</f>
        <v>3.71816852177188E-3</v>
      </c>
      <c r="EY62" s="7">
        <f>IFERROR('PNAD 2015 | renda (SCN65)'!EY61/'PNAD 2015 | renda (SCN65)'!$KT61,"")</f>
        <v>1.7077208476114197E-2</v>
      </c>
      <c r="EZ62" s="7">
        <f>IFERROR('PNAD 2015 | renda (SCN65)'!EZ61/'PNAD 2015 | renda (SCN65)'!$KT61,"")</f>
        <v>0</v>
      </c>
      <c r="FA62" s="7">
        <f>IFERROR('PNAD 2015 | renda (SCN65)'!FA61/'PNAD 2015 | renda (SCN65)'!$KT61,"")</f>
        <v>1.5035324382552885E-3</v>
      </c>
      <c r="FB62" s="7">
        <f>IFERROR('PNAD 2015 | renda (SCN65)'!FB61/'PNAD 2015 | renda (SCN65)'!$KT61,"")</f>
        <v>7.0929063567715112E-3</v>
      </c>
      <c r="FC62" s="7">
        <f>IFERROR('PNAD 2015 | renda (SCN65)'!FC61/'PNAD 2015 | renda (SCN65)'!$KT61,"")</f>
        <v>1.6637953052583534E-4</v>
      </c>
      <c r="FD62" s="7">
        <f>IFERROR('PNAD 2015 | renda (SCN65)'!FD61/'PNAD 2015 | renda (SCN65)'!$KT61,"")</f>
        <v>1.6169577284519301E-3</v>
      </c>
      <c r="FE62" s="7">
        <f>IFERROR('PNAD 2015 | renda (SCN65)'!FE61/'PNAD 2015 | renda (SCN65)'!$KT61,"")</f>
        <v>9.0149478242318795E-3</v>
      </c>
      <c r="FF62" s="7">
        <f>IFERROR('PNAD 2015 | renda (SCN65)'!FF61/'PNAD 2015 | renda (SCN65)'!$KT61,"")</f>
        <v>8.8864395508363888E-5</v>
      </c>
      <c r="FG62" s="7">
        <f>IFERROR('PNAD 2015 | renda (SCN65)'!FG61/'PNAD 2015 | renda (SCN65)'!$KT61,"")</f>
        <v>1.8226311003610213E-3</v>
      </c>
      <c r="FH62" s="7">
        <f>IFERROR('PNAD 2015 | renda (SCN65)'!FH61/'PNAD 2015 | renda (SCN65)'!$KT61,"")</f>
        <v>8.9523271912188666E-3</v>
      </c>
      <c r="FI62" s="7">
        <f>IFERROR('PNAD 2015 | renda (SCN65)'!FI61/'PNAD 2015 | renda (SCN65)'!$KT61,"")</f>
        <v>2.0570029779400442E-4</v>
      </c>
      <c r="FJ62" s="7">
        <f>IFERROR('PNAD 2015 | renda (SCN65)'!FJ61/'PNAD 2015 | renda (SCN65)'!$KT61,"")</f>
        <v>2.0273979674780367E-3</v>
      </c>
      <c r="FK62" s="7">
        <f>IFERROR('PNAD 2015 | renda (SCN65)'!FK61/'PNAD 2015 | renda (SCN65)'!$KT61,"")</f>
        <v>6.7180352117156752E-3</v>
      </c>
      <c r="FL62" s="7">
        <f>IFERROR('PNAD 2015 | renda (SCN65)'!FL61/'PNAD 2015 | renda (SCN65)'!$KT61,"")</f>
        <v>2.4346833903218191E-4</v>
      </c>
      <c r="FM62" s="7">
        <f>IFERROR('PNAD 2015 | renda (SCN65)'!FM61/'PNAD 2015 | renda (SCN65)'!$KT61,"")</f>
        <v>2.4889076348894165E-3</v>
      </c>
      <c r="FN62" s="7">
        <f>IFERROR('PNAD 2015 | renda (SCN65)'!FN61/'PNAD 2015 | renda (SCN65)'!$KT61,"")</f>
        <v>1.0285723938002934E-2</v>
      </c>
      <c r="FO62" s="7">
        <f>IFERROR('PNAD 2015 | renda (SCN65)'!FO61/'PNAD 2015 | renda (SCN65)'!$KT61,"")</f>
        <v>1.2478801362999064E-4</v>
      </c>
      <c r="FP62" s="7">
        <f>IFERROR('PNAD 2015 | renda (SCN65)'!FP61/'PNAD 2015 | renda (SCN65)'!$KT61,"")</f>
        <v>3.5544726044423889E-3</v>
      </c>
      <c r="FQ62" s="7">
        <f>IFERROR('PNAD 2015 | renda (SCN65)'!FQ61/'PNAD 2015 | renda (SCN65)'!$KT61,"")</f>
        <v>7.630899000278692E-3</v>
      </c>
      <c r="FR62" s="7">
        <f>IFERROR('PNAD 2015 | renda (SCN65)'!FR61/'PNAD 2015 | renda (SCN65)'!$KT61,"")</f>
        <v>5.1679748443304644E-5</v>
      </c>
      <c r="FS62" s="7">
        <f>IFERROR('PNAD 2015 | renda (SCN65)'!FS61/'PNAD 2015 | renda (SCN65)'!$KT61,"")</f>
        <v>1.2114359510699588E-3</v>
      </c>
      <c r="FT62" s="7">
        <f>IFERROR('PNAD 2015 | renda (SCN65)'!FT61/'PNAD 2015 | renda (SCN65)'!$KT61,"")</f>
        <v>7.0078385110359017E-3</v>
      </c>
      <c r="FU62" s="7">
        <f>IFERROR('PNAD 2015 | renda (SCN65)'!FU61/'PNAD 2015 | renda (SCN65)'!$KT61,"")</f>
        <v>4.670249861710899E-4</v>
      </c>
      <c r="FV62" s="7">
        <f>IFERROR('PNAD 2015 | renda (SCN65)'!FV61/'PNAD 2015 | renda (SCN65)'!$KT61,"")</f>
        <v>2.3453792053598739E-3</v>
      </c>
      <c r="FW62" s="7">
        <f>IFERROR('PNAD 2015 | renda (SCN65)'!FW61/'PNAD 2015 | renda (SCN65)'!$KT61,"")</f>
        <v>8.2361031401765785E-3</v>
      </c>
      <c r="FX62" s="7">
        <f>IFERROR('PNAD 2015 | renda (SCN65)'!FX61/'PNAD 2015 | renda (SCN65)'!$KT61,"")</f>
        <v>4.3106097922209342E-4</v>
      </c>
      <c r="FY62" s="7">
        <f>IFERROR('PNAD 2015 | renda (SCN65)'!FY61/'PNAD 2015 | renda (SCN65)'!$KT61,"")</f>
        <v>2.1184792608442498E-3</v>
      </c>
      <c r="FZ62" s="7">
        <f>IFERROR('PNAD 2015 | renda (SCN65)'!FZ61/'PNAD 2015 | renda (SCN65)'!$KT61,"")</f>
        <v>1.2482162610965722E-2</v>
      </c>
      <c r="GA62" s="7">
        <f>IFERROR('PNAD 2015 | renda (SCN65)'!GA61/'PNAD 2015 | renda (SCN65)'!$KT61,"")</f>
        <v>0</v>
      </c>
      <c r="GB62" s="7">
        <f>IFERROR('PNAD 2015 | renda (SCN65)'!GB61/'PNAD 2015 | renda (SCN65)'!$KT61,"")</f>
        <v>2.1389429333782432E-3</v>
      </c>
      <c r="GC62" s="7">
        <f>IFERROR('PNAD 2015 | renda (SCN65)'!GC61/'PNAD 2015 | renda (SCN65)'!$KT61,"")</f>
        <v>7.2364886380708801E-3</v>
      </c>
      <c r="GD62" s="7">
        <f>IFERROR('PNAD 2015 | renda (SCN65)'!GD61/'PNAD 2015 | renda (SCN65)'!$KT61,"")</f>
        <v>3.7395117732130366E-4</v>
      </c>
      <c r="GE62" s="7">
        <f>IFERROR('PNAD 2015 | renda (SCN65)'!GE61/'PNAD 2015 | renda (SCN65)'!$KT61,"")</f>
        <v>2.9949213024147467E-3</v>
      </c>
      <c r="GF62" s="7">
        <f>IFERROR('PNAD 2015 | renda (SCN65)'!GF61/'PNAD 2015 | renda (SCN65)'!$KT61,"")</f>
        <v>9.9752325837744391E-3</v>
      </c>
      <c r="GG62" s="7">
        <f>IFERROR('PNAD 2015 | renda (SCN65)'!GG61/'PNAD 2015 | renda (SCN65)'!$KT61,"")</f>
        <v>5.4803151093229972E-5</v>
      </c>
      <c r="GH62" s="7">
        <f>IFERROR('PNAD 2015 | renda (SCN65)'!GH61/'PNAD 2015 | renda (SCN65)'!$KT61,"")</f>
        <v>1.1731563180184315E-3</v>
      </c>
      <c r="GI62" s="7">
        <f>IFERROR('PNAD 2015 | renda (SCN65)'!GI61/'PNAD 2015 | renda (SCN65)'!$KT61,"")</f>
        <v>5.4734265704327167E-3</v>
      </c>
      <c r="GJ62" s="7">
        <f>IFERROR('PNAD 2015 | renda (SCN65)'!GJ61/'PNAD 2015 | renda (SCN65)'!$KT61,"")</f>
        <v>0</v>
      </c>
      <c r="GK62" s="7">
        <f>IFERROR('PNAD 2015 | renda (SCN65)'!GK61/'PNAD 2015 | renda (SCN65)'!$KT61,"")</f>
        <v>1.6797129908895101E-3</v>
      </c>
      <c r="GL62" s="7">
        <f>IFERROR('PNAD 2015 | renda (SCN65)'!GL61/'PNAD 2015 | renda (SCN65)'!$KT61,"")</f>
        <v>1.4544366772341491E-2</v>
      </c>
      <c r="GM62" s="7">
        <f>IFERROR('PNAD 2015 | renda (SCN65)'!GM61/'PNAD 2015 | renda (SCN65)'!$KT61,"")</f>
        <v>0</v>
      </c>
      <c r="GN62" s="7">
        <f>IFERROR('PNAD 2015 | renda (SCN65)'!GN61/'PNAD 2015 | renda (SCN65)'!$KT61,"")</f>
        <v>1.7001228116536773E-3</v>
      </c>
      <c r="GO62" s="7">
        <f>IFERROR('PNAD 2015 | renda (SCN65)'!GO61/'PNAD 2015 | renda (SCN65)'!$KT61,"")</f>
        <v>9.0624989369885011E-3</v>
      </c>
      <c r="GP62" s="7">
        <f>IFERROR('PNAD 2015 | renda (SCN65)'!GP61/'PNAD 2015 | renda (SCN65)'!$KT61,"")</f>
        <v>2.7071284691680355E-4</v>
      </c>
      <c r="GQ62" s="7">
        <f>IFERROR('PNAD 2015 | renda (SCN65)'!GQ61/'PNAD 2015 | renda (SCN65)'!$KT61,"")</f>
        <v>4.5278119305203391E-4</v>
      </c>
      <c r="GR62" s="7">
        <f>IFERROR('PNAD 2015 | renda (SCN65)'!GR61/'PNAD 2015 | renda (SCN65)'!$KT61,"")</f>
        <v>4.4713079610300948E-3</v>
      </c>
      <c r="GS62" s="7">
        <f>IFERROR('PNAD 2015 | renda (SCN65)'!GS61/'PNAD 2015 | renda (SCN65)'!$KT61,"")</f>
        <v>0</v>
      </c>
      <c r="GT62" s="7">
        <f>IFERROR('PNAD 2015 | renda (SCN65)'!GT61/'PNAD 2015 | renda (SCN65)'!$KT61,"")</f>
        <v>4.0266404346318901E-3</v>
      </c>
      <c r="GU62" s="7">
        <f>IFERROR('PNAD 2015 | renda (SCN65)'!GU61/'PNAD 2015 | renda (SCN65)'!$KT61,"")</f>
        <v>1.5640205411831812E-2</v>
      </c>
      <c r="GV62" s="7">
        <f>IFERROR('PNAD 2015 | renda (SCN65)'!GV61/'PNAD 2015 | renda (SCN65)'!$KT61,"")</f>
        <v>1.6358372614235333E-4</v>
      </c>
      <c r="GW62" s="7">
        <f>IFERROR('PNAD 2015 | renda (SCN65)'!GW61/'PNAD 2015 | renda (SCN65)'!$KT61,"")</f>
        <v>4.7433536392500996E-4</v>
      </c>
      <c r="GX62" s="7">
        <f>IFERROR('PNAD 2015 | renda (SCN65)'!GX61/'PNAD 2015 | renda (SCN65)'!$KT61,"")</f>
        <v>5.7071253008889105E-3</v>
      </c>
      <c r="GY62" s="7">
        <f>IFERROR('PNAD 2015 | renda (SCN65)'!GY61/'PNAD 2015 | renda (SCN65)'!$KT61,"")</f>
        <v>0</v>
      </c>
      <c r="GZ62" s="7">
        <f>IFERROR('PNAD 2015 | renda (SCN65)'!GZ61/'PNAD 2015 | renda (SCN65)'!$KT61,"")</f>
        <v>7.2219262219803515E-4</v>
      </c>
      <c r="HA62" s="7">
        <f>IFERROR('PNAD 2015 | renda (SCN65)'!HA61/'PNAD 2015 | renda (SCN65)'!$KT61,"")</f>
        <v>7.3311061976556874E-3</v>
      </c>
      <c r="HB62" s="7">
        <f>IFERROR('PNAD 2015 | renda (SCN65)'!HB61/'PNAD 2015 | renda (SCN65)'!$KT61,"")</f>
        <v>0</v>
      </c>
      <c r="HC62" s="7">
        <f>IFERROR('PNAD 2015 | renda (SCN65)'!HC61/'PNAD 2015 | renda (SCN65)'!$KT61,"")</f>
        <v>1.449178051910611E-3</v>
      </c>
      <c r="HD62" s="7">
        <f>IFERROR('PNAD 2015 | renda (SCN65)'!HD61/'PNAD 2015 | renda (SCN65)'!$KT61,"")</f>
        <v>1.4755209914153907E-2</v>
      </c>
      <c r="HE62" s="7">
        <f>IFERROR('PNAD 2015 | renda (SCN65)'!HE61/'PNAD 2015 | renda (SCN65)'!$KT61,"")</f>
        <v>5.8557516979620093E-4</v>
      </c>
      <c r="HF62" s="7">
        <f>IFERROR('PNAD 2015 | renda (SCN65)'!HF61/'PNAD 2015 | renda (SCN65)'!$KT61,"")</f>
        <v>7.9916026422227257E-4</v>
      </c>
      <c r="HG62" s="7">
        <f>IFERROR('PNAD 2015 | renda (SCN65)'!HG61/'PNAD 2015 | renda (SCN65)'!$KT61,"")</f>
        <v>8.7773224022258522E-3</v>
      </c>
      <c r="HH62" s="7">
        <f>IFERROR('PNAD 2015 | renda (SCN65)'!HH61/'PNAD 2015 | renda (SCN65)'!$KT61,"")</f>
        <v>0</v>
      </c>
      <c r="HI62" s="7">
        <f>IFERROR('PNAD 2015 | renda (SCN65)'!HI61/'PNAD 2015 | renda (SCN65)'!$KT61,"")</f>
        <v>1.4719573505471352E-3</v>
      </c>
      <c r="HJ62" s="7">
        <f>IFERROR('PNAD 2015 | renda (SCN65)'!HJ61/'PNAD 2015 | renda (SCN65)'!$KT61,"")</f>
        <v>9.9995242196135852E-3</v>
      </c>
      <c r="HK62" s="7">
        <f>IFERROR('PNAD 2015 | renda (SCN65)'!HK61/'PNAD 2015 | renda (SCN65)'!$KT61,"")</f>
        <v>0</v>
      </c>
      <c r="HL62" s="7">
        <f>IFERROR('PNAD 2015 | renda (SCN65)'!HL61/'PNAD 2015 | renda (SCN65)'!$KT61,"")</f>
        <v>6.1604629622291499E-4</v>
      </c>
      <c r="HM62" s="7">
        <f>IFERROR('PNAD 2015 | renda (SCN65)'!HM61/'PNAD 2015 | renda (SCN65)'!$KT61,"")</f>
        <v>1.4470737940046484E-2</v>
      </c>
      <c r="HN62" s="7">
        <f>IFERROR('PNAD 2015 | renda (SCN65)'!HN61/'PNAD 2015 | renda (SCN65)'!$KT61,"")</f>
        <v>0</v>
      </c>
      <c r="HO62" s="7">
        <f>IFERROR('PNAD 2015 | renda (SCN65)'!HO61/'PNAD 2015 | renda (SCN65)'!$KT61,"")</f>
        <v>7.8527548290205861E-4</v>
      </c>
      <c r="HP62" s="7">
        <f>IFERROR('PNAD 2015 | renda (SCN65)'!HP61/'PNAD 2015 | renda (SCN65)'!$KT61,"")</f>
        <v>8.8672189566558861E-3</v>
      </c>
      <c r="HQ62" s="7">
        <f>IFERROR('PNAD 2015 | renda (SCN65)'!HQ61/'PNAD 2015 | renda (SCN65)'!$KT61,"")</f>
        <v>5.9473894596164271E-4</v>
      </c>
      <c r="HR62" s="7">
        <f>IFERROR('PNAD 2015 | renda (SCN65)'!HR61/'PNAD 2015 | renda (SCN65)'!$KT61,"")</f>
        <v>4.4729728782472248E-4</v>
      </c>
      <c r="HS62" s="7">
        <f>IFERROR('PNAD 2015 | renda (SCN65)'!HS61/'PNAD 2015 | renda (SCN65)'!$KT61,"")</f>
        <v>7.59506064745929E-3</v>
      </c>
      <c r="HT62" s="7">
        <f>IFERROR('PNAD 2015 | renda (SCN65)'!HT61/'PNAD 2015 | renda (SCN65)'!$KT61,"")</f>
        <v>0</v>
      </c>
      <c r="HU62" s="7">
        <f>IFERROR('PNAD 2015 | renda (SCN65)'!HU61/'PNAD 2015 | renda (SCN65)'!$KT61,"")</f>
        <v>2.0663238217674797E-3</v>
      </c>
      <c r="HV62" s="7">
        <f>IFERROR('PNAD 2015 | renda (SCN65)'!HV61/'PNAD 2015 | renda (SCN65)'!$KT61,"")</f>
        <v>1.8186420305111382E-2</v>
      </c>
      <c r="HW62" s="7">
        <f>IFERROR('PNAD 2015 | renda (SCN65)'!HW61/'PNAD 2015 | renda (SCN65)'!$KT61,"")</f>
        <v>0</v>
      </c>
      <c r="HX62" s="7">
        <f>IFERROR('PNAD 2015 | renda (SCN65)'!HX61/'PNAD 2015 | renda (SCN65)'!$KT61,"")</f>
        <v>7.5640195898019145E-4</v>
      </c>
      <c r="HY62" s="7">
        <f>IFERROR('PNAD 2015 | renda (SCN65)'!HY61/'PNAD 2015 | renda (SCN65)'!$KT61,"")</f>
        <v>3.8889100456536456E-3</v>
      </c>
      <c r="HZ62" s="7">
        <f>IFERROR('PNAD 2015 | renda (SCN65)'!HZ61/'PNAD 2015 | renda (SCN65)'!$KT61,"")</f>
        <v>0</v>
      </c>
      <c r="IA62" s="7">
        <f>IFERROR('PNAD 2015 | renda (SCN65)'!IA61/'PNAD 2015 | renda (SCN65)'!$KT61,"")</f>
        <v>8.9823405776020561E-4</v>
      </c>
      <c r="IB62" s="7">
        <f>IFERROR('PNAD 2015 | renda (SCN65)'!IB61/'PNAD 2015 | renda (SCN65)'!$KT61,"")</f>
        <v>7.4744775595232361E-3</v>
      </c>
      <c r="IC62" s="7">
        <f>IFERROR('PNAD 2015 | renda (SCN65)'!IC61/'PNAD 2015 | renda (SCN65)'!$KT61,"")</f>
        <v>0</v>
      </c>
      <c r="ID62" s="7">
        <f>IFERROR('PNAD 2015 | renda (SCN65)'!ID61/'PNAD 2015 | renda (SCN65)'!$KT61,"")</f>
        <v>5.5337629908755979E-4</v>
      </c>
      <c r="IE62" s="7">
        <f>IFERROR('PNAD 2015 | renda (SCN65)'!IE61/'PNAD 2015 | renda (SCN65)'!$KT61,"")</f>
        <v>7.2038724161460855E-3</v>
      </c>
      <c r="IF62" s="7">
        <f>IFERROR('PNAD 2015 | renda (SCN65)'!IF61/'PNAD 2015 | renda (SCN65)'!$KT61,"")</f>
        <v>0</v>
      </c>
      <c r="IG62" s="7">
        <f>IFERROR('PNAD 2015 | renda (SCN65)'!IG61/'PNAD 2015 | renda (SCN65)'!$KT61,"")</f>
        <v>3.5078594100102417E-4</v>
      </c>
      <c r="IH62" s="7">
        <f>IFERROR('PNAD 2015 | renda (SCN65)'!IH61/'PNAD 2015 | renda (SCN65)'!$KT61,"")</f>
        <v>1.0689890445844277E-2</v>
      </c>
      <c r="II62" s="7">
        <f>IFERROR('PNAD 2015 | renda (SCN65)'!II61/'PNAD 2015 | renda (SCN65)'!$KT61,"")</f>
        <v>0</v>
      </c>
      <c r="IJ62" s="7">
        <f>IFERROR('PNAD 2015 | renda (SCN65)'!IJ61/'PNAD 2015 | renda (SCN65)'!$KT61,"")</f>
        <v>8.2217292052804423E-4</v>
      </c>
      <c r="IK62" s="7">
        <f>IFERROR('PNAD 2015 | renda (SCN65)'!IK61/'PNAD 2015 | renda (SCN65)'!$KT61,"")</f>
        <v>6.5704858500391025E-3</v>
      </c>
      <c r="IL62" s="7">
        <f>IFERROR('PNAD 2015 | renda (SCN65)'!IL61/'PNAD 2015 | renda (SCN65)'!$KT61,"")</f>
        <v>1.0208500500072022E-4</v>
      </c>
      <c r="IM62" s="7">
        <f>IFERROR('PNAD 2015 | renda (SCN65)'!IM61/'PNAD 2015 | renda (SCN65)'!$KT61,"")</f>
        <v>1.0419150673042562E-3</v>
      </c>
      <c r="IN62" s="7">
        <f>IFERROR('PNAD 2015 | renda (SCN65)'!IN61/'PNAD 2015 | renda (SCN65)'!$KT61,"")</f>
        <v>1.5174540182848837E-2</v>
      </c>
      <c r="IO62" s="7">
        <f>IFERROR('PNAD 2015 | renda (SCN65)'!IO61/'PNAD 2015 | renda (SCN65)'!$KT61,"")</f>
        <v>0</v>
      </c>
      <c r="IP62" s="7">
        <f>IFERROR('PNAD 2015 | renda (SCN65)'!IP61/'PNAD 2015 | renda (SCN65)'!$KT61,"")</f>
        <v>9.4324964968750579E-4</v>
      </c>
      <c r="IQ62" s="7">
        <f>IFERROR('PNAD 2015 | renda (SCN65)'!IQ61/'PNAD 2015 | renda (SCN65)'!$KT61,"")</f>
        <v>5.9441179645994798E-3</v>
      </c>
      <c r="IR62" s="7">
        <f>IFERROR('PNAD 2015 | renda (SCN65)'!IR61/'PNAD 2015 | renda (SCN65)'!$KT61,"")</f>
        <v>0</v>
      </c>
      <c r="IS62" s="7">
        <f>IFERROR('PNAD 2015 | renda (SCN65)'!IS61/'PNAD 2015 | renda (SCN65)'!$KT61,"")</f>
        <v>1.1452655888958942E-3</v>
      </c>
      <c r="IT62" s="7">
        <f>IFERROR('PNAD 2015 | renda (SCN65)'!IT61/'PNAD 2015 | renda (SCN65)'!$KT61,"")</f>
        <v>6.0927174357876656E-3</v>
      </c>
      <c r="IU62" s="7">
        <f>IFERROR('PNAD 2015 | renda (SCN65)'!IU61/'PNAD 2015 | renda (SCN65)'!$KT61,"")</f>
        <v>0</v>
      </c>
      <c r="IV62" s="7">
        <f>IFERROR('PNAD 2015 | renda (SCN65)'!IV61/'PNAD 2015 | renda (SCN65)'!$KT61,"")</f>
        <v>1.7519686030539464E-3</v>
      </c>
      <c r="IW62" s="7">
        <f>IFERROR('PNAD 2015 | renda (SCN65)'!IW61/'PNAD 2015 | renda (SCN65)'!$KT61,"")</f>
        <v>1.3946832021996366E-2</v>
      </c>
      <c r="IX62" s="7">
        <f>IFERROR('PNAD 2015 | renda (SCN65)'!IX61/'PNAD 2015 | renda (SCN65)'!$KT61,"")</f>
        <v>0</v>
      </c>
      <c r="IY62" s="7">
        <f>IFERROR('PNAD 2015 | renda (SCN65)'!IY61/'PNAD 2015 | renda (SCN65)'!$KT61,"")</f>
        <v>1.3065292012882314E-3</v>
      </c>
      <c r="IZ62" s="7">
        <f>IFERROR('PNAD 2015 | renda (SCN65)'!IZ61/'PNAD 2015 | renda (SCN65)'!$KT61,"")</f>
        <v>1.4652133139058885E-2</v>
      </c>
      <c r="JA62" s="7">
        <f>IFERROR('PNAD 2015 | renda (SCN65)'!JA61/'PNAD 2015 | renda (SCN65)'!$KT61,"")</f>
        <v>4.3893680055918962E-5</v>
      </c>
      <c r="JB62" s="7">
        <f>IFERROR('PNAD 2015 | renda (SCN65)'!JB61/'PNAD 2015 | renda (SCN65)'!$KT61,"")</f>
        <v>2.9878756958624726E-5</v>
      </c>
      <c r="JC62" s="7">
        <f>IFERROR('PNAD 2015 | renda (SCN65)'!JC61/'PNAD 2015 | renda (SCN65)'!$KT61,"")</f>
        <v>5.1603996953748987E-3</v>
      </c>
      <c r="JD62" s="7">
        <f>IFERROR('PNAD 2015 | renda (SCN65)'!JD61/'PNAD 2015 | renda (SCN65)'!$KT61,"")</f>
        <v>0</v>
      </c>
      <c r="JE62" s="7">
        <f>IFERROR('PNAD 2015 | renda (SCN65)'!JE61/'PNAD 2015 | renda (SCN65)'!$KT61,"")</f>
        <v>3.2322729779241582E-4</v>
      </c>
      <c r="JF62" s="7">
        <f>IFERROR('PNAD 2015 | renda (SCN65)'!JF61/'PNAD 2015 | renda (SCN65)'!$KT61,"")</f>
        <v>1.0729956162595044E-2</v>
      </c>
      <c r="JG62" s="7">
        <f>IFERROR('PNAD 2015 | renda (SCN65)'!JG61/'PNAD 2015 | renda (SCN65)'!$KT61,"")</f>
        <v>0</v>
      </c>
      <c r="JH62" s="7">
        <f>IFERROR('PNAD 2015 | renda (SCN65)'!JH61/'PNAD 2015 | renda (SCN65)'!$KT61,"")</f>
        <v>8.9900144548023036E-4</v>
      </c>
      <c r="JI62" s="7">
        <f>IFERROR('PNAD 2015 | renda (SCN65)'!JI61/'PNAD 2015 | renda (SCN65)'!$KT61,"")</f>
        <v>1.4715902609828194E-2</v>
      </c>
      <c r="JJ62" s="7">
        <f>IFERROR('PNAD 2015 | renda (SCN65)'!JJ61/'PNAD 2015 | renda (SCN65)'!$KT61,"")</f>
        <v>0</v>
      </c>
      <c r="JK62" s="7">
        <f>IFERROR('PNAD 2015 | renda (SCN65)'!JK61/'PNAD 2015 | renda (SCN65)'!$KT61,"")</f>
        <v>0</v>
      </c>
      <c r="JL62" s="7">
        <f>IFERROR('PNAD 2015 | renda (SCN65)'!JL61/'PNAD 2015 | renda (SCN65)'!$KT61,"")</f>
        <v>1.0072811990699692E-2</v>
      </c>
      <c r="JM62" s="7">
        <f>IFERROR('PNAD 2015 | renda (SCN65)'!JM61/'PNAD 2015 | renda (SCN65)'!$KT61,"")</f>
        <v>0</v>
      </c>
      <c r="JN62" s="7">
        <f>IFERROR('PNAD 2015 | renda (SCN65)'!JN61/'PNAD 2015 | renda (SCN65)'!$KT61,"")</f>
        <v>1.4539977853100648E-6</v>
      </c>
      <c r="JO62" s="7">
        <f>IFERROR('PNAD 2015 | renda (SCN65)'!JO61/'PNAD 2015 | renda (SCN65)'!$KT61,"")</f>
        <v>4.9626559965727296E-3</v>
      </c>
      <c r="JP62" s="7">
        <f>IFERROR('PNAD 2015 | renda (SCN65)'!JP61/'PNAD 2015 | renda (SCN65)'!$KT61,"")</f>
        <v>0</v>
      </c>
      <c r="JQ62" s="7">
        <f>IFERROR('PNAD 2015 | renda (SCN65)'!JQ61/'PNAD 2015 | renda (SCN65)'!$KT61,"")</f>
        <v>4.6969513642497723E-4</v>
      </c>
      <c r="JR62" s="7">
        <f>IFERROR('PNAD 2015 | renda (SCN65)'!JR61/'PNAD 2015 | renda (SCN65)'!$KT61,"")</f>
        <v>1.0800304524578131E-2</v>
      </c>
      <c r="JS62" s="7">
        <f>IFERROR('PNAD 2015 | renda (SCN65)'!JS61/'PNAD 2015 | renda (SCN65)'!$KT61,"")</f>
        <v>0</v>
      </c>
      <c r="JT62" s="7">
        <f>IFERROR('PNAD 2015 | renda (SCN65)'!JT61/'PNAD 2015 | renda (SCN65)'!$KT61,"")</f>
        <v>1.1155932637216038E-3</v>
      </c>
      <c r="JU62" s="7">
        <f>IFERROR('PNAD 2015 | renda (SCN65)'!JU61/'PNAD 2015 | renda (SCN65)'!$KT61,"")</f>
        <v>9.6716611819686223E-3</v>
      </c>
      <c r="JV62" s="7">
        <f>IFERROR('PNAD 2015 | renda (SCN65)'!JV61/'PNAD 2015 | renda (SCN65)'!$KT61,"")</f>
        <v>0</v>
      </c>
      <c r="JW62" s="7">
        <f>IFERROR('PNAD 2015 | renda (SCN65)'!JW61/'PNAD 2015 | renda (SCN65)'!$KT61,"")</f>
        <v>2.1888051845899104E-4</v>
      </c>
      <c r="JX62" s="7">
        <f>IFERROR('PNAD 2015 | renda (SCN65)'!JX61/'PNAD 2015 | renda (SCN65)'!$KT61,"")</f>
        <v>9.411812929614273E-3</v>
      </c>
      <c r="JY62" s="7">
        <f>IFERROR('PNAD 2015 | renda (SCN65)'!JY61/'PNAD 2015 | renda (SCN65)'!$KT61,"")</f>
        <v>0</v>
      </c>
      <c r="JZ62" s="7">
        <f>IFERROR('PNAD 2015 | renda (SCN65)'!JZ61/'PNAD 2015 | renda (SCN65)'!$KT61,"")</f>
        <v>0</v>
      </c>
      <c r="KA62" s="7">
        <f>IFERROR('PNAD 2015 | renda (SCN65)'!KA61/'PNAD 2015 | renda (SCN65)'!$KT61,"")</f>
        <v>1.2342327515316767E-2</v>
      </c>
      <c r="KB62" s="7">
        <f>IFERROR('PNAD 2015 | renda (SCN65)'!KB61/'PNAD 2015 | renda (SCN65)'!$KT61,"")</f>
        <v>0</v>
      </c>
      <c r="KC62" s="7">
        <f>IFERROR('PNAD 2015 | renda (SCN65)'!KC61/'PNAD 2015 | renda (SCN65)'!$KT61,"")</f>
        <v>2.1093738240961197E-4</v>
      </c>
      <c r="KD62" s="7">
        <f>IFERROR('PNAD 2015 | renda (SCN65)'!KD61/'PNAD 2015 | renda (SCN65)'!$KT61,"")</f>
        <v>8.1300734930360823E-3</v>
      </c>
      <c r="KE62" s="7">
        <f>IFERROR('PNAD 2015 | renda (SCN65)'!KE61/'PNAD 2015 | renda (SCN65)'!$KT61,"")</f>
        <v>0</v>
      </c>
      <c r="KF62" s="7">
        <f>IFERROR('PNAD 2015 | renda (SCN65)'!KF61/'PNAD 2015 | renda (SCN65)'!$KT61,"")</f>
        <v>0</v>
      </c>
      <c r="KG62" s="7">
        <f>IFERROR('PNAD 2015 | renda (SCN65)'!KG61/'PNAD 2015 | renda (SCN65)'!$KT61,"")</f>
        <v>7.5978295259578593E-3</v>
      </c>
      <c r="KH62" s="7">
        <f>IFERROR('PNAD 2015 | renda (SCN65)'!KH61/'PNAD 2015 | renda (SCN65)'!$KT61,"")</f>
        <v>0</v>
      </c>
      <c r="KI62" s="7">
        <f>IFERROR('PNAD 2015 | renda (SCN65)'!KI61/'PNAD 2015 | renda (SCN65)'!$KT61,"")</f>
        <v>0</v>
      </c>
      <c r="KJ62" s="7">
        <f>IFERROR('PNAD 2015 | renda (SCN65)'!KJ61/'PNAD 2015 | renda (SCN65)'!$KT61,"")</f>
        <v>3.9643743257702325E-3</v>
      </c>
      <c r="KK62" s="7">
        <f>IFERROR('PNAD 2015 | renda (SCN65)'!KK61/'PNAD 2015 | renda (SCN65)'!$KT61,"")</f>
        <v>0</v>
      </c>
      <c r="KL62" s="7">
        <f>IFERROR('PNAD 2015 | renda (SCN65)'!KL61/'PNAD 2015 | renda (SCN65)'!$KT61,"")</f>
        <v>0</v>
      </c>
      <c r="KM62" s="7">
        <f>IFERROR('PNAD 2015 | renda (SCN65)'!KM61/'PNAD 2015 | renda (SCN65)'!$KT61,"")</f>
        <v>3.7798916252877895E-3</v>
      </c>
      <c r="KN62" s="7">
        <f>IFERROR('PNAD 2015 | renda (SCN65)'!KN61/'PNAD 2015 | renda (SCN65)'!$KT61,"")</f>
        <v>0</v>
      </c>
      <c r="KO62" s="7">
        <f>IFERROR('PNAD 2015 | renda (SCN65)'!KO61/'PNAD 2015 | renda (SCN65)'!$KT61,"")</f>
        <v>2.3394106342041259E-5</v>
      </c>
      <c r="KP62" s="7">
        <f>IFERROR('PNAD 2015 | renda (SCN65)'!KP61/'PNAD 2015 | renda (SCN65)'!$KT61,"")</f>
        <v>5.0643730144796367E-3</v>
      </c>
      <c r="KQ62" s="7">
        <f>IFERROR('PNAD 2015 | renda (SCN65)'!KQ61/'PNAD 2015 | renda (SCN65)'!$KT61,"")</f>
        <v>0</v>
      </c>
      <c r="KR62" s="7">
        <f>IFERROR('PNAD 2015 | renda (SCN65)'!KR61/'PNAD 2015 | renda (SCN65)'!$KT61,"")</f>
        <v>0</v>
      </c>
      <c r="KS62" s="7">
        <f>IFERROR('PNAD 2015 | renda (SCN65)'!KS61/'PNAD 2015 | renda (SCN65)'!$KT61,"")</f>
        <v>3.1296853564050592E-3</v>
      </c>
      <c r="KT62" s="1">
        <f>IFERROR('PNAD 2015 | renda (SCN65)'!KT61/'PNAD 2015 | renda (SCN65)'!$KT61,"")</f>
        <v>1</v>
      </c>
      <c r="KV62" s="20">
        <v>246146</v>
      </c>
      <c r="KX62" s="7">
        <f t="shared" si="301"/>
        <v>0</v>
      </c>
      <c r="KY62" s="7">
        <f t="shared" si="0"/>
        <v>1.6293093050087146</v>
      </c>
      <c r="KZ62" s="7">
        <f t="shared" si="1"/>
        <v>0</v>
      </c>
      <c r="LA62" s="7">
        <f t="shared" si="2"/>
        <v>3.500529618693299</v>
      </c>
      <c r="LB62" s="7">
        <f t="shared" si="3"/>
        <v>23.305198452253464</v>
      </c>
      <c r="LC62" s="7">
        <f t="shared" si="4"/>
        <v>8.954021170441111</v>
      </c>
      <c r="LD62" s="7">
        <f t="shared" si="5"/>
        <v>29.138678072423648</v>
      </c>
      <c r="LE62" s="7">
        <f t="shared" si="6"/>
        <v>12.752797238186853</v>
      </c>
      <c r="LF62" s="7">
        <f t="shared" si="7"/>
        <v>1.9474388506646536</v>
      </c>
      <c r="LG62" s="7">
        <f t="shared" si="8"/>
        <v>95.742633228223951</v>
      </c>
      <c r="LH62" s="7">
        <f t="shared" si="9"/>
        <v>46.200584191179317</v>
      </c>
      <c r="LI62" s="7">
        <f t="shared" si="10"/>
        <v>46.96276956098</v>
      </c>
      <c r="LJ62" s="7">
        <f t="shared" si="11"/>
        <v>77.740698486714109</v>
      </c>
      <c r="LK62" s="7">
        <f t="shared" si="12"/>
        <v>190.49773932514091</v>
      </c>
      <c r="LL62" s="7">
        <f t="shared" si="13"/>
        <v>57.779174113281918</v>
      </c>
      <c r="LM62" s="7">
        <f t="shared" si="14"/>
        <v>229.20018686384623</v>
      </c>
      <c r="LN62" s="7">
        <f t="shared" si="15"/>
        <v>306.70670665723031</v>
      </c>
      <c r="LO62" s="7">
        <f t="shared" si="16"/>
        <v>94.166345514157896</v>
      </c>
      <c r="LP62" s="7">
        <f t="shared" si="17"/>
        <v>280.4378221945779</v>
      </c>
      <c r="LQ62" s="7">
        <f t="shared" si="18"/>
        <v>458.29985362819701</v>
      </c>
      <c r="LR62" s="7">
        <f t="shared" si="19"/>
        <v>91.532939830672618</v>
      </c>
      <c r="LS62" s="7">
        <f t="shared" si="20"/>
        <v>297.61571304352066</v>
      </c>
      <c r="LT62" s="7">
        <f t="shared" si="21"/>
        <v>530.45340196932875</v>
      </c>
      <c r="LU62" s="7">
        <f t="shared" si="22"/>
        <v>294.06216183388466</v>
      </c>
      <c r="LV62" s="7">
        <f t="shared" si="23"/>
        <v>249.00043723149454</v>
      </c>
      <c r="LW62" s="7">
        <f t="shared" si="24"/>
        <v>444.79039410259935</v>
      </c>
      <c r="LX62" s="7">
        <f t="shared" si="25"/>
        <v>253.00356734766507</v>
      </c>
      <c r="LY62" s="7">
        <f t="shared" si="26"/>
        <v>489.36719207115976</v>
      </c>
      <c r="LZ62" s="7">
        <f t="shared" si="27"/>
        <v>1323.9170919602709</v>
      </c>
      <c r="MA62" s="7">
        <f t="shared" si="28"/>
        <v>508.27491232460676</v>
      </c>
      <c r="MB62" s="7">
        <f t="shared" si="29"/>
        <v>302.78973662634155</v>
      </c>
      <c r="MC62" s="7">
        <f t="shared" si="30"/>
        <v>536.16426916044406</v>
      </c>
      <c r="MD62" s="7">
        <f t="shared" si="31"/>
        <v>267.98437602192143</v>
      </c>
      <c r="ME62" s="7">
        <f t="shared" si="32"/>
        <v>306.61723272251459</v>
      </c>
      <c r="MF62" s="7">
        <f t="shared" si="33"/>
        <v>717.67374420432668</v>
      </c>
      <c r="MG62" s="7">
        <f t="shared" si="34"/>
        <v>485.67666841825536</v>
      </c>
      <c r="MH62" s="7">
        <f t="shared" si="35"/>
        <v>300.62247909656048</v>
      </c>
      <c r="MI62" s="7">
        <f t="shared" si="36"/>
        <v>631.61638825496129</v>
      </c>
      <c r="MJ62" s="7">
        <f t="shared" si="37"/>
        <v>832.0192235380772</v>
      </c>
      <c r="MK62" s="7">
        <f t="shared" si="38"/>
        <v>421.10962604783538</v>
      </c>
      <c r="ML62" s="7">
        <f t="shared" si="39"/>
        <v>1231.1138431799304</v>
      </c>
      <c r="MM62" s="7">
        <f t="shared" si="40"/>
        <v>606.5305480402169</v>
      </c>
      <c r="MN62" s="7">
        <f t="shared" si="41"/>
        <v>232.81780582920456</v>
      </c>
      <c r="MO62" s="7">
        <f t="shared" si="42"/>
        <v>765.17888045599102</v>
      </c>
      <c r="MP62" s="7">
        <f t="shared" si="43"/>
        <v>652.38207342435715</v>
      </c>
      <c r="MQ62" s="7">
        <f t="shared" si="44"/>
        <v>261.69137594691495</v>
      </c>
      <c r="MR62" s="7">
        <f t="shared" si="45"/>
        <v>1442.4402308137117</v>
      </c>
      <c r="MS62" s="7">
        <f t="shared" si="46"/>
        <v>1137.9538032772052</v>
      </c>
      <c r="MT62" s="7">
        <f t="shared" si="47"/>
        <v>246.73818268460786</v>
      </c>
      <c r="MU62" s="7">
        <f t="shared" si="48"/>
        <v>1142.3612230243134</v>
      </c>
      <c r="MV62" s="7">
        <f t="shared" si="49"/>
        <v>1566.9282986482012</v>
      </c>
      <c r="MW62" s="7">
        <f t="shared" si="50"/>
        <v>188.05432767586683</v>
      </c>
      <c r="MX62" s="7">
        <f t="shared" si="51"/>
        <v>1031.7548704684982</v>
      </c>
      <c r="MY62" s="7">
        <f t="shared" si="52"/>
        <v>1215.9938528294497</v>
      </c>
      <c r="MZ62" s="7">
        <f t="shared" si="53"/>
        <v>266.59145464319874</v>
      </c>
      <c r="NA62" s="7">
        <f t="shared" si="54"/>
        <v>1111.4960293968195</v>
      </c>
      <c r="NB62" s="7">
        <f t="shared" si="55"/>
        <v>1534.2338601331858</v>
      </c>
      <c r="NC62" s="7">
        <f t="shared" si="56"/>
        <v>539.34004153461353</v>
      </c>
      <c r="ND62" s="7">
        <f t="shared" si="57"/>
        <v>1600.7715383003076</v>
      </c>
      <c r="NE62" s="7">
        <f t="shared" si="58"/>
        <v>1118.5854579524439</v>
      </c>
      <c r="NF62" s="7">
        <f t="shared" si="59"/>
        <v>270.81440343848578</v>
      </c>
      <c r="NG62" s="7">
        <f t="shared" si="60"/>
        <v>1346.1077323862505</v>
      </c>
      <c r="NH62" s="7">
        <f t="shared" si="61"/>
        <v>1587.4299804793616</v>
      </c>
      <c r="NI62" s="7">
        <f t="shared" si="62"/>
        <v>239.84758509501845</v>
      </c>
      <c r="NJ62" s="7">
        <f t="shared" si="63"/>
        <v>1201.0969950075191</v>
      </c>
      <c r="NK62" s="7">
        <f t="shared" si="64"/>
        <v>1593.8257098868196</v>
      </c>
      <c r="NL62" s="7">
        <f t="shared" si="65"/>
        <v>113.82962343853764</v>
      </c>
      <c r="NM62" s="7">
        <f t="shared" si="66"/>
        <v>920.6525451140734</v>
      </c>
      <c r="NN62" s="7">
        <f t="shared" si="67"/>
        <v>1914.5809289108981</v>
      </c>
      <c r="NO62" s="7">
        <f t="shared" si="68"/>
        <v>200.39510296777016</v>
      </c>
      <c r="NP62" s="7">
        <f t="shared" si="69"/>
        <v>1026.0440032773829</v>
      </c>
      <c r="NQ62" s="7">
        <f t="shared" si="70"/>
        <v>1628.8078091277152</v>
      </c>
      <c r="NR62" s="7">
        <f t="shared" si="71"/>
        <v>209.27732406714307</v>
      </c>
      <c r="NS62" s="7">
        <f t="shared" si="72"/>
        <v>869.69216851931265</v>
      </c>
      <c r="NT62" s="7">
        <f t="shared" si="73"/>
        <v>1736.3389094088564</v>
      </c>
      <c r="NU62" s="7">
        <f t="shared" si="74"/>
        <v>298.91916048752756</v>
      </c>
      <c r="NV62" s="7">
        <f t="shared" si="75"/>
        <v>1622.3634765952265</v>
      </c>
      <c r="NW62" s="7">
        <f t="shared" si="76"/>
        <v>2715.8509435516685</v>
      </c>
      <c r="NX62" s="7">
        <f t="shared" si="77"/>
        <v>139.14964234661207</v>
      </c>
      <c r="NY62" s="7">
        <f t="shared" si="78"/>
        <v>753.4843058037012</v>
      </c>
      <c r="NZ62" s="7">
        <f t="shared" si="79"/>
        <v>2024.1169080995583</v>
      </c>
      <c r="OA62" s="7">
        <f t="shared" si="80"/>
        <v>151.20211273776465</v>
      </c>
      <c r="OB62" s="7">
        <f t="shared" si="81"/>
        <v>1290.6482528767099</v>
      </c>
      <c r="OC62" s="7">
        <f t="shared" si="82"/>
        <v>2448.1869063083591</v>
      </c>
      <c r="OD62" s="7">
        <f t="shared" si="83"/>
        <v>107.59737726981956</v>
      </c>
      <c r="OE62" s="7">
        <f t="shared" si="84"/>
        <v>784.10537918956334</v>
      </c>
      <c r="OF62" s="7">
        <f t="shared" si="85"/>
        <v>1675.4336706629138</v>
      </c>
      <c r="OG62" s="7">
        <f t="shared" si="86"/>
        <v>307.16180864615473</v>
      </c>
      <c r="OH62" s="7">
        <f t="shared" si="87"/>
        <v>976.73281908423439</v>
      </c>
      <c r="OI62" s="7">
        <f t="shared" si="88"/>
        <v>2056.1253797817531</v>
      </c>
      <c r="OJ62" s="7">
        <f t="shared" si="89"/>
        <v>197.81692810818348</v>
      </c>
      <c r="OK62" s="7">
        <f t="shared" si="90"/>
        <v>1083.099653597593</v>
      </c>
      <c r="OL62" s="7">
        <f t="shared" si="91"/>
        <v>2077.446687039569</v>
      </c>
      <c r="OM62" s="7">
        <f t="shared" si="92"/>
        <v>129.51075895982828</v>
      </c>
      <c r="ON62" s="7">
        <f t="shared" si="93"/>
        <v>655.06960531526295</v>
      </c>
      <c r="OO62" s="7">
        <f t="shared" si="94"/>
        <v>2218.5912667453986</v>
      </c>
      <c r="OP62" s="7">
        <f t="shared" si="95"/>
        <v>135.74521436150232</v>
      </c>
      <c r="OQ62" s="7">
        <f t="shared" si="96"/>
        <v>1366.7077250839507</v>
      </c>
      <c r="OR62" s="7">
        <f t="shared" si="97"/>
        <v>2463.8625187472599</v>
      </c>
      <c r="OS62" s="7">
        <f t="shared" si="98"/>
        <v>131.05722202898912</v>
      </c>
      <c r="OT62" s="7">
        <f t="shared" si="99"/>
        <v>475.76273552845652</v>
      </c>
      <c r="OU62" s="7">
        <f t="shared" si="100"/>
        <v>1732.600887247399</v>
      </c>
      <c r="OV62" s="7">
        <f t="shared" si="101"/>
        <v>115.89967471825719</v>
      </c>
      <c r="OW62" s="7">
        <f t="shared" si="102"/>
        <v>741.42189386424684</v>
      </c>
      <c r="OX62" s="7">
        <f t="shared" si="103"/>
        <v>1810.7204691860577</v>
      </c>
      <c r="OY62" s="7">
        <f t="shared" si="104"/>
        <v>57.051231854298365</v>
      </c>
      <c r="OZ62" s="7">
        <f t="shared" si="105"/>
        <v>765.33904984529681</v>
      </c>
      <c r="PA62" s="7">
        <f t="shared" si="106"/>
        <v>2082.5312366876742</v>
      </c>
      <c r="PB62" s="7">
        <f t="shared" si="107"/>
        <v>138.04723510159599</v>
      </c>
      <c r="PC62" s="7">
        <f t="shared" si="108"/>
        <v>964.36553299685977</v>
      </c>
      <c r="PD62" s="7">
        <f t="shared" si="109"/>
        <v>2179.0338460527428</v>
      </c>
      <c r="PE62" s="7">
        <f t="shared" si="110"/>
        <v>64.559310055074121</v>
      </c>
      <c r="PF62" s="7">
        <f t="shared" si="111"/>
        <v>423.44699451522416</v>
      </c>
      <c r="PG62" s="7">
        <f t="shared" si="112"/>
        <v>1278.0744035079547</v>
      </c>
      <c r="PH62" s="7">
        <f t="shared" si="113"/>
        <v>199.38990197281561</v>
      </c>
      <c r="PI62" s="7">
        <f t="shared" si="114"/>
        <v>1200.9611271807285</v>
      </c>
      <c r="PJ62" s="7">
        <f t="shared" si="115"/>
        <v>3169.71465740433</v>
      </c>
      <c r="PK62" s="7">
        <f t="shared" si="116"/>
        <v>137.46399760122677</v>
      </c>
      <c r="PL62" s="7">
        <f t="shared" si="117"/>
        <v>985.49684622046414</v>
      </c>
      <c r="PM62" s="7">
        <f t="shared" si="118"/>
        <v>1693.6211809727229</v>
      </c>
      <c r="PN62" s="7">
        <f t="shared" si="119"/>
        <v>46.264651946901687</v>
      </c>
      <c r="PO62" s="7">
        <f t="shared" si="120"/>
        <v>733.34825202674949</v>
      </c>
      <c r="PP62" s="7">
        <f t="shared" si="121"/>
        <v>1805.658011867512</v>
      </c>
      <c r="PQ62" s="7">
        <f t="shared" si="122"/>
        <v>62.525711119127642</v>
      </c>
      <c r="PR62" s="7">
        <f t="shared" si="123"/>
        <v>286.08572624644881</v>
      </c>
      <c r="PS62" s="7">
        <f t="shared" si="124"/>
        <v>1643.2020664521683</v>
      </c>
      <c r="PT62" s="7">
        <f t="shared" si="125"/>
        <v>128.76403822071921</v>
      </c>
      <c r="PU62" s="7">
        <f t="shared" si="126"/>
        <v>756.20387157246842</v>
      </c>
      <c r="PV62" s="7">
        <f t="shared" si="127"/>
        <v>2072.1677248913406</v>
      </c>
      <c r="PW62" s="7">
        <f t="shared" si="128"/>
        <v>74.23575040210892</v>
      </c>
      <c r="PX62" s="7">
        <f t="shared" si="129"/>
        <v>775.37669978062854</v>
      </c>
      <c r="PY62" s="7">
        <f t="shared" si="130"/>
        <v>2850.3954398016149</v>
      </c>
      <c r="PZ62" s="7">
        <f t="shared" si="131"/>
        <v>21.738852286489156</v>
      </c>
      <c r="QA62" s="7">
        <f t="shared" si="132"/>
        <v>607.65283838183655</v>
      </c>
      <c r="QB62" s="7">
        <f t="shared" si="133"/>
        <v>2197.6709352690864</v>
      </c>
      <c r="QC62" s="7">
        <f t="shared" si="134"/>
        <v>12.00939034851169</v>
      </c>
      <c r="QD62" s="7">
        <f t="shared" si="135"/>
        <v>652.94432321164481</v>
      </c>
      <c r="QE62" s="7">
        <f t="shared" si="136"/>
        <v>1520.3399940732538</v>
      </c>
      <c r="QF62" s="7">
        <f t="shared" si="137"/>
        <v>58.708156571256382</v>
      </c>
      <c r="QG62" s="7">
        <f t="shared" si="138"/>
        <v>345.97692706561321</v>
      </c>
      <c r="QH62" s="7">
        <f t="shared" si="139"/>
        <v>1825.9873735281089</v>
      </c>
      <c r="QI62" s="7">
        <f t="shared" si="140"/>
        <v>13.689512011507118</v>
      </c>
      <c r="QJ62" s="7">
        <f t="shared" si="141"/>
        <v>506.44124897117314</v>
      </c>
      <c r="QK62" s="7">
        <f t="shared" si="142"/>
        <v>2513.5824110372578</v>
      </c>
      <c r="QL62" s="7">
        <f t="shared" si="143"/>
        <v>0</v>
      </c>
      <c r="QM62" s="7">
        <f t="shared" si="144"/>
        <v>341.67996896630206</v>
      </c>
      <c r="QN62" s="7">
        <f t="shared" si="145"/>
        <v>1665.3374760542495</v>
      </c>
      <c r="QO62" s="7">
        <f t="shared" si="146"/>
        <v>144.40872139823679</v>
      </c>
      <c r="QP62" s="7">
        <f t="shared" si="147"/>
        <v>915.21230896006114</v>
      </c>
      <c r="QQ62" s="7">
        <f t="shared" si="148"/>
        <v>4203.486557561605</v>
      </c>
      <c r="QR62" s="7">
        <f t="shared" si="149"/>
        <v>0</v>
      </c>
      <c r="QS62" s="7">
        <f t="shared" si="150"/>
        <v>370.08849554678625</v>
      </c>
      <c r="QT62" s="7">
        <f t="shared" si="151"/>
        <v>1745.8905280938804</v>
      </c>
      <c r="QU62" s="7">
        <f t="shared" si="152"/>
        <v>40.953655920812267</v>
      </c>
      <c r="QV62" s="7">
        <f t="shared" si="153"/>
        <v>398.00767702752881</v>
      </c>
      <c r="QW62" s="7">
        <f t="shared" si="154"/>
        <v>2218.9933471433801</v>
      </c>
      <c r="QX62" s="7">
        <f t="shared" si="155"/>
        <v>21.873615496801737</v>
      </c>
      <c r="QY62" s="7">
        <f t="shared" si="156"/>
        <v>448.63335482946394</v>
      </c>
      <c r="QZ62" s="7">
        <f t="shared" si="157"/>
        <v>2203.5795288097593</v>
      </c>
      <c r="RA62" s="7">
        <f t="shared" si="158"/>
        <v>50.632305500803014</v>
      </c>
      <c r="RB62" s="7">
        <f t="shared" si="159"/>
        <v>499.03590010284881</v>
      </c>
      <c r="RC62" s="7">
        <f t="shared" si="160"/>
        <v>1653.6174952229667</v>
      </c>
      <c r="RD62" s="7">
        <f t="shared" si="161"/>
        <v>59.928757779415449</v>
      </c>
      <c r="RE62" s="7">
        <f t="shared" si="162"/>
        <v>612.63465869749029</v>
      </c>
      <c r="RF62" s="7">
        <f t="shared" si="163"/>
        <v>2531.7898044436702</v>
      </c>
      <c r="RG62" s="7">
        <f t="shared" si="164"/>
        <v>30.716070402967674</v>
      </c>
      <c r="RH62" s="7">
        <f t="shared" si="165"/>
        <v>874.91921369307624</v>
      </c>
      <c r="RI62" s="7">
        <f t="shared" si="166"/>
        <v>1878.3152653225989</v>
      </c>
      <c r="RJ62" s="7">
        <f t="shared" si="167"/>
        <v>12.720763360325664</v>
      </c>
      <c r="RK62" s="7">
        <f t="shared" si="168"/>
        <v>298.19011361206606</v>
      </c>
      <c r="RL62" s="7">
        <f t="shared" si="169"/>
        <v>1724.9514181374432</v>
      </c>
      <c r="RM62" s="7">
        <f t="shared" si="170"/>
        <v>114.9563322460691</v>
      </c>
      <c r="RN62" s="7">
        <f t="shared" si="171"/>
        <v>577.30570988251156</v>
      </c>
      <c r="RO62" s="7">
        <f t="shared" si="172"/>
        <v>2027.2838435419042</v>
      </c>
      <c r="RP62" s="7">
        <f t="shared" si="173"/>
        <v>106.1039357916014</v>
      </c>
      <c r="RQ62" s="7">
        <f t="shared" si="174"/>
        <v>521.45519613976876</v>
      </c>
      <c r="RR62" s="7">
        <f t="shared" si="175"/>
        <v>3072.4343980387684</v>
      </c>
      <c r="RS62" s="7">
        <f t="shared" si="176"/>
        <v>0</v>
      </c>
      <c r="RT62" s="7">
        <f t="shared" si="177"/>
        <v>526.49224727932108</v>
      </c>
      <c r="RU62" s="7">
        <f t="shared" si="178"/>
        <v>1781.2327323065949</v>
      </c>
      <c r="RV62" s="7">
        <f t="shared" si="179"/>
        <v>92.046586492929606</v>
      </c>
      <c r="RW62" s="7">
        <f t="shared" si="180"/>
        <v>737.1878989041802</v>
      </c>
      <c r="RX62" s="7">
        <f t="shared" si="181"/>
        <v>2455.3635995657432</v>
      </c>
      <c r="RY62" s="7">
        <f t="shared" si="182"/>
        <v>13.489576428994186</v>
      </c>
      <c r="RZ62" s="7">
        <f t="shared" si="183"/>
        <v>288.76773505496487</v>
      </c>
      <c r="SA62" s="7">
        <f t="shared" si="184"/>
        <v>1347.2620566057315</v>
      </c>
      <c r="SB62" s="7">
        <f t="shared" si="185"/>
        <v>0</v>
      </c>
      <c r="SC62" s="7">
        <f t="shared" si="186"/>
        <v>413.45463385548936</v>
      </c>
      <c r="SD62" s="7">
        <f t="shared" si="187"/>
        <v>3580.0377035447686</v>
      </c>
      <c r="SE62" s="7">
        <f t="shared" si="188"/>
        <v>0</v>
      </c>
      <c r="SF62" s="7">
        <f t="shared" si="189"/>
        <v>418.47842959730605</v>
      </c>
      <c r="SG62" s="7">
        <f t="shared" si="190"/>
        <v>2230.6978633439717</v>
      </c>
      <c r="SH62" s="7">
        <f t="shared" si="191"/>
        <v>66.634884417183528</v>
      </c>
      <c r="SI62" s="7">
        <f t="shared" si="192"/>
        <v>111.45027954498595</v>
      </c>
      <c r="SJ62" s="7">
        <f t="shared" si="193"/>
        <v>1100.5945693757137</v>
      </c>
      <c r="SK62" s="7">
        <f t="shared" si="194"/>
        <v>0</v>
      </c>
      <c r="SL62" s="7">
        <f t="shared" si="195"/>
        <v>991.14143642290128</v>
      </c>
      <c r="SM62" s="7">
        <f t="shared" si="196"/>
        <v>3849.7740013007533</v>
      </c>
      <c r="SN62" s="7">
        <f t="shared" si="197"/>
        <v>40.2654798550357</v>
      </c>
      <c r="SO62" s="7">
        <f t="shared" si="198"/>
        <v>116.7557524886855</v>
      </c>
      <c r="SP62" s="7">
        <f t="shared" si="199"/>
        <v>1404.7860643126019</v>
      </c>
      <c r="SQ62" s="7">
        <f t="shared" si="200"/>
        <v>0</v>
      </c>
      <c r="SR62" s="7">
        <f t="shared" si="201"/>
        <v>177.76482518355755</v>
      </c>
      <c r="SS62" s="7">
        <f t="shared" si="202"/>
        <v>1804.5224661281568</v>
      </c>
      <c r="ST62" s="7">
        <f t="shared" si="203"/>
        <v>0</v>
      </c>
      <c r="SU62" s="7">
        <f t="shared" si="204"/>
        <v>356.70938076558923</v>
      </c>
      <c r="SV62" s="7">
        <f t="shared" si="205"/>
        <v>3631.9358995293278</v>
      </c>
      <c r="SW62" s="7">
        <f t="shared" si="206"/>
        <v>144.13698574465568</v>
      </c>
      <c r="SX62" s="7">
        <f t="shared" si="207"/>
        <v>196.7101023972555</v>
      </c>
      <c r="SY62" s="7">
        <f t="shared" si="208"/>
        <v>2160.5028000182847</v>
      </c>
      <c r="SZ62" s="7">
        <f t="shared" si="209"/>
        <v>0</v>
      </c>
      <c r="TA62" s="7">
        <f t="shared" si="210"/>
        <v>362.31641400777517</v>
      </c>
      <c r="TB62" s="7">
        <f t="shared" si="211"/>
        <v>2461.3428885610056</v>
      </c>
      <c r="TC62" s="7">
        <f t="shared" si="212"/>
        <v>0</v>
      </c>
      <c r="TD62" s="7">
        <f t="shared" si="213"/>
        <v>151.63733163008564</v>
      </c>
      <c r="TE62" s="7">
        <f t="shared" si="214"/>
        <v>3561.9142609906821</v>
      </c>
      <c r="TF62" s="7">
        <f t="shared" si="215"/>
        <v>0</v>
      </c>
      <c r="TG62" s="7">
        <f t="shared" si="216"/>
        <v>193.29241901441011</v>
      </c>
      <c r="TH62" s="7">
        <f t="shared" si="217"/>
        <v>2182.6304773050197</v>
      </c>
      <c r="TI62" s="7">
        <f t="shared" si="218"/>
        <v>146.39261259267451</v>
      </c>
      <c r="TJ62" s="7">
        <f t="shared" si="219"/>
        <v>110.10043820890414</v>
      </c>
      <c r="TK62" s="7">
        <f t="shared" si="220"/>
        <v>1869.4937981295143</v>
      </c>
      <c r="TL62" s="7">
        <f t="shared" si="221"/>
        <v>0</v>
      </c>
      <c r="TM62" s="7">
        <f t="shared" si="222"/>
        <v>508.61734343277806</v>
      </c>
      <c r="TN62" s="7">
        <f t="shared" si="223"/>
        <v>4476.5146124219464</v>
      </c>
      <c r="TO62" s="7">
        <f t="shared" si="224"/>
        <v>0</v>
      </c>
      <c r="TP62" s="7">
        <f t="shared" si="225"/>
        <v>186.1853165951382</v>
      </c>
      <c r="TQ62" s="7">
        <f t="shared" si="226"/>
        <v>957.23965209746223</v>
      </c>
      <c r="TR62" s="7">
        <f t="shared" si="227"/>
        <v>0</v>
      </c>
      <c r="TS62" s="7">
        <f t="shared" si="228"/>
        <v>221.09672038144356</v>
      </c>
      <c r="TT62" s="7">
        <f t="shared" si="229"/>
        <v>1839.8127533664065</v>
      </c>
      <c r="TU62" s="7">
        <f t="shared" si="230"/>
        <v>0</v>
      </c>
      <c r="TV62" s="7">
        <f t="shared" si="231"/>
        <v>136.2113625152065</v>
      </c>
      <c r="TW62" s="7">
        <f t="shared" si="232"/>
        <v>1773.2043797446943</v>
      </c>
      <c r="TX62" s="7">
        <f t="shared" si="233"/>
        <v>0</v>
      </c>
      <c r="TY62" s="7">
        <f t="shared" si="234"/>
        <v>86.344556233638102</v>
      </c>
      <c r="TZ62" s="7">
        <f t="shared" si="235"/>
        <v>2631.2737736827853</v>
      </c>
      <c r="UA62" s="7">
        <f t="shared" si="236"/>
        <v>0</v>
      </c>
      <c r="UB62" s="7">
        <f t="shared" si="237"/>
        <v>202.37457569629598</v>
      </c>
      <c r="UC62" s="7">
        <f t="shared" si="238"/>
        <v>1617.2988100437249</v>
      </c>
      <c r="UD62" s="7">
        <f t="shared" si="239"/>
        <v>25.127815640907279</v>
      </c>
      <c r="UE62" s="7">
        <f t="shared" si="240"/>
        <v>256.46322615667344</v>
      </c>
      <c r="UF62" s="7">
        <f t="shared" si="241"/>
        <v>3735.15236784751</v>
      </c>
      <c r="UG62" s="7">
        <f t="shared" si="242"/>
        <v>0</v>
      </c>
      <c r="UH62" s="7">
        <f t="shared" si="243"/>
        <v>232.17712827198079</v>
      </c>
      <c r="UI62" s="7">
        <f t="shared" si="244"/>
        <v>1463.1208605143036</v>
      </c>
      <c r="UJ62" s="7">
        <f t="shared" si="245"/>
        <v>0</v>
      </c>
      <c r="UK62" s="7">
        <f t="shared" si="246"/>
        <v>281.90254364436879</v>
      </c>
      <c r="UL62" s="7">
        <f t="shared" si="247"/>
        <v>1499.6980259493907</v>
      </c>
      <c r="UM62" s="7">
        <f t="shared" si="248"/>
        <v>0</v>
      </c>
      <c r="UN62" s="7">
        <f t="shared" si="249"/>
        <v>431.24006376731671</v>
      </c>
      <c r="UO62" s="7">
        <f t="shared" si="250"/>
        <v>3432.9569148863175</v>
      </c>
      <c r="UP62" s="7">
        <f t="shared" si="251"/>
        <v>0</v>
      </c>
      <c r="UQ62" s="7">
        <f t="shared" si="252"/>
        <v>321.59693678029299</v>
      </c>
      <c r="UR62" s="7">
        <f t="shared" si="253"/>
        <v>3606.5639636467886</v>
      </c>
      <c r="US62" s="7">
        <f t="shared" si="254"/>
        <v>10.804253771044229</v>
      </c>
      <c r="UT62" s="7">
        <f t="shared" si="255"/>
        <v>7.3545365103376419</v>
      </c>
      <c r="UU62" s="7">
        <f t="shared" si="256"/>
        <v>1270.2117434177499</v>
      </c>
      <c r="UV62" s="7">
        <f t="shared" si="257"/>
        <v>0</v>
      </c>
      <c r="UW62" s="7">
        <f t="shared" si="258"/>
        <v>79.561106442411983</v>
      </c>
      <c r="UX62" s="7">
        <f t="shared" si="259"/>
        <v>2641.1357895981196</v>
      </c>
      <c r="UY62" s="7">
        <f t="shared" si="260"/>
        <v>0</v>
      </c>
      <c r="UZ62" s="7">
        <f t="shared" si="261"/>
        <v>221.2856097991768</v>
      </c>
      <c r="VA62" s="7">
        <f t="shared" si="262"/>
        <v>3622.2605637987708</v>
      </c>
      <c r="VB62" s="7">
        <f t="shared" si="263"/>
        <v>0</v>
      </c>
      <c r="VC62" s="7">
        <f t="shared" si="264"/>
        <v>0</v>
      </c>
      <c r="VD62" s="7">
        <f t="shared" si="265"/>
        <v>2479.3823802627662</v>
      </c>
      <c r="VE62" s="7">
        <f t="shared" si="266"/>
        <v>0</v>
      </c>
      <c r="VF62" s="7">
        <f t="shared" si="267"/>
        <v>0.35789573886293119</v>
      </c>
      <c r="VG62" s="7">
        <f t="shared" si="268"/>
        <v>1221.537922932391</v>
      </c>
      <c r="VH62" s="7">
        <f t="shared" si="269"/>
        <v>0</v>
      </c>
      <c r="VI62" s="7">
        <f t="shared" si="270"/>
        <v>115.61357905046245</v>
      </c>
      <c r="VJ62" s="7">
        <f t="shared" si="271"/>
        <v>2658.4517575068085</v>
      </c>
      <c r="VK62" s="7">
        <f t="shared" si="272"/>
        <v>0</v>
      </c>
      <c r="VL62" s="7">
        <f t="shared" si="273"/>
        <v>274.59881949201787</v>
      </c>
      <c r="VM62" s="7">
        <f t="shared" si="274"/>
        <v>2380.6407132968484</v>
      </c>
      <c r="VN62" s="7">
        <f t="shared" si="275"/>
        <v>0</v>
      </c>
      <c r="VO62" s="7">
        <f t="shared" si="276"/>
        <v>53.876564096606806</v>
      </c>
      <c r="VP62" s="7">
        <f t="shared" si="277"/>
        <v>2316.680105372835</v>
      </c>
      <c r="VQ62" s="7">
        <f t="shared" si="278"/>
        <v>0</v>
      </c>
      <c r="VR62" s="7">
        <f t="shared" si="279"/>
        <v>0</v>
      </c>
      <c r="VS62" s="7">
        <f t="shared" si="280"/>
        <v>3038.0145485851608</v>
      </c>
      <c r="VT62" s="7">
        <f t="shared" si="281"/>
        <v>0</v>
      </c>
      <c r="VU62" s="7">
        <f t="shared" si="282"/>
        <v>51.921392930596348</v>
      </c>
      <c r="VV62" s="7">
        <f t="shared" si="283"/>
        <v>2001.1850700168595</v>
      </c>
      <c r="VW62" s="7">
        <f t="shared" si="284"/>
        <v>0</v>
      </c>
      <c r="VX62" s="7">
        <f t="shared" si="285"/>
        <v>0</v>
      </c>
      <c r="VY62" s="7">
        <f t="shared" si="286"/>
        <v>1870.1753464964231</v>
      </c>
      <c r="VZ62" s="7">
        <f t="shared" si="287"/>
        <v>0</v>
      </c>
      <c r="WA62" s="7">
        <f t="shared" si="288"/>
        <v>0</v>
      </c>
      <c r="WB62" s="7">
        <f t="shared" si="289"/>
        <v>975.81488279103962</v>
      </c>
      <c r="WC62" s="7">
        <f t="shared" si="290"/>
        <v>0</v>
      </c>
      <c r="WD62" s="7">
        <f t="shared" si="291"/>
        <v>0</v>
      </c>
      <c r="WE62" s="7">
        <f t="shared" si="292"/>
        <v>930.40520399808827</v>
      </c>
      <c r="WF62" s="7">
        <f t="shared" si="293"/>
        <v>0</v>
      </c>
      <c r="WG62" s="7">
        <f t="shared" si="294"/>
        <v>5.7583656996680874</v>
      </c>
      <c r="WH62" s="7">
        <f t="shared" si="295"/>
        <v>1246.5751600221047</v>
      </c>
      <c r="WI62" s="7">
        <f t="shared" si="296"/>
        <v>0</v>
      </c>
      <c r="WJ62" s="7">
        <f t="shared" si="297"/>
        <v>0</v>
      </c>
      <c r="WK62" s="7">
        <f t="shared" si="298"/>
        <v>770.35953173767973</v>
      </c>
      <c r="WL62" s="6">
        <f t="shared" si="299"/>
        <v>246146</v>
      </c>
      <c r="WM62" s="24" t="str">
        <f t="shared" si="302"/>
        <v>N</v>
      </c>
    </row>
    <row r="63" spans="2:611" x14ac:dyDescent="0.3">
      <c r="B63" s="6">
        <v>8592</v>
      </c>
      <c r="C63" s="7" t="s">
        <v>365</v>
      </c>
      <c r="D63" s="7">
        <v>60</v>
      </c>
      <c r="E63" s="7" t="str">
        <f t="shared" si="300"/>
        <v>S</v>
      </c>
      <c r="F63" s="6">
        <f>IFERROR('PNAD 2015 | renda (SCN65)'!F62/'PNAD 2015 | renda (SCN65)'!$KT62,"")</f>
        <v>0</v>
      </c>
      <c r="G63" s="7">
        <f>IFERROR('PNAD 2015 | renda (SCN65)'!G62/'PNAD 2015 | renda (SCN65)'!$KT62,"")</f>
        <v>3.6774775446026061E-6</v>
      </c>
      <c r="H63" s="7">
        <f>IFERROR('PNAD 2015 | renda (SCN65)'!H62/'PNAD 2015 | renda (SCN65)'!$KT62,"")</f>
        <v>0</v>
      </c>
      <c r="I63" s="7">
        <f>IFERROR('PNAD 2015 | renda (SCN65)'!I62/'PNAD 2015 | renda (SCN65)'!$KT62,"")</f>
        <v>3.0161130059487778E-5</v>
      </c>
      <c r="J63" s="7">
        <f>IFERROR('PNAD 2015 | renda (SCN65)'!J62/'PNAD 2015 | renda (SCN65)'!$KT62,"")</f>
        <v>5.1455614655704451E-6</v>
      </c>
      <c r="K63" s="7">
        <f>IFERROR('PNAD 2015 | renda (SCN65)'!K62/'PNAD 2015 | renda (SCN65)'!$KT62,"")</f>
        <v>0</v>
      </c>
      <c r="L63" s="7">
        <f>IFERROR('PNAD 2015 | renda (SCN65)'!L62/'PNAD 2015 | renda (SCN65)'!$KT62,"")</f>
        <v>0</v>
      </c>
      <c r="M63" s="7">
        <f>IFERROR('PNAD 2015 | renda (SCN65)'!M62/'PNAD 2015 | renda (SCN65)'!$KT62,"")</f>
        <v>3.8882420679098705E-5</v>
      </c>
      <c r="N63" s="7">
        <f>IFERROR('PNAD 2015 | renda (SCN65)'!N62/'PNAD 2015 | renda (SCN65)'!$KT62,"")</f>
        <v>0</v>
      </c>
      <c r="O63" s="7">
        <f>IFERROR('PNAD 2015 | renda (SCN65)'!O62/'PNAD 2015 | renda (SCN65)'!$KT62,"")</f>
        <v>5.6339537402686564E-5</v>
      </c>
      <c r="P63" s="7">
        <f>IFERROR('PNAD 2015 | renda (SCN65)'!P62/'PNAD 2015 | renda (SCN65)'!$KT62,"")</f>
        <v>5.5278447043967235E-5</v>
      </c>
      <c r="Q63" s="7">
        <f>IFERROR('PNAD 2015 | renda (SCN65)'!Q62/'PNAD 2015 | renda (SCN65)'!$KT62,"")</f>
        <v>0</v>
      </c>
      <c r="R63" s="7">
        <f>IFERROR('PNAD 2015 | renda (SCN65)'!R62/'PNAD 2015 | renda (SCN65)'!$KT62,"")</f>
        <v>4.3339000185719883E-4</v>
      </c>
      <c r="S63" s="7">
        <f>IFERROR('PNAD 2015 | renda (SCN65)'!S62/'PNAD 2015 | renda (SCN65)'!$KT62,"")</f>
        <v>5.3057425032839659E-4</v>
      </c>
      <c r="T63" s="7">
        <f>IFERROR('PNAD 2015 | renda (SCN65)'!T62/'PNAD 2015 | renda (SCN65)'!$KT62,"")</f>
        <v>1.4259310163063861E-4</v>
      </c>
      <c r="U63" s="7">
        <f>IFERROR('PNAD 2015 | renda (SCN65)'!U62/'PNAD 2015 | renda (SCN65)'!$KT62,"")</f>
        <v>8.3147331218933948E-4</v>
      </c>
      <c r="V63" s="7">
        <f>IFERROR('PNAD 2015 | renda (SCN65)'!V62/'PNAD 2015 | renda (SCN65)'!$KT62,"")</f>
        <v>9.4519894186906588E-4</v>
      </c>
      <c r="W63" s="7">
        <f>IFERROR('PNAD 2015 | renda (SCN65)'!W62/'PNAD 2015 | renda (SCN65)'!$KT62,"")</f>
        <v>0</v>
      </c>
      <c r="X63" s="7">
        <f>IFERROR('PNAD 2015 | renda (SCN65)'!X62/'PNAD 2015 | renda (SCN65)'!$KT62,"")</f>
        <v>9.5790295520496586E-4</v>
      </c>
      <c r="Y63" s="7">
        <f>IFERROR('PNAD 2015 | renda (SCN65)'!Y62/'PNAD 2015 | renda (SCN65)'!$KT62,"")</f>
        <v>3.1497667846943152E-3</v>
      </c>
      <c r="Z63" s="7">
        <f>IFERROR('PNAD 2015 | renda (SCN65)'!Z62/'PNAD 2015 | renda (SCN65)'!$KT62,"")</f>
        <v>8.5500626137792295E-4</v>
      </c>
      <c r="AA63" s="7">
        <f>IFERROR('PNAD 2015 | renda (SCN65)'!AA62/'PNAD 2015 | renda (SCN65)'!$KT62,"")</f>
        <v>1.1611380976106324E-3</v>
      </c>
      <c r="AB63" s="7">
        <f>IFERROR('PNAD 2015 | renda (SCN65)'!AB62/'PNAD 2015 | renda (SCN65)'!$KT62,"")</f>
        <v>2.0417849534102115E-3</v>
      </c>
      <c r="AC63" s="7">
        <f>IFERROR('PNAD 2015 | renda (SCN65)'!AC62/'PNAD 2015 | renda (SCN65)'!$KT62,"")</f>
        <v>1.029853602816756E-3</v>
      </c>
      <c r="AD63" s="7">
        <f>IFERROR('PNAD 2015 | renda (SCN65)'!AD62/'PNAD 2015 | renda (SCN65)'!$KT62,"")</f>
        <v>5.0603835271855781E-4</v>
      </c>
      <c r="AE63" s="7">
        <f>IFERROR('PNAD 2015 | renda (SCN65)'!AE62/'PNAD 2015 | renda (SCN65)'!$KT62,"")</f>
        <v>2.4124688757124076E-3</v>
      </c>
      <c r="AF63" s="7">
        <f>IFERROR('PNAD 2015 | renda (SCN65)'!AF62/'PNAD 2015 | renda (SCN65)'!$KT62,"")</f>
        <v>1.189540434061832E-3</v>
      </c>
      <c r="AG63" s="7">
        <f>IFERROR('PNAD 2015 | renda (SCN65)'!AG62/'PNAD 2015 | renda (SCN65)'!$KT62,"")</f>
        <v>2.4842014910587077E-3</v>
      </c>
      <c r="AH63" s="7">
        <f>IFERROR('PNAD 2015 | renda (SCN65)'!AH62/'PNAD 2015 | renda (SCN65)'!$KT62,"")</f>
        <v>5.8053997783658415E-3</v>
      </c>
      <c r="AI63" s="7">
        <f>IFERROR('PNAD 2015 | renda (SCN65)'!AI62/'PNAD 2015 | renda (SCN65)'!$KT62,"")</f>
        <v>2.1157124268957801E-3</v>
      </c>
      <c r="AJ63" s="7">
        <f>IFERROR('PNAD 2015 | renda (SCN65)'!AJ62/'PNAD 2015 | renda (SCN65)'!$KT62,"")</f>
        <v>6.3447389257669472E-4</v>
      </c>
      <c r="AK63" s="7">
        <f>IFERROR('PNAD 2015 | renda (SCN65)'!AK62/'PNAD 2015 | renda (SCN65)'!$KT62,"")</f>
        <v>2.6483652514885173E-3</v>
      </c>
      <c r="AL63" s="7">
        <f>IFERROR('PNAD 2015 | renda (SCN65)'!AL62/'PNAD 2015 | renda (SCN65)'!$KT62,"")</f>
        <v>1.1835808854717645E-3</v>
      </c>
      <c r="AM63" s="7">
        <f>IFERROR('PNAD 2015 | renda (SCN65)'!AM62/'PNAD 2015 | renda (SCN65)'!$KT62,"")</f>
        <v>1.5830014603655787E-3</v>
      </c>
      <c r="AN63" s="7">
        <f>IFERROR('PNAD 2015 | renda (SCN65)'!AN62/'PNAD 2015 | renda (SCN65)'!$KT62,"")</f>
        <v>4.0084650591012067E-3</v>
      </c>
      <c r="AO63" s="7">
        <f>IFERROR('PNAD 2015 | renda (SCN65)'!AO62/'PNAD 2015 | renda (SCN65)'!$KT62,"")</f>
        <v>2.0839814645247623E-3</v>
      </c>
      <c r="AP63" s="7">
        <f>IFERROR('PNAD 2015 | renda (SCN65)'!AP62/'PNAD 2015 | renda (SCN65)'!$KT62,"")</f>
        <v>1.778794434775844E-3</v>
      </c>
      <c r="AQ63" s="7">
        <f>IFERROR('PNAD 2015 | renda (SCN65)'!AQ62/'PNAD 2015 | renda (SCN65)'!$KT62,"")</f>
        <v>5.0846287151080968E-3</v>
      </c>
      <c r="AR63" s="7">
        <f>IFERROR('PNAD 2015 | renda (SCN65)'!AR62/'PNAD 2015 | renda (SCN65)'!$KT62,"")</f>
        <v>2.6855470204967917E-3</v>
      </c>
      <c r="AS63" s="7">
        <f>IFERROR('PNAD 2015 | renda (SCN65)'!AS62/'PNAD 2015 | renda (SCN65)'!$KT62,"")</f>
        <v>1.6426405527193515E-3</v>
      </c>
      <c r="AT63" s="7">
        <f>IFERROR('PNAD 2015 | renda (SCN65)'!AT62/'PNAD 2015 | renda (SCN65)'!$KT62,"")</f>
        <v>4.1580061222588017E-3</v>
      </c>
      <c r="AU63" s="7">
        <f>IFERROR('PNAD 2015 | renda (SCN65)'!AU62/'PNAD 2015 | renda (SCN65)'!$KT62,"")</f>
        <v>2.5522130224073067E-3</v>
      </c>
      <c r="AV63" s="7">
        <f>IFERROR('PNAD 2015 | renda (SCN65)'!AV62/'PNAD 2015 | renda (SCN65)'!$KT62,"")</f>
        <v>1.2420862100449878E-3</v>
      </c>
      <c r="AW63" s="7">
        <f>IFERROR('PNAD 2015 | renda (SCN65)'!AW62/'PNAD 2015 | renda (SCN65)'!$KT62,"")</f>
        <v>3.3130874870308958E-3</v>
      </c>
      <c r="AX63" s="7">
        <f>IFERROR('PNAD 2015 | renda (SCN65)'!AX62/'PNAD 2015 | renda (SCN65)'!$KT62,"")</f>
        <v>2.1894364036002243E-3</v>
      </c>
      <c r="AY63" s="7">
        <f>IFERROR('PNAD 2015 | renda (SCN65)'!AY62/'PNAD 2015 | renda (SCN65)'!$KT62,"")</f>
        <v>2.0704489285799993E-3</v>
      </c>
      <c r="AZ63" s="7">
        <f>IFERROR('PNAD 2015 | renda (SCN65)'!AZ62/'PNAD 2015 | renda (SCN65)'!$KT62,"")</f>
        <v>5.5932543840438061E-3</v>
      </c>
      <c r="BA63" s="7">
        <f>IFERROR('PNAD 2015 | renda (SCN65)'!BA62/'PNAD 2015 | renda (SCN65)'!$KT62,"")</f>
        <v>2.5907465914616211E-3</v>
      </c>
      <c r="BB63" s="7">
        <f>IFERROR('PNAD 2015 | renda (SCN65)'!BB62/'PNAD 2015 | renda (SCN65)'!$KT62,"")</f>
        <v>1.9144250393951599E-3</v>
      </c>
      <c r="BC63" s="7">
        <f>IFERROR('PNAD 2015 | renda (SCN65)'!BC62/'PNAD 2015 | renda (SCN65)'!$KT62,"")</f>
        <v>5.4348757463916712E-3</v>
      </c>
      <c r="BD63" s="7">
        <f>IFERROR('PNAD 2015 | renda (SCN65)'!BD62/'PNAD 2015 | renda (SCN65)'!$KT62,"")</f>
        <v>2.9941062826186263E-3</v>
      </c>
      <c r="BE63" s="7">
        <f>IFERROR('PNAD 2015 | renda (SCN65)'!BE62/'PNAD 2015 | renda (SCN65)'!$KT62,"")</f>
        <v>1.6548358241024407E-3</v>
      </c>
      <c r="BF63" s="7">
        <f>IFERROR('PNAD 2015 | renda (SCN65)'!BF62/'PNAD 2015 | renda (SCN65)'!$KT62,"")</f>
        <v>4.568633555598816E-3</v>
      </c>
      <c r="BG63" s="7">
        <f>IFERROR('PNAD 2015 | renda (SCN65)'!BG62/'PNAD 2015 | renda (SCN65)'!$KT62,"")</f>
        <v>3.0145867800903457E-3</v>
      </c>
      <c r="BH63" s="7">
        <f>IFERROR('PNAD 2015 | renda (SCN65)'!BH62/'PNAD 2015 | renda (SCN65)'!$KT62,"")</f>
        <v>1.105670689269907E-3</v>
      </c>
      <c r="BI63" s="7">
        <f>IFERROR('PNAD 2015 | renda (SCN65)'!BI62/'PNAD 2015 | renda (SCN65)'!$KT62,"")</f>
        <v>4.3719539166422244E-3</v>
      </c>
      <c r="BJ63" s="7">
        <f>IFERROR('PNAD 2015 | renda (SCN65)'!BJ62/'PNAD 2015 | renda (SCN65)'!$KT62,"")</f>
        <v>3.7643997411113952E-3</v>
      </c>
      <c r="BK63" s="7">
        <f>IFERROR('PNAD 2015 | renda (SCN65)'!BK62/'PNAD 2015 | renda (SCN65)'!$KT62,"")</f>
        <v>1.7934607385011565E-3</v>
      </c>
      <c r="BL63" s="7">
        <f>IFERROR('PNAD 2015 | renda (SCN65)'!BL62/'PNAD 2015 | renda (SCN65)'!$KT62,"")</f>
        <v>5.7773753645081584E-3</v>
      </c>
      <c r="BM63" s="7">
        <f>IFERROR('PNAD 2015 | renda (SCN65)'!BM62/'PNAD 2015 | renda (SCN65)'!$KT62,"")</f>
        <v>5.5729919188375766E-3</v>
      </c>
      <c r="BN63" s="7">
        <f>IFERROR('PNAD 2015 | renda (SCN65)'!BN62/'PNAD 2015 | renda (SCN65)'!$KT62,"")</f>
        <v>1.859408231069781E-3</v>
      </c>
      <c r="BO63" s="7">
        <f>IFERROR('PNAD 2015 | renda (SCN65)'!BO62/'PNAD 2015 | renda (SCN65)'!$KT62,"")</f>
        <v>5.8286274823827382E-3</v>
      </c>
      <c r="BP63" s="7">
        <f>IFERROR('PNAD 2015 | renda (SCN65)'!BP62/'PNAD 2015 | renda (SCN65)'!$KT62,"")</f>
        <v>2.8659178459947117E-3</v>
      </c>
      <c r="BQ63" s="7">
        <f>IFERROR('PNAD 2015 | renda (SCN65)'!BQ62/'PNAD 2015 | renda (SCN65)'!$KT62,"")</f>
        <v>9.9992504050712438E-4</v>
      </c>
      <c r="BR63" s="7">
        <f>IFERROR('PNAD 2015 | renda (SCN65)'!BR62/'PNAD 2015 | renda (SCN65)'!$KT62,"")</f>
        <v>3.7986453422777337E-3</v>
      </c>
      <c r="BS63" s="7">
        <f>IFERROR('PNAD 2015 | renda (SCN65)'!BS62/'PNAD 2015 | renda (SCN65)'!$KT62,"")</f>
        <v>3.5471233208081549E-3</v>
      </c>
      <c r="BT63" s="7">
        <f>IFERROR('PNAD 2015 | renda (SCN65)'!BT62/'PNAD 2015 | renda (SCN65)'!$KT62,"")</f>
        <v>1.7585028986008826E-3</v>
      </c>
      <c r="BU63" s="7">
        <f>IFERROR('PNAD 2015 | renda (SCN65)'!BU62/'PNAD 2015 | renda (SCN65)'!$KT62,"")</f>
        <v>4.6987406761590453E-3</v>
      </c>
      <c r="BV63" s="7">
        <f>IFERROR('PNAD 2015 | renda (SCN65)'!BV62/'PNAD 2015 | renda (SCN65)'!$KT62,"")</f>
        <v>5.2681392052290766E-3</v>
      </c>
      <c r="BW63" s="7">
        <f>IFERROR('PNAD 2015 | renda (SCN65)'!BW62/'PNAD 2015 | renda (SCN65)'!$KT62,"")</f>
        <v>9.5596973578428537E-4</v>
      </c>
      <c r="BX63" s="7">
        <f>IFERROR('PNAD 2015 | renda (SCN65)'!BX62/'PNAD 2015 | renda (SCN65)'!$KT62,"")</f>
        <v>3.1898701860601595E-3</v>
      </c>
      <c r="BY63" s="7">
        <f>IFERROR('PNAD 2015 | renda (SCN65)'!BY62/'PNAD 2015 | renda (SCN65)'!$KT62,"")</f>
        <v>5.7458188279495325E-3</v>
      </c>
      <c r="BZ63" s="7">
        <f>IFERROR('PNAD 2015 | renda (SCN65)'!BZ62/'PNAD 2015 | renda (SCN65)'!$KT62,"")</f>
        <v>1.3216825224333035E-3</v>
      </c>
      <c r="CA63" s="7">
        <f>IFERROR('PNAD 2015 | renda (SCN65)'!CA62/'PNAD 2015 | renda (SCN65)'!$KT62,"")</f>
        <v>3.0415646390736756E-3</v>
      </c>
      <c r="CB63" s="7">
        <f>IFERROR('PNAD 2015 | renda (SCN65)'!CB62/'PNAD 2015 | renda (SCN65)'!$KT62,"")</f>
        <v>5.9715403646694292E-3</v>
      </c>
      <c r="CC63" s="7">
        <f>IFERROR('PNAD 2015 | renda (SCN65)'!CC62/'PNAD 2015 | renda (SCN65)'!$KT62,"")</f>
        <v>1.2369987905168813E-3</v>
      </c>
      <c r="CD63" s="7">
        <f>IFERROR('PNAD 2015 | renda (SCN65)'!CD62/'PNAD 2015 | renda (SCN65)'!$KT62,"")</f>
        <v>6.498582492296884E-3</v>
      </c>
      <c r="CE63" s="7">
        <f>IFERROR('PNAD 2015 | renda (SCN65)'!CE62/'PNAD 2015 | renda (SCN65)'!$KT62,"")</f>
        <v>9.221645597942368E-3</v>
      </c>
      <c r="CF63" s="7">
        <f>IFERROR('PNAD 2015 | renda (SCN65)'!CF62/'PNAD 2015 | renda (SCN65)'!$KT62,"")</f>
        <v>3.9854844583185319E-4</v>
      </c>
      <c r="CG63" s="7">
        <f>IFERROR('PNAD 2015 | renda (SCN65)'!CG62/'PNAD 2015 | renda (SCN65)'!$KT62,"")</f>
        <v>4.8838791405290197E-3</v>
      </c>
      <c r="CH63" s="7">
        <f>IFERROR('PNAD 2015 | renda (SCN65)'!CH62/'PNAD 2015 | renda (SCN65)'!$KT62,"")</f>
        <v>5.05227272690934E-3</v>
      </c>
      <c r="CI63" s="7">
        <f>IFERROR('PNAD 2015 | renda (SCN65)'!CI62/'PNAD 2015 | renda (SCN65)'!$KT62,"")</f>
        <v>9.1083705682779882E-4</v>
      </c>
      <c r="CJ63" s="7">
        <f>IFERROR('PNAD 2015 | renda (SCN65)'!CJ62/'PNAD 2015 | renda (SCN65)'!$KT62,"")</f>
        <v>3.8567000668356106E-3</v>
      </c>
      <c r="CK63" s="7">
        <f>IFERROR('PNAD 2015 | renda (SCN65)'!CK62/'PNAD 2015 | renda (SCN65)'!$KT62,"")</f>
        <v>7.5137552559039616E-3</v>
      </c>
      <c r="CL63" s="7">
        <f>IFERROR('PNAD 2015 | renda (SCN65)'!CL62/'PNAD 2015 | renda (SCN65)'!$KT62,"")</f>
        <v>7.9509099482119583E-4</v>
      </c>
      <c r="CM63" s="7">
        <f>IFERROR('PNAD 2015 | renda (SCN65)'!CM62/'PNAD 2015 | renda (SCN65)'!$KT62,"")</f>
        <v>3.0591380396721916E-3</v>
      </c>
      <c r="CN63" s="7">
        <f>IFERROR('PNAD 2015 | renda (SCN65)'!CN62/'PNAD 2015 | renda (SCN65)'!$KT62,"")</f>
        <v>4.6796701206708296E-3</v>
      </c>
      <c r="CO63" s="7">
        <f>IFERROR('PNAD 2015 | renda (SCN65)'!CO62/'PNAD 2015 | renda (SCN65)'!$KT62,"")</f>
        <v>4.8147338413998708E-4</v>
      </c>
      <c r="CP63" s="7">
        <f>IFERROR('PNAD 2015 | renda (SCN65)'!CP62/'PNAD 2015 | renda (SCN65)'!$KT62,"")</f>
        <v>4.7460536777704345E-3</v>
      </c>
      <c r="CQ63" s="7">
        <f>IFERROR('PNAD 2015 | renda (SCN65)'!CQ62/'PNAD 2015 | renda (SCN65)'!$KT62,"")</f>
        <v>4.7943260213499815E-3</v>
      </c>
      <c r="CR63" s="7">
        <f>IFERROR('PNAD 2015 | renda (SCN65)'!CR62/'PNAD 2015 | renda (SCN65)'!$KT62,"")</f>
        <v>1.0285454092238142E-3</v>
      </c>
      <c r="CS63" s="7">
        <f>IFERROR('PNAD 2015 | renda (SCN65)'!CS62/'PNAD 2015 | renda (SCN65)'!$KT62,"")</f>
        <v>4.2163660919883649E-3</v>
      </c>
      <c r="CT63" s="7">
        <f>IFERROR('PNAD 2015 | renda (SCN65)'!CT62/'PNAD 2015 | renda (SCN65)'!$KT62,"")</f>
        <v>6.3693038943455176E-3</v>
      </c>
      <c r="CU63" s="7">
        <f>IFERROR('PNAD 2015 | renda (SCN65)'!CU62/'PNAD 2015 | renda (SCN65)'!$KT62,"")</f>
        <v>7.0735481118791002E-4</v>
      </c>
      <c r="CV63" s="7">
        <f>IFERROR('PNAD 2015 | renda (SCN65)'!CV62/'PNAD 2015 | renda (SCN65)'!$KT62,"")</f>
        <v>2.8806277561731221E-3</v>
      </c>
      <c r="CW63" s="7">
        <f>IFERROR('PNAD 2015 | renda (SCN65)'!CW62/'PNAD 2015 | renda (SCN65)'!$KT62,"")</f>
        <v>6.9250099971427601E-3</v>
      </c>
      <c r="CX63" s="7">
        <f>IFERROR('PNAD 2015 | renda (SCN65)'!CX62/'PNAD 2015 | renda (SCN65)'!$KT62,"")</f>
        <v>4.0564176220247007E-4</v>
      </c>
      <c r="CY63" s="7">
        <f>IFERROR('PNAD 2015 | renda (SCN65)'!CY62/'PNAD 2015 | renda (SCN65)'!$KT62,"")</f>
        <v>3.0474805812106451E-3</v>
      </c>
      <c r="CZ63" s="7">
        <f>IFERROR('PNAD 2015 | renda (SCN65)'!CZ62/'PNAD 2015 | renda (SCN65)'!$KT62,"")</f>
        <v>1.0515856054923898E-2</v>
      </c>
      <c r="DA63" s="7">
        <f>IFERROR('PNAD 2015 | renda (SCN65)'!DA62/'PNAD 2015 | renda (SCN65)'!$KT62,"")</f>
        <v>6.7544942300449998E-4</v>
      </c>
      <c r="DB63" s="7">
        <f>IFERROR('PNAD 2015 | renda (SCN65)'!DB62/'PNAD 2015 | renda (SCN65)'!$KT62,"")</f>
        <v>2.2509360379528473E-3</v>
      </c>
      <c r="DC63" s="7">
        <f>IFERROR('PNAD 2015 | renda (SCN65)'!DC62/'PNAD 2015 | renda (SCN65)'!$KT62,"")</f>
        <v>5.3770826605523828E-3</v>
      </c>
      <c r="DD63" s="7">
        <f>IFERROR('PNAD 2015 | renda (SCN65)'!DD62/'PNAD 2015 | renda (SCN65)'!$KT62,"")</f>
        <v>3.3592957918304674E-4</v>
      </c>
      <c r="DE63" s="7">
        <f>IFERROR('PNAD 2015 | renda (SCN65)'!DE62/'PNAD 2015 | renda (SCN65)'!$KT62,"")</f>
        <v>3.8703052802022036E-3</v>
      </c>
      <c r="DF63" s="7">
        <f>IFERROR('PNAD 2015 | renda (SCN65)'!DF62/'PNAD 2015 | renda (SCN65)'!$KT62,"")</f>
        <v>4.6429825581309992E-3</v>
      </c>
      <c r="DG63" s="7">
        <f>IFERROR('PNAD 2015 | renda (SCN65)'!DG62/'PNAD 2015 | renda (SCN65)'!$KT62,"")</f>
        <v>6.5585559007910743E-4</v>
      </c>
      <c r="DH63" s="7">
        <f>IFERROR('PNAD 2015 | renda (SCN65)'!DH62/'PNAD 2015 | renda (SCN65)'!$KT62,"")</f>
        <v>2.8665428718224503E-3</v>
      </c>
      <c r="DI63" s="7">
        <f>IFERROR('PNAD 2015 | renda (SCN65)'!DI62/'PNAD 2015 | renda (SCN65)'!$KT62,"")</f>
        <v>3.8793463514778669E-3</v>
      </c>
      <c r="DJ63" s="7">
        <f>IFERROR('PNAD 2015 | renda (SCN65)'!DJ62/'PNAD 2015 | renda (SCN65)'!$KT62,"")</f>
        <v>1.6355327008643687E-4</v>
      </c>
      <c r="DK63" s="7">
        <f>IFERROR('PNAD 2015 | renda (SCN65)'!DK62/'PNAD 2015 | renda (SCN65)'!$KT62,"")</f>
        <v>3.6535666728205064E-3</v>
      </c>
      <c r="DL63" s="7">
        <f>IFERROR('PNAD 2015 | renda (SCN65)'!DL62/'PNAD 2015 | renda (SCN65)'!$KT62,"")</f>
        <v>5.2515251465987175E-3</v>
      </c>
      <c r="DM63" s="7">
        <f>IFERROR('PNAD 2015 | renda (SCN65)'!DM62/'PNAD 2015 | renda (SCN65)'!$KT62,"")</f>
        <v>6.5209089962830872E-4</v>
      </c>
      <c r="DN63" s="7">
        <f>IFERROR('PNAD 2015 | renda (SCN65)'!DN62/'PNAD 2015 | renda (SCN65)'!$KT62,"")</f>
        <v>1.2167508607950181E-3</v>
      </c>
      <c r="DO63" s="7">
        <f>IFERROR('PNAD 2015 | renda (SCN65)'!DO62/'PNAD 2015 | renda (SCN65)'!$KT62,"")</f>
        <v>4.0101802462563967E-3</v>
      </c>
      <c r="DP63" s="7">
        <f>IFERROR('PNAD 2015 | renda (SCN65)'!DP62/'PNAD 2015 | renda (SCN65)'!$KT62,"")</f>
        <v>1.4811658568972551E-4</v>
      </c>
      <c r="DQ63" s="7">
        <f>IFERROR('PNAD 2015 | renda (SCN65)'!DQ62/'PNAD 2015 | renda (SCN65)'!$KT62,"")</f>
        <v>4.3134340565846351E-3</v>
      </c>
      <c r="DR63" s="7">
        <f>IFERROR('PNAD 2015 | renda (SCN65)'!DR62/'PNAD 2015 | renda (SCN65)'!$KT62,"")</f>
        <v>9.9628971586718327E-3</v>
      </c>
      <c r="DS63" s="7">
        <f>IFERROR('PNAD 2015 | renda (SCN65)'!DS62/'PNAD 2015 | renda (SCN65)'!$KT62,"")</f>
        <v>1.8762403219656299E-4</v>
      </c>
      <c r="DT63" s="7">
        <f>IFERROR('PNAD 2015 | renda (SCN65)'!DT62/'PNAD 2015 | renda (SCN65)'!$KT62,"")</f>
        <v>6.8717955888787674E-4</v>
      </c>
      <c r="DU63" s="7">
        <f>IFERROR('PNAD 2015 | renda (SCN65)'!DU62/'PNAD 2015 | renda (SCN65)'!$KT62,"")</f>
        <v>4.9878805311678797E-3</v>
      </c>
      <c r="DV63" s="7">
        <f>IFERROR('PNAD 2015 | renda (SCN65)'!DV62/'PNAD 2015 | renda (SCN65)'!$KT62,"")</f>
        <v>3.5925903159050599E-4</v>
      </c>
      <c r="DW63" s="7">
        <f>IFERROR('PNAD 2015 | renda (SCN65)'!DW62/'PNAD 2015 | renda (SCN65)'!$KT62,"")</f>
        <v>3.7342822175050051E-3</v>
      </c>
      <c r="DX63" s="7">
        <f>IFERROR('PNAD 2015 | renda (SCN65)'!DX62/'PNAD 2015 | renda (SCN65)'!$KT62,"")</f>
        <v>7.1731888572081548E-3</v>
      </c>
      <c r="DY63" s="7">
        <f>IFERROR('PNAD 2015 | renda (SCN65)'!DY62/'PNAD 2015 | renda (SCN65)'!$KT62,"")</f>
        <v>2.0947086519868837E-4</v>
      </c>
      <c r="DZ63" s="7">
        <f>IFERROR('PNAD 2015 | renda (SCN65)'!DZ62/'PNAD 2015 | renda (SCN65)'!$KT62,"")</f>
        <v>3.1158118932152969E-3</v>
      </c>
      <c r="EA63" s="7">
        <f>IFERROR('PNAD 2015 | renda (SCN65)'!EA62/'PNAD 2015 | renda (SCN65)'!$KT62,"")</f>
        <v>5.2337482492190775E-3</v>
      </c>
      <c r="EB63" s="7">
        <f>IFERROR('PNAD 2015 | renda (SCN65)'!EB62/'PNAD 2015 | renda (SCN65)'!$KT62,"")</f>
        <v>1.1601060782206452E-3</v>
      </c>
      <c r="EC63" s="7">
        <f>IFERROR('PNAD 2015 | renda (SCN65)'!EC62/'PNAD 2015 | renda (SCN65)'!$KT62,"")</f>
        <v>3.0781213822542114E-3</v>
      </c>
      <c r="ED63" s="7">
        <f>IFERROR('PNAD 2015 | renda (SCN65)'!ED62/'PNAD 2015 | renda (SCN65)'!$KT62,"")</f>
        <v>8.2743099398714971E-3</v>
      </c>
      <c r="EE63" s="7">
        <f>IFERROR('PNAD 2015 | renda (SCN65)'!EE62/'PNAD 2015 | renda (SCN65)'!$KT62,"")</f>
        <v>4.6374009321344486E-4</v>
      </c>
      <c r="EF63" s="7">
        <f>IFERROR('PNAD 2015 | renda (SCN65)'!EF62/'PNAD 2015 | renda (SCN65)'!$KT62,"")</f>
        <v>2.8251458123480307E-3</v>
      </c>
      <c r="EG63" s="7">
        <f>IFERROR('PNAD 2015 | renda (SCN65)'!EG62/'PNAD 2015 | renda (SCN65)'!$KT62,"")</f>
        <v>6.1802989911341833E-3</v>
      </c>
      <c r="EH63" s="7">
        <f>IFERROR('PNAD 2015 | renda (SCN65)'!EH62/'PNAD 2015 | renda (SCN65)'!$KT62,"")</f>
        <v>0</v>
      </c>
      <c r="EI63" s="7">
        <f>IFERROR('PNAD 2015 | renda (SCN65)'!EI62/'PNAD 2015 | renda (SCN65)'!$KT62,"")</f>
        <v>2.4084861529961189E-3</v>
      </c>
      <c r="EJ63" s="7">
        <f>IFERROR('PNAD 2015 | renda (SCN65)'!EJ62/'PNAD 2015 | renda (SCN65)'!$KT62,"")</f>
        <v>6.0849898201462017E-3</v>
      </c>
      <c r="EK63" s="7">
        <f>IFERROR('PNAD 2015 | renda (SCN65)'!EK62/'PNAD 2015 | renda (SCN65)'!$KT62,"")</f>
        <v>0</v>
      </c>
      <c r="EL63" s="7">
        <f>IFERROR('PNAD 2015 | renda (SCN65)'!EL62/'PNAD 2015 | renda (SCN65)'!$KT62,"")</f>
        <v>3.0689204206505219E-3</v>
      </c>
      <c r="EM63" s="7">
        <f>IFERROR('PNAD 2015 | renda (SCN65)'!EM62/'PNAD 2015 | renda (SCN65)'!$KT62,"")</f>
        <v>8.443037842392238E-3</v>
      </c>
      <c r="EN63" s="7">
        <f>IFERROR('PNAD 2015 | renda (SCN65)'!EN62/'PNAD 2015 | renda (SCN65)'!$KT62,"")</f>
        <v>2.0163623912540456E-4</v>
      </c>
      <c r="EO63" s="7">
        <f>IFERROR('PNAD 2015 | renda (SCN65)'!EO62/'PNAD 2015 | renda (SCN65)'!$KT62,"")</f>
        <v>2.7037599824074124E-3</v>
      </c>
      <c r="EP63" s="7">
        <f>IFERROR('PNAD 2015 | renda (SCN65)'!EP62/'PNAD 2015 | renda (SCN65)'!$KT62,"")</f>
        <v>8.0856102818318495E-3</v>
      </c>
      <c r="EQ63" s="7">
        <f>IFERROR('PNAD 2015 | renda (SCN65)'!EQ62/'PNAD 2015 | renda (SCN65)'!$KT62,"")</f>
        <v>0</v>
      </c>
      <c r="ER63" s="7">
        <f>IFERROR('PNAD 2015 | renda (SCN65)'!ER62/'PNAD 2015 | renda (SCN65)'!$KT62,"")</f>
        <v>3.1354493325937874E-3</v>
      </c>
      <c r="ES63" s="7">
        <f>IFERROR('PNAD 2015 | renda (SCN65)'!ES62/'PNAD 2015 | renda (SCN65)'!$KT62,"")</f>
        <v>7.8369081443292778E-3</v>
      </c>
      <c r="ET63" s="7">
        <f>IFERROR('PNAD 2015 | renda (SCN65)'!ET62/'PNAD 2015 | renda (SCN65)'!$KT62,"")</f>
        <v>0</v>
      </c>
      <c r="EU63" s="7">
        <f>IFERROR('PNAD 2015 | renda (SCN65)'!EU62/'PNAD 2015 | renda (SCN65)'!$KT62,"")</f>
        <v>7.7446514250581607E-4</v>
      </c>
      <c r="EV63" s="7">
        <f>IFERROR('PNAD 2015 | renda (SCN65)'!EV62/'PNAD 2015 | renda (SCN65)'!$KT62,"")</f>
        <v>4.9629376399957922E-3</v>
      </c>
      <c r="EW63" s="7">
        <f>IFERROR('PNAD 2015 | renda (SCN65)'!EW62/'PNAD 2015 | renda (SCN65)'!$KT62,"")</f>
        <v>0</v>
      </c>
      <c r="EX63" s="7">
        <f>IFERROR('PNAD 2015 | renda (SCN65)'!EX62/'PNAD 2015 | renda (SCN65)'!$KT62,"")</f>
        <v>2.0319880369475151E-3</v>
      </c>
      <c r="EY63" s="7">
        <f>IFERROR('PNAD 2015 | renda (SCN65)'!EY62/'PNAD 2015 | renda (SCN65)'!$KT62,"")</f>
        <v>1.3657497503857608E-2</v>
      </c>
      <c r="EZ63" s="7">
        <f>IFERROR('PNAD 2015 | renda (SCN65)'!EZ62/'PNAD 2015 | renda (SCN65)'!$KT62,"")</f>
        <v>3.607852574489379E-4</v>
      </c>
      <c r="FA63" s="7">
        <f>IFERROR('PNAD 2015 | renda (SCN65)'!FA62/'PNAD 2015 | renda (SCN65)'!$KT62,"")</f>
        <v>4.1074371721494247E-4</v>
      </c>
      <c r="FB63" s="7">
        <f>IFERROR('PNAD 2015 | renda (SCN65)'!FB62/'PNAD 2015 | renda (SCN65)'!$KT62,"")</f>
        <v>3.0995757571784543E-3</v>
      </c>
      <c r="FC63" s="7">
        <f>IFERROR('PNAD 2015 | renda (SCN65)'!FC62/'PNAD 2015 | renda (SCN65)'!$KT62,"")</f>
        <v>0</v>
      </c>
      <c r="FD63" s="7">
        <f>IFERROR('PNAD 2015 | renda (SCN65)'!FD62/'PNAD 2015 | renda (SCN65)'!$KT62,"")</f>
        <v>1.2218237448387583E-3</v>
      </c>
      <c r="FE63" s="7">
        <f>IFERROR('PNAD 2015 | renda (SCN65)'!FE62/'PNAD 2015 | renda (SCN65)'!$KT62,"")</f>
        <v>9.1350722530583635E-3</v>
      </c>
      <c r="FF63" s="7">
        <f>IFERROR('PNAD 2015 | renda (SCN65)'!FF62/'PNAD 2015 | renda (SCN65)'!$KT62,"")</f>
        <v>1.50892863203635E-4</v>
      </c>
      <c r="FG63" s="7">
        <f>IFERROR('PNAD 2015 | renda (SCN65)'!FG62/'PNAD 2015 | renda (SCN65)'!$KT62,"")</f>
        <v>1.6197762358116049E-3</v>
      </c>
      <c r="FH63" s="7">
        <f>IFERROR('PNAD 2015 | renda (SCN65)'!FH62/'PNAD 2015 | renda (SCN65)'!$KT62,"")</f>
        <v>4.1309701213380085E-3</v>
      </c>
      <c r="FI63" s="7">
        <f>IFERROR('PNAD 2015 | renda (SCN65)'!FI62/'PNAD 2015 | renda (SCN65)'!$KT62,"")</f>
        <v>0</v>
      </c>
      <c r="FJ63" s="7">
        <f>IFERROR('PNAD 2015 | renda (SCN65)'!FJ62/'PNAD 2015 | renda (SCN65)'!$KT62,"")</f>
        <v>1.22470177074323E-3</v>
      </c>
      <c r="FK63" s="7">
        <f>IFERROR('PNAD 2015 | renda (SCN65)'!FK62/'PNAD 2015 | renda (SCN65)'!$KT62,"")</f>
        <v>4.3226204827039585E-3</v>
      </c>
      <c r="FL63" s="7">
        <f>IFERROR('PNAD 2015 | renda (SCN65)'!FL62/'PNAD 2015 | renda (SCN65)'!$KT62,"")</f>
        <v>1.7810328993682109E-4</v>
      </c>
      <c r="FM63" s="7">
        <f>IFERROR('PNAD 2015 | renda (SCN65)'!FM62/'PNAD 2015 | renda (SCN65)'!$KT62,"")</f>
        <v>4.2774005908412759E-3</v>
      </c>
      <c r="FN63" s="7">
        <f>IFERROR('PNAD 2015 | renda (SCN65)'!FN62/'PNAD 2015 | renda (SCN65)'!$KT62,"")</f>
        <v>1.1706210476110226E-2</v>
      </c>
      <c r="FO63" s="7">
        <f>IFERROR('PNAD 2015 | renda (SCN65)'!FO62/'PNAD 2015 | renda (SCN65)'!$KT62,"")</f>
        <v>0</v>
      </c>
      <c r="FP63" s="7">
        <f>IFERROR('PNAD 2015 | renda (SCN65)'!FP62/'PNAD 2015 | renda (SCN65)'!$KT62,"")</f>
        <v>1.5781466085873286E-3</v>
      </c>
      <c r="FQ63" s="7">
        <f>IFERROR('PNAD 2015 | renda (SCN65)'!FQ62/'PNAD 2015 | renda (SCN65)'!$KT62,"")</f>
        <v>7.7456689089637817E-3</v>
      </c>
      <c r="FR63" s="7">
        <f>IFERROR('PNAD 2015 | renda (SCN65)'!FR62/'PNAD 2015 | renda (SCN65)'!$KT62,"")</f>
        <v>0</v>
      </c>
      <c r="FS63" s="7">
        <f>IFERROR('PNAD 2015 | renda (SCN65)'!FS62/'PNAD 2015 | renda (SCN65)'!$KT62,"")</f>
        <v>1.5212837937474656E-3</v>
      </c>
      <c r="FT63" s="7">
        <f>IFERROR('PNAD 2015 | renda (SCN65)'!FT62/'PNAD 2015 | renda (SCN65)'!$KT62,"")</f>
        <v>4.2258141568262773E-3</v>
      </c>
      <c r="FU63" s="7">
        <f>IFERROR('PNAD 2015 | renda (SCN65)'!FU62/'PNAD 2015 | renda (SCN65)'!$KT62,"")</f>
        <v>0</v>
      </c>
      <c r="FV63" s="7">
        <f>IFERROR('PNAD 2015 | renda (SCN65)'!FV62/'PNAD 2015 | renda (SCN65)'!$KT62,"")</f>
        <v>1.2505894683991084E-3</v>
      </c>
      <c r="FW63" s="7">
        <f>IFERROR('PNAD 2015 | renda (SCN65)'!FW62/'PNAD 2015 | renda (SCN65)'!$KT62,"")</f>
        <v>3.0764934080052173E-3</v>
      </c>
      <c r="FX63" s="7">
        <f>IFERROR('PNAD 2015 | renda (SCN65)'!FX62/'PNAD 2015 | renda (SCN65)'!$KT62,"")</f>
        <v>0</v>
      </c>
      <c r="FY63" s="7">
        <f>IFERROR('PNAD 2015 | renda (SCN65)'!FY62/'PNAD 2015 | renda (SCN65)'!$KT62,"")</f>
        <v>1.5681461953435082E-3</v>
      </c>
      <c r="FZ63" s="7">
        <f>IFERROR('PNAD 2015 | renda (SCN65)'!FZ62/'PNAD 2015 | renda (SCN65)'!$KT62,"")</f>
        <v>1.438664100611018E-2</v>
      </c>
      <c r="GA63" s="7">
        <f>IFERROR('PNAD 2015 | renda (SCN65)'!GA62/'PNAD 2015 | renda (SCN65)'!$KT62,"")</f>
        <v>0</v>
      </c>
      <c r="GB63" s="7">
        <f>IFERROR('PNAD 2015 | renda (SCN65)'!GB62/'PNAD 2015 | renda (SCN65)'!$KT62,"")</f>
        <v>7.7384011667807728E-4</v>
      </c>
      <c r="GC63" s="7">
        <f>IFERROR('PNAD 2015 | renda (SCN65)'!GC62/'PNAD 2015 | renda (SCN65)'!$KT62,"")</f>
        <v>4.2624871838817411E-3</v>
      </c>
      <c r="GD63" s="7">
        <f>IFERROR('PNAD 2015 | renda (SCN65)'!GD62/'PNAD 2015 | renda (SCN65)'!$KT62,"")</f>
        <v>0</v>
      </c>
      <c r="GE63" s="7">
        <f>IFERROR('PNAD 2015 | renda (SCN65)'!GE62/'PNAD 2015 | renda (SCN65)'!$KT62,"")</f>
        <v>4.0915789587060991E-3</v>
      </c>
      <c r="GF63" s="7">
        <f>IFERROR('PNAD 2015 | renda (SCN65)'!GF62/'PNAD 2015 | renda (SCN65)'!$KT62,"")</f>
        <v>8.6752712761081104E-3</v>
      </c>
      <c r="GG63" s="7">
        <f>IFERROR('PNAD 2015 | renda (SCN65)'!GG62/'PNAD 2015 | renda (SCN65)'!$KT62,"")</f>
        <v>0</v>
      </c>
      <c r="GH63" s="7">
        <f>IFERROR('PNAD 2015 | renda (SCN65)'!GH62/'PNAD 2015 | renda (SCN65)'!$KT62,"")</f>
        <v>1.2336701645970633E-3</v>
      </c>
      <c r="GI63" s="7">
        <f>IFERROR('PNAD 2015 | renda (SCN65)'!GI62/'PNAD 2015 | renda (SCN65)'!$KT62,"")</f>
        <v>2.3532658478896155E-3</v>
      </c>
      <c r="GJ63" s="7">
        <f>IFERROR('PNAD 2015 | renda (SCN65)'!GJ62/'PNAD 2015 | renda (SCN65)'!$KT62,"")</f>
        <v>2.6861575108401648E-4</v>
      </c>
      <c r="GK63" s="7">
        <f>IFERROR('PNAD 2015 | renda (SCN65)'!GK62/'PNAD 2015 | renda (SCN65)'!$KT62,"")</f>
        <v>2.012554094350149E-3</v>
      </c>
      <c r="GL63" s="7">
        <f>IFERROR('PNAD 2015 | renda (SCN65)'!GL62/'PNAD 2015 | renda (SCN65)'!$KT62,"")</f>
        <v>1.3275475903749919E-2</v>
      </c>
      <c r="GM63" s="7">
        <f>IFERROR('PNAD 2015 | renda (SCN65)'!GM62/'PNAD 2015 | renda (SCN65)'!$KT62,"")</f>
        <v>0</v>
      </c>
      <c r="GN63" s="7">
        <f>IFERROR('PNAD 2015 | renda (SCN65)'!GN62/'PNAD 2015 | renda (SCN65)'!$KT62,"")</f>
        <v>1.0090823956577159E-3</v>
      </c>
      <c r="GO63" s="7">
        <f>IFERROR('PNAD 2015 | renda (SCN65)'!GO62/'PNAD 2015 | renda (SCN65)'!$KT62,"")</f>
        <v>7.311116068357301E-3</v>
      </c>
      <c r="GP63" s="7">
        <f>IFERROR('PNAD 2015 | renda (SCN65)'!GP62/'PNAD 2015 | renda (SCN65)'!$KT62,"")</f>
        <v>0</v>
      </c>
      <c r="GQ63" s="7">
        <f>IFERROR('PNAD 2015 | renda (SCN65)'!GQ62/'PNAD 2015 | renda (SCN65)'!$KT62,"")</f>
        <v>8.3948236407501548E-4</v>
      </c>
      <c r="GR63" s="7">
        <f>IFERROR('PNAD 2015 | renda (SCN65)'!GR62/'PNAD 2015 | renda (SCN65)'!$KT62,"")</f>
        <v>6.2085414372573568E-3</v>
      </c>
      <c r="GS63" s="7">
        <f>IFERROR('PNAD 2015 | renda (SCN65)'!GS62/'PNAD 2015 | renda (SCN65)'!$KT62,"")</f>
        <v>8.5657609368945288E-5</v>
      </c>
      <c r="GT63" s="7">
        <f>IFERROR('PNAD 2015 | renda (SCN65)'!GT62/'PNAD 2015 | renda (SCN65)'!$KT62,"")</f>
        <v>2.1409169567864557E-3</v>
      </c>
      <c r="GU63" s="7">
        <f>IFERROR('PNAD 2015 | renda (SCN65)'!GU62/'PNAD 2015 | renda (SCN65)'!$KT62,"")</f>
        <v>2.0574062384583713E-2</v>
      </c>
      <c r="GV63" s="7">
        <f>IFERROR('PNAD 2015 | renda (SCN65)'!GV62/'PNAD 2015 | renda (SCN65)'!$KT62,"")</f>
        <v>0</v>
      </c>
      <c r="GW63" s="7">
        <f>IFERROR('PNAD 2015 | renda (SCN65)'!GW62/'PNAD 2015 | renda (SCN65)'!$KT62,"")</f>
        <v>1.2737299595098094E-3</v>
      </c>
      <c r="GX63" s="7">
        <f>IFERROR('PNAD 2015 | renda (SCN65)'!GX62/'PNAD 2015 | renda (SCN65)'!$KT62,"")</f>
        <v>5.0057155704849839E-3</v>
      </c>
      <c r="GY63" s="7">
        <f>IFERROR('PNAD 2015 | renda (SCN65)'!GY62/'PNAD 2015 | renda (SCN65)'!$KT62,"")</f>
        <v>0</v>
      </c>
      <c r="GZ63" s="7">
        <f>IFERROR('PNAD 2015 | renda (SCN65)'!GZ62/'PNAD 2015 | renda (SCN65)'!$KT62,"")</f>
        <v>1.3546199300067006E-3</v>
      </c>
      <c r="HA63" s="7">
        <f>IFERROR('PNAD 2015 | renda (SCN65)'!HA62/'PNAD 2015 | renda (SCN65)'!$KT62,"")</f>
        <v>7.061527266308403E-3</v>
      </c>
      <c r="HB63" s="7">
        <f>IFERROR('PNAD 2015 | renda (SCN65)'!HB62/'PNAD 2015 | renda (SCN65)'!$KT62,"")</f>
        <v>0</v>
      </c>
      <c r="HC63" s="7">
        <f>IFERROR('PNAD 2015 | renda (SCN65)'!HC62/'PNAD 2015 | renda (SCN65)'!$KT62,"")</f>
        <v>9.3843994163886747E-4</v>
      </c>
      <c r="HD63" s="7">
        <f>IFERROR('PNAD 2015 | renda (SCN65)'!HD62/'PNAD 2015 | renda (SCN65)'!$KT62,"")</f>
        <v>1.4780872413085325E-2</v>
      </c>
      <c r="HE63" s="7">
        <f>IFERROR('PNAD 2015 | renda (SCN65)'!HE62/'PNAD 2015 | renda (SCN65)'!$KT62,"")</f>
        <v>0</v>
      </c>
      <c r="HF63" s="7">
        <f>IFERROR('PNAD 2015 | renda (SCN65)'!HF62/'PNAD 2015 | renda (SCN65)'!$KT62,"")</f>
        <v>1.5598028273174137E-3</v>
      </c>
      <c r="HG63" s="7">
        <f>IFERROR('PNAD 2015 | renda (SCN65)'!HG62/'PNAD 2015 | renda (SCN65)'!$KT62,"")</f>
        <v>1.0730705049338013E-2</v>
      </c>
      <c r="HH63" s="7">
        <f>IFERROR('PNAD 2015 | renda (SCN65)'!HH62/'PNAD 2015 | renda (SCN65)'!$KT62,"")</f>
        <v>0</v>
      </c>
      <c r="HI63" s="7">
        <f>IFERROR('PNAD 2015 | renda (SCN65)'!HI62/'PNAD 2015 | renda (SCN65)'!$KT62,"")</f>
        <v>2.4771081746880908E-3</v>
      </c>
      <c r="HJ63" s="7">
        <f>IFERROR('PNAD 2015 | renda (SCN65)'!HJ62/'PNAD 2015 | renda (SCN65)'!$KT62,"")</f>
        <v>1.1848803577740865E-2</v>
      </c>
      <c r="HK63" s="7">
        <f>IFERROR('PNAD 2015 | renda (SCN65)'!HK62/'PNAD 2015 | renda (SCN65)'!$KT62,"")</f>
        <v>0</v>
      </c>
      <c r="HL63" s="7">
        <f>IFERROR('PNAD 2015 | renda (SCN65)'!HL62/'PNAD 2015 | renda (SCN65)'!$KT62,"")</f>
        <v>0</v>
      </c>
      <c r="HM63" s="7">
        <f>IFERROR('PNAD 2015 | renda (SCN65)'!HM62/'PNAD 2015 | renda (SCN65)'!$KT62,"")</f>
        <v>7.4685644350100102E-3</v>
      </c>
      <c r="HN63" s="7">
        <f>IFERROR('PNAD 2015 | renda (SCN65)'!HN62/'PNAD 2015 | renda (SCN65)'!$KT62,"")</f>
        <v>0</v>
      </c>
      <c r="HO63" s="7">
        <f>IFERROR('PNAD 2015 | renda (SCN65)'!HO62/'PNAD 2015 | renda (SCN65)'!$KT62,"")</f>
        <v>1.9906055129574611E-3</v>
      </c>
      <c r="HP63" s="7">
        <f>IFERROR('PNAD 2015 | renda (SCN65)'!HP62/'PNAD 2015 | renda (SCN65)'!$KT62,"")</f>
        <v>9.9590161843461054E-3</v>
      </c>
      <c r="HQ63" s="7">
        <f>IFERROR('PNAD 2015 | renda (SCN65)'!HQ62/'PNAD 2015 | renda (SCN65)'!$KT62,"")</f>
        <v>0</v>
      </c>
      <c r="HR63" s="7">
        <f>IFERROR('PNAD 2015 | renda (SCN65)'!HR62/'PNAD 2015 | renda (SCN65)'!$KT62,"")</f>
        <v>1.5815043054758788E-3</v>
      </c>
      <c r="HS63" s="7">
        <f>IFERROR('PNAD 2015 | renda (SCN65)'!HS62/'PNAD 2015 | renda (SCN65)'!$KT62,"")</f>
        <v>8.68056219241734E-3</v>
      </c>
      <c r="HT63" s="7">
        <f>IFERROR('PNAD 2015 | renda (SCN65)'!HT62/'PNAD 2015 | renda (SCN65)'!$KT62,"")</f>
        <v>0</v>
      </c>
      <c r="HU63" s="7">
        <f>IFERROR('PNAD 2015 | renda (SCN65)'!HU62/'PNAD 2015 | renda (SCN65)'!$KT62,"")</f>
        <v>2.137922647007056E-3</v>
      </c>
      <c r="HV63" s="7">
        <f>IFERROR('PNAD 2015 | renda (SCN65)'!HV62/'PNAD 2015 | renda (SCN65)'!$KT62,"")</f>
        <v>2.4607644760669397E-2</v>
      </c>
      <c r="HW63" s="7">
        <f>IFERROR('PNAD 2015 | renda (SCN65)'!HW62/'PNAD 2015 | renda (SCN65)'!$KT62,"")</f>
        <v>0</v>
      </c>
      <c r="HX63" s="7">
        <f>IFERROR('PNAD 2015 | renda (SCN65)'!HX62/'PNAD 2015 | renda (SCN65)'!$KT62,"")</f>
        <v>0</v>
      </c>
      <c r="HY63" s="7">
        <f>IFERROR('PNAD 2015 | renda (SCN65)'!HY62/'PNAD 2015 | renda (SCN65)'!$KT62,"")</f>
        <v>9.5208294726481218E-3</v>
      </c>
      <c r="HZ63" s="7">
        <f>IFERROR('PNAD 2015 | renda (SCN65)'!HZ62/'PNAD 2015 | renda (SCN65)'!$KT62,"")</f>
        <v>0</v>
      </c>
      <c r="IA63" s="7">
        <f>IFERROR('PNAD 2015 | renda (SCN65)'!IA62/'PNAD 2015 | renda (SCN65)'!$KT62,"")</f>
        <v>2.2891498263511094E-3</v>
      </c>
      <c r="IB63" s="7">
        <f>IFERROR('PNAD 2015 | renda (SCN65)'!IB62/'PNAD 2015 | renda (SCN65)'!$KT62,"")</f>
        <v>1.2885503393694016E-2</v>
      </c>
      <c r="IC63" s="7">
        <f>IFERROR('PNAD 2015 | renda (SCN65)'!IC62/'PNAD 2015 | renda (SCN65)'!$KT62,"")</f>
        <v>0</v>
      </c>
      <c r="ID63" s="7">
        <f>IFERROR('PNAD 2015 | renda (SCN65)'!ID62/'PNAD 2015 | renda (SCN65)'!$KT62,"")</f>
        <v>9.4963226460070143E-4</v>
      </c>
      <c r="IE63" s="7">
        <f>IFERROR('PNAD 2015 | renda (SCN65)'!IE62/'PNAD 2015 | renda (SCN65)'!$KT62,"")</f>
        <v>6.3456982677351044E-3</v>
      </c>
      <c r="IF63" s="7">
        <f>IFERROR('PNAD 2015 | renda (SCN65)'!IF62/'PNAD 2015 | renda (SCN65)'!$KT62,"")</f>
        <v>0</v>
      </c>
      <c r="IG63" s="7">
        <f>IFERROR('PNAD 2015 | renda (SCN65)'!IG62/'PNAD 2015 | renda (SCN65)'!$KT62,"")</f>
        <v>5.3996417322884434E-4</v>
      </c>
      <c r="IH63" s="7">
        <f>IFERROR('PNAD 2015 | renda (SCN65)'!IH62/'PNAD 2015 | renda (SCN65)'!$KT62,"")</f>
        <v>6.3625885005684172E-3</v>
      </c>
      <c r="II63" s="7">
        <f>IFERROR('PNAD 2015 | renda (SCN65)'!II62/'PNAD 2015 | renda (SCN65)'!$KT62,"")</f>
        <v>0</v>
      </c>
      <c r="IJ63" s="7">
        <f>IFERROR('PNAD 2015 | renda (SCN65)'!IJ62/'PNAD 2015 | renda (SCN65)'!$KT62,"")</f>
        <v>1.9570576150406914E-3</v>
      </c>
      <c r="IK63" s="7">
        <f>IFERROR('PNAD 2015 | renda (SCN65)'!IK62/'PNAD 2015 | renda (SCN65)'!$KT62,"")</f>
        <v>7.6971058556969153E-3</v>
      </c>
      <c r="IL63" s="7">
        <f>IFERROR('PNAD 2015 | renda (SCN65)'!IL62/'PNAD 2015 | renda (SCN65)'!$KT62,"")</f>
        <v>8.813590945335139E-4</v>
      </c>
      <c r="IM63" s="7">
        <f>IFERROR('PNAD 2015 | renda (SCN65)'!IM62/'PNAD 2015 | renda (SCN65)'!$KT62,"")</f>
        <v>2.0994036134371077E-3</v>
      </c>
      <c r="IN63" s="7">
        <f>IFERROR('PNAD 2015 | renda (SCN65)'!IN62/'PNAD 2015 | renda (SCN65)'!$KT62,"")</f>
        <v>3.2390800683813142E-2</v>
      </c>
      <c r="IO63" s="7">
        <f>IFERROR('PNAD 2015 | renda (SCN65)'!IO62/'PNAD 2015 | renda (SCN65)'!$KT62,"")</f>
        <v>0</v>
      </c>
      <c r="IP63" s="7">
        <f>IFERROR('PNAD 2015 | renda (SCN65)'!IP62/'PNAD 2015 | renda (SCN65)'!$KT62,"")</f>
        <v>3.1709159144468718E-3</v>
      </c>
      <c r="IQ63" s="7">
        <f>IFERROR('PNAD 2015 | renda (SCN65)'!IQ62/'PNAD 2015 | renda (SCN65)'!$KT62,"")</f>
        <v>1.3789610521260348E-2</v>
      </c>
      <c r="IR63" s="7">
        <f>IFERROR('PNAD 2015 | renda (SCN65)'!IR62/'PNAD 2015 | renda (SCN65)'!$KT62,"")</f>
        <v>0</v>
      </c>
      <c r="IS63" s="7">
        <f>IFERROR('PNAD 2015 | renda (SCN65)'!IS62/'PNAD 2015 | renda (SCN65)'!$KT62,"")</f>
        <v>0</v>
      </c>
      <c r="IT63" s="7">
        <f>IFERROR('PNAD 2015 | renda (SCN65)'!IT62/'PNAD 2015 | renda (SCN65)'!$KT62,"")</f>
        <v>1.1674261481473719E-2</v>
      </c>
      <c r="IU63" s="7">
        <f>IFERROR('PNAD 2015 | renda (SCN65)'!IU62/'PNAD 2015 | renda (SCN65)'!$KT62,"")</f>
        <v>0</v>
      </c>
      <c r="IV63" s="7">
        <f>IFERROR('PNAD 2015 | renda (SCN65)'!IV62/'PNAD 2015 | renda (SCN65)'!$KT62,"")</f>
        <v>4.5079624438550568E-3</v>
      </c>
      <c r="IW63" s="7">
        <f>IFERROR('PNAD 2015 | renda (SCN65)'!IW62/'PNAD 2015 | renda (SCN65)'!$KT62,"")</f>
        <v>1.3296232575424591E-2</v>
      </c>
      <c r="IX63" s="7">
        <f>IFERROR('PNAD 2015 | renda (SCN65)'!IX62/'PNAD 2015 | renda (SCN65)'!$KT62,"")</f>
        <v>0</v>
      </c>
      <c r="IY63" s="7">
        <f>IFERROR('PNAD 2015 | renda (SCN65)'!IY62/'PNAD 2015 | renda (SCN65)'!$KT62,"")</f>
        <v>1.7810328993682109E-4</v>
      </c>
      <c r="IZ63" s="7">
        <f>IFERROR('PNAD 2015 | renda (SCN65)'!IZ62/'PNAD 2015 | renda (SCN65)'!$KT62,"")</f>
        <v>1.6365312886403142E-2</v>
      </c>
      <c r="JA63" s="7">
        <f>IFERROR('PNAD 2015 | renda (SCN65)'!JA62/'PNAD 2015 | renda (SCN65)'!$KT62,"")</f>
        <v>0</v>
      </c>
      <c r="JB63" s="7">
        <f>IFERROR('PNAD 2015 | renda (SCN65)'!JB62/'PNAD 2015 | renda (SCN65)'!$KT62,"")</f>
        <v>0</v>
      </c>
      <c r="JC63" s="7">
        <f>IFERROR('PNAD 2015 | renda (SCN65)'!JC62/'PNAD 2015 | renda (SCN65)'!$KT62,"")</f>
        <v>1.2531927736490622E-2</v>
      </c>
      <c r="JD63" s="7">
        <f>IFERROR('PNAD 2015 | renda (SCN65)'!JD62/'PNAD 2015 | renda (SCN65)'!$KT62,"")</f>
        <v>0</v>
      </c>
      <c r="JE63" s="7">
        <f>IFERROR('PNAD 2015 | renda (SCN65)'!JE62/'PNAD 2015 | renda (SCN65)'!$KT62,"")</f>
        <v>1.6169272808758651E-4</v>
      </c>
      <c r="JF63" s="7">
        <f>IFERROR('PNAD 2015 | renda (SCN65)'!JF62/'PNAD 2015 | renda (SCN65)'!$KT62,"")</f>
        <v>1.1610596059950559E-2</v>
      </c>
      <c r="JG63" s="7">
        <f>IFERROR('PNAD 2015 | renda (SCN65)'!JG62/'PNAD 2015 | renda (SCN65)'!$KT62,"")</f>
        <v>0</v>
      </c>
      <c r="JH63" s="7">
        <f>IFERROR('PNAD 2015 | renda (SCN65)'!JH62/'PNAD 2015 | renda (SCN65)'!$KT62,"")</f>
        <v>0</v>
      </c>
      <c r="JI63" s="7">
        <f>IFERROR('PNAD 2015 | renda (SCN65)'!JI62/'PNAD 2015 | renda (SCN65)'!$KT62,"")</f>
        <v>1.143537079591821E-2</v>
      </c>
      <c r="JJ63" s="7">
        <f>IFERROR('PNAD 2015 | renda (SCN65)'!JJ62/'PNAD 2015 | renda (SCN65)'!$KT62,"")</f>
        <v>0</v>
      </c>
      <c r="JK63" s="7">
        <f>IFERROR('PNAD 2015 | renda (SCN65)'!JK62/'PNAD 2015 | renda (SCN65)'!$KT62,"")</f>
        <v>0</v>
      </c>
      <c r="JL63" s="7">
        <f>IFERROR('PNAD 2015 | renda (SCN65)'!JL62/'PNAD 2015 | renda (SCN65)'!$KT62,"")</f>
        <v>1.2602381229212712E-2</v>
      </c>
      <c r="JM63" s="7">
        <f>IFERROR('PNAD 2015 | renda (SCN65)'!JM62/'PNAD 2015 | renda (SCN65)'!$KT62,"")</f>
        <v>0</v>
      </c>
      <c r="JN63" s="7">
        <f>IFERROR('PNAD 2015 | renda (SCN65)'!JN62/'PNAD 2015 | renda (SCN65)'!$KT62,"")</f>
        <v>0</v>
      </c>
      <c r="JO63" s="7">
        <f>IFERROR('PNAD 2015 | renda (SCN65)'!JO62/'PNAD 2015 | renda (SCN65)'!$KT62,"")</f>
        <v>1.0202878005554793E-2</v>
      </c>
      <c r="JP63" s="7">
        <f>IFERROR('PNAD 2015 | renda (SCN65)'!JP62/'PNAD 2015 | renda (SCN65)'!$KT62,"")</f>
        <v>0</v>
      </c>
      <c r="JQ63" s="7">
        <f>IFERROR('PNAD 2015 | renda (SCN65)'!JQ62/'PNAD 2015 | renda (SCN65)'!$KT62,"")</f>
        <v>0</v>
      </c>
      <c r="JR63" s="7">
        <f>IFERROR('PNAD 2015 | renda (SCN65)'!JR62/'PNAD 2015 | renda (SCN65)'!$KT62,"")</f>
        <v>1.6717551279044861E-2</v>
      </c>
      <c r="JS63" s="7">
        <f>IFERROR('PNAD 2015 | renda (SCN65)'!JS62/'PNAD 2015 | renda (SCN65)'!$KT62,"")</f>
        <v>1.5640181177835588E-5</v>
      </c>
      <c r="JT63" s="7">
        <f>IFERROR('PNAD 2015 | renda (SCN65)'!JT62/'PNAD 2015 | renda (SCN65)'!$KT62,"")</f>
        <v>1.7810328993682109E-4</v>
      </c>
      <c r="JU63" s="7">
        <f>IFERROR('PNAD 2015 | renda (SCN65)'!JU62/'PNAD 2015 | renda (SCN65)'!$KT62,"")</f>
        <v>1.381096314779403E-2</v>
      </c>
      <c r="JV63" s="7">
        <f>IFERROR('PNAD 2015 | renda (SCN65)'!JV62/'PNAD 2015 | renda (SCN65)'!$KT62,"")</f>
        <v>0</v>
      </c>
      <c r="JW63" s="7">
        <f>IFERROR('PNAD 2015 | renda (SCN65)'!JW62/'PNAD 2015 | renda (SCN65)'!$KT62,"")</f>
        <v>0</v>
      </c>
      <c r="JX63" s="7">
        <f>IFERROR('PNAD 2015 | renda (SCN65)'!JX62/'PNAD 2015 | renda (SCN65)'!$KT62,"")</f>
        <v>1.4977711942369944E-2</v>
      </c>
      <c r="JY63" s="7">
        <f>IFERROR('PNAD 2015 | renda (SCN65)'!JY62/'PNAD 2015 | renda (SCN65)'!$KT62,"")</f>
        <v>0</v>
      </c>
      <c r="JZ63" s="7">
        <f>IFERROR('PNAD 2015 | renda (SCN65)'!JZ62/'PNAD 2015 | renda (SCN65)'!$KT62,"")</f>
        <v>1.7489676208567746E-3</v>
      </c>
      <c r="KA63" s="7">
        <f>IFERROR('PNAD 2015 | renda (SCN65)'!KA62/'PNAD 2015 | renda (SCN65)'!$KT62,"")</f>
        <v>8.4248103449972508E-3</v>
      </c>
      <c r="KB63" s="7">
        <f>IFERROR('PNAD 2015 | renda (SCN65)'!KB62/'PNAD 2015 | renda (SCN65)'!$KT62,"")</f>
        <v>0</v>
      </c>
      <c r="KC63" s="7">
        <f>IFERROR('PNAD 2015 | renda (SCN65)'!KC62/'PNAD 2015 | renda (SCN65)'!$KT62,"")</f>
        <v>0</v>
      </c>
      <c r="KD63" s="7">
        <f>IFERROR('PNAD 2015 | renda (SCN65)'!KD62/'PNAD 2015 | renda (SCN65)'!$KT62,"")</f>
        <v>9.4414802634940273E-3</v>
      </c>
      <c r="KE63" s="7">
        <f>IFERROR('PNAD 2015 | renda (SCN65)'!KE62/'PNAD 2015 | renda (SCN65)'!$KT62,"")</f>
        <v>0</v>
      </c>
      <c r="KF63" s="7">
        <f>IFERROR('PNAD 2015 | renda (SCN65)'!KF62/'PNAD 2015 | renda (SCN65)'!$KT62,"")</f>
        <v>0</v>
      </c>
      <c r="KG63" s="7">
        <f>IFERROR('PNAD 2015 | renda (SCN65)'!KG62/'PNAD 2015 | renda (SCN65)'!$KT62,"")</f>
        <v>1.6247052185601216E-2</v>
      </c>
      <c r="KH63" s="7">
        <f>IFERROR('PNAD 2015 | renda (SCN65)'!KH62/'PNAD 2015 | renda (SCN65)'!$KT62,"")</f>
        <v>0</v>
      </c>
      <c r="KI63" s="7">
        <f>IFERROR('PNAD 2015 | renda (SCN65)'!KI62/'PNAD 2015 | renda (SCN65)'!$KT62,"")</f>
        <v>0</v>
      </c>
      <c r="KJ63" s="7">
        <f>IFERROR('PNAD 2015 | renda (SCN65)'!KJ62/'PNAD 2015 | renda (SCN65)'!$KT62,"")</f>
        <v>1.0389818869986153E-2</v>
      </c>
      <c r="KK63" s="7">
        <f>IFERROR('PNAD 2015 | renda (SCN65)'!KK62/'PNAD 2015 | renda (SCN65)'!$KT62,"")</f>
        <v>0</v>
      </c>
      <c r="KL63" s="7">
        <f>IFERROR('PNAD 2015 | renda (SCN65)'!KL62/'PNAD 2015 | renda (SCN65)'!$KT62,"")</f>
        <v>0</v>
      </c>
      <c r="KM63" s="7">
        <f>IFERROR('PNAD 2015 | renda (SCN65)'!KM62/'PNAD 2015 | renda (SCN65)'!$KT62,"")</f>
        <v>5.7342485823941823E-3</v>
      </c>
      <c r="KN63" s="7">
        <f>IFERROR('PNAD 2015 | renda (SCN65)'!KN62/'PNAD 2015 | renda (SCN65)'!$KT62,"")</f>
        <v>0</v>
      </c>
      <c r="KO63" s="7">
        <f>IFERROR('PNAD 2015 | renda (SCN65)'!KO62/'PNAD 2015 | renda (SCN65)'!$KT62,"")</f>
        <v>0</v>
      </c>
      <c r="KP63" s="7">
        <f>IFERROR('PNAD 2015 | renda (SCN65)'!KP62/'PNAD 2015 | renda (SCN65)'!$KT62,"")</f>
        <v>3.6689452152797535E-3</v>
      </c>
      <c r="KQ63" s="7">
        <f>IFERROR('PNAD 2015 | renda (SCN65)'!KQ62/'PNAD 2015 | renda (SCN65)'!$KT62,"")</f>
        <v>0</v>
      </c>
      <c r="KR63" s="7">
        <f>IFERROR('PNAD 2015 | renda (SCN65)'!KR62/'PNAD 2015 | renda (SCN65)'!$KT62,"")</f>
        <v>1.573509789074569E-3</v>
      </c>
      <c r="KS63" s="7">
        <f>IFERROR('PNAD 2015 | renda (SCN65)'!KS62/'PNAD 2015 | renda (SCN65)'!$KT62,"")</f>
        <v>0</v>
      </c>
      <c r="KT63" s="1">
        <f>IFERROR('PNAD 2015 | renda (SCN65)'!KT62/'PNAD 2015 | renda (SCN65)'!$KT62,"")</f>
        <v>1</v>
      </c>
      <c r="KV63" s="20">
        <v>68720</v>
      </c>
      <c r="KX63" s="7">
        <f t="shared" si="301"/>
        <v>0</v>
      </c>
      <c r="KY63" s="7">
        <f t="shared" si="0"/>
        <v>0.25271625686509108</v>
      </c>
      <c r="KZ63" s="7">
        <f t="shared" si="1"/>
        <v>0</v>
      </c>
      <c r="LA63" s="7">
        <f t="shared" si="2"/>
        <v>2.072672857688</v>
      </c>
      <c r="LB63" s="7">
        <f t="shared" si="3"/>
        <v>0.35360298391400097</v>
      </c>
      <c r="LC63" s="7">
        <f t="shared" si="4"/>
        <v>0</v>
      </c>
      <c r="LD63" s="7">
        <f t="shared" si="5"/>
        <v>0</v>
      </c>
      <c r="LE63" s="7">
        <f t="shared" si="6"/>
        <v>2.6719999490676631</v>
      </c>
      <c r="LF63" s="7">
        <f t="shared" si="7"/>
        <v>0</v>
      </c>
      <c r="LG63" s="7">
        <f t="shared" si="8"/>
        <v>3.8716530103126208</v>
      </c>
      <c r="LH63" s="7">
        <f t="shared" si="9"/>
        <v>3.7987348808614283</v>
      </c>
      <c r="LI63" s="7">
        <f t="shared" si="10"/>
        <v>0</v>
      </c>
      <c r="LJ63" s="7">
        <f t="shared" si="11"/>
        <v>29.782560927626704</v>
      </c>
      <c r="LK63" s="7">
        <f t="shared" si="12"/>
        <v>36.461062482567414</v>
      </c>
      <c r="LL63" s="7">
        <f t="shared" si="13"/>
        <v>9.7989979440574846</v>
      </c>
      <c r="LM63" s="7">
        <f t="shared" si="14"/>
        <v>57.13884601365141</v>
      </c>
      <c r="LN63" s="7">
        <f t="shared" si="15"/>
        <v>64.954071285242208</v>
      </c>
      <c r="LO63" s="7">
        <f t="shared" si="16"/>
        <v>0</v>
      </c>
      <c r="LP63" s="7">
        <f t="shared" si="17"/>
        <v>65.827091081685253</v>
      </c>
      <c r="LQ63" s="7">
        <f t="shared" si="18"/>
        <v>216.45197344419333</v>
      </c>
      <c r="LR63" s="7">
        <f t="shared" si="19"/>
        <v>58.756030281890865</v>
      </c>
      <c r="LS63" s="7">
        <f t="shared" si="20"/>
        <v>79.793410067802654</v>
      </c>
      <c r="LT63" s="7">
        <f t="shared" si="21"/>
        <v>140.31146199834973</v>
      </c>
      <c r="LU63" s="7">
        <f t="shared" si="22"/>
        <v>70.771539585567467</v>
      </c>
      <c r="LV63" s="7">
        <f t="shared" si="23"/>
        <v>34.77495559881929</v>
      </c>
      <c r="LW63" s="7">
        <f t="shared" si="24"/>
        <v>165.78486113895664</v>
      </c>
      <c r="LX63" s="7">
        <f t="shared" si="25"/>
        <v>81.745218628729091</v>
      </c>
      <c r="LY63" s="7">
        <f t="shared" si="26"/>
        <v>170.71432646555439</v>
      </c>
      <c r="LZ63" s="7">
        <f t="shared" si="27"/>
        <v>398.94707276930063</v>
      </c>
      <c r="MA63" s="7">
        <f t="shared" si="28"/>
        <v>145.391757976278</v>
      </c>
      <c r="MB63" s="7">
        <f t="shared" si="29"/>
        <v>43.601045897870463</v>
      </c>
      <c r="MC63" s="7">
        <f t="shared" si="30"/>
        <v>181.9956600822909</v>
      </c>
      <c r="MD63" s="7">
        <f t="shared" si="31"/>
        <v>81.335678449619664</v>
      </c>
      <c r="ME63" s="7">
        <f t="shared" si="32"/>
        <v>108.78386035632256</v>
      </c>
      <c r="MF63" s="7">
        <f t="shared" si="33"/>
        <v>275.46171886143492</v>
      </c>
      <c r="MG63" s="7">
        <f t="shared" si="34"/>
        <v>143.21120624214166</v>
      </c>
      <c r="MH63" s="7">
        <f t="shared" si="35"/>
        <v>122.238753557796</v>
      </c>
      <c r="MI63" s="7">
        <f t="shared" si="36"/>
        <v>349.41568530222838</v>
      </c>
      <c r="MJ63" s="7">
        <f t="shared" si="37"/>
        <v>184.55079124853953</v>
      </c>
      <c r="MK63" s="7">
        <f t="shared" si="38"/>
        <v>112.88225878287383</v>
      </c>
      <c r="ML63" s="7">
        <f t="shared" si="39"/>
        <v>285.73818072162487</v>
      </c>
      <c r="MM63" s="7">
        <f t="shared" si="40"/>
        <v>175.38807889983011</v>
      </c>
      <c r="MN63" s="7">
        <f t="shared" si="41"/>
        <v>85.356164354291565</v>
      </c>
      <c r="MO63" s="7">
        <f t="shared" si="42"/>
        <v>227.67537210876316</v>
      </c>
      <c r="MP63" s="7">
        <f t="shared" si="43"/>
        <v>150.45806965540743</v>
      </c>
      <c r="MQ63" s="7">
        <f t="shared" si="44"/>
        <v>142.28125037201755</v>
      </c>
      <c r="MR63" s="7">
        <f t="shared" si="45"/>
        <v>384.36844127149033</v>
      </c>
      <c r="MS63" s="7">
        <f t="shared" si="46"/>
        <v>178.03610576524261</v>
      </c>
      <c r="MT63" s="7">
        <f t="shared" si="47"/>
        <v>131.5592887072354</v>
      </c>
      <c r="MU63" s="7">
        <f t="shared" si="48"/>
        <v>373.48466129203564</v>
      </c>
      <c r="MV63" s="7">
        <f t="shared" si="49"/>
        <v>205.754983741552</v>
      </c>
      <c r="MW63" s="7">
        <f t="shared" si="50"/>
        <v>113.72031783231972</v>
      </c>
      <c r="MX63" s="7">
        <f t="shared" si="51"/>
        <v>313.95649794075064</v>
      </c>
      <c r="MY63" s="7">
        <f t="shared" si="52"/>
        <v>207.16240352780855</v>
      </c>
      <c r="MZ63" s="7">
        <f t="shared" si="53"/>
        <v>75.981689766628008</v>
      </c>
      <c r="NA63" s="7">
        <f t="shared" si="54"/>
        <v>300.44067315165364</v>
      </c>
      <c r="NB63" s="7">
        <f t="shared" si="55"/>
        <v>258.68955020917508</v>
      </c>
      <c r="NC63" s="7">
        <f t="shared" si="56"/>
        <v>123.24662194979948</v>
      </c>
      <c r="ND63" s="7">
        <f t="shared" si="57"/>
        <v>397.02123504900067</v>
      </c>
      <c r="NE63" s="7">
        <f t="shared" si="58"/>
        <v>382.97600466251828</v>
      </c>
      <c r="NF63" s="7">
        <f t="shared" si="59"/>
        <v>127.77853363911535</v>
      </c>
      <c r="NG63" s="7">
        <f t="shared" si="60"/>
        <v>400.54328058934175</v>
      </c>
      <c r="NH63" s="7">
        <f t="shared" si="61"/>
        <v>196.94587437675659</v>
      </c>
      <c r="NI63" s="7">
        <f t="shared" si="62"/>
        <v>68.714848783649586</v>
      </c>
      <c r="NJ63" s="7">
        <f t="shared" si="63"/>
        <v>261.04290792132588</v>
      </c>
      <c r="NK63" s="7">
        <f t="shared" si="64"/>
        <v>243.75831460593639</v>
      </c>
      <c r="NL63" s="7">
        <f t="shared" si="65"/>
        <v>120.84431919185265</v>
      </c>
      <c r="NM63" s="7">
        <f t="shared" si="66"/>
        <v>322.89745926564962</v>
      </c>
      <c r="NN63" s="7">
        <f t="shared" si="67"/>
        <v>362.02652618334213</v>
      </c>
      <c r="NO63" s="7">
        <f t="shared" si="68"/>
        <v>65.69424024309609</v>
      </c>
      <c r="NP63" s="7">
        <f t="shared" si="69"/>
        <v>219.20787918605416</v>
      </c>
      <c r="NQ63" s="7">
        <f t="shared" si="70"/>
        <v>394.85266985669188</v>
      </c>
      <c r="NR63" s="7">
        <f t="shared" si="71"/>
        <v>90.826022941616614</v>
      </c>
      <c r="NS63" s="7">
        <f t="shared" si="72"/>
        <v>209.016321997143</v>
      </c>
      <c r="NT63" s="7">
        <f t="shared" si="73"/>
        <v>410.36425386008318</v>
      </c>
      <c r="NU63" s="7">
        <f t="shared" si="74"/>
        <v>85.006556884320091</v>
      </c>
      <c r="NV63" s="7">
        <f t="shared" si="75"/>
        <v>446.58258887064187</v>
      </c>
      <c r="NW63" s="7">
        <f t="shared" si="76"/>
        <v>633.71148549059956</v>
      </c>
      <c r="NX63" s="7">
        <f t="shared" si="77"/>
        <v>27.388249197564949</v>
      </c>
      <c r="NY63" s="7">
        <f t="shared" si="78"/>
        <v>335.62017453715424</v>
      </c>
      <c r="NZ63" s="7">
        <f t="shared" si="79"/>
        <v>347.19218179320984</v>
      </c>
      <c r="OA63" s="7">
        <f t="shared" si="80"/>
        <v>62.592722545206335</v>
      </c>
      <c r="OB63" s="7">
        <f t="shared" si="81"/>
        <v>265.03242859294318</v>
      </c>
      <c r="OC63" s="7">
        <f t="shared" si="82"/>
        <v>516.34526118572023</v>
      </c>
      <c r="OD63" s="7">
        <f t="shared" si="83"/>
        <v>54.638653164112576</v>
      </c>
      <c r="OE63" s="7">
        <f t="shared" si="84"/>
        <v>210.22396608627301</v>
      </c>
      <c r="OF63" s="7">
        <f t="shared" si="85"/>
        <v>321.58693069249944</v>
      </c>
      <c r="OG63" s="7">
        <f t="shared" si="86"/>
        <v>33.086850958099909</v>
      </c>
      <c r="OH63" s="7">
        <f t="shared" si="87"/>
        <v>326.14880873638424</v>
      </c>
      <c r="OI63" s="7">
        <f t="shared" si="88"/>
        <v>329.46608418717074</v>
      </c>
      <c r="OJ63" s="7">
        <f t="shared" si="89"/>
        <v>70.681640521860515</v>
      </c>
      <c r="OK63" s="7">
        <f t="shared" si="90"/>
        <v>289.74867784144044</v>
      </c>
      <c r="OL63" s="7">
        <f t="shared" si="91"/>
        <v>437.69856361942396</v>
      </c>
      <c r="OM63" s="7">
        <f t="shared" si="92"/>
        <v>48.609422624833179</v>
      </c>
      <c r="ON63" s="7">
        <f t="shared" si="93"/>
        <v>197.95673940421696</v>
      </c>
      <c r="OO63" s="7">
        <f t="shared" si="94"/>
        <v>475.88668700365048</v>
      </c>
      <c r="OP63" s="7">
        <f t="shared" si="95"/>
        <v>27.875701898553743</v>
      </c>
      <c r="OQ63" s="7">
        <f t="shared" si="96"/>
        <v>209.42286554079553</v>
      </c>
      <c r="OR63" s="7">
        <f t="shared" si="97"/>
        <v>722.6496280943702</v>
      </c>
      <c r="OS63" s="7">
        <f t="shared" si="98"/>
        <v>46.416884348869239</v>
      </c>
      <c r="OT63" s="7">
        <f t="shared" si="99"/>
        <v>154.68432452811967</v>
      </c>
      <c r="OU63" s="7">
        <f t="shared" si="100"/>
        <v>369.51312043315977</v>
      </c>
      <c r="OV63" s="7">
        <f t="shared" si="101"/>
        <v>23.085080681458972</v>
      </c>
      <c r="OW63" s="7">
        <f t="shared" si="102"/>
        <v>265.96737885549544</v>
      </c>
      <c r="OX63" s="7">
        <f t="shared" si="103"/>
        <v>319.06576139476226</v>
      </c>
      <c r="OY63" s="7">
        <f t="shared" si="104"/>
        <v>45.070396150236263</v>
      </c>
      <c r="OZ63" s="7">
        <f t="shared" si="105"/>
        <v>196.98882615163879</v>
      </c>
      <c r="PA63" s="7">
        <f t="shared" si="106"/>
        <v>266.58868127355902</v>
      </c>
      <c r="PB63" s="7">
        <f t="shared" si="107"/>
        <v>11.239380720339941</v>
      </c>
      <c r="PC63" s="7">
        <f t="shared" si="108"/>
        <v>251.07310175622518</v>
      </c>
      <c r="PD63" s="7">
        <f t="shared" si="109"/>
        <v>360.88480807426384</v>
      </c>
      <c r="PE63" s="7">
        <f t="shared" si="110"/>
        <v>44.811686622457373</v>
      </c>
      <c r="PF63" s="7">
        <f t="shared" si="111"/>
        <v>83.615119153833646</v>
      </c>
      <c r="PG63" s="7">
        <f t="shared" si="112"/>
        <v>275.57958652273959</v>
      </c>
      <c r="PH63" s="7">
        <f t="shared" si="113"/>
        <v>10.178571768597937</v>
      </c>
      <c r="PI63" s="7">
        <f t="shared" si="114"/>
        <v>296.41918836849612</v>
      </c>
      <c r="PJ63" s="7">
        <f t="shared" si="115"/>
        <v>684.65029274392839</v>
      </c>
      <c r="PK63" s="7">
        <f t="shared" si="116"/>
        <v>12.893523492547809</v>
      </c>
      <c r="PL63" s="7">
        <f t="shared" si="117"/>
        <v>47.222979286774887</v>
      </c>
      <c r="PM63" s="7">
        <f t="shared" si="118"/>
        <v>342.76715010185671</v>
      </c>
      <c r="PN63" s="7">
        <f t="shared" si="119"/>
        <v>24.688280650899571</v>
      </c>
      <c r="PO63" s="7">
        <f t="shared" si="120"/>
        <v>256.61987398694396</v>
      </c>
      <c r="PP63" s="7">
        <f t="shared" si="121"/>
        <v>492.94153826734441</v>
      </c>
      <c r="PQ63" s="7">
        <f t="shared" si="122"/>
        <v>14.394837856453865</v>
      </c>
      <c r="PR63" s="7">
        <f t="shared" si="123"/>
        <v>214.1185933017552</v>
      </c>
      <c r="PS63" s="7">
        <f t="shared" si="124"/>
        <v>359.66317968633501</v>
      </c>
      <c r="PT63" s="7">
        <f t="shared" si="125"/>
        <v>79.722489695322736</v>
      </c>
      <c r="PU63" s="7">
        <f t="shared" si="126"/>
        <v>211.5285013885094</v>
      </c>
      <c r="PV63" s="7">
        <f t="shared" si="127"/>
        <v>568.6105790679693</v>
      </c>
      <c r="PW63" s="7">
        <f t="shared" si="128"/>
        <v>31.868219205627931</v>
      </c>
      <c r="PX63" s="7">
        <f t="shared" si="129"/>
        <v>194.14402022455667</v>
      </c>
      <c r="PY63" s="7">
        <f t="shared" si="130"/>
        <v>424.7101466707411</v>
      </c>
      <c r="PZ63" s="7">
        <f t="shared" si="131"/>
        <v>0</v>
      </c>
      <c r="QA63" s="7">
        <f t="shared" si="132"/>
        <v>165.51116843389329</v>
      </c>
      <c r="QB63" s="7">
        <f t="shared" si="133"/>
        <v>418.16050044044698</v>
      </c>
      <c r="QC63" s="7">
        <f t="shared" si="134"/>
        <v>0</v>
      </c>
      <c r="QD63" s="7">
        <f t="shared" si="135"/>
        <v>210.89621130710387</v>
      </c>
      <c r="QE63" s="7">
        <f t="shared" si="136"/>
        <v>580.2055605291946</v>
      </c>
      <c r="QF63" s="7">
        <f t="shared" si="137"/>
        <v>13.856442352697801</v>
      </c>
      <c r="QG63" s="7">
        <f t="shared" si="138"/>
        <v>185.80238599103737</v>
      </c>
      <c r="QH63" s="7">
        <f t="shared" si="139"/>
        <v>555.6431385674847</v>
      </c>
      <c r="QI63" s="7">
        <f t="shared" si="140"/>
        <v>0</v>
      </c>
      <c r="QJ63" s="7">
        <f t="shared" si="141"/>
        <v>215.46807813584508</v>
      </c>
      <c r="QK63" s="7">
        <f t="shared" si="142"/>
        <v>538.55232767830796</v>
      </c>
      <c r="QL63" s="7">
        <f t="shared" si="143"/>
        <v>0</v>
      </c>
      <c r="QM63" s="7">
        <f t="shared" si="144"/>
        <v>53.221244592999682</v>
      </c>
      <c r="QN63" s="7">
        <f t="shared" si="145"/>
        <v>341.05307462051081</v>
      </c>
      <c r="QO63" s="7">
        <f t="shared" si="146"/>
        <v>0</v>
      </c>
      <c r="QP63" s="7">
        <f t="shared" si="147"/>
        <v>139.63821789903324</v>
      </c>
      <c r="QQ63" s="7">
        <f t="shared" si="148"/>
        <v>938.54322846509478</v>
      </c>
      <c r="QR63" s="7">
        <f t="shared" si="149"/>
        <v>24.793162891891011</v>
      </c>
      <c r="QS63" s="7">
        <f t="shared" si="150"/>
        <v>28.226308247010845</v>
      </c>
      <c r="QT63" s="7">
        <f t="shared" si="151"/>
        <v>213.00284603330337</v>
      </c>
      <c r="QU63" s="7">
        <f t="shared" si="152"/>
        <v>0</v>
      </c>
      <c r="QV63" s="7">
        <f t="shared" si="153"/>
        <v>83.963727745319474</v>
      </c>
      <c r="QW63" s="7">
        <f t="shared" si="154"/>
        <v>627.76216523017069</v>
      </c>
      <c r="QX63" s="7">
        <f t="shared" si="155"/>
        <v>10.369357559353798</v>
      </c>
      <c r="QY63" s="7">
        <f t="shared" si="156"/>
        <v>111.31102292497349</v>
      </c>
      <c r="QZ63" s="7">
        <f t="shared" si="157"/>
        <v>283.88026673834793</v>
      </c>
      <c r="RA63" s="7">
        <f t="shared" si="158"/>
        <v>0</v>
      </c>
      <c r="RB63" s="7">
        <f t="shared" si="159"/>
        <v>84.161505685474765</v>
      </c>
      <c r="RC63" s="7">
        <f t="shared" si="160"/>
        <v>297.05047957141602</v>
      </c>
      <c r="RD63" s="7">
        <f t="shared" si="161"/>
        <v>12.239258084458346</v>
      </c>
      <c r="RE63" s="7">
        <f t="shared" si="162"/>
        <v>293.9429686026125</v>
      </c>
      <c r="RF63" s="7">
        <f t="shared" si="163"/>
        <v>804.45078391829475</v>
      </c>
      <c r="RG63" s="7">
        <f t="shared" si="164"/>
        <v>0</v>
      </c>
      <c r="RH63" s="7">
        <f t="shared" si="165"/>
        <v>108.45023494212123</v>
      </c>
      <c r="RI63" s="7">
        <f t="shared" si="166"/>
        <v>532.2823674239911</v>
      </c>
      <c r="RJ63" s="7">
        <f t="shared" si="167"/>
        <v>0</v>
      </c>
      <c r="RK63" s="7">
        <f t="shared" si="168"/>
        <v>104.54262230632584</v>
      </c>
      <c r="RL63" s="7">
        <f t="shared" si="169"/>
        <v>290.39794885710177</v>
      </c>
      <c r="RM63" s="7">
        <f t="shared" si="170"/>
        <v>0</v>
      </c>
      <c r="RN63" s="7">
        <f t="shared" si="171"/>
        <v>85.940508268386736</v>
      </c>
      <c r="RO63" s="7">
        <f t="shared" si="172"/>
        <v>211.41662699811855</v>
      </c>
      <c r="RP63" s="7">
        <f t="shared" si="173"/>
        <v>0</v>
      </c>
      <c r="RQ63" s="7">
        <f t="shared" si="174"/>
        <v>107.76300654400588</v>
      </c>
      <c r="RR63" s="7">
        <f t="shared" si="175"/>
        <v>988.64996993989155</v>
      </c>
      <c r="RS63" s="7">
        <f t="shared" si="176"/>
        <v>0</v>
      </c>
      <c r="RT63" s="7">
        <f t="shared" si="177"/>
        <v>53.17829281811747</v>
      </c>
      <c r="RU63" s="7">
        <f t="shared" si="178"/>
        <v>292.91811927635325</v>
      </c>
      <c r="RV63" s="7">
        <f t="shared" si="179"/>
        <v>0</v>
      </c>
      <c r="RW63" s="7">
        <f t="shared" si="180"/>
        <v>281.17330604228312</v>
      </c>
      <c r="RX63" s="7">
        <f t="shared" si="181"/>
        <v>596.16464209414937</v>
      </c>
      <c r="RY63" s="7">
        <f t="shared" si="182"/>
        <v>0</v>
      </c>
      <c r="RZ63" s="7">
        <f t="shared" si="183"/>
        <v>84.777813711110184</v>
      </c>
      <c r="SA63" s="7">
        <f t="shared" si="184"/>
        <v>161.71642906697437</v>
      </c>
      <c r="SB63" s="7">
        <f t="shared" si="185"/>
        <v>18.459274414493613</v>
      </c>
      <c r="SC63" s="7">
        <f t="shared" si="186"/>
        <v>138.30271736374223</v>
      </c>
      <c r="SD63" s="7">
        <f t="shared" si="187"/>
        <v>912.29070410569443</v>
      </c>
      <c r="SE63" s="7">
        <f t="shared" si="188"/>
        <v>0</v>
      </c>
      <c r="SF63" s="7">
        <f t="shared" si="189"/>
        <v>69.344142229598233</v>
      </c>
      <c r="SG63" s="7">
        <f t="shared" si="190"/>
        <v>502.41989621751372</v>
      </c>
      <c r="SH63" s="7">
        <f t="shared" si="191"/>
        <v>0</v>
      </c>
      <c r="SI63" s="7">
        <f t="shared" si="192"/>
        <v>57.689228059235063</v>
      </c>
      <c r="SJ63" s="7">
        <f t="shared" si="193"/>
        <v>426.65096756832554</v>
      </c>
      <c r="SK63" s="7">
        <f t="shared" si="194"/>
        <v>5.8863909158339203</v>
      </c>
      <c r="SL63" s="7">
        <f t="shared" si="195"/>
        <v>147.12381327036525</v>
      </c>
      <c r="SM63" s="7">
        <f t="shared" si="196"/>
        <v>1413.8495670685927</v>
      </c>
      <c r="SN63" s="7">
        <f t="shared" si="197"/>
        <v>0</v>
      </c>
      <c r="SO63" s="7">
        <f t="shared" si="198"/>
        <v>87.530722817514103</v>
      </c>
      <c r="SP63" s="7">
        <f t="shared" si="199"/>
        <v>343.99277400372807</v>
      </c>
      <c r="SQ63" s="7">
        <f t="shared" si="200"/>
        <v>0</v>
      </c>
      <c r="SR63" s="7">
        <f t="shared" si="201"/>
        <v>93.089481590060473</v>
      </c>
      <c r="SS63" s="7">
        <f t="shared" si="202"/>
        <v>485.26815374071344</v>
      </c>
      <c r="ST63" s="7">
        <f t="shared" si="203"/>
        <v>0</v>
      </c>
      <c r="SU63" s="7">
        <f t="shared" si="204"/>
        <v>64.489592789422971</v>
      </c>
      <c r="SV63" s="7">
        <f t="shared" si="205"/>
        <v>1015.7415522272236</v>
      </c>
      <c r="SW63" s="7">
        <f t="shared" si="206"/>
        <v>0</v>
      </c>
      <c r="SX63" s="7">
        <f t="shared" si="207"/>
        <v>107.18965029325267</v>
      </c>
      <c r="SY63" s="7">
        <f t="shared" si="208"/>
        <v>737.41405099050826</v>
      </c>
      <c r="SZ63" s="7">
        <f t="shared" si="209"/>
        <v>0</v>
      </c>
      <c r="TA63" s="7">
        <f t="shared" si="210"/>
        <v>170.2268737645656</v>
      </c>
      <c r="TB63" s="7">
        <f t="shared" si="211"/>
        <v>814.24978186235228</v>
      </c>
      <c r="TC63" s="7">
        <f t="shared" si="212"/>
        <v>0</v>
      </c>
      <c r="TD63" s="7">
        <f t="shared" si="213"/>
        <v>0</v>
      </c>
      <c r="TE63" s="7">
        <f t="shared" si="214"/>
        <v>513.23974797388792</v>
      </c>
      <c r="TF63" s="7">
        <f t="shared" si="215"/>
        <v>0</v>
      </c>
      <c r="TG63" s="7">
        <f t="shared" si="216"/>
        <v>136.79441085043672</v>
      </c>
      <c r="TH63" s="7">
        <f t="shared" si="217"/>
        <v>684.3835921882644</v>
      </c>
      <c r="TI63" s="7">
        <f t="shared" si="218"/>
        <v>0</v>
      </c>
      <c r="TJ63" s="7">
        <f t="shared" si="219"/>
        <v>108.6809758723024</v>
      </c>
      <c r="TK63" s="7">
        <f t="shared" si="220"/>
        <v>596.52823386291959</v>
      </c>
      <c r="TL63" s="7">
        <f t="shared" si="221"/>
        <v>0</v>
      </c>
      <c r="TM63" s="7">
        <f t="shared" si="222"/>
        <v>146.91804430232489</v>
      </c>
      <c r="TN63" s="7">
        <f t="shared" si="223"/>
        <v>1691.0373479532009</v>
      </c>
      <c r="TO63" s="7">
        <f t="shared" si="224"/>
        <v>0</v>
      </c>
      <c r="TP63" s="7">
        <f t="shared" si="225"/>
        <v>0</v>
      </c>
      <c r="TQ63" s="7">
        <f t="shared" si="226"/>
        <v>654.27140136037895</v>
      </c>
      <c r="TR63" s="7">
        <f t="shared" si="227"/>
        <v>0</v>
      </c>
      <c r="TS63" s="7">
        <f t="shared" si="228"/>
        <v>157.31037606684825</v>
      </c>
      <c r="TT63" s="7">
        <f t="shared" si="229"/>
        <v>885.49179321465283</v>
      </c>
      <c r="TU63" s="7">
        <f t="shared" si="230"/>
        <v>0</v>
      </c>
      <c r="TV63" s="7">
        <f t="shared" si="231"/>
        <v>65.258729223360206</v>
      </c>
      <c r="TW63" s="7">
        <f t="shared" si="232"/>
        <v>436.07638495875636</v>
      </c>
      <c r="TX63" s="7">
        <f t="shared" si="233"/>
        <v>0</v>
      </c>
      <c r="TY63" s="7">
        <f t="shared" si="234"/>
        <v>37.106337984286185</v>
      </c>
      <c r="TZ63" s="7">
        <f t="shared" si="235"/>
        <v>437.23708175906165</v>
      </c>
      <c r="UA63" s="7">
        <f t="shared" si="236"/>
        <v>0</v>
      </c>
      <c r="UB63" s="7">
        <f t="shared" si="237"/>
        <v>134.48899930559631</v>
      </c>
      <c r="UC63" s="7">
        <f t="shared" si="238"/>
        <v>528.94511440349197</v>
      </c>
      <c r="UD63" s="7">
        <f t="shared" si="239"/>
        <v>60.566996976343077</v>
      </c>
      <c r="UE63" s="7">
        <f t="shared" si="240"/>
        <v>144.27101631539804</v>
      </c>
      <c r="UF63" s="7">
        <f t="shared" si="241"/>
        <v>2225.8958229916393</v>
      </c>
      <c r="UG63" s="7">
        <f t="shared" si="242"/>
        <v>0</v>
      </c>
      <c r="UH63" s="7">
        <f t="shared" si="243"/>
        <v>217.90534164078903</v>
      </c>
      <c r="UI63" s="7">
        <f t="shared" si="244"/>
        <v>947.62203502101113</v>
      </c>
      <c r="UJ63" s="7">
        <f t="shared" si="245"/>
        <v>0</v>
      </c>
      <c r="UK63" s="7">
        <f t="shared" si="246"/>
        <v>0</v>
      </c>
      <c r="UL63" s="7">
        <f t="shared" si="247"/>
        <v>802.2552490068739</v>
      </c>
      <c r="UM63" s="7">
        <f t="shared" si="248"/>
        <v>0</v>
      </c>
      <c r="UN63" s="7">
        <f t="shared" si="249"/>
        <v>309.78717914171949</v>
      </c>
      <c r="UO63" s="7">
        <f t="shared" si="250"/>
        <v>913.71710258317796</v>
      </c>
      <c r="UP63" s="7">
        <f t="shared" si="251"/>
        <v>0</v>
      </c>
      <c r="UQ63" s="7">
        <f t="shared" si="252"/>
        <v>12.239258084458346</v>
      </c>
      <c r="UR63" s="7">
        <f t="shared" si="253"/>
        <v>1124.6243015536238</v>
      </c>
      <c r="US63" s="7">
        <f t="shared" si="254"/>
        <v>0</v>
      </c>
      <c r="UT63" s="7">
        <f t="shared" si="255"/>
        <v>0</v>
      </c>
      <c r="UU63" s="7">
        <f t="shared" si="256"/>
        <v>861.19407405163554</v>
      </c>
      <c r="UV63" s="7">
        <f t="shared" si="257"/>
        <v>0</v>
      </c>
      <c r="UW63" s="7">
        <f t="shared" si="258"/>
        <v>11.111524274178946</v>
      </c>
      <c r="UX63" s="7">
        <f t="shared" si="259"/>
        <v>797.88016123980242</v>
      </c>
      <c r="UY63" s="7">
        <f t="shared" si="260"/>
        <v>0</v>
      </c>
      <c r="UZ63" s="7">
        <f t="shared" si="261"/>
        <v>0</v>
      </c>
      <c r="VA63" s="7">
        <f t="shared" si="262"/>
        <v>785.8386810954994</v>
      </c>
      <c r="VB63" s="7">
        <f t="shared" si="263"/>
        <v>0</v>
      </c>
      <c r="VC63" s="7">
        <f t="shared" si="264"/>
        <v>0</v>
      </c>
      <c r="VD63" s="7">
        <f t="shared" si="265"/>
        <v>866.0356380714976</v>
      </c>
      <c r="VE63" s="7">
        <f t="shared" si="266"/>
        <v>0</v>
      </c>
      <c r="VF63" s="7">
        <f t="shared" si="267"/>
        <v>0</v>
      </c>
      <c r="VG63" s="7">
        <f t="shared" si="268"/>
        <v>701.14177654172533</v>
      </c>
      <c r="VH63" s="7">
        <f t="shared" si="269"/>
        <v>0</v>
      </c>
      <c r="VI63" s="7">
        <f t="shared" si="270"/>
        <v>0</v>
      </c>
      <c r="VJ63" s="7">
        <f t="shared" si="271"/>
        <v>1148.8301238959627</v>
      </c>
      <c r="VK63" s="7">
        <f t="shared" si="272"/>
        <v>1.0747932505408617</v>
      </c>
      <c r="VL63" s="7">
        <f t="shared" si="273"/>
        <v>12.239258084458346</v>
      </c>
      <c r="VM63" s="7">
        <f t="shared" si="274"/>
        <v>949.08938751640574</v>
      </c>
      <c r="VN63" s="7">
        <f t="shared" si="275"/>
        <v>0</v>
      </c>
      <c r="VO63" s="7">
        <f t="shared" si="276"/>
        <v>0</v>
      </c>
      <c r="VP63" s="7">
        <f t="shared" si="277"/>
        <v>1029.2683646796625</v>
      </c>
      <c r="VQ63" s="7">
        <f t="shared" si="278"/>
        <v>0</v>
      </c>
      <c r="VR63" s="7">
        <f t="shared" si="279"/>
        <v>120.18905490527754</v>
      </c>
      <c r="VS63" s="7">
        <f t="shared" si="280"/>
        <v>578.95296690821112</v>
      </c>
      <c r="VT63" s="7">
        <f t="shared" si="281"/>
        <v>0</v>
      </c>
      <c r="VU63" s="7">
        <f t="shared" si="282"/>
        <v>0</v>
      </c>
      <c r="VV63" s="7">
        <f t="shared" si="283"/>
        <v>648.81852370730951</v>
      </c>
      <c r="VW63" s="7">
        <f t="shared" si="284"/>
        <v>0</v>
      </c>
      <c r="VX63" s="7">
        <f t="shared" si="285"/>
        <v>0</v>
      </c>
      <c r="VY63" s="7">
        <f t="shared" si="286"/>
        <v>1116.4974261945156</v>
      </c>
      <c r="VZ63" s="7">
        <f t="shared" si="287"/>
        <v>0</v>
      </c>
      <c r="WA63" s="7">
        <f t="shared" si="288"/>
        <v>0</v>
      </c>
      <c r="WB63" s="7">
        <f t="shared" si="289"/>
        <v>713.98835274544842</v>
      </c>
      <c r="WC63" s="7">
        <f t="shared" si="290"/>
        <v>0</v>
      </c>
      <c r="WD63" s="7">
        <f t="shared" si="291"/>
        <v>0</v>
      </c>
      <c r="WE63" s="7">
        <f t="shared" si="292"/>
        <v>394.05756258212818</v>
      </c>
      <c r="WF63" s="7">
        <f t="shared" si="293"/>
        <v>0</v>
      </c>
      <c r="WG63" s="7">
        <f t="shared" si="294"/>
        <v>0</v>
      </c>
      <c r="WH63" s="7">
        <f t="shared" si="295"/>
        <v>252.12991519402465</v>
      </c>
      <c r="WI63" s="7">
        <f t="shared" si="296"/>
        <v>0</v>
      </c>
      <c r="WJ63" s="7">
        <f t="shared" si="297"/>
        <v>108.13159270520438</v>
      </c>
      <c r="WK63" s="7">
        <f t="shared" si="298"/>
        <v>0</v>
      </c>
      <c r="WL63" s="6">
        <f t="shared" si="299"/>
        <v>68720</v>
      </c>
      <c r="WM63" s="24" t="str">
        <f t="shared" si="302"/>
        <v>N</v>
      </c>
    </row>
    <row r="64" spans="2:611" x14ac:dyDescent="0.3">
      <c r="B64" s="6">
        <v>8691</v>
      </c>
      <c r="C64" s="7" t="s">
        <v>366</v>
      </c>
      <c r="D64" s="7">
        <v>61</v>
      </c>
      <c r="E64" s="7" t="str">
        <f t="shared" si="300"/>
        <v>S</v>
      </c>
      <c r="F64" s="6">
        <f>IFERROR('PNAD 2015 | renda (SCN65)'!F63/'PNAD 2015 | renda (SCN65)'!$KT63,"")</f>
        <v>0</v>
      </c>
      <c r="G64" s="7">
        <f>IFERROR('PNAD 2015 | renda (SCN65)'!G63/'PNAD 2015 | renda (SCN65)'!$KT63,"")</f>
        <v>0</v>
      </c>
      <c r="H64" s="7">
        <f>IFERROR('PNAD 2015 | renda (SCN65)'!H63/'PNAD 2015 | renda (SCN65)'!$KT63,"")</f>
        <v>0</v>
      </c>
      <c r="I64" s="7">
        <f>IFERROR('PNAD 2015 | renda (SCN65)'!I63/'PNAD 2015 | renda (SCN65)'!$KT63,"")</f>
        <v>0</v>
      </c>
      <c r="J64" s="7">
        <f>IFERROR('PNAD 2015 | renda (SCN65)'!J63/'PNAD 2015 | renda (SCN65)'!$KT63,"")</f>
        <v>0</v>
      </c>
      <c r="K64" s="7">
        <f>IFERROR('PNAD 2015 | renda (SCN65)'!K63/'PNAD 2015 | renda (SCN65)'!$KT63,"")</f>
        <v>0</v>
      </c>
      <c r="L64" s="7">
        <f>IFERROR('PNAD 2015 | renda (SCN65)'!L63/'PNAD 2015 | renda (SCN65)'!$KT63,"")</f>
        <v>6.0052425044201848E-5</v>
      </c>
      <c r="M64" s="7">
        <f>IFERROR('PNAD 2015 | renda (SCN65)'!M63/'PNAD 2015 | renda (SCN65)'!$KT63,"")</f>
        <v>0</v>
      </c>
      <c r="N64" s="7">
        <f>IFERROR('PNAD 2015 | renda (SCN65)'!N63/'PNAD 2015 | renda (SCN65)'!$KT63,"")</f>
        <v>0</v>
      </c>
      <c r="O64" s="7">
        <f>IFERROR('PNAD 2015 | renda (SCN65)'!O63/'PNAD 2015 | renda (SCN65)'!$KT63,"")</f>
        <v>4.6437003976736918E-5</v>
      </c>
      <c r="P64" s="7">
        <f>IFERROR('PNAD 2015 | renda (SCN65)'!P63/'PNAD 2015 | renda (SCN65)'!$KT63,"")</f>
        <v>2.8426766552616472E-4</v>
      </c>
      <c r="Q64" s="7">
        <f>IFERROR('PNAD 2015 | renda (SCN65)'!Q63/'PNAD 2015 | renda (SCN65)'!$KT63,"")</f>
        <v>0</v>
      </c>
      <c r="R64" s="7">
        <f>IFERROR('PNAD 2015 | renda (SCN65)'!R63/'PNAD 2015 | renda (SCN65)'!$KT63,"")</f>
        <v>1.1525893140740275E-3</v>
      </c>
      <c r="S64" s="7">
        <f>IFERROR('PNAD 2015 | renda (SCN65)'!S63/'PNAD 2015 | renda (SCN65)'!$KT63,"")</f>
        <v>1.1755378866796741E-3</v>
      </c>
      <c r="T64" s="7">
        <f>IFERROR('PNAD 2015 | renda (SCN65)'!T63/'PNAD 2015 | renda (SCN65)'!$KT63,"")</f>
        <v>1.8028537721254137E-4</v>
      </c>
      <c r="U64" s="7">
        <f>IFERROR('PNAD 2015 | renda (SCN65)'!U63/'PNAD 2015 | renda (SCN65)'!$KT63,"")</f>
        <v>7.4365087432460349E-4</v>
      </c>
      <c r="V64" s="7">
        <f>IFERROR('PNAD 2015 | renda (SCN65)'!V63/'PNAD 2015 | renda (SCN65)'!$KT63,"")</f>
        <v>1.6475940512431927E-3</v>
      </c>
      <c r="W64" s="7">
        <f>IFERROR('PNAD 2015 | renda (SCN65)'!W63/'PNAD 2015 | renda (SCN65)'!$KT63,"")</f>
        <v>1.8273761702845576E-4</v>
      </c>
      <c r="X64" s="7">
        <f>IFERROR('PNAD 2015 | renda (SCN65)'!X63/'PNAD 2015 | renda (SCN65)'!$KT63,"")</f>
        <v>7.0233795354529961E-4</v>
      </c>
      <c r="Y64" s="7">
        <f>IFERROR('PNAD 2015 | renda (SCN65)'!Y63/'PNAD 2015 | renda (SCN65)'!$KT63,"")</f>
        <v>2.5322944657257076E-3</v>
      </c>
      <c r="Z64" s="7">
        <f>IFERROR('PNAD 2015 | renda (SCN65)'!Z63/'PNAD 2015 | renda (SCN65)'!$KT63,"")</f>
        <v>0</v>
      </c>
      <c r="AA64" s="7">
        <f>IFERROR('PNAD 2015 | renda (SCN65)'!AA63/'PNAD 2015 | renda (SCN65)'!$KT63,"")</f>
        <v>1.2157436394823896E-3</v>
      </c>
      <c r="AB64" s="7">
        <f>IFERROR('PNAD 2015 | renda (SCN65)'!AB63/'PNAD 2015 | renda (SCN65)'!$KT63,"")</f>
        <v>4.2366011377862039E-3</v>
      </c>
      <c r="AC64" s="7">
        <f>IFERROR('PNAD 2015 | renda (SCN65)'!AC63/'PNAD 2015 | renda (SCN65)'!$KT63,"")</f>
        <v>7.250669225853419E-4</v>
      </c>
      <c r="AD64" s="7">
        <f>IFERROR('PNAD 2015 | renda (SCN65)'!AD63/'PNAD 2015 | renda (SCN65)'!$KT63,"")</f>
        <v>6.5451012698640237E-4</v>
      </c>
      <c r="AE64" s="7">
        <f>IFERROR('PNAD 2015 | renda (SCN65)'!AE63/'PNAD 2015 | renda (SCN65)'!$KT63,"")</f>
        <v>3.6495733564802812E-3</v>
      </c>
      <c r="AF64" s="7">
        <f>IFERROR('PNAD 2015 | renda (SCN65)'!AF63/'PNAD 2015 | renda (SCN65)'!$KT63,"")</f>
        <v>3.5670939172987432E-4</v>
      </c>
      <c r="AG64" s="7">
        <f>IFERROR('PNAD 2015 | renda (SCN65)'!AG63/'PNAD 2015 | renda (SCN65)'!$KT63,"")</f>
        <v>1.7306865503787096E-3</v>
      </c>
      <c r="AH64" s="7">
        <f>IFERROR('PNAD 2015 | renda (SCN65)'!AH63/'PNAD 2015 | renda (SCN65)'!$KT63,"")</f>
        <v>6.2325138945234738E-3</v>
      </c>
      <c r="AI64" s="7">
        <f>IFERROR('PNAD 2015 | renda (SCN65)'!AI63/'PNAD 2015 | renda (SCN65)'!$KT63,"")</f>
        <v>1.0925551893269593E-3</v>
      </c>
      <c r="AJ64" s="7">
        <f>IFERROR('PNAD 2015 | renda (SCN65)'!AJ63/'PNAD 2015 | renda (SCN65)'!$KT63,"")</f>
        <v>1.2231644099701007E-3</v>
      </c>
      <c r="AK64" s="7">
        <f>IFERROR('PNAD 2015 | renda (SCN65)'!AK63/'PNAD 2015 | renda (SCN65)'!$KT63,"")</f>
        <v>3.1594273482001105E-3</v>
      </c>
      <c r="AL64" s="7">
        <f>IFERROR('PNAD 2015 | renda (SCN65)'!AL63/'PNAD 2015 | renda (SCN65)'!$KT63,"")</f>
        <v>6.0745091290711995E-4</v>
      </c>
      <c r="AM64" s="7">
        <f>IFERROR('PNAD 2015 | renda (SCN65)'!AM63/'PNAD 2015 | renda (SCN65)'!$KT63,"")</f>
        <v>1.6475940512431927E-3</v>
      </c>
      <c r="AN64" s="7">
        <f>IFERROR('PNAD 2015 | renda (SCN65)'!AN63/'PNAD 2015 | renda (SCN65)'!$KT63,"")</f>
        <v>4.8830316835880823E-3</v>
      </c>
      <c r="AO64" s="7">
        <f>IFERROR('PNAD 2015 | renda (SCN65)'!AO63/'PNAD 2015 | renda (SCN65)'!$KT63,"")</f>
        <v>7.9837791290290178E-4</v>
      </c>
      <c r="AP64" s="7">
        <f>IFERROR('PNAD 2015 | renda (SCN65)'!AP63/'PNAD 2015 | renda (SCN65)'!$KT63,"")</f>
        <v>6.9507273558322489E-4</v>
      </c>
      <c r="AQ64" s="7">
        <f>IFERROR('PNAD 2015 | renda (SCN65)'!AQ63/'PNAD 2015 | renda (SCN65)'!$KT63,"")</f>
        <v>6.0740424714942906E-3</v>
      </c>
      <c r="AR64" s="7">
        <f>IFERROR('PNAD 2015 | renda (SCN65)'!AR63/'PNAD 2015 | renda (SCN65)'!$KT63,"")</f>
        <v>8.9775767648740212E-4</v>
      </c>
      <c r="AS64" s="7">
        <f>IFERROR('PNAD 2015 | renda (SCN65)'!AS63/'PNAD 2015 | renda (SCN65)'!$KT63,"")</f>
        <v>1.713099964833234E-3</v>
      </c>
      <c r="AT64" s="7">
        <f>IFERROR('PNAD 2015 | renda (SCN65)'!AT63/'PNAD 2015 | renda (SCN65)'!$KT63,"")</f>
        <v>6.0961309301346533E-3</v>
      </c>
      <c r="AU64" s="7">
        <f>IFERROR('PNAD 2015 | renda (SCN65)'!AU63/'PNAD 2015 | renda (SCN65)'!$KT63,"")</f>
        <v>6.0346144813197566E-4</v>
      </c>
      <c r="AV64" s="7">
        <f>IFERROR('PNAD 2015 | renda (SCN65)'!AV63/'PNAD 2015 | renda (SCN65)'!$KT63,"")</f>
        <v>7.9671258586373598E-4</v>
      </c>
      <c r="AW64" s="7">
        <f>IFERROR('PNAD 2015 | renda (SCN65)'!AW63/'PNAD 2015 | renda (SCN65)'!$KT63,"")</f>
        <v>5.4448050548495134E-3</v>
      </c>
      <c r="AX64" s="7">
        <f>IFERROR('PNAD 2015 | renda (SCN65)'!AX63/'PNAD 2015 | renda (SCN65)'!$KT63,"")</f>
        <v>8.0972409712578924E-4</v>
      </c>
      <c r="AY64" s="7">
        <f>IFERROR('PNAD 2015 | renda (SCN65)'!AY63/'PNAD 2015 | renda (SCN65)'!$KT63,"")</f>
        <v>2.3895155474886625E-3</v>
      </c>
      <c r="AZ64" s="7">
        <f>IFERROR('PNAD 2015 | renda (SCN65)'!AZ63/'PNAD 2015 | renda (SCN65)'!$KT63,"")</f>
        <v>8.792405208326786E-3</v>
      </c>
      <c r="BA64" s="7">
        <f>IFERROR('PNAD 2015 | renda (SCN65)'!BA63/'PNAD 2015 | renda (SCN65)'!$KT63,"")</f>
        <v>1.3577630953883863E-3</v>
      </c>
      <c r="BB64" s="7">
        <f>IFERROR('PNAD 2015 | renda (SCN65)'!BB63/'PNAD 2015 | renda (SCN65)'!$KT63,"")</f>
        <v>6.8536442795380265E-4</v>
      </c>
      <c r="BC64" s="7">
        <f>IFERROR('PNAD 2015 | renda (SCN65)'!BC63/'PNAD 2015 | renda (SCN65)'!$KT63,"")</f>
        <v>6.2825194564412809E-3</v>
      </c>
      <c r="BD64" s="7">
        <f>IFERROR('PNAD 2015 | renda (SCN65)'!BD63/'PNAD 2015 | renda (SCN65)'!$KT63,"")</f>
        <v>2.2183620185458322E-3</v>
      </c>
      <c r="BE64" s="7">
        <f>IFERROR('PNAD 2015 | renda (SCN65)'!BE63/'PNAD 2015 | renda (SCN65)'!$KT63,"")</f>
        <v>3.9399624713976652E-4</v>
      </c>
      <c r="BF64" s="7">
        <f>IFERROR('PNAD 2015 | renda (SCN65)'!BF63/'PNAD 2015 | renda (SCN65)'!$KT63,"")</f>
        <v>5.8449319015290661E-3</v>
      </c>
      <c r="BG64" s="7">
        <f>IFERROR('PNAD 2015 | renda (SCN65)'!BG63/'PNAD 2015 | renda (SCN65)'!$KT63,"")</f>
        <v>3.250773281342921E-4</v>
      </c>
      <c r="BH64" s="7">
        <f>IFERROR('PNAD 2015 | renda (SCN65)'!BH63/'PNAD 2015 | renda (SCN65)'!$KT63,"")</f>
        <v>1.5819600355732157E-3</v>
      </c>
      <c r="BI64" s="7">
        <f>IFERROR('PNAD 2015 | renda (SCN65)'!BI63/'PNAD 2015 | renda (SCN65)'!$KT63,"")</f>
        <v>7.6801131485411418E-3</v>
      </c>
      <c r="BJ64" s="7">
        <f>IFERROR('PNAD 2015 | renda (SCN65)'!BJ63/'PNAD 2015 | renda (SCN65)'!$KT63,"")</f>
        <v>1.1086045499132048E-3</v>
      </c>
      <c r="BK64" s="7">
        <f>IFERROR('PNAD 2015 | renda (SCN65)'!BK63/'PNAD 2015 | renda (SCN65)'!$KT63,"")</f>
        <v>2.6485745537131703E-3</v>
      </c>
      <c r="BL64" s="7">
        <f>IFERROR('PNAD 2015 | renda (SCN65)'!BL63/'PNAD 2015 | renda (SCN65)'!$KT63,"")</f>
        <v>9.0633594076881905E-3</v>
      </c>
      <c r="BM64" s="7">
        <f>IFERROR('PNAD 2015 | renda (SCN65)'!BM63/'PNAD 2015 | renda (SCN65)'!$KT63,"")</f>
        <v>2.2622369809238525E-3</v>
      </c>
      <c r="BN64" s="7">
        <f>IFERROR('PNAD 2015 | renda (SCN65)'!BN63/'PNAD 2015 | renda (SCN65)'!$KT63,"")</f>
        <v>1.0740078381819651E-3</v>
      </c>
      <c r="BO64" s="7">
        <f>IFERROR('PNAD 2015 | renda (SCN65)'!BO63/'PNAD 2015 | renda (SCN65)'!$KT63,"")</f>
        <v>6.0724137450493924E-3</v>
      </c>
      <c r="BP64" s="7">
        <f>IFERROR('PNAD 2015 | renda (SCN65)'!BP63/'PNAD 2015 | renda (SCN65)'!$KT63,"")</f>
        <v>1.8878495021628344E-3</v>
      </c>
      <c r="BQ64" s="7">
        <f>IFERROR('PNAD 2015 | renda (SCN65)'!BQ63/'PNAD 2015 | renda (SCN65)'!$KT63,"")</f>
        <v>1.5647303058218471E-3</v>
      </c>
      <c r="BR64" s="7">
        <f>IFERROR('PNAD 2015 | renda (SCN65)'!BR63/'PNAD 2015 | renda (SCN65)'!$KT63,"")</f>
        <v>5.1442958756171995E-3</v>
      </c>
      <c r="BS64" s="7">
        <f>IFERROR('PNAD 2015 | renda (SCN65)'!BS63/'PNAD 2015 | renda (SCN65)'!$KT63,"")</f>
        <v>3.3953456286990678E-3</v>
      </c>
      <c r="BT64" s="7">
        <f>IFERROR('PNAD 2015 | renda (SCN65)'!BT63/'PNAD 2015 | renda (SCN65)'!$KT63,"")</f>
        <v>1.0440502517741154E-3</v>
      </c>
      <c r="BU64" s="7">
        <f>IFERROR('PNAD 2015 | renda (SCN65)'!BU63/'PNAD 2015 | renda (SCN65)'!$KT63,"")</f>
        <v>6.9519351754430726E-3</v>
      </c>
      <c r="BV64" s="7">
        <f>IFERROR('PNAD 2015 | renda (SCN65)'!BV63/'PNAD 2015 | renda (SCN65)'!$KT63,"")</f>
        <v>2.9162072491448112E-3</v>
      </c>
      <c r="BW64" s="7">
        <f>IFERROR('PNAD 2015 | renda (SCN65)'!BW63/'PNAD 2015 | renda (SCN65)'!$KT63,"")</f>
        <v>1.0983838339640394E-3</v>
      </c>
      <c r="BX64" s="7">
        <f>IFERROR('PNAD 2015 | renda (SCN65)'!BX63/'PNAD 2015 | renda (SCN65)'!$KT63,"")</f>
        <v>6.8198070301378356E-3</v>
      </c>
      <c r="BY64" s="7">
        <f>IFERROR('PNAD 2015 | renda (SCN65)'!BY63/'PNAD 2015 | renda (SCN65)'!$KT63,"")</f>
        <v>2.8829739095500313E-3</v>
      </c>
      <c r="BZ64" s="7">
        <f>IFERROR('PNAD 2015 | renda (SCN65)'!BZ63/'PNAD 2015 | renda (SCN65)'!$KT63,"")</f>
        <v>1.299925006297361E-3</v>
      </c>
      <c r="CA64" s="7">
        <f>IFERROR('PNAD 2015 | renda (SCN65)'!CA63/'PNAD 2015 | renda (SCN65)'!$KT63,"")</f>
        <v>5.3484173898463707E-3</v>
      </c>
      <c r="CB64" s="7">
        <f>IFERROR('PNAD 2015 | renda (SCN65)'!CB63/'PNAD 2015 | renda (SCN65)'!$KT63,"")</f>
        <v>1.4485142688743524E-3</v>
      </c>
      <c r="CC64" s="7">
        <f>IFERROR('PNAD 2015 | renda (SCN65)'!CC63/'PNAD 2015 | renda (SCN65)'!$KT63,"")</f>
        <v>2.0135542431741469E-3</v>
      </c>
      <c r="CD64" s="7">
        <f>IFERROR('PNAD 2015 | renda (SCN65)'!CD63/'PNAD 2015 | renda (SCN65)'!$KT63,"")</f>
        <v>9.6137774445781681E-3</v>
      </c>
      <c r="CE64" s="7">
        <f>IFERROR('PNAD 2015 | renda (SCN65)'!CE63/'PNAD 2015 | renda (SCN65)'!$KT63,"")</f>
        <v>5.1061946569848577E-3</v>
      </c>
      <c r="CF64" s="7">
        <f>IFERROR('PNAD 2015 | renda (SCN65)'!CF63/'PNAD 2015 | renda (SCN65)'!$KT63,"")</f>
        <v>1.3737209544889637E-3</v>
      </c>
      <c r="CG64" s="7">
        <f>IFERROR('PNAD 2015 | renda (SCN65)'!CG63/'PNAD 2015 | renda (SCN65)'!$KT63,"")</f>
        <v>4.5567648361401003E-3</v>
      </c>
      <c r="CH64" s="7">
        <f>IFERROR('PNAD 2015 | renda (SCN65)'!CH63/'PNAD 2015 | renda (SCN65)'!$KT63,"")</f>
        <v>2.4950533610586497E-3</v>
      </c>
      <c r="CI64" s="7">
        <f>IFERROR('PNAD 2015 | renda (SCN65)'!CI63/'PNAD 2015 | renda (SCN65)'!$KT63,"")</f>
        <v>1.0956296392454191E-3</v>
      </c>
      <c r="CJ64" s="7">
        <f>IFERROR('PNAD 2015 | renda (SCN65)'!CJ63/'PNAD 2015 | renda (SCN65)'!$KT63,"")</f>
        <v>1.0211776254015738E-2</v>
      </c>
      <c r="CK64" s="7">
        <f>IFERROR('PNAD 2015 | renda (SCN65)'!CK63/'PNAD 2015 | renda (SCN65)'!$KT63,"")</f>
        <v>3.5075356002771509E-3</v>
      </c>
      <c r="CL64" s="7">
        <f>IFERROR('PNAD 2015 | renda (SCN65)'!CL63/'PNAD 2015 | renda (SCN65)'!$KT63,"")</f>
        <v>2.4262533939845441E-4</v>
      </c>
      <c r="CM64" s="7">
        <f>IFERROR('PNAD 2015 | renda (SCN65)'!CM63/'PNAD 2015 | renda (SCN65)'!$KT63,"")</f>
        <v>4.1150688645213724E-3</v>
      </c>
      <c r="CN64" s="7">
        <f>IFERROR('PNAD 2015 | renda (SCN65)'!CN63/'PNAD 2015 | renda (SCN65)'!$KT63,"")</f>
        <v>1.6767006738343257E-3</v>
      </c>
      <c r="CO64" s="7">
        <f>IFERROR('PNAD 2015 | renda (SCN65)'!CO63/'PNAD 2015 | renda (SCN65)'!$KT63,"")</f>
        <v>1.1410235262855357E-3</v>
      </c>
      <c r="CP64" s="7">
        <f>IFERROR('PNAD 2015 | renda (SCN65)'!CP63/'PNAD 2015 | renda (SCN65)'!$KT63,"")</f>
        <v>6.9245670810796399E-3</v>
      </c>
      <c r="CQ64" s="7">
        <f>IFERROR('PNAD 2015 | renda (SCN65)'!CQ63/'PNAD 2015 | renda (SCN65)'!$KT63,"")</f>
        <v>2.5375192005573756E-3</v>
      </c>
      <c r="CR64" s="7">
        <f>IFERROR('PNAD 2015 | renda (SCN65)'!CR63/'PNAD 2015 | renda (SCN65)'!$KT63,"")</f>
        <v>1.4010798987038294E-3</v>
      </c>
      <c r="CS64" s="7">
        <f>IFERROR('PNAD 2015 | renda (SCN65)'!CS63/'PNAD 2015 | renda (SCN65)'!$KT63,"")</f>
        <v>5.2251831889481067E-3</v>
      </c>
      <c r="CT64" s="7">
        <f>IFERROR('PNAD 2015 | renda (SCN65)'!CT63/'PNAD 2015 | renda (SCN65)'!$KT63,"")</f>
        <v>2.5562678549708407E-3</v>
      </c>
      <c r="CU64" s="7">
        <f>IFERROR('PNAD 2015 | renda (SCN65)'!CU63/'PNAD 2015 | renda (SCN65)'!$KT63,"")</f>
        <v>5.3010470707158162E-4</v>
      </c>
      <c r="CV64" s="7">
        <f>IFERROR('PNAD 2015 | renda (SCN65)'!CV63/'PNAD 2015 | renda (SCN65)'!$KT63,"")</f>
        <v>5.6475723470907919E-3</v>
      </c>
      <c r="CW64" s="7">
        <f>IFERROR('PNAD 2015 | renda (SCN65)'!CW63/'PNAD 2015 | renda (SCN65)'!$KT63,"")</f>
        <v>4.9866296656618982E-3</v>
      </c>
      <c r="CX64" s="7">
        <f>IFERROR('PNAD 2015 | renda (SCN65)'!CX63/'PNAD 2015 | renda (SCN65)'!$KT63,"")</f>
        <v>1.1582624061854711E-3</v>
      </c>
      <c r="CY64" s="7">
        <f>IFERROR('PNAD 2015 | renda (SCN65)'!CY63/'PNAD 2015 | renda (SCN65)'!$KT63,"")</f>
        <v>5.7464122519098491E-3</v>
      </c>
      <c r="CZ64" s="7">
        <f>IFERROR('PNAD 2015 | renda (SCN65)'!CZ63/'PNAD 2015 | renda (SCN65)'!$KT63,"")</f>
        <v>2.8163791282805354E-3</v>
      </c>
      <c r="DA64" s="7">
        <f>IFERROR('PNAD 2015 | renda (SCN65)'!DA63/'PNAD 2015 | renda (SCN65)'!$KT63,"")</f>
        <v>1.1757940908395456E-4</v>
      </c>
      <c r="DB64" s="7">
        <f>IFERROR('PNAD 2015 | renda (SCN65)'!DB63/'PNAD 2015 | renda (SCN65)'!$KT63,"")</f>
        <v>4.7891877598865229E-3</v>
      </c>
      <c r="DC64" s="7">
        <f>IFERROR('PNAD 2015 | renda (SCN65)'!DC63/'PNAD 2015 | renda (SCN65)'!$KT63,"")</f>
        <v>8.9717206697912408E-4</v>
      </c>
      <c r="DD64" s="7">
        <f>IFERROR('PNAD 2015 | renda (SCN65)'!DD63/'PNAD 2015 | renda (SCN65)'!$KT63,"")</f>
        <v>8.67305982056943E-4</v>
      </c>
      <c r="DE64" s="7">
        <f>IFERROR('PNAD 2015 | renda (SCN65)'!DE63/'PNAD 2015 | renda (SCN65)'!$KT63,"")</f>
        <v>4.3054377054545763E-3</v>
      </c>
      <c r="DF64" s="7">
        <f>IFERROR('PNAD 2015 | renda (SCN65)'!DF63/'PNAD 2015 | renda (SCN65)'!$KT63,"")</f>
        <v>4.2441134097595829E-3</v>
      </c>
      <c r="DG64" s="7">
        <f>IFERROR('PNAD 2015 | renda (SCN65)'!DG63/'PNAD 2015 | renda (SCN65)'!$KT63,"")</f>
        <v>7.318654829705075E-4</v>
      </c>
      <c r="DH64" s="7">
        <f>IFERROR('PNAD 2015 | renda (SCN65)'!DH63/'PNAD 2015 | renda (SCN65)'!$KT63,"")</f>
        <v>5.3143788371777089E-3</v>
      </c>
      <c r="DI64" s="7">
        <f>IFERROR('PNAD 2015 | renda (SCN65)'!DI63/'PNAD 2015 | renda (SCN65)'!$KT63,"")</f>
        <v>2.9756923649778685E-3</v>
      </c>
      <c r="DJ64" s="7">
        <f>IFERROR('PNAD 2015 | renda (SCN65)'!DJ63/'PNAD 2015 | renda (SCN65)'!$KT63,"")</f>
        <v>0</v>
      </c>
      <c r="DK64" s="7">
        <f>IFERROR('PNAD 2015 | renda (SCN65)'!DK63/'PNAD 2015 | renda (SCN65)'!$KT63,"")</f>
        <v>3.6955528530286759E-3</v>
      </c>
      <c r="DL64" s="7">
        <f>IFERROR('PNAD 2015 | renda (SCN65)'!DL63/'PNAD 2015 | renda (SCN65)'!$KT63,"")</f>
        <v>1.5486351944927672E-3</v>
      </c>
      <c r="DM64" s="7">
        <f>IFERROR('PNAD 2015 | renda (SCN65)'!DM63/'PNAD 2015 | renda (SCN65)'!$KT63,"")</f>
        <v>1.8838325869419896E-4</v>
      </c>
      <c r="DN64" s="7">
        <f>IFERROR('PNAD 2015 | renda (SCN65)'!DN63/'PNAD 2015 | renda (SCN65)'!$KT63,"")</f>
        <v>1.8252990865598839E-3</v>
      </c>
      <c r="DO64" s="7">
        <f>IFERROR('PNAD 2015 | renda (SCN65)'!DO63/'PNAD 2015 | renda (SCN65)'!$KT63,"")</f>
        <v>3.0303370522190651E-3</v>
      </c>
      <c r="DP64" s="7">
        <f>IFERROR('PNAD 2015 | renda (SCN65)'!DP63/'PNAD 2015 | renda (SCN65)'!$KT63,"")</f>
        <v>2.0141307025338582E-4</v>
      </c>
      <c r="DQ64" s="7">
        <f>IFERROR('PNAD 2015 | renda (SCN65)'!DQ63/'PNAD 2015 | renda (SCN65)'!$KT63,"")</f>
        <v>8.2350879594174069E-3</v>
      </c>
      <c r="DR64" s="7">
        <f>IFERROR('PNAD 2015 | renda (SCN65)'!DR63/'PNAD 2015 | renda (SCN65)'!$KT63,"")</f>
        <v>5.634432733748803E-3</v>
      </c>
      <c r="DS64" s="7">
        <f>IFERROR('PNAD 2015 | renda (SCN65)'!DS63/'PNAD 2015 | renda (SCN65)'!$KT63,"")</f>
        <v>1.0537311089578372E-4</v>
      </c>
      <c r="DT64" s="7">
        <f>IFERROR('PNAD 2015 | renda (SCN65)'!DT63/'PNAD 2015 | renda (SCN65)'!$KT63,"")</f>
        <v>3.5698938627601972E-3</v>
      </c>
      <c r="DU64" s="7">
        <f>IFERROR('PNAD 2015 | renda (SCN65)'!DU63/'PNAD 2015 | renda (SCN65)'!$KT63,"")</f>
        <v>3.1367349797543354E-3</v>
      </c>
      <c r="DV64" s="7">
        <f>IFERROR('PNAD 2015 | renda (SCN65)'!DV63/'PNAD 2015 | renda (SCN65)'!$KT63,"")</f>
        <v>3.5433950325106149E-4</v>
      </c>
      <c r="DW64" s="7">
        <f>IFERROR('PNAD 2015 | renda (SCN65)'!DW63/'PNAD 2015 | renda (SCN65)'!$KT63,"")</f>
        <v>6.3644864873030754E-3</v>
      </c>
      <c r="DX64" s="7">
        <f>IFERROR('PNAD 2015 | renda (SCN65)'!DX63/'PNAD 2015 | renda (SCN65)'!$KT63,"")</f>
        <v>3.0534137269046476E-3</v>
      </c>
      <c r="DY64" s="7">
        <f>IFERROR('PNAD 2015 | renda (SCN65)'!DY63/'PNAD 2015 | renda (SCN65)'!$KT63,"")</f>
        <v>5.5666758836113179E-4</v>
      </c>
      <c r="DZ64" s="7">
        <f>IFERROR('PNAD 2015 | renda (SCN65)'!DZ63/'PNAD 2015 | renda (SCN65)'!$KT63,"")</f>
        <v>1.9657996178037845E-3</v>
      </c>
      <c r="EA64" s="7">
        <f>IFERROR('PNAD 2015 | renda (SCN65)'!EA63/'PNAD 2015 | renda (SCN65)'!$KT63,"")</f>
        <v>3.2898078151290806E-3</v>
      </c>
      <c r="EB64" s="7">
        <f>IFERROR('PNAD 2015 | renda (SCN65)'!EB63/'PNAD 2015 | renda (SCN65)'!$KT63,"")</f>
        <v>1.0321367583400836E-4</v>
      </c>
      <c r="EC64" s="7">
        <f>IFERROR('PNAD 2015 | renda (SCN65)'!EC63/'PNAD 2015 | renda (SCN65)'!$KT63,"")</f>
        <v>3.5107930531669473E-3</v>
      </c>
      <c r="ED64" s="7">
        <f>IFERROR('PNAD 2015 | renda (SCN65)'!ED63/'PNAD 2015 | renda (SCN65)'!$KT63,"")</f>
        <v>8.1917620059533975E-3</v>
      </c>
      <c r="EE64" s="7">
        <f>IFERROR('PNAD 2015 | renda (SCN65)'!EE63/'PNAD 2015 | renda (SCN65)'!$KT63,"")</f>
        <v>0</v>
      </c>
      <c r="EF64" s="7">
        <f>IFERROR('PNAD 2015 | renda (SCN65)'!EF63/'PNAD 2015 | renda (SCN65)'!$KT63,"")</f>
        <v>4.2487616852315401E-3</v>
      </c>
      <c r="EG64" s="7">
        <f>IFERROR('PNAD 2015 | renda (SCN65)'!EG63/'PNAD 2015 | renda (SCN65)'!$KT63,"")</f>
        <v>6.5988675428428024E-3</v>
      </c>
      <c r="EH64" s="7">
        <f>IFERROR('PNAD 2015 | renda (SCN65)'!EH63/'PNAD 2015 | renda (SCN65)'!$KT63,"")</f>
        <v>0</v>
      </c>
      <c r="EI64" s="7">
        <f>IFERROR('PNAD 2015 | renda (SCN65)'!EI63/'PNAD 2015 | renda (SCN65)'!$KT63,"")</f>
        <v>5.1698247901186961E-3</v>
      </c>
      <c r="EJ64" s="7">
        <f>IFERROR('PNAD 2015 | renda (SCN65)'!EJ63/'PNAD 2015 | renda (SCN65)'!$KT63,"")</f>
        <v>2.900020636330063E-3</v>
      </c>
      <c r="EK64" s="7">
        <f>IFERROR('PNAD 2015 | renda (SCN65)'!EK63/'PNAD 2015 | renda (SCN65)'!$KT63,"")</f>
        <v>0</v>
      </c>
      <c r="EL64" s="7">
        <f>IFERROR('PNAD 2015 | renda (SCN65)'!EL63/'PNAD 2015 | renda (SCN65)'!$KT63,"")</f>
        <v>1.2430476828058543E-3</v>
      </c>
      <c r="EM64" s="7">
        <f>IFERROR('PNAD 2015 | renda (SCN65)'!EM63/'PNAD 2015 | renda (SCN65)'!$KT63,"")</f>
        <v>2.2751661408488043E-3</v>
      </c>
      <c r="EN64" s="7">
        <f>IFERROR('PNAD 2015 | renda (SCN65)'!EN63/'PNAD 2015 | renda (SCN65)'!$KT63,"")</f>
        <v>4.9287275255309048E-4</v>
      </c>
      <c r="EO64" s="7">
        <f>IFERROR('PNAD 2015 | renda (SCN65)'!EO63/'PNAD 2015 | renda (SCN65)'!$KT63,"")</f>
        <v>2.1826123880951697E-3</v>
      </c>
      <c r="EP64" s="7">
        <f>IFERROR('PNAD 2015 | renda (SCN65)'!EP63/'PNAD 2015 | renda (SCN65)'!$KT63,"")</f>
        <v>3.8761310349953561E-3</v>
      </c>
      <c r="EQ64" s="7">
        <f>IFERROR('PNAD 2015 | renda (SCN65)'!EQ63/'PNAD 2015 | renda (SCN65)'!$KT63,"")</f>
        <v>5.5200101259204101E-4</v>
      </c>
      <c r="ER64" s="7">
        <f>IFERROR('PNAD 2015 | renda (SCN65)'!ER63/'PNAD 2015 | renda (SCN65)'!$KT63,"")</f>
        <v>5.7084574356545768E-3</v>
      </c>
      <c r="ES64" s="7">
        <f>IFERROR('PNAD 2015 | renda (SCN65)'!ES63/'PNAD 2015 | renda (SCN65)'!$KT63,"")</f>
        <v>3.9113591069777085E-3</v>
      </c>
      <c r="ET64" s="7">
        <f>IFERROR('PNAD 2015 | renda (SCN65)'!ET63/'PNAD 2015 | renda (SCN65)'!$KT63,"")</f>
        <v>0</v>
      </c>
      <c r="EU64" s="7">
        <f>IFERROR('PNAD 2015 | renda (SCN65)'!EU63/'PNAD 2015 | renda (SCN65)'!$KT63,"")</f>
        <v>2.7716532020857984E-3</v>
      </c>
      <c r="EV64" s="7">
        <f>IFERROR('PNAD 2015 | renda (SCN65)'!EV63/'PNAD 2015 | renda (SCN65)'!$KT63,"")</f>
        <v>2.8315409244557971E-3</v>
      </c>
      <c r="EW64" s="7">
        <f>IFERROR('PNAD 2015 | renda (SCN65)'!EW63/'PNAD 2015 | renda (SCN65)'!$KT63,"")</f>
        <v>0</v>
      </c>
      <c r="EX64" s="7">
        <f>IFERROR('PNAD 2015 | renda (SCN65)'!EX63/'PNAD 2015 | renda (SCN65)'!$KT63,"")</f>
        <v>3.5750362462547642E-3</v>
      </c>
      <c r="EY64" s="7">
        <f>IFERROR('PNAD 2015 | renda (SCN65)'!EY63/'PNAD 2015 | renda (SCN65)'!$KT63,"")</f>
        <v>7.8578181838578325E-3</v>
      </c>
      <c r="EZ64" s="7">
        <f>IFERROR('PNAD 2015 | renda (SCN65)'!EZ63/'PNAD 2015 | renda (SCN65)'!$KT63,"")</f>
        <v>0</v>
      </c>
      <c r="FA64" s="7">
        <f>IFERROR('PNAD 2015 | renda (SCN65)'!FA63/'PNAD 2015 | renda (SCN65)'!$KT63,"")</f>
        <v>9.3520923457149753E-4</v>
      </c>
      <c r="FB64" s="7">
        <f>IFERROR('PNAD 2015 | renda (SCN65)'!FB63/'PNAD 2015 | renda (SCN65)'!$KT63,"")</f>
        <v>1.0304256805580836E-3</v>
      </c>
      <c r="FC64" s="7">
        <f>IFERROR('PNAD 2015 | renda (SCN65)'!FC63/'PNAD 2015 | renda (SCN65)'!$KT63,"")</f>
        <v>3.4281946620540399E-4</v>
      </c>
      <c r="FD64" s="7">
        <f>IFERROR('PNAD 2015 | renda (SCN65)'!FD63/'PNAD 2015 | renda (SCN65)'!$KT63,"")</f>
        <v>1.8465274312349637E-3</v>
      </c>
      <c r="FE64" s="7">
        <f>IFERROR('PNAD 2015 | renda (SCN65)'!FE63/'PNAD 2015 | renda (SCN65)'!$KT63,"")</f>
        <v>4.3245981165535496E-3</v>
      </c>
      <c r="FF64" s="7">
        <f>IFERROR('PNAD 2015 | renda (SCN65)'!FF63/'PNAD 2015 | renda (SCN65)'!$KT63,"")</f>
        <v>1.71409733102702E-4</v>
      </c>
      <c r="FG64" s="7">
        <f>IFERROR('PNAD 2015 | renda (SCN65)'!FG63/'PNAD 2015 | renda (SCN65)'!$KT63,"")</f>
        <v>1.8842626439246311E-3</v>
      </c>
      <c r="FH64" s="7">
        <f>IFERROR('PNAD 2015 | renda (SCN65)'!FH63/'PNAD 2015 | renda (SCN65)'!$KT63,"")</f>
        <v>1.6392491157502303E-3</v>
      </c>
      <c r="FI64" s="7">
        <f>IFERROR('PNAD 2015 | renda (SCN65)'!FI63/'PNAD 2015 | renda (SCN65)'!$KT63,"")</f>
        <v>3.8231150741990582E-4</v>
      </c>
      <c r="FJ64" s="7">
        <f>IFERROR('PNAD 2015 | renda (SCN65)'!FJ63/'PNAD 2015 | renda (SCN65)'!$KT63,"")</f>
        <v>2.252794027602869E-3</v>
      </c>
      <c r="FK64" s="7">
        <f>IFERROR('PNAD 2015 | renda (SCN65)'!FK63/'PNAD 2015 | renda (SCN65)'!$KT63,"")</f>
        <v>2.8774380696670902E-3</v>
      </c>
      <c r="FL64" s="7">
        <f>IFERROR('PNAD 2015 | renda (SCN65)'!FL63/'PNAD 2015 | renda (SCN65)'!$KT63,"")</f>
        <v>2.0379210888076544E-4</v>
      </c>
      <c r="FM64" s="7">
        <f>IFERROR('PNAD 2015 | renda (SCN65)'!FM63/'PNAD 2015 | renda (SCN65)'!$KT63,"")</f>
        <v>2.122495912011E-3</v>
      </c>
      <c r="FN64" s="7">
        <f>IFERROR('PNAD 2015 | renda (SCN65)'!FN63/'PNAD 2015 | renda (SCN65)'!$KT63,"")</f>
        <v>5.100137258633607E-3</v>
      </c>
      <c r="FO64" s="7">
        <f>IFERROR('PNAD 2015 | renda (SCN65)'!FO63/'PNAD 2015 | renda (SCN65)'!$KT63,"")</f>
        <v>3.1400564836841003E-4</v>
      </c>
      <c r="FP64" s="7">
        <f>IFERROR('PNAD 2015 | renda (SCN65)'!FP63/'PNAD 2015 | renda (SCN65)'!$KT63,"")</f>
        <v>2.6923946151997894E-3</v>
      </c>
      <c r="FQ64" s="7">
        <f>IFERROR('PNAD 2015 | renda (SCN65)'!FQ63/'PNAD 2015 | renda (SCN65)'!$KT63,"")</f>
        <v>7.3331944157777919E-3</v>
      </c>
      <c r="FR64" s="7">
        <f>IFERROR('PNAD 2015 | renda (SCN65)'!FR63/'PNAD 2015 | renda (SCN65)'!$KT63,"")</f>
        <v>2.1822189317067956E-4</v>
      </c>
      <c r="FS64" s="7">
        <f>IFERROR('PNAD 2015 | renda (SCN65)'!FS63/'PNAD 2015 | renda (SCN65)'!$KT63,"")</f>
        <v>6.5817018641314015E-4</v>
      </c>
      <c r="FT64" s="7">
        <f>IFERROR('PNAD 2015 | renda (SCN65)'!FT63/'PNAD 2015 | renda (SCN65)'!$KT63,"")</f>
        <v>2.8448177900262887E-3</v>
      </c>
      <c r="FU64" s="7">
        <f>IFERROR('PNAD 2015 | renda (SCN65)'!FU63/'PNAD 2015 | renda (SCN65)'!$KT63,"")</f>
        <v>0</v>
      </c>
      <c r="FV64" s="7">
        <f>IFERROR('PNAD 2015 | renda (SCN65)'!FV63/'PNAD 2015 | renda (SCN65)'!$KT63,"")</f>
        <v>2.4684447290262649E-3</v>
      </c>
      <c r="FW64" s="7">
        <f>IFERROR('PNAD 2015 | renda (SCN65)'!FW63/'PNAD 2015 | renda (SCN65)'!$KT63,"")</f>
        <v>5.7083750843174757E-3</v>
      </c>
      <c r="FX64" s="7">
        <f>IFERROR('PNAD 2015 | renda (SCN65)'!FX63/'PNAD 2015 | renda (SCN65)'!$KT63,"")</f>
        <v>9.9407214030200957E-5</v>
      </c>
      <c r="FY64" s="7">
        <f>IFERROR('PNAD 2015 | renda (SCN65)'!FY63/'PNAD 2015 | renda (SCN65)'!$KT63,"")</f>
        <v>3.191333916252698E-3</v>
      </c>
      <c r="FZ64" s="7">
        <f>IFERROR('PNAD 2015 | renda (SCN65)'!FZ63/'PNAD 2015 | renda (SCN65)'!$KT63,"")</f>
        <v>9.1844524738218143E-3</v>
      </c>
      <c r="GA64" s="7">
        <f>IFERROR('PNAD 2015 | renda (SCN65)'!GA63/'PNAD 2015 | renda (SCN65)'!$KT63,"")</f>
        <v>4.2380743117054659E-4</v>
      </c>
      <c r="GB64" s="7">
        <f>IFERROR('PNAD 2015 | renda (SCN65)'!GB63/'PNAD 2015 | renda (SCN65)'!$KT63,"")</f>
        <v>1.8839149382790911E-3</v>
      </c>
      <c r="GC64" s="7">
        <f>IFERROR('PNAD 2015 | renda (SCN65)'!GC63/'PNAD 2015 | renda (SCN65)'!$KT63,"")</f>
        <v>2.3537293164437329E-3</v>
      </c>
      <c r="GD64" s="7">
        <f>IFERROR('PNAD 2015 | renda (SCN65)'!GD63/'PNAD 2015 | renda (SCN65)'!$KT63,"")</f>
        <v>0</v>
      </c>
      <c r="GE64" s="7">
        <f>IFERROR('PNAD 2015 | renda (SCN65)'!GE63/'PNAD 2015 | renda (SCN65)'!$KT63,"")</f>
        <v>2.5120177365015794E-3</v>
      </c>
      <c r="GF64" s="7">
        <f>IFERROR('PNAD 2015 | renda (SCN65)'!GF63/'PNAD 2015 | renda (SCN65)'!$KT63,"")</f>
        <v>1.0379031819669092E-2</v>
      </c>
      <c r="GG64" s="7">
        <f>IFERROR('PNAD 2015 | renda (SCN65)'!GG63/'PNAD 2015 | renda (SCN65)'!$KT63,"")</f>
        <v>0</v>
      </c>
      <c r="GH64" s="7">
        <f>IFERROR('PNAD 2015 | renda (SCN65)'!GH63/'PNAD 2015 | renda (SCN65)'!$KT63,"")</f>
        <v>2.8995539787531536E-3</v>
      </c>
      <c r="GI64" s="7">
        <f>IFERROR('PNAD 2015 | renda (SCN65)'!GI63/'PNAD 2015 | renda (SCN65)'!$KT63,"")</f>
        <v>6.4691550367592119E-3</v>
      </c>
      <c r="GJ64" s="7">
        <f>IFERROR('PNAD 2015 | renda (SCN65)'!GJ63/'PNAD 2015 | renda (SCN65)'!$KT63,"")</f>
        <v>1.2238323708154805E-4</v>
      </c>
      <c r="GK64" s="7">
        <f>IFERROR('PNAD 2015 | renda (SCN65)'!GK63/'PNAD 2015 | renda (SCN65)'!$KT63,"")</f>
        <v>2.7159745480565484E-3</v>
      </c>
      <c r="GL64" s="7">
        <f>IFERROR('PNAD 2015 | renda (SCN65)'!GL63/'PNAD 2015 | renda (SCN65)'!$KT63,"")</f>
        <v>8.7654763210945619E-3</v>
      </c>
      <c r="GM64" s="7">
        <f>IFERROR('PNAD 2015 | renda (SCN65)'!GM63/'PNAD 2015 | renda (SCN65)'!$KT63,"")</f>
        <v>9.2434800822265289E-5</v>
      </c>
      <c r="GN64" s="7">
        <f>IFERROR('PNAD 2015 | renda (SCN65)'!GN63/'PNAD 2015 | renda (SCN65)'!$KT63,"")</f>
        <v>3.5591149877484542E-3</v>
      </c>
      <c r="GO64" s="7">
        <f>IFERROR('PNAD 2015 | renda (SCN65)'!GO63/'PNAD 2015 | renda (SCN65)'!$KT63,"")</f>
        <v>1.1386948134752738E-2</v>
      </c>
      <c r="GP64" s="7">
        <f>IFERROR('PNAD 2015 | renda (SCN65)'!GP63/'PNAD 2015 | renda (SCN65)'!$KT63,"")</f>
        <v>0</v>
      </c>
      <c r="GQ64" s="7">
        <f>IFERROR('PNAD 2015 | renda (SCN65)'!GQ63/'PNAD 2015 | renda (SCN65)'!$KT63,"")</f>
        <v>1.6659766997139838E-3</v>
      </c>
      <c r="GR64" s="7">
        <f>IFERROR('PNAD 2015 | renda (SCN65)'!GR63/'PNAD 2015 | renda (SCN65)'!$KT63,"")</f>
        <v>1.2990831926292113E-3</v>
      </c>
      <c r="GS64" s="7">
        <f>IFERROR('PNAD 2015 | renda (SCN65)'!GS63/'PNAD 2015 | renda (SCN65)'!$KT63,"")</f>
        <v>9.9700018784339996E-4</v>
      </c>
      <c r="GT64" s="7">
        <f>IFERROR('PNAD 2015 | renda (SCN65)'!GT63/'PNAD 2015 | renda (SCN65)'!$KT63,"")</f>
        <v>2.9645200335777513E-3</v>
      </c>
      <c r="GU64" s="7">
        <f>IFERROR('PNAD 2015 | renda (SCN65)'!GU63/'PNAD 2015 | renda (SCN65)'!$KT63,"")</f>
        <v>6.7589127914254839E-3</v>
      </c>
      <c r="GV64" s="7">
        <f>IFERROR('PNAD 2015 | renda (SCN65)'!GV63/'PNAD 2015 | renda (SCN65)'!$KT63,"")</f>
        <v>1.3360131922449966E-4</v>
      </c>
      <c r="GW64" s="7">
        <f>IFERROR('PNAD 2015 | renda (SCN65)'!GW63/'PNAD 2015 | renda (SCN65)'!$KT63,"")</f>
        <v>1.4473705003034967E-3</v>
      </c>
      <c r="GX64" s="7">
        <f>IFERROR('PNAD 2015 | renda (SCN65)'!GX63/'PNAD 2015 | renda (SCN65)'!$KT63,"")</f>
        <v>5.1533453725498089E-3</v>
      </c>
      <c r="GY64" s="7">
        <f>IFERROR('PNAD 2015 | renda (SCN65)'!GY63/'PNAD 2015 | renda (SCN65)'!$KT63,"")</f>
        <v>0</v>
      </c>
      <c r="GZ64" s="7">
        <f>IFERROR('PNAD 2015 | renda (SCN65)'!GZ63/'PNAD 2015 | renda (SCN65)'!$KT63,"")</f>
        <v>6.9153162808785603E-4</v>
      </c>
      <c r="HA64" s="7">
        <f>IFERROR('PNAD 2015 | renda (SCN65)'!HA63/'PNAD 2015 | renda (SCN65)'!$KT63,"")</f>
        <v>5.3069855171356982E-3</v>
      </c>
      <c r="HB64" s="7">
        <f>IFERROR('PNAD 2015 | renda (SCN65)'!HB63/'PNAD 2015 | renda (SCN65)'!$KT63,"")</f>
        <v>6.6070477756615623E-4</v>
      </c>
      <c r="HC64" s="7">
        <f>IFERROR('PNAD 2015 | renda (SCN65)'!HC63/'PNAD 2015 | renda (SCN65)'!$KT63,"")</f>
        <v>1.3587513114336057E-3</v>
      </c>
      <c r="HD64" s="7">
        <f>IFERROR('PNAD 2015 | renda (SCN65)'!HD63/'PNAD 2015 | renda (SCN65)'!$KT63,"")</f>
        <v>1.3836305653868564E-2</v>
      </c>
      <c r="HE64" s="7">
        <f>IFERROR('PNAD 2015 | renda (SCN65)'!HE63/'PNAD 2015 | renda (SCN65)'!$KT63,"")</f>
        <v>0</v>
      </c>
      <c r="HF64" s="7">
        <f>IFERROR('PNAD 2015 | renda (SCN65)'!HF63/'PNAD 2015 | renda (SCN65)'!$KT63,"")</f>
        <v>3.4335017482228103E-4</v>
      </c>
      <c r="HG64" s="7">
        <f>IFERROR('PNAD 2015 | renda (SCN65)'!HG63/'PNAD 2015 | renda (SCN65)'!$KT63,"")</f>
        <v>3.1406329430438114E-3</v>
      </c>
      <c r="HH64" s="7">
        <f>IFERROR('PNAD 2015 | renda (SCN65)'!HH63/'PNAD 2015 | renda (SCN65)'!$KT63,"")</f>
        <v>0</v>
      </c>
      <c r="HI64" s="7">
        <f>IFERROR('PNAD 2015 | renda (SCN65)'!HI63/'PNAD 2015 | renda (SCN65)'!$KT63,"")</f>
        <v>1.3177860962998418E-3</v>
      </c>
      <c r="HJ64" s="7">
        <f>IFERROR('PNAD 2015 | renda (SCN65)'!HJ63/'PNAD 2015 | renda (SCN65)'!$KT63,"")</f>
        <v>5.2698816646971425E-3</v>
      </c>
      <c r="HK64" s="7">
        <f>IFERROR('PNAD 2015 | renda (SCN65)'!HK63/'PNAD 2015 | renda (SCN65)'!$KT63,"")</f>
        <v>0</v>
      </c>
      <c r="HL64" s="7">
        <f>IFERROR('PNAD 2015 | renda (SCN65)'!HL63/'PNAD 2015 | renda (SCN65)'!$KT63,"")</f>
        <v>1.4135973019432728E-3</v>
      </c>
      <c r="HM64" s="7">
        <f>IFERROR('PNAD 2015 | renda (SCN65)'!HM63/'PNAD 2015 | renda (SCN65)'!$KT63,"")</f>
        <v>1.1864649940981999E-2</v>
      </c>
      <c r="HN64" s="7">
        <f>IFERROR('PNAD 2015 | renda (SCN65)'!HN63/'PNAD 2015 | renda (SCN65)'!$KT63,"")</f>
        <v>0</v>
      </c>
      <c r="HO64" s="7">
        <f>IFERROR('PNAD 2015 | renda (SCN65)'!HO63/'PNAD 2015 | renda (SCN65)'!$KT63,"")</f>
        <v>8.8164426486118865E-4</v>
      </c>
      <c r="HP64" s="7">
        <f>IFERROR('PNAD 2015 | renda (SCN65)'!HP63/'PNAD 2015 | renda (SCN65)'!$KT63,"")</f>
        <v>7.156587398289122E-3</v>
      </c>
      <c r="HQ64" s="7">
        <f>IFERROR('PNAD 2015 | renda (SCN65)'!HQ63/'PNAD 2015 | renda (SCN65)'!$KT63,"")</f>
        <v>0</v>
      </c>
      <c r="HR64" s="7">
        <f>IFERROR('PNAD 2015 | renda (SCN65)'!HR63/'PNAD 2015 | renda (SCN65)'!$KT63,"")</f>
        <v>2.7234136188413931E-3</v>
      </c>
      <c r="HS64" s="7">
        <f>IFERROR('PNAD 2015 | renda (SCN65)'!HS63/'PNAD 2015 | renda (SCN65)'!$KT63,"")</f>
        <v>5.6699627606338612E-3</v>
      </c>
      <c r="HT64" s="7">
        <f>IFERROR('PNAD 2015 | renda (SCN65)'!HT63/'PNAD 2015 | renda (SCN65)'!$KT63,"")</f>
        <v>2.2338257696237997E-4</v>
      </c>
      <c r="HU64" s="7">
        <f>IFERROR('PNAD 2015 | renda (SCN65)'!HU63/'PNAD 2015 | renda (SCN65)'!$KT63,"")</f>
        <v>2.8888117043356781E-3</v>
      </c>
      <c r="HV64" s="7">
        <f>IFERROR('PNAD 2015 | renda (SCN65)'!HV63/'PNAD 2015 | renda (SCN65)'!$KT63,"")</f>
        <v>8.1381329852031215E-3</v>
      </c>
      <c r="HW64" s="7">
        <f>IFERROR('PNAD 2015 | renda (SCN65)'!HW63/'PNAD 2015 | renda (SCN65)'!$KT63,"")</f>
        <v>0</v>
      </c>
      <c r="HX64" s="7">
        <f>IFERROR('PNAD 2015 | renda (SCN65)'!HX63/'PNAD 2015 | renda (SCN65)'!$KT63,"")</f>
        <v>9.1357828335947668E-4</v>
      </c>
      <c r="HY64" s="7">
        <f>IFERROR('PNAD 2015 | renda (SCN65)'!HY63/'PNAD 2015 | renda (SCN65)'!$KT63,"")</f>
        <v>3.8636044816073457E-3</v>
      </c>
      <c r="HZ64" s="7">
        <f>IFERROR('PNAD 2015 | renda (SCN65)'!HZ63/'PNAD 2015 | renda (SCN65)'!$KT63,"")</f>
        <v>1.8913357087668023E-4</v>
      </c>
      <c r="IA64" s="7">
        <f>IFERROR('PNAD 2015 | renda (SCN65)'!IA63/'PNAD 2015 | renda (SCN65)'!$KT63,"")</f>
        <v>2.0927213285744876E-3</v>
      </c>
      <c r="IB64" s="7">
        <f>IFERROR('PNAD 2015 | renda (SCN65)'!IB63/'PNAD 2015 | renda (SCN65)'!$KT63,"")</f>
        <v>9.6879759993067117E-3</v>
      </c>
      <c r="IC64" s="7">
        <f>IFERROR('PNAD 2015 | renda (SCN65)'!IC63/'PNAD 2015 | renda (SCN65)'!$KT63,"")</f>
        <v>0</v>
      </c>
      <c r="ID64" s="7">
        <f>IFERROR('PNAD 2015 | renda (SCN65)'!ID63/'PNAD 2015 | renda (SCN65)'!$KT63,"")</f>
        <v>1.4467299899038175E-4</v>
      </c>
      <c r="IE64" s="7">
        <f>IFERROR('PNAD 2015 | renda (SCN65)'!IE63/'PNAD 2015 | renda (SCN65)'!$KT63,"")</f>
        <v>1.3114450433430186E-2</v>
      </c>
      <c r="IF64" s="7">
        <f>IFERROR('PNAD 2015 | renda (SCN65)'!IF63/'PNAD 2015 | renda (SCN65)'!$KT63,"")</f>
        <v>3.5168596016667655E-4</v>
      </c>
      <c r="IG64" s="7">
        <f>IFERROR('PNAD 2015 | renda (SCN65)'!IG63/'PNAD 2015 | renda (SCN65)'!$KT63,"")</f>
        <v>1.9539867760039881E-3</v>
      </c>
      <c r="IH64" s="7">
        <f>IFERROR('PNAD 2015 | renda (SCN65)'!IH63/'PNAD 2015 | renda (SCN65)'!$KT63,"")</f>
        <v>1.0401330731726492E-2</v>
      </c>
      <c r="II64" s="7">
        <f>IFERROR('PNAD 2015 | renda (SCN65)'!II63/'PNAD 2015 | renda (SCN65)'!$KT63,"")</f>
        <v>0</v>
      </c>
      <c r="IJ64" s="7">
        <f>IFERROR('PNAD 2015 | renda (SCN65)'!IJ63/'PNAD 2015 | renda (SCN65)'!$KT63,"")</f>
        <v>7.2586298551065743E-4</v>
      </c>
      <c r="IK64" s="7">
        <f>IFERROR('PNAD 2015 | renda (SCN65)'!IK63/'PNAD 2015 | renda (SCN65)'!$KT63,"")</f>
        <v>4.6611588811392313E-3</v>
      </c>
      <c r="IL64" s="7">
        <f>IFERROR('PNAD 2015 | renda (SCN65)'!IL63/'PNAD 2015 | renda (SCN65)'!$KT63,"")</f>
        <v>1.7520704475794256E-4</v>
      </c>
      <c r="IM64" s="7">
        <f>IFERROR('PNAD 2015 | renda (SCN65)'!IM63/'PNAD 2015 | renda (SCN65)'!$KT63,"")</f>
        <v>0</v>
      </c>
      <c r="IN64" s="7">
        <f>IFERROR('PNAD 2015 | renda (SCN65)'!IN63/'PNAD 2015 | renda (SCN65)'!$KT63,"")</f>
        <v>2.0773252885959145E-2</v>
      </c>
      <c r="IO64" s="7">
        <f>IFERROR('PNAD 2015 | renda (SCN65)'!IO63/'PNAD 2015 | renda (SCN65)'!$KT63,"")</f>
        <v>0</v>
      </c>
      <c r="IP64" s="7">
        <f>IFERROR('PNAD 2015 | renda (SCN65)'!IP63/'PNAD 2015 | renda (SCN65)'!$KT63,"")</f>
        <v>5.6230407987830819E-4</v>
      </c>
      <c r="IQ64" s="7">
        <f>IFERROR('PNAD 2015 | renda (SCN65)'!IQ63/'PNAD 2015 | renda (SCN65)'!$KT63,"")</f>
        <v>1.113609681179269E-2</v>
      </c>
      <c r="IR64" s="7">
        <f>IFERROR('PNAD 2015 | renda (SCN65)'!IR63/'PNAD 2015 | renda (SCN65)'!$KT63,"")</f>
        <v>0</v>
      </c>
      <c r="IS64" s="7">
        <f>IFERROR('PNAD 2015 | renda (SCN65)'!IS63/'PNAD 2015 | renda (SCN65)'!$KT63,"")</f>
        <v>1.8940899034854224E-3</v>
      </c>
      <c r="IT64" s="7">
        <f>IFERROR('PNAD 2015 | renda (SCN65)'!IT63/'PNAD 2015 | renda (SCN65)'!$KT63,"")</f>
        <v>4.8719508536736334E-3</v>
      </c>
      <c r="IU64" s="7">
        <f>IFERROR('PNAD 2015 | renda (SCN65)'!IU63/'PNAD 2015 | renda (SCN65)'!$KT63,"")</f>
        <v>0</v>
      </c>
      <c r="IV64" s="7">
        <f>IFERROR('PNAD 2015 | renda (SCN65)'!IV63/'PNAD 2015 | renda (SCN65)'!$KT63,"")</f>
        <v>1.0103777050481269E-3</v>
      </c>
      <c r="IW64" s="7">
        <f>IFERROR('PNAD 2015 | renda (SCN65)'!IW63/'PNAD 2015 | renda (SCN65)'!$KT63,"")</f>
        <v>1.4119941959143617E-2</v>
      </c>
      <c r="IX64" s="7">
        <f>IFERROR('PNAD 2015 | renda (SCN65)'!IX63/'PNAD 2015 | renda (SCN65)'!$KT63,"")</f>
        <v>0</v>
      </c>
      <c r="IY64" s="7">
        <f>IFERROR('PNAD 2015 | renda (SCN65)'!IY63/'PNAD 2015 | renda (SCN65)'!$KT63,"")</f>
        <v>2.0932245867456641E-3</v>
      </c>
      <c r="IZ64" s="7">
        <f>IFERROR('PNAD 2015 | renda (SCN65)'!IZ63/'PNAD 2015 | renda (SCN65)'!$KT63,"")</f>
        <v>1.5819765058406359E-2</v>
      </c>
      <c r="JA64" s="7">
        <f>IFERROR('PNAD 2015 | renda (SCN65)'!JA63/'PNAD 2015 | renda (SCN65)'!$KT63,"")</f>
        <v>0</v>
      </c>
      <c r="JB64" s="7">
        <f>IFERROR('PNAD 2015 | renda (SCN65)'!JB63/'PNAD 2015 | renda (SCN65)'!$KT63,"")</f>
        <v>0</v>
      </c>
      <c r="JC64" s="7">
        <f>IFERROR('PNAD 2015 | renda (SCN65)'!JC63/'PNAD 2015 | renda (SCN65)'!$KT63,"")</f>
        <v>1.0953258543129998E-2</v>
      </c>
      <c r="JD64" s="7">
        <f>IFERROR('PNAD 2015 | renda (SCN65)'!JD63/'PNAD 2015 | renda (SCN65)'!$KT63,"")</f>
        <v>0</v>
      </c>
      <c r="JE64" s="7">
        <f>IFERROR('PNAD 2015 | renda (SCN65)'!JE63/'PNAD 2015 | renda (SCN65)'!$KT63,"")</f>
        <v>6.7339603362836977E-4</v>
      </c>
      <c r="JF64" s="7">
        <f>IFERROR('PNAD 2015 | renda (SCN65)'!JF63/'PNAD 2015 | renda (SCN65)'!$KT63,"")</f>
        <v>1.4628296763071808E-2</v>
      </c>
      <c r="JG64" s="7">
        <f>IFERROR('PNAD 2015 | renda (SCN65)'!JG63/'PNAD 2015 | renda (SCN65)'!$KT63,"")</f>
        <v>0</v>
      </c>
      <c r="JH64" s="7">
        <f>IFERROR('PNAD 2015 | renda (SCN65)'!JH63/'PNAD 2015 | renda (SCN65)'!$KT63,"")</f>
        <v>1.1283322702233221E-3</v>
      </c>
      <c r="JI64" s="7">
        <f>IFERROR('PNAD 2015 | renda (SCN65)'!JI63/'PNAD 2015 | renda (SCN65)'!$KT63,"")</f>
        <v>1.5309232519119259E-2</v>
      </c>
      <c r="JJ64" s="7">
        <f>IFERROR('PNAD 2015 | renda (SCN65)'!JJ63/'PNAD 2015 | renda (SCN65)'!$KT63,"")</f>
        <v>5.7215878988479991E-5</v>
      </c>
      <c r="JK64" s="7">
        <f>IFERROR('PNAD 2015 | renda (SCN65)'!JK63/'PNAD 2015 | renda (SCN65)'!$KT63,"")</f>
        <v>6.6177534494847698E-4</v>
      </c>
      <c r="JL64" s="7">
        <f>IFERROR('PNAD 2015 | renda (SCN65)'!JL63/'PNAD 2015 | renda (SCN65)'!$KT63,"")</f>
        <v>1.0426896246822257E-2</v>
      </c>
      <c r="JM64" s="7">
        <f>IFERROR('PNAD 2015 | renda (SCN65)'!JM63/'PNAD 2015 | renda (SCN65)'!$KT63,"")</f>
        <v>0</v>
      </c>
      <c r="JN64" s="7">
        <f>IFERROR('PNAD 2015 | renda (SCN65)'!JN63/'PNAD 2015 | renda (SCN65)'!$KT63,"")</f>
        <v>0</v>
      </c>
      <c r="JO64" s="7">
        <f>IFERROR('PNAD 2015 | renda (SCN65)'!JO63/'PNAD 2015 | renda (SCN65)'!$KT63,"")</f>
        <v>1.4026134636036325E-2</v>
      </c>
      <c r="JP64" s="7">
        <f>IFERROR('PNAD 2015 | renda (SCN65)'!JP63/'PNAD 2015 | renda (SCN65)'!$KT63,"")</f>
        <v>0</v>
      </c>
      <c r="JQ64" s="7">
        <f>IFERROR('PNAD 2015 | renda (SCN65)'!JQ63/'PNAD 2015 | renda (SCN65)'!$KT63,"")</f>
        <v>0</v>
      </c>
      <c r="JR64" s="7">
        <f>IFERROR('PNAD 2015 | renda (SCN65)'!JR63/'PNAD 2015 | renda (SCN65)'!$KT63,"")</f>
        <v>3.2274797481363048E-2</v>
      </c>
      <c r="JS64" s="7">
        <f>IFERROR('PNAD 2015 | renda (SCN65)'!JS63/'PNAD 2015 | renda (SCN65)'!$KT63,"")</f>
        <v>0</v>
      </c>
      <c r="JT64" s="7">
        <f>IFERROR('PNAD 2015 | renda (SCN65)'!JT63/'PNAD 2015 | renda (SCN65)'!$KT63,"")</f>
        <v>0</v>
      </c>
      <c r="JU64" s="7">
        <f>IFERROR('PNAD 2015 | renda (SCN65)'!JU63/'PNAD 2015 | renda (SCN65)'!$KT63,"")</f>
        <v>2.8210301487970626E-2</v>
      </c>
      <c r="JV64" s="7">
        <f>IFERROR('PNAD 2015 | renda (SCN65)'!JV63/'PNAD 2015 | renda (SCN65)'!$KT63,"")</f>
        <v>0</v>
      </c>
      <c r="JW64" s="7">
        <f>IFERROR('PNAD 2015 | renda (SCN65)'!JW63/'PNAD 2015 | renda (SCN65)'!$KT63,"")</f>
        <v>0</v>
      </c>
      <c r="JX64" s="7">
        <f>IFERROR('PNAD 2015 | renda (SCN65)'!JX63/'PNAD 2015 | renda (SCN65)'!$KT63,"")</f>
        <v>1.4004201729921598E-2</v>
      </c>
      <c r="JY64" s="7">
        <f>IFERROR('PNAD 2015 | renda (SCN65)'!JY63/'PNAD 2015 | renda (SCN65)'!$KT63,"")</f>
        <v>0</v>
      </c>
      <c r="JZ64" s="7">
        <f>IFERROR('PNAD 2015 | renda (SCN65)'!JZ63/'PNAD 2015 | renda (SCN65)'!$KT63,"")</f>
        <v>0</v>
      </c>
      <c r="KA64" s="7">
        <f>IFERROR('PNAD 2015 | renda (SCN65)'!KA63/'PNAD 2015 | renda (SCN65)'!$KT63,"")</f>
        <v>2.2783284321935056E-2</v>
      </c>
      <c r="KB64" s="7">
        <f>IFERROR('PNAD 2015 | renda (SCN65)'!KB63/'PNAD 2015 | renda (SCN65)'!$KT63,"")</f>
        <v>0</v>
      </c>
      <c r="KC64" s="7">
        <f>IFERROR('PNAD 2015 | renda (SCN65)'!KC63/'PNAD 2015 | renda (SCN65)'!$KT63,"")</f>
        <v>3.5591790387884221E-3</v>
      </c>
      <c r="KD64" s="7">
        <f>IFERROR('PNAD 2015 | renda (SCN65)'!KD63/'PNAD 2015 | renda (SCN65)'!$KT63,"")</f>
        <v>8.3150419575944972E-3</v>
      </c>
      <c r="KE64" s="7">
        <f>IFERROR('PNAD 2015 | renda (SCN65)'!KE63/'PNAD 2015 | renda (SCN65)'!$KT63,"")</f>
        <v>0</v>
      </c>
      <c r="KF64" s="7">
        <f>IFERROR('PNAD 2015 | renda (SCN65)'!KF63/'PNAD 2015 | renda (SCN65)'!$KT63,"")</f>
        <v>0</v>
      </c>
      <c r="KG64" s="7">
        <f>IFERROR('PNAD 2015 | renda (SCN65)'!KG63/'PNAD 2015 | renda (SCN65)'!$KT63,"")</f>
        <v>3.0662422351953638E-2</v>
      </c>
      <c r="KH64" s="7">
        <f>IFERROR('PNAD 2015 | renda (SCN65)'!KH63/'PNAD 2015 | renda (SCN65)'!$KT63,"")</f>
        <v>0</v>
      </c>
      <c r="KI64" s="7">
        <f>IFERROR('PNAD 2015 | renda (SCN65)'!KI63/'PNAD 2015 | renda (SCN65)'!$KT63,"")</f>
        <v>3.9652168814421559E-3</v>
      </c>
      <c r="KJ64" s="7">
        <f>IFERROR('PNAD 2015 | renda (SCN65)'!KJ63/'PNAD 2015 | renda (SCN65)'!$KT63,"")</f>
        <v>1.9539895210485578E-2</v>
      </c>
      <c r="KK64" s="7">
        <f>IFERROR('PNAD 2015 | renda (SCN65)'!KK63/'PNAD 2015 | renda (SCN65)'!$KT63,"")</f>
        <v>0</v>
      </c>
      <c r="KL64" s="7">
        <f>IFERROR('PNAD 2015 | renda (SCN65)'!KL63/'PNAD 2015 | renda (SCN65)'!$KT63,"")</f>
        <v>0</v>
      </c>
      <c r="KM64" s="7">
        <f>IFERROR('PNAD 2015 | renda (SCN65)'!KM63/'PNAD 2015 | renda (SCN65)'!$KT63,"")</f>
        <v>1.6506291555228151E-2</v>
      </c>
      <c r="KN64" s="7">
        <f>IFERROR('PNAD 2015 | renda (SCN65)'!KN63/'PNAD 2015 | renda (SCN65)'!$KT63,"")</f>
        <v>0</v>
      </c>
      <c r="KO64" s="7">
        <f>IFERROR('PNAD 2015 | renda (SCN65)'!KO63/'PNAD 2015 | renda (SCN65)'!$KT63,"")</f>
        <v>0</v>
      </c>
      <c r="KP64" s="7">
        <f>IFERROR('PNAD 2015 | renda (SCN65)'!KP63/'PNAD 2015 | renda (SCN65)'!$KT63,"")</f>
        <v>1.461964987267614E-2</v>
      </c>
      <c r="KQ64" s="7">
        <f>IFERROR('PNAD 2015 | renda (SCN65)'!KQ63/'PNAD 2015 | renda (SCN65)'!$KT63,"")</f>
        <v>0</v>
      </c>
      <c r="KR64" s="7">
        <f>IFERROR('PNAD 2015 | renda (SCN65)'!KR63/'PNAD 2015 | renda (SCN65)'!$KT63,"")</f>
        <v>0</v>
      </c>
      <c r="KS64" s="7">
        <f>IFERROR('PNAD 2015 | renda (SCN65)'!KS63/'PNAD 2015 | renda (SCN65)'!$KT63,"")</f>
        <v>1.9129080990279951E-2</v>
      </c>
      <c r="KT64" s="1">
        <f>IFERROR('PNAD 2015 | renda (SCN65)'!KT63/'PNAD 2015 | renda (SCN65)'!$KT63,"")</f>
        <v>1</v>
      </c>
      <c r="KV64" s="20">
        <v>113676</v>
      </c>
      <c r="KX64" s="7">
        <f t="shared" si="301"/>
        <v>0</v>
      </c>
      <c r="KY64" s="7">
        <f t="shared" si="0"/>
        <v>0</v>
      </c>
      <c r="KZ64" s="7">
        <f t="shared" si="1"/>
        <v>0</v>
      </c>
      <c r="LA64" s="7">
        <f t="shared" si="2"/>
        <v>0</v>
      </c>
      <c r="LB64" s="7">
        <f t="shared" si="3"/>
        <v>0</v>
      </c>
      <c r="LC64" s="7">
        <f t="shared" si="4"/>
        <v>0</v>
      </c>
      <c r="LD64" s="7">
        <f t="shared" si="5"/>
        <v>6.8265194693246896</v>
      </c>
      <c r="LE64" s="7">
        <f t="shared" si="6"/>
        <v>0</v>
      </c>
      <c r="LF64" s="7">
        <f t="shared" si="7"/>
        <v>0</v>
      </c>
      <c r="LG64" s="7">
        <f t="shared" si="8"/>
        <v>5.2787728640595457</v>
      </c>
      <c r="LH64" s="7">
        <f t="shared" si="9"/>
        <v>32.314411146352299</v>
      </c>
      <c r="LI64" s="7">
        <f t="shared" si="10"/>
        <v>0</v>
      </c>
      <c r="LJ64" s="7">
        <f t="shared" si="11"/>
        <v>131.02174286667915</v>
      </c>
      <c r="LK64" s="7">
        <f t="shared" si="12"/>
        <v>133.63044480619862</v>
      </c>
      <c r="LL64" s="7">
        <f t="shared" si="13"/>
        <v>20.494120540012851</v>
      </c>
      <c r="LM64" s="7">
        <f t="shared" si="14"/>
        <v>84.535256789723633</v>
      </c>
      <c r="LN64" s="7">
        <f t="shared" si="15"/>
        <v>187.29190136912118</v>
      </c>
      <c r="LO64" s="7">
        <f t="shared" si="16"/>
        <v>20.772881353326738</v>
      </c>
      <c r="LP64" s="7">
        <f t="shared" si="17"/>
        <v>79.838969207215484</v>
      </c>
      <c r="LQ64" s="7">
        <f t="shared" si="18"/>
        <v>287.86110568583553</v>
      </c>
      <c r="LR64" s="7">
        <f t="shared" si="19"/>
        <v>0</v>
      </c>
      <c r="LS64" s="7">
        <f t="shared" si="20"/>
        <v>138.20087396180011</v>
      </c>
      <c r="LT64" s="7">
        <f t="shared" si="21"/>
        <v>481.59987093898451</v>
      </c>
      <c r="LU64" s="7">
        <f t="shared" si="22"/>
        <v>82.422707491811323</v>
      </c>
      <c r="LV64" s="7">
        <f t="shared" si="23"/>
        <v>74.402093195306279</v>
      </c>
      <c r="LW64" s="7">
        <f t="shared" si="24"/>
        <v>414.86890087125244</v>
      </c>
      <c r="LX64" s="7">
        <f t="shared" si="25"/>
        <v>40.549296814285192</v>
      </c>
      <c r="LY64" s="7">
        <f t="shared" si="26"/>
        <v>196.7375243008502</v>
      </c>
      <c r="LZ64" s="7">
        <f t="shared" si="27"/>
        <v>708.4872494738504</v>
      </c>
      <c r="MA64" s="7">
        <f t="shared" si="28"/>
        <v>124.19730370193143</v>
      </c>
      <c r="MB64" s="7">
        <f t="shared" si="29"/>
        <v>139.04443746776116</v>
      </c>
      <c r="MC64" s="7">
        <f t="shared" si="30"/>
        <v>359.15106323399579</v>
      </c>
      <c r="MD64" s="7">
        <f t="shared" si="31"/>
        <v>69.052589975629772</v>
      </c>
      <c r="ME64" s="7">
        <f t="shared" si="32"/>
        <v>187.29190136912118</v>
      </c>
      <c r="MF64" s="7">
        <f t="shared" si="33"/>
        <v>555.08350966355886</v>
      </c>
      <c r="MG64" s="7">
        <f t="shared" si="34"/>
        <v>90.756407627150267</v>
      </c>
      <c r="MH64" s="7">
        <f t="shared" si="35"/>
        <v>79.013088290158677</v>
      </c>
      <c r="MI64" s="7">
        <f t="shared" si="36"/>
        <v>690.47285198958502</v>
      </c>
      <c r="MJ64" s="7">
        <f t="shared" si="37"/>
        <v>102.05350163238192</v>
      </c>
      <c r="MK64" s="7">
        <f t="shared" si="38"/>
        <v>194.73835160238269</v>
      </c>
      <c r="ML64" s="7">
        <f t="shared" si="39"/>
        <v>692.98377961398683</v>
      </c>
      <c r="MM64" s="7">
        <f t="shared" si="40"/>
        <v>68.599083577850465</v>
      </c>
      <c r="MN64" s="7">
        <f t="shared" si="41"/>
        <v>90.56709991064605</v>
      </c>
      <c r="MO64" s="7">
        <f t="shared" si="42"/>
        <v>618.94365941507328</v>
      </c>
      <c r="MP64" s="7">
        <f t="shared" si="43"/>
        <v>92.046196464871215</v>
      </c>
      <c r="MQ64" s="7">
        <f t="shared" si="44"/>
        <v>271.6305693763212</v>
      </c>
      <c r="MR64" s="7">
        <f t="shared" si="45"/>
        <v>999.48545446175569</v>
      </c>
      <c r="MS64" s="7">
        <f t="shared" si="46"/>
        <v>154.3450776313702</v>
      </c>
      <c r="MT64" s="7">
        <f t="shared" si="47"/>
        <v>77.909486712076472</v>
      </c>
      <c r="MU64" s="7">
        <f t="shared" si="48"/>
        <v>714.1716817304191</v>
      </c>
      <c r="MV64" s="7">
        <f t="shared" si="49"/>
        <v>252.17452082021603</v>
      </c>
      <c r="MW64" s="7">
        <f t="shared" si="50"/>
        <v>44.787917389860098</v>
      </c>
      <c r="MX64" s="7">
        <f t="shared" si="51"/>
        <v>664.4284788382181</v>
      </c>
      <c r="MY64" s="7">
        <f t="shared" si="52"/>
        <v>36.953490352993789</v>
      </c>
      <c r="MZ64" s="7">
        <f t="shared" si="53"/>
        <v>179.83088900382086</v>
      </c>
      <c r="NA64" s="7">
        <f t="shared" si="54"/>
        <v>873.0445422735628</v>
      </c>
      <c r="NB64" s="7">
        <f t="shared" si="55"/>
        <v>126.02173081593347</v>
      </c>
      <c r="NC64" s="7">
        <f t="shared" si="56"/>
        <v>301.07936096789837</v>
      </c>
      <c r="ND64" s="7">
        <f t="shared" si="57"/>
        <v>1030.2864440283627</v>
      </c>
      <c r="NE64" s="7">
        <f t="shared" si="58"/>
        <v>257.16205104349984</v>
      </c>
      <c r="NF64" s="7">
        <f t="shared" si="59"/>
        <v>122.08891501317306</v>
      </c>
      <c r="NG64" s="7">
        <f t="shared" si="60"/>
        <v>690.28770488223472</v>
      </c>
      <c r="NH64" s="7">
        <f t="shared" si="61"/>
        <v>214.60318000786236</v>
      </c>
      <c r="NI64" s="7">
        <f t="shared" si="62"/>
        <v>177.87228224460429</v>
      </c>
      <c r="NJ64" s="7">
        <f t="shared" si="63"/>
        <v>584.78297795666083</v>
      </c>
      <c r="NK64" s="7">
        <f t="shared" si="64"/>
        <v>385.96930968799523</v>
      </c>
      <c r="NL64" s="7">
        <f t="shared" si="65"/>
        <v>118.68345642067433</v>
      </c>
      <c r="NM64" s="7">
        <f t="shared" si="66"/>
        <v>790.26818300366676</v>
      </c>
      <c r="NN64" s="7">
        <f t="shared" si="67"/>
        <v>331.50277525378556</v>
      </c>
      <c r="NO64" s="7">
        <f t="shared" si="68"/>
        <v>124.85988070969614</v>
      </c>
      <c r="NP64" s="7">
        <f t="shared" si="69"/>
        <v>775.24838395794859</v>
      </c>
      <c r="NQ64" s="7">
        <f t="shared" si="70"/>
        <v>327.72494214200935</v>
      </c>
      <c r="NR64" s="7">
        <f t="shared" si="71"/>
        <v>147.7702750158588</v>
      </c>
      <c r="NS64" s="7">
        <f t="shared" si="72"/>
        <v>607.986695208176</v>
      </c>
      <c r="NT64" s="7">
        <f t="shared" si="73"/>
        <v>164.66130802856088</v>
      </c>
      <c r="NU64" s="7">
        <f t="shared" si="74"/>
        <v>228.89279214706431</v>
      </c>
      <c r="NV64" s="7">
        <f t="shared" si="75"/>
        <v>1092.8557647898679</v>
      </c>
      <c r="NW64" s="7">
        <f t="shared" si="76"/>
        <v>580.45178382741074</v>
      </c>
      <c r="NX64" s="7">
        <f t="shared" si="77"/>
        <v>156.15910322248743</v>
      </c>
      <c r="NY64" s="7">
        <f t="shared" si="78"/>
        <v>517.99479951306205</v>
      </c>
      <c r="NZ64" s="7">
        <f t="shared" si="79"/>
        <v>283.62768587170308</v>
      </c>
      <c r="OA64" s="7">
        <f t="shared" si="80"/>
        <v>124.54679487086226</v>
      </c>
      <c r="OB64" s="7">
        <f t="shared" si="81"/>
        <v>1160.833877451493</v>
      </c>
      <c r="OC64" s="7">
        <f t="shared" si="82"/>
        <v>398.72261689710541</v>
      </c>
      <c r="OD64" s="7">
        <f t="shared" si="83"/>
        <v>27.580678081458704</v>
      </c>
      <c r="OE64" s="7">
        <f t="shared" si="84"/>
        <v>467.78456824333153</v>
      </c>
      <c r="OF64" s="7">
        <f t="shared" si="85"/>
        <v>190.60062579879082</v>
      </c>
      <c r="OG64" s="7">
        <f t="shared" si="86"/>
        <v>129.70699037403455</v>
      </c>
      <c r="OH64" s="7">
        <f t="shared" si="87"/>
        <v>787.15708750880913</v>
      </c>
      <c r="OI64" s="7">
        <f t="shared" si="88"/>
        <v>288.45503264256024</v>
      </c>
      <c r="OJ64" s="7">
        <f t="shared" si="89"/>
        <v>159.2691585650565</v>
      </c>
      <c r="OK64" s="7">
        <f t="shared" si="90"/>
        <v>593.97792418686493</v>
      </c>
      <c r="OL64" s="7">
        <f t="shared" si="91"/>
        <v>290.5863046816653</v>
      </c>
      <c r="OM64" s="7">
        <f t="shared" si="92"/>
        <v>60.260182681069111</v>
      </c>
      <c r="ON64" s="7">
        <f t="shared" si="93"/>
        <v>641.9934341278929</v>
      </c>
      <c r="OO64" s="7">
        <f t="shared" si="94"/>
        <v>566.86011387378198</v>
      </c>
      <c r="OP64" s="7">
        <f t="shared" si="95"/>
        <v>131.66663728553962</v>
      </c>
      <c r="OQ64" s="7">
        <f t="shared" si="96"/>
        <v>653.22915914810403</v>
      </c>
      <c r="OR64" s="7">
        <f t="shared" si="97"/>
        <v>320.15471378641814</v>
      </c>
      <c r="OS64" s="7">
        <f t="shared" si="98"/>
        <v>13.365956907027618</v>
      </c>
      <c r="OT64" s="7">
        <f t="shared" si="99"/>
        <v>544.41570779286042</v>
      </c>
      <c r="OU64" s="7">
        <f t="shared" si="100"/>
        <v>101.98693188591891</v>
      </c>
      <c r="OV64" s="7">
        <f t="shared" si="101"/>
        <v>98.591874816305051</v>
      </c>
      <c r="OW64" s="7">
        <f t="shared" si="102"/>
        <v>489.4249366052544</v>
      </c>
      <c r="OX64" s="7">
        <f t="shared" si="103"/>
        <v>482.45383596783034</v>
      </c>
      <c r="OY64" s="7">
        <f t="shared" si="104"/>
        <v>83.195540642155407</v>
      </c>
      <c r="OZ64" s="7">
        <f t="shared" si="105"/>
        <v>604.11732869501327</v>
      </c>
      <c r="PA64" s="7">
        <f t="shared" si="106"/>
        <v>338.2648052812242</v>
      </c>
      <c r="PB64" s="7">
        <f t="shared" si="107"/>
        <v>0</v>
      </c>
      <c r="PC64" s="7">
        <f t="shared" si="108"/>
        <v>420.09566612088776</v>
      </c>
      <c r="PD64" s="7">
        <f t="shared" si="109"/>
        <v>176.04265436915981</v>
      </c>
      <c r="PE64" s="7">
        <f t="shared" si="110"/>
        <v>21.41465531532176</v>
      </c>
      <c r="PF64" s="7">
        <f t="shared" si="111"/>
        <v>207.49269896378135</v>
      </c>
      <c r="PG64" s="7">
        <f t="shared" si="112"/>
        <v>344.47659474805442</v>
      </c>
      <c r="PH64" s="7">
        <f t="shared" si="113"/>
        <v>22.895832174123885</v>
      </c>
      <c r="PI64" s="7">
        <f t="shared" si="114"/>
        <v>936.1318588747331</v>
      </c>
      <c r="PJ64" s="7">
        <f t="shared" si="115"/>
        <v>640.49977544162891</v>
      </c>
      <c r="PK64" s="7">
        <f t="shared" si="116"/>
        <v>11.97839375418911</v>
      </c>
      <c r="PL64" s="7">
        <f t="shared" si="117"/>
        <v>405.81125474312819</v>
      </c>
      <c r="PM64" s="7">
        <f t="shared" si="118"/>
        <v>356.57148555855383</v>
      </c>
      <c r="PN64" s="7">
        <f t="shared" si="119"/>
        <v>40.279897371567664</v>
      </c>
      <c r="PO64" s="7">
        <f t="shared" si="120"/>
        <v>723.48936593066435</v>
      </c>
      <c r="PP64" s="7">
        <f t="shared" si="121"/>
        <v>347.09985881961273</v>
      </c>
      <c r="PQ64" s="7">
        <f t="shared" si="122"/>
        <v>63.279744774540021</v>
      </c>
      <c r="PR64" s="7">
        <f t="shared" si="123"/>
        <v>223.46423735346301</v>
      </c>
      <c r="PS64" s="7">
        <f t="shared" si="124"/>
        <v>373.97219319261336</v>
      </c>
      <c r="PT64" s="7">
        <f t="shared" si="125"/>
        <v>11.732917814106735</v>
      </c>
      <c r="PU64" s="7">
        <f t="shared" si="126"/>
        <v>399.0929111118059</v>
      </c>
      <c r="PV64" s="7">
        <f t="shared" si="127"/>
        <v>931.20673778875846</v>
      </c>
      <c r="PW64" s="7">
        <f t="shared" si="128"/>
        <v>0</v>
      </c>
      <c r="PX64" s="7">
        <f t="shared" si="129"/>
        <v>482.98223333038055</v>
      </c>
      <c r="PY64" s="7">
        <f t="shared" si="130"/>
        <v>750.13286680019837</v>
      </c>
      <c r="PZ64" s="7">
        <f t="shared" si="131"/>
        <v>0</v>
      </c>
      <c r="QA64" s="7">
        <f t="shared" si="132"/>
        <v>587.68500284153288</v>
      </c>
      <c r="QB64" s="7">
        <f t="shared" si="133"/>
        <v>329.66274585545625</v>
      </c>
      <c r="QC64" s="7">
        <f t="shared" si="134"/>
        <v>0</v>
      </c>
      <c r="QD64" s="7">
        <f t="shared" si="135"/>
        <v>141.30468839063829</v>
      </c>
      <c r="QE64" s="7">
        <f t="shared" si="136"/>
        <v>258.63178622712866</v>
      </c>
      <c r="QF64" s="7">
        <f t="shared" si="137"/>
        <v>56.027803019225111</v>
      </c>
      <c r="QG64" s="7">
        <f t="shared" si="138"/>
        <v>248.11064582910652</v>
      </c>
      <c r="QH64" s="7">
        <f t="shared" si="139"/>
        <v>440.62307153413212</v>
      </c>
      <c r="QI64" s="7">
        <f t="shared" si="140"/>
        <v>62.749267107412855</v>
      </c>
      <c r="QJ64" s="7">
        <f t="shared" si="141"/>
        <v>648.91460745546965</v>
      </c>
      <c r="QK64" s="7">
        <f t="shared" si="142"/>
        <v>444.62765784479797</v>
      </c>
      <c r="QL64" s="7">
        <f t="shared" si="143"/>
        <v>0</v>
      </c>
      <c r="QM64" s="7">
        <f t="shared" si="144"/>
        <v>315.07044940030522</v>
      </c>
      <c r="QN64" s="7">
        <f t="shared" si="145"/>
        <v>321.87824612843718</v>
      </c>
      <c r="QO64" s="7">
        <f t="shared" si="146"/>
        <v>0</v>
      </c>
      <c r="QP64" s="7">
        <f t="shared" si="147"/>
        <v>406.39582032925659</v>
      </c>
      <c r="QQ64" s="7">
        <f t="shared" si="148"/>
        <v>893.24533986822291</v>
      </c>
      <c r="QR64" s="7">
        <f t="shared" si="149"/>
        <v>0</v>
      </c>
      <c r="QS64" s="7">
        <f t="shared" si="150"/>
        <v>106.31084494914955</v>
      </c>
      <c r="QT64" s="7">
        <f t="shared" si="151"/>
        <v>117.1346696631207</v>
      </c>
      <c r="QU64" s="7">
        <f t="shared" si="152"/>
        <v>38.970345640365501</v>
      </c>
      <c r="QV64" s="7">
        <f t="shared" si="153"/>
        <v>209.90585227306573</v>
      </c>
      <c r="QW64" s="7">
        <f t="shared" si="154"/>
        <v>491.60301549734129</v>
      </c>
      <c r="QX64" s="7">
        <f t="shared" si="155"/>
        <v>19.485172820182751</v>
      </c>
      <c r="QY64" s="7">
        <f t="shared" si="156"/>
        <v>214.19544031077638</v>
      </c>
      <c r="QZ64" s="7">
        <f t="shared" si="157"/>
        <v>186.34328248202317</v>
      </c>
      <c r="RA64" s="7">
        <f t="shared" si="158"/>
        <v>43.459642917465217</v>
      </c>
      <c r="RB64" s="7">
        <f t="shared" si="159"/>
        <v>256.08861388178371</v>
      </c>
      <c r="RC64" s="7">
        <f t="shared" si="160"/>
        <v>327.09565000747614</v>
      </c>
      <c r="RD64" s="7">
        <f t="shared" si="161"/>
        <v>23.166271769129892</v>
      </c>
      <c r="RE64" s="7">
        <f t="shared" si="162"/>
        <v>241.27684529376245</v>
      </c>
      <c r="RF64" s="7">
        <f t="shared" si="163"/>
        <v>579.76320301243391</v>
      </c>
      <c r="RG64" s="7">
        <f t="shared" si="164"/>
        <v>35.694906083927378</v>
      </c>
      <c r="RH64" s="7">
        <f t="shared" si="165"/>
        <v>306.06065027745126</v>
      </c>
      <c r="RI64" s="7">
        <f t="shared" si="166"/>
        <v>833.60820840795623</v>
      </c>
      <c r="RJ64" s="7">
        <f t="shared" si="167"/>
        <v>24.806591928070169</v>
      </c>
      <c r="RK64" s="7">
        <f t="shared" si="168"/>
        <v>74.818154110700121</v>
      </c>
      <c r="RL64" s="7">
        <f t="shared" si="169"/>
        <v>323.38750709902837</v>
      </c>
      <c r="RM64" s="7">
        <f t="shared" si="170"/>
        <v>0</v>
      </c>
      <c r="RN64" s="7">
        <f t="shared" si="171"/>
        <v>280.6029230167897</v>
      </c>
      <c r="RO64" s="7">
        <f t="shared" si="172"/>
        <v>648.9052460848734</v>
      </c>
      <c r="RP64" s="7">
        <f t="shared" si="173"/>
        <v>11.300214462097124</v>
      </c>
      <c r="RQ64" s="7">
        <f t="shared" si="174"/>
        <v>362.77807426394168</v>
      </c>
      <c r="RR64" s="7">
        <f t="shared" si="175"/>
        <v>1044.0518194141687</v>
      </c>
      <c r="RS64" s="7">
        <f t="shared" si="176"/>
        <v>48.176733545743055</v>
      </c>
      <c r="RT64" s="7">
        <f t="shared" si="177"/>
        <v>214.15591452381398</v>
      </c>
      <c r="RU64" s="7">
        <f t="shared" si="178"/>
        <v>267.56253377605776</v>
      </c>
      <c r="RV64" s="7">
        <f t="shared" si="179"/>
        <v>0</v>
      </c>
      <c r="RW64" s="7">
        <f t="shared" si="180"/>
        <v>285.55612821455355</v>
      </c>
      <c r="RX64" s="7">
        <f t="shared" si="181"/>
        <v>1179.8468211327036</v>
      </c>
      <c r="RY64" s="7">
        <f t="shared" si="182"/>
        <v>0</v>
      </c>
      <c r="RZ64" s="7">
        <f t="shared" si="183"/>
        <v>329.60969808874347</v>
      </c>
      <c r="SA64" s="7">
        <f t="shared" si="184"/>
        <v>735.38766795864012</v>
      </c>
      <c r="SB64" s="7">
        <f t="shared" si="185"/>
        <v>13.912036858482056</v>
      </c>
      <c r="SC64" s="7">
        <f t="shared" si="186"/>
        <v>308.74112272487622</v>
      </c>
      <c r="SD64" s="7">
        <f t="shared" si="187"/>
        <v>996.42428627674542</v>
      </c>
      <c r="SE64" s="7">
        <f t="shared" si="188"/>
        <v>10.507618418271829</v>
      </c>
      <c r="SF64" s="7">
        <f t="shared" si="189"/>
        <v>404.58595534729329</v>
      </c>
      <c r="SG64" s="7">
        <f t="shared" si="190"/>
        <v>1294.4227161661522</v>
      </c>
      <c r="SH64" s="7">
        <f t="shared" si="191"/>
        <v>0</v>
      </c>
      <c r="SI64" s="7">
        <f t="shared" si="192"/>
        <v>189.38156731668681</v>
      </c>
      <c r="SJ64" s="7">
        <f t="shared" si="193"/>
        <v>147.67458100531823</v>
      </c>
      <c r="SK64" s="7">
        <f t="shared" si="194"/>
        <v>113.33499335328634</v>
      </c>
      <c r="SL64" s="7">
        <f t="shared" si="195"/>
        <v>336.99477933698444</v>
      </c>
      <c r="SM64" s="7">
        <f t="shared" si="196"/>
        <v>768.32617047808333</v>
      </c>
      <c r="SN64" s="7">
        <f t="shared" si="197"/>
        <v>15.187263564164223</v>
      </c>
      <c r="SO64" s="7">
        <f t="shared" si="198"/>
        <v>164.53128899250029</v>
      </c>
      <c r="SP64" s="7">
        <f t="shared" si="199"/>
        <v>585.81168856997203</v>
      </c>
      <c r="SQ64" s="7">
        <f t="shared" si="200"/>
        <v>0</v>
      </c>
      <c r="SR64" s="7">
        <f t="shared" si="201"/>
        <v>78.610549354515129</v>
      </c>
      <c r="SS64" s="7">
        <f t="shared" si="202"/>
        <v>603.27688564591767</v>
      </c>
      <c r="ST64" s="7">
        <f t="shared" si="203"/>
        <v>75.106276294610382</v>
      </c>
      <c r="SU64" s="7">
        <f t="shared" si="204"/>
        <v>154.45741407852657</v>
      </c>
      <c r="SV64" s="7">
        <f t="shared" si="205"/>
        <v>1572.8558815091628</v>
      </c>
      <c r="SW64" s="7">
        <f t="shared" si="206"/>
        <v>0</v>
      </c>
      <c r="SX64" s="7">
        <f t="shared" si="207"/>
        <v>39.030674473097619</v>
      </c>
      <c r="SY64" s="7">
        <f t="shared" si="208"/>
        <v>357.01459043344829</v>
      </c>
      <c r="SZ64" s="7">
        <f t="shared" si="209"/>
        <v>0</v>
      </c>
      <c r="TA64" s="7">
        <f t="shared" si="210"/>
        <v>149.80065228298082</v>
      </c>
      <c r="TB64" s="7">
        <f t="shared" si="211"/>
        <v>599.05906811611237</v>
      </c>
      <c r="TC64" s="7">
        <f t="shared" si="212"/>
        <v>0</v>
      </c>
      <c r="TD64" s="7">
        <f t="shared" si="213"/>
        <v>160.69208689570348</v>
      </c>
      <c r="TE64" s="7">
        <f t="shared" si="214"/>
        <v>1348.7259466910696</v>
      </c>
      <c r="TF64" s="7">
        <f t="shared" si="215"/>
        <v>0</v>
      </c>
      <c r="TG64" s="7">
        <f t="shared" si="216"/>
        <v>100.22179345236049</v>
      </c>
      <c r="TH64" s="7">
        <f t="shared" si="217"/>
        <v>813.53222908791429</v>
      </c>
      <c r="TI64" s="7">
        <f t="shared" si="218"/>
        <v>0</v>
      </c>
      <c r="TJ64" s="7">
        <f t="shared" si="219"/>
        <v>309.5867665354142</v>
      </c>
      <c r="TK64" s="7">
        <f t="shared" si="220"/>
        <v>644.53868677781486</v>
      </c>
      <c r="TL64" s="7">
        <f t="shared" si="221"/>
        <v>25.393237818775507</v>
      </c>
      <c r="TM64" s="7">
        <f t="shared" si="222"/>
        <v>328.38855930206256</v>
      </c>
      <c r="TN64" s="7">
        <f t="shared" si="223"/>
        <v>925.11040522594999</v>
      </c>
      <c r="TO64" s="7">
        <f t="shared" si="224"/>
        <v>0</v>
      </c>
      <c r="TP64" s="7">
        <f t="shared" si="225"/>
        <v>103.85192493917187</v>
      </c>
      <c r="TQ64" s="7">
        <f t="shared" si="226"/>
        <v>439.19910305119663</v>
      </c>
      <c r="TR64" s="7">
        <f t="shared" si="227"/>
        <v>21.499947802977502</v>
      </c>
      <c r="TS64" s="7">
        <f t="shared" si="228"/>
        <v>237.89218974703346</v>
      </c>
      <c r="TT64" s="7">
        <f t="shared" si="229"/>
        <v>1101.2903596971898</v>
      </c>
      <c r="TU64" s="7">
        <f t="shared" si="230"/>
        <v>0</v>
      </c>
      <c r="TV64" s="7">
        <f t="shared" si="231"/>
        <v>16.445847833230637</v>
      </c>
      <c r="TW64" s="7">
        <f t="shared" si="232"/>
        <v>1490.7982674706097</v>
      </c>
      <c r="TX64" s="7">
        <f t="shared" si="233"/>
        <v>39.978253207907123</v>
      </c>
      <c r="TY64" s="7">
        <f t="shared" si="234"/>
        <v>222.12140074902933</v>
      </c>
      <c r="TZ64" s="7">
        <f t="shared" si="235"/>
        <v>1182.3816722597408</v>
      </c>
      <c r="UA64" s="7">
        <f t="shared" si="236"/>
        <v>0</v>
      </c>
      <c r="UB64" s="7">
        <f t="shared" si="237"/>
        <v>82.513200740909497</v>
      </c>
      <c r="UC64" s="7">
        <f t="shared" si="238"/>
        <v>529.86189697238331</v>
      </c>
      <c r="UD64" s="7">
        <f t="shared" si="239"/>
        <v>19.916836019903879</v>
      </c>
      <c r="UE64" s="7">
        <f t="shared" si="240"/>
        <v>0</v>
      </c>
      <c r="UF64" s="7">
        <f t="shared" si="241"/>
        <v>2361.4202950642916</v>
      </c>
      <c r="UG64" s="7">
        <f t="shared" si="242"/>
        <v>0</v>
      </c>
      <c r="UH64" s="7">
        <f t="shared" si="243"/>
        <v>63.92047858424656</v>
      </c>
      <c r="UI64" s="7">
        <f t="shared" si="244"/>
        <v>1265.9069411773457</v>
      </c>
      <c r="UJ64" s="7">
        <f t="shared" si="245"/>
        <v>0</v>
      </c>
      <c r="UK64" s="7">
        <f t="shared" si="246"/>
        <v>215.31256386860886</v>
      </c>
      <c r="UL64" s="7">
        <f t="shared" si="247"/>
        <v>553.82388524220391</v>
      </c>
      <c r="UM64" s="7">
        <f t="shared" si="248"/>
        <v>0</v>
      </c>
      <c r="UN64" s="7">
        <f t="shared" si="249"/>
        <v>114.85569599905087</v>
      </c>
      <c r="UO64" s="7">
        <f t="shared" si="250"/>
        <v>1605.0985221476099</v>
      </c>
      <c r="UP64" s="7">
        <f t="shared" si="251"/>
        <v>0</v>
      </c>
      <c r="UQ64" s="7">
        <f t="shared" si="252"/>
        <v>237.94939812290011</v>
      </c>
      <c r="UR64" s="7">
        <f t="shared" si="253"/>
        <v>1798.3276127794013</v>
      </c>
      <c r="US64" s="7">
        <f t="shared" si="254"/>
        <v>0</v>
      </c>
      <c r="UT64" s="7">
        <f t="shared" si="255"/>
        <v>0</v>
      </c>
      <c r="UU64" s="7">
        <f t="shared" si="256"/>
        <v>1245.1226181488457</v>
      </c>
      <c r="UV64" s="7">
        <f t="shared" si="257"/>
        <v>0</v>
      </c>
      <c r="UW64" s="7">
        <f t="shared" si="258"/>
        <v>76.548967518738564</v>
      </c>
      <c r="UX64" s="7">
        <f t="shared" si="259"/>
        <v>1662.8862628389509</v>
      </c>
      <c r="UY64" s="7">
        <f t="shared" si="260"/>
        <v>0</v>
      </c>
      <c r="UZ64" s="7">
        <f t="shared" si="261"/>
        <v>128.26429914990638</v>
      </c>
      <c r="VA64" s="7">
        <f t="shared" si="262"/>
        <v>1740.292315843401</v>
      </c>
      <c r="VB64" s="7">
        <f t="shared" si="263"/>
        <v>6.5040722598944516</v>
      </c>
      <c r="VC64" s="7">
        <f t="shared" si="264"/>
        <v>75.227974112363071</v>
      </c>
      <c r="VD64" s="7">
        <f t="shared" si="265"/>
        <v>1185.287857753767</v>
      </c>
      <c r="VE64" s="7">
        <f t="shared" si="266"/>
        <v>0</v>
      </c>
      <c r="VF64" s="7">
        <f t="shared" si="267"/>
        <v>0</v>
      </c>
      <c r="VG64" s="7">
        <f t="shared" si="268"/>
        <v>1594.4348808860652</v>
      </c>
      <c r="VH64" s="7">
        <f t="shared" si="269"/>
        <v>0</v>
      </c>
      <c r="VI64" s="7">
        <f t="shared" si="270"/>
        <v>0</v>
      </c>
      <c r="VJ64" s="7">
        <f t="shared" si="271"/>
        <v>3668.8698784914259</v>
      </c>
      <c r="VK64" s="7">
        <f t="shared" si="272"/>
        <v>0</v>
      </c>
      <c r="VL64" s="7">
        <f t="shared" si="273"/>
        <v>0</v>
      </c>
      <c r="VM64" s="7">
        <f t="shared" si="274"/>
        <v>3206.8342319465487</v>
      </c>
      <c r="VN64" s="7">
        <f t="shared" si="275"/>
        <v>0</v>
      </c>
      <c r="VO64" s="7">
        <f t="shared" si="276"/>
        <v>0</v>
      </c>
      <c r="VP64" s="7">
        <f t="shared" si="277"/>
        <v>1591.9416358505675</v>
      </c>
      <c r="VQ64" s="7">
        <f t="shared" si="278"/>
        <v>0</v>
      </c>
      <c r="VR64" s="7">
        <f t="shared" si="279"/>
        <v>0</v>
      </c>
      <c r="VS64" s="7">
        <f t="shared" si="280"/>
        <v>2589.9126285802895</v>
      </c>
      <c r="VT64" s="7">
        <f t="shared" si="281"/>
        <v>0</v>
      </c>
      <c r="VU64" s="7">
        <f t="shared" si="282"/>
        <v>404.5932364133127</v>
      </c>
      <c r="VV64" s="7">
        <f t="shared" si="283"/>
        <v>945.22070957151209</v>
      </c>
      <c r="VW64" s="7">
        <f t="shared" si="284"/>
        <v>0</v>
      </c>
      <c r="VX64" s="7">
        <f t="shared" si="285"/>
        <v>0</v>
      </c>
      <c r="VY64" s="7">
        <f t="shared" si="286"/>
        <v>3485.5815232806817</v>
      </c>
      <c r="VZ64" s="7">
        <f t="shared" si="287"/>
        <v>0</v>
      </c>
      <c r="WA64" s="7">
        <f t="shared" si="288"/>
        <v>450.74999421481851</v>
      </c>
      <c r="WB64" s="7">
        <f t="shared" si="289"/>
        <v>2221.2171279471586</v>
      </c>
      <c r="WC64" s="7">
        <f t="shared" si="290"/>
        <v>0</v>
      </c>
      <c r="WD64" s="7">
        <f t="shared" si="291"/>
        <v>0</v>
      </c>
      <c r="WE64" s="7">
        <f t="shared" si="292"/>
        <v>1876.3691988321152</v>
      </c>
      <c r="WF64" s="7">
        <f t="shared" si="293"/>
        <v>0</v>
      </c>
      <c r="WG64" s="7">
        <f t="shared" si="294"/>
        <v>0</v>
      </c>
      <c r="WH64" s="7">
        <f t="shared" si="295"/>
        <v>1661.903318926333</v>
      </c>
      <c r="WI64" s="7">
        <f t="shared" si="296"/>
        <v>0</v>
      </c>
      <c r="WJ64" s="7">
        <f t="shared" si="297"/>
        <v>0</v>
      </c>
      <c r="WK64" s="7">
        <f t="shared" si="298"/>
        <v>2174.517410651064</v>
      </c>
      <c r="WL64" s="6">
        <f t="shared" si="299"/>
        <v>113676</v>
      </c>
      <c r="WM64" s="24" t="str">
        <f t="shared" si="302"/>
        <v>N</v>
      </c>
    </row>
    <row r="65" spans="2:611" x14ac:dyDescent="0.3">
      <c r="B65" s="6">
        <v>8692</v>
      </c>
      <c r="C65" s="7" t="s">
        <v>367</v>
      </c>
      <c r="D65" s="7">
        <v>62</v>
      </c>
      <c r="E65" s="7" t="str">
        <f t="shared" si="300"/>
        <v>S</v>
      </c>
      <c r="F65" s="6">
        <f>IFERROR('PNAD 2015 | renda (SCN65)'!F64/'PNAD 2015 | renda (SCN65)'!$KT64,"")</f>
        <v>0</v>
      </c>
      <c r="G65" s="7">
        <f>IFERROR('PNAD 2015 | renda (SCN65)'!G64/'PNAD 2015 | renda (SCN65)'!$KT64,"")</f>
        <v>0</v>
      </c>
      <c r="H65" s="7">
        <f>IFERROR('PNAD 2015 | renda (SCN65)'!H64/'PNAD 2015 | renda (SCN65)'!$KT64,"")</f>
        <v>0</v>
      </c>
      <c r="I65" s="7">
        <f>IFERROR('PNAD 2015 | renda (SCN65)'!I64/'PNAD 2015 | renda (SCN65)'!$KT64,"")</f>
        <v>0</v>
      </c>
      <c r="J65" s="7">
        <f>IFERROR('PNAD 2015 | renda (SCN65)'!J64/'PNAD 2015 | renda (SCN65)'!$KT64,"")</f>
        <v>0</v>
      </c>
      <c r="K65" s="7">
        <f>IFERROR('PNAD 2015 | renda (SCN65)'!K64/'PNAD 2015 | renda (SCN65)'!$KT64,"")</f>
        <v>0</v>
      </c>
      <c r="L65" s="7">
        <f>IFERROR('PNAD 2015 | renda (SCN65)'!L64/'PNAD 2015 | renda (SCN65)'!$KT64,"")</f>
        <v>0</v>
      </c>
      <c r="M65" s="7">
        <f>IFERROR('PNAD 2015 | renda (SCN65)'!M64/'PNAD 2015 | renda (SCN65)'!$KT64,"")</f>
        <v>0</v>
      </c>
      <c r="N65" s="7">
        <f>IFERROR('PNAD 2015 | renda (SCN65)'!N64/'PNAD 2015 | renda (SCN65)'!$KT64,"")</f>
        <v>0</v>
      </c>
      <c r="O65" s="7">
        <f>IFERROR('PNAD 2015 | renda (SCN65)'!O64/'PNAD 2015 | renda (SCN65)'!$KT64,"")</f>
        <v>3.7589934566552797E-5</v>
      </c>
      <c r="P65" s="7">
        <f>IFERROR('PNAD 2015 | renda (SCN65)'!P64/'PNAD 2015 | renda (SCN65)'!$KT64,"")</f>
        <v>3.9367586644576969E-5</v>
      </c>
      <c r="Q65" s="7">
        <f>IFERROR('PNAD 2015 | renda (SCN65)'!Q64/'PNAD 2015 | renda (SCN65)'!$KT64,"")</f>
        <v>4.0715639470411965E-5</v>
      </c>
      <c r="R65" s="7">
        <f>IFERROR('PNAD 2015 | renda (SCN65)'!R64/'PNAD 2015 | renda (SCN65)'!$KT64,"")</f>
        <v>2.0254123363987907E-4</v>
      </c>
      <c r="S65" s="7">
        <f>IFERROR('PNAD 2015 | renda (SCN65)'!S64/'PNAD 2015 | renda (SCN65)'!$KT64,"")</f>
        <v>4.4927934206963409E-4</v>
      </c>
      <c r="T65" s="7">
        <f>IFERROR('PNAD 2015 | renda (SCN65)'!T64/'PNAD 2015 | renda (SCN65)'!$KT64,"")</f>
        <v>3.0166015075704349E-4</v>
      </c>
      <c r="U65" s="7">
        <f>IFERROR('PNAD 2015 | renda (SCN65)'!U64/'PNAD 2015 | renda (SCN65)'!$KT64,"")</f>
        <v>2.3519077680625634E-4</v>
      </c>
      <c r="V65" s="7">
        <f>IFERROR('PNAD 2015 | renda (SCN65)'!V64/'PNAD 2015 | renda (SCN65)'!$KT64,"")</f>
        <v>6.2165974545236975E-4</v>
      </c>
      <c r="W65" s="7">
        <f>IFERROR('PNAD 2015 | renda (SCN65)'!W64/'PNAD 2015 | renda (SCN65)'!$KT64,"")</f>
        <v>0</v>
      </c>
      <c r="X65" s="7">
        <f>IFERROR('PNAD 2015 | renda (SCN65)'!X64/'PNAD 2015 | renda (SCN65)'!$KT64,"")</f>
        <v>6.4983553088905285E-4</v>
      </c>
      <c r="Y65" s="7">
        <f>IFERROR('PNAD 2015 | renda (SCN65)'!Y64/'PNAD 2015 | renda (SCN65)'!$KT64,"")</f>
        <v>1.808835058226179E-3</v>
      </c>
      <c r="Z65" s="7">
        <f>IFERROR('PNAD 2015 | renda (SCN65)'!Z64/'PNAD 2015 | renda (SCN65)'!$KT64,"")</f>
        <v>2.1113321868366255E-4</v>
      </c>
      <c r="AA65" s="7">
        <f>IFERROR('PNAD 2015 | renda (SCN65)'!AA64/'PNAD 2015 | renda (SCN65)'!$KT64,"")</f>
        <v>7.0748330640264508E-4</v>
      </c>
      <c r="AB65" s="7">
        <f>IFERROR('PNAD 2015 | renda (SCN65)'!AB64/'PNAD 2015 | renda (SCN65)'!$KT64,"")</f>
        <v>1.8809114431064008E-3</v>
      </c>
      <c r="AC65" s="7">
        <f>IFERROR('PNAD 2015 | renda (SCN65)'!AC64/'PNAD 2015 | renda (SCN65)'!$KT64,"")</f>
        <v>5.4840566607045696E-5</v>
      </c>
      <c r="AD65" s="7">
        <f>IFERROR('PNAD 2015 | renda (SCN65)'!AD64/'PNAD 2015 | renda (SCN65)'!$KT64,"")</f>
        <v>5.6707101288971083E-4</v>
      </c>
      <c r="AE65" s="7">
        <f>IFERROR('PNAD 2015 | renda (SCN65)'!AE64/'PNAD 2015 | renda (SCN65)'!$KT64,"")</f>
        <v>8.0491345404568656E-4</v>
      </c>
      <c r="AF65" s="7">
        <f>IFERROR('PNAD 2015 | renda (SCN65)'!AF64/'PNAD 2015 | renda (SCN65)'!$KT64,"")</f>
        <v>2.709438042255175E-4</v>
      </c>
      <c r="AG65" s="7">
        <f>IFERROR('PNAD 2015 | renda (SCN65)'!AG64/'PNAD 2015 | renda (SCN65)'!$KT64,"")</f>
        <v>1.1564145249403327E-3</v>
      </c>
      <c r="AH65" s="7">
        <f>IFERROR('PNAD 2015 | renda (SCN65)'!AH64/'PNAD 2015 | renda (SCN65)'!$KT64,"")</f>
        <v>4.7260880352860378E-3</v>
      </c>
      <c r="AI65" s="7">
        <f>IFERROR('PNAD 2015 | renda (SCN65)'!AI64/'PNAD 2015 | renda (SCN65)'!$KT64,"")</f>
        <v>8.0098780570671648E-4</v>
      </c>
      <c r="AJ65" s="7">
        <f>IFERROR('PNAD 2015 | renda (SCN65)'!AJ64/'PNAD 2015 | renda (SCN65)'!$KT64,"")</f>
        <v>1.5520680293229043E-3</v>
      </c>
      <c r="AK65" s="7">
        <f>IFERROR('PNAD 2015 | renda (SCN65)'!AK64/'PNAD 2015 | renda (SCN65)'!$KT64,"")</f>
        <v>2.6018678708837374E-3</v>
      </c>
      <c r="AL65" s="7">
        <f>IFERROR('PNAD 2015 | renda (SCN65)'!AL64/'PNAD 2015 | renda (SCN65)'!$KT64,"")</f>
        <v>1.2098403767686176E-4</v>
      </c>
      <c r="AM65" s="7">
        <f>IFERROR('PNAD 2015 | renda (SCN65)'!AM64/'PNAD 2015 | renda (SCN65)'!$KT64,"")</f>
        <v>9.8686355111511897E-4</v>
      </c>
      <c r="AN65" s="7">
        <f>IFERROR('PNAD 2015 | renda (SCN65)'!AN64/'PNAD 2015 | renda (SCN65)'!$KT64,"")</f>
        <v>3.7516828624844052E-3</v>
      </c>
      <c r="AO65" s="7">
        <f>IFERROR('PNAD 2015 | renda (SCN65)'!AO64/'PNAD 2015 | renda (SCN65)'!$KT64,"")</f>
        <v>0</v>
      </c>
      <c r="AP65" s="7">
        <f>IFERROR('PNAD 2015 | renda (SCN65)'!AP64/'PNAD 2015 | renda (SCN65)'!$KT64,"")</f>
        <v>1.4400018795707973E-3</v>
      </c>
      <c r="AQ65" s="7">
        <f>IFERROR('PNAD 2015 | renda (SCN65)'!AQ64/'PNAD 2015 | renda (SCN65)'!$KT64,"")</f>
        <v>4.3995481623203148E-3</v>
      </c>
      <c r="AR65" s="7">
        <f>IFERROR('PNAD 2015 | renda (SCN65)'!AR64/'PNAD 2015 | renda (SCN65)'!$KT64,"")</f>
        <v>1.113654585580193E-3</v>
      </c>
      <c r="AS65" s="7">
        <f>IFERROR('PNAD 2015 | renda (SCN65)'!AS64/'PNAD 2015 | renda (SCN65)'!$KT64,"")</f>
        <v>1.1260092675224609E-3</v>
      </c>
      <c r="AT65" s="7">
        <f>IFERROR('PNAD 2015 | renda (SCN65)'!AT64/'PNAD 2015 | renda (SCN65)'!$KT64,"")</f>
        <v>5.7852872122094237E-3</v>
      </c>
      <c r="AU65" s="7">
        <f>IFERROR('PNAD 2015 | renda (SCN65)'!AU64/'PNAD 2015 | renda (SCN65)'!$KT64,"")</f>
        <v>2.8744634101650856E-4</v>
      </c>
      <c r="AV65" s="7">
        <f>IFERROR('PNAD 2015 | renda (SCN65)'!AV64/'PNAD 2015 | renda (SCN65)'!$KT64,"")</f>
        <v>6.3375518646659255E-4</v>
      </c>
      <c r="AW65" s="7">
        <f>IFERROR('PNAD 2015 | renda (SCN65)'!AW64/'PNAD 2015 | renda (SCN65)'!$KT64,"")</f>
        <v>3.8787849860631336E-3</v>
      </c>
      <c r="AX65" s="7">
        <f>IFERROR('PNAD 2015 | renda (SCN65)'!AX64/'PNAD 2015 | renda (SCN65)'!$KT64,"")</f>
        <v>4.482349714737949E-4</v>
      </c>
      <c r="AY65" s="7">
        <f>IFERROR('PNAD 2015 | renda (SCN65)'!AY64/'PNAD 2015 | renda (SCN65)'!$KT64,"")</f>
        <v>1.3927607755973047E-3</v>
      </c>
      <c r="AZ65" s="7">
        <f>IFERROR('PNAD 2015 | renda (SCN65)'!AZ64/'PNAD 2015 | renda (SCN65)'!$KT64,"")</f>
        <v>7.3997878638892688E-3</v>
      </c>
      <c r="BA65" s="7">
        <f>IFERROR('PNAD 2015 | renda (SCN65)'!BA64/'PNAD 2015 | renda (SCN65)'!$KT64,"")</f>
        <v>1.0920338921812239E-3</v>
      </c>
      <c r="BB65" s="7">
        <f>IFERROR('PNAD 2015 | renda (SCN65)'!BB64/'PNAD 2015 | renda (SCN65)'!$KT64,"")</f>
        <v>1.1348679003779481E-3</v>
      </c>
      <c r="BC65" s="7">
        <f>IFERROR('PNAD 2015 | renda (SCN65)'!BC64/'PNAD 2015 | renda (SCN65)'!$KT64,"")</f>
        <v>6.0996057271387313E-3</v>
      </c>
      <c r="BD65" s="7">
        <f>IFERROR('PNAD 2015 | renda (SCN65)'!BD64/'PNAD 2015 | renda (SCN65)'!$KT64,"")</f>
        <v>1.0913969001865986E-3</v>
      </c>
      <c r="BE65" s="7">
        <f>IFERROR('PNAD 2015 | renda (SCN65)'!BE64/'PNAD 2015 | renda (SCN65)'!$KT64,"")</f>
        <v>1.2211062468130958E-3</v>
      </c>
      <c r="BF65" s="7">
        <f>IFERROR('PNAD 2015 | renda (SCN65)'!BF64/'PNAD 2015 | renda (SCN65)'!$KT64,"")</f>
        <v>4.7945943022428949E-3</v>
      </c>
      <c r="BG65" s="7">
        <f>IFERROR('PNAD 2015 | renda (SCN65)'!BG64/'PNAD 2015 | renda (SCN65)'!$KT64,"")</f>
        <v>2.6971426153821746E-4</v>
      </c>
      <c r="BH65" s="7">
        <f>IFERROR('PNAD 2015 | renda (SCN65)'!BH64/'PNAD 2015 | renda (SCN65)'!$KT64,"")</f>
        <v>5.2937738195193995E-4</v>
      </c>
      <c r="BI65" s="7">
        <f>IFERROR('PNAD 2015 | renda (SCN65)'!BI64/'PNAD 2015 | renda (SCN65)'!$KT64,"")</f>
        <v>5.0812851411262431E-3</v>
      </c>
      <c r="BJ65" s="7">
        <f>IFERROR('PNAD 2015 | renda (SCN65)'!BJ64/'PNAD 2015 | renda (SCN65)'!$KT64,"")</f>
        <v>1.4934351382827405E-3</v>
      </c>
      <c r="BK65" s="7">
        <f>IFERROR('PNAD 2015 | renda (SCN65)'!BK64/'PNAD 2015 | renda (SCN65)'!$KT64,"")</f>
        <v>1.6138784734525365E-3</v>
      </c>
      <c r="BL65" s="7">
        <f>IFERROR('PNAD 2015 | renda (SCN65)'!BL64/'PNAD 2015 | renda (SCN65)'!$KT64,"")</f>
        <v>5.6708212321519846E-3</v>
      </c>
      <c r="BM65" s="7">
        <f>IFERROR('PNAD 2015 | renda (SCN65)'!BM64/'PNAD 2015 | renda (SCN65)'!$KT64,"")</f>
        <v>1.6628527882021024E-3</v>
      </c>
      <c r="BN65" s="7">
        <f>IFERROR('PNAD 2015 | renda (SCN65)'!BN64/'PNAD 2015 | renda (SCN65)'!$KT64,"")</f>
        <v>1.112750945773864E-3</v>
      </c>
      <c r="BO65" s="7">
        <f>IFERROR('PNAD 2015 | renda (SCN65)'!BO64/'PNAD 2015 | renda (SCN65)'!$KT64,"")</f>
        <v>6.771158240914313E-3</v>
      </c>
      <c r="BP65" s="7">
        <f>IFERROR('PNAD 2015 | renda (SCN65)'!BP64/'PNAD 2015 | renda (SCN65)'!$KT64,"")</f>
        <v>1.4242029967273574E-3</v>
      </c>
      <c r="BQ65" s="7">
        <f>IFERROR('PNAD 2015 | renda (SCN65)'!BQ64/'PNAD 2015 | renda (SCN65)'!$KT64,"")</f>
        <v>9.6199123579009734E-4</v>
      </c>
      <c r="BR65" s="7">
        <f>IFERROR('PNAD 2015 | renda (SCN65)'!BR64/'PNAD 2015 | renda (SCN65)'!$KT64,"")</f>
        <v>5.8429498014903334E-3</v>
      </c>
      <c r="BS65" s="7">
        <f>IFERROR('PNAD 2015 | renda (SCN65)'!BS64/'PNAD 2015 | renda (SCN65)'!$KT64,"")</f>
        <v>2.1776978644161946E-3</v>
      </c>
      <c r="BT65" s="7">
        <f>IFERROR('PNAD 2015 | renda (SCN65)'!BT64/'PNAD 2015 | renda (SCN65)'!$KT64,"")</f>
        <v>1.1387120729966754E-3</v>
      </c>
      <c r="BU65" s="7">
        <f>IFERROR('PNAD 2015 | renda (SCN65)'!BU64/'PNAD 2015 | renda (SCN65)'!$KT64,"")</f>
        <v>5.661162655861386E-3</v>
      </c>
      <c r="BV65" s="7">
        <f>IFERROR('PNAD 2015 | renda (SCN65)'!BV64/'PNAD 2015 | renda (SCN65)'!$KT64,"")</f>
        <v>1.3613926233038366E-3</v>
      </c>
      <c r="BW65" s="7">
        <f>IFERROR('PNAD 2015 | renda (SCN65)'!BW64/'PNAD 2015 | renda (SCN65)'!$KT64,"")</f>
        <v>8.7209388882768333E-4</v>
      </c>
      <c r="BX65" s="7">
        <f>IFERROR('PNAD 2015 | renda (SCN65)'!BX64/'PNAD 2015 | renda (SCN65)'!$KT64,"")</f>
        <v>4.8987573071314532E-3</v>
      </c>
      <c r="BY65" s="7">
        <f>IFERROR('PNAD 2015 | renda (SCN65)'!BY64/'PNAD 2015 | renda (SCN65)'!$KT64,"")</f>
        <v>2.0604320823358669E-3</v>
      </c>
      <c r="BZ65" s="7">
        <f>IFERROR('PNAD 2015 | renda (SCN65)'!BZ64/'PNAD 2015 | renda (SCN65)'!$KT64,"")</f>
        <v>1.2815019761639669E-3</v>
      </c>
      <c r="CA65" s="7">
        <f>IFERROR('PNAD 2015 | renda (SCN65)'!CA64/'PNAD 2015 | renda (SCN65)'!$KT64,"")</f>
        <v>6.0355584041442518E-3</v>
      </c>
      <c r="CB65" s="7">
        <f>IFERROR('PNAD 2015 | renda (SCN65)'!CB64/'PNAD 2015 | renda (SCN65)'!$KT64,"")</f>
        <v>7.4957662623352571E-4</v>
      </c>
      <c r="CC65" s="7">
        <f>IFERROR('PNAD 2015 | renda (SCN65)'!CC64/'PNAD 2015 | renda (SCN65)'!$KT64,"")</f>
        <v>8.9033704327840641E-4</v>
      </c>
      <c r="CD65" s="7">
        <f>IFERROR('PNAD 2015 | renda (SCN65)'!CD64/'PNAD 2015 | renda (SCN65)'!$KT64,"")</f>
        <v>7.9530154112213668E-3</v>
      </c>
      <c r="CE65" s="7">
        <f>IFERROR('PNAD 2015 | renda (SCN65)'!CE64/'PNAD 2015 | renda (SCN65)'!$KT64,"")</f>
        <v>5.6539113167597792E-3</v>
      </c>
      <c r="CF65" s="7">
        <f>IFERROR('PNAD 2015 | renda (SCN65)'!CF64/'PNAD 2015 | renda (SCN65)'!$KT64,"")</f>
        <v>9.2169038180455777E-4</v>
      </c>
      <c r="CG65" s="7">
        <f>IFERROR('PNAD 2015 | renda (SCN65)'!CG64/'PNAD 2015 | renda (SCN65)'!$KT64,"")</f>
        <v>5.6245800574723807E-3</v>
      </c>
      <c r="CH65" s="7">
        <f>IFERROR('PNAD 2015 | renda (SCN65)'!CH64/'PNAD 2015 | renda (SCN65)'!$KT64,"")</f>
        <v>1.9137165308296051E-3</v>
      </c>
      <c r="CI65" s="7">
        <f>IFERROR('PNAD 2015 | renda (SCN65)'!CI64/'PNAD 2015 | renda (SCN65)'!$KT64,"")</f>
        <v>1.0175354563446944E-3</v>
      </c>
      <c r="CJ65" s="7">
        <f>IFERROR('PNAD 2015 | renda (SCN65)'!CJ64/'PNAD 2015 | renda (SCN65)'!$KT64,"")</f>
        <v>7.1792256823084198E-3</v>
      </c>
      <c r="CK65" s="7">
        <f>IFERROR('PNAD 2015 | renda (SCN65)'!CK64/'PNAD 2015 | renda (SCN65)'!$KT64,"")</f>
        <v>2.1631285242600549E-3</v>
      </c>
      <c r="CL65" s="7">
        <f>IFERROR('PNAD 2015 | renda (SCN65)'!CL64/'PNAD 2015 | renda (SCN65)'!$KT64,"")</f>
        <v>4.5124216623911912E-4</v>
      </c>
      <c r="CM65" s="7">
        <f>IFERROR('PNAD 2015 | renda (SCN65)'!CM64/'PNAD 2015 | renda (SCN65)'!$KT64,"")</f>
        <v>2.9761599227953852E-3</v>
      </c>
      <c r="CN65" s="7">
        <f>IFERROR('PNAD 2015 | renda (SCN65)'!CN64/'PNAD 2015 | renda (SCN65)'!$KT64,"")</f>
        <v>2.3046370365544374E-3</v>
      </c>
      <c r="CO65" s="7">
        <f>IFERROR('PNAD 2015 | renda (SCN65)'!CO64/'PNAD 2015 | renda (SCN65)'!$KT64,"")</f>
        <v>9.9171505991139312E-4</v>
      </c>
      <c r="CP65" s="7">
        <f>IFERROR('PNAD 2015 | renda (SCN65)'!CP64/'PNAD 2015 | renda (SCN65)'!$KT64,"")</f>
        <v>6.185977397479731E-3</v>
      </c>
      <c r="CQ65" s="7">
        <f>IFERROR('PNAD 2015 | renda (SCN65)'!CQ64/'PNAD 2015 | renda (SCN65)'!$KT64,"")</f>
        <v>8.3602236541110953E-4</v>
      </c>
      <c r="CR65" s="7">
        <f>IFERROR('PNAD 2015 | renda (SCN65)'!CR64/'PNAD 2015 | renda (SCN65)'!$KT64,"")</f>
        <v>1.3062631882341119E-3</v>
      </c>
      <c r="CS65" s="7">
        <f>IFERROR('PNAD 2015 | renda (SCN65)'!CS64/'PNAD 2015 | renda (SCN65)'!$KT64,"")</f>
        <v>5.0663380499035232E-3</v>
      </c>
      <c r="CT65" s="7">
        <f>IFERROR('PNAD 2015 | renda (SCN65)'!CT64/'PNAD 2015 | renda (SCN65)'!$KT64,"")</f>
        <v>1.6494759563149704E-3</v>
      </c>
      <c r="CU65" s="7">
        <f>IFERROR('PNAD 2015 | renda (SCN65)'!CU64/'PNAD 2015 | renda (SCN65)'!$KT64,"")</f>
        <v>7.2840775273772126E-4</v>
      </c>
      <c r="CV65" s="7">
        <f>IFERROR('PNAD 2015 | renda (SCN65)'!CV64/'PNAD 2015 | renda (SCN65)'!$KT64,"")</f>
        <v>6.225300542822357E-3</v>
      </c>
      <c r="CW65" s="7">
        <f>IFERROR('PNAD 2015 | renda (SCN65)'!CW64/'PNAD 2015 | renda (SCN65)'!$KT64,"")</f>
        <v>3.9264927237071074E-3</v>
      </c>
      <c r="CX65" s="7">
        <f>IFERROR('PNAD 2015 | renda (SCN65)'!CX64/'PNAD 2015 | renda (SCN65)'!$KT64,"")</f>
        <v>5.8544008436262724E-4</v>
      </c>
      <c r="CY65" s="7">
        <f>IFERROR('PNAD 2015 | renda (SCN65)'!CY64/'PNAD 2015 | renda (SCN65)'!$KT64,"")</f>
        <v>4.9910470775155411E-3</v>
      </c>
      <c r="CZ65" s="7">
        <f>IFERROR('PNAD 2015 | renda (SCN65)'!CZ64/'PNAD 2015 | renda (SCN65)'!$KT64,"")</f>
        <v>2.4585446720930383E-3</v>
      </c>
      <c r="DA65" s="7">
        <f>IFERROR('PNAD 2015 | renda (SCN65)'!DA64/'PNAD 2015 | renda (SCN65)'!$KT64,"")</f>
        <v>4.0638607880364255E-4</v>
      </c>
      <c r="DB65" s="7">
        <f>IFERROR('PNAD 2015 | renda (SCN65)'!DB64/'PNAD 2015 | renda (SCN65)'!$KT64,"")</f>
        <v>4.5672548221145784E-3</v>
      </c>
      <c r="DC65" s="7">
        <f>IFERROR('PNAD 2015 | renda (SCN65)'!DC64/'PNAD 2015 | renda (SCN65)'!$KT64,"")</f>
        <v>1.5039677268450335E-3</v>
      </c>
      <c r="DD65" s="7">
        <f>IFERROR('PNAD 2015 | renda (SCN65)'!DD64/'PNAD 2015 | renda (SCN65)'!$KT64,"")</f>
        <v>2.4758990005047495E-4</v>
      </c>
      <c r="DE65" s="7">
        <f>IFERROR('PNAD 2015 | renda (SCN65)'!DE64/'PNAD 2015 | renda (SCN65)'!$KT64,"")</f>
        <v>3.4243356391999128E-3</v>
      </c>
      <c r="DF65" s="7">
        <f>IFERROR('PNAD 2015 | renda (SCN65)'!DF64/'PNAD 2015 | renda (SCN65)'!$KT64,"")</f>
        <v>1.9947922793548244E-3</v>
      </c>
      <c r="DG65" s="7">
        <f>IFERROR('PNAD 2015 | renda (SCN65)'!DG64/'PNAD 2015 | renda (SCN65)'!$KT64,"")</f>
        <v>9.7917520587766441E-4</v>
      </c>
      <c r="DH65" s="7">
        <f>IFERROR('PNAD 2015 | renda (SCN65)'!DH64/'PNAD 2015 | renda (SCN65)'!$KT64,"")</f>
        <v>5.5288683068380959E-3</v>
      </c>
      <c r="DI65" s="7">
        <f>IFERROR('PNAD 2015 | renda (SCN65)'!DI64/'PNAD 2015 | renda (SCN65)'!$KT64,"")</f>
        <v>1.9656461921588862E-3</v>
      </c>
      <c r="DJ65" s="7">
        <f>IFERROR('PNAD 2015 | renda (SCN65)'!DJ64/'PNAD 2015 | renda (SCN65)'!$KT64,"")</f>
        <v>7.6292383058602388E-4</v>
      </c>
      <c r="DK65" s="7">
        <f>IFERROR('PNAD 2015 | renda (SCN65)'!DK64/'PNAD 2015 | renda (SCN65)'!$KT64,"")</f>
        <v>5.6105366060559894E-3</v>
      </c>
      <c r="DL65" s="7">
        <f>IFERROR('PNAD 2015 | renda (SCN65)'!DL64/'PNAD 2015 | renda (SCN65)'!$KT64,"")</f>
        <v>2.5085781712057605E-3</v>
      </c>
      <c r="DM65" s="7">
        <f>IFERROR('PNAD 2015 | renda (SCN65)'!DM64/'PNAD 2015 | renda (SCN65)'!$KT64,"")</f>
        <v>2.0297823977572668E-4</v>
      </c>
      <c r="DN65" s="7">
        <f>IFERROR('PNAD 2015 | renda (SCN65)'!DN64/'PNAD 2015 | renda (SCN65)'!$KT64,"")</f>
        <v>2.8636419531401134E-3</v>
      </c>
      <c r="DO65" s="7">
        <f>IFERROR('PNAD 2015 | renda (SCN65)'!DO64/'PNAD 2015 | renda (SCN65)'!$KT64,"")</f>
        <v>1.0459556689421058E-3</v>
      </c>
      <c r="DP65" s="7">
        <f>IFERROR('PNAD 2015 | renda (SCN65)'!DP64/'PNAD 2015 | renda (SCN65)'!$KT64,"")</f>
        <v>3.4853831743127258E-4</v>
      </c>
      <c r="DQ65" s="7">
        <f>IFERROR('PNAD 2015 | renda (SCN65)'!DQ64/'PNAD 2015 | renda (SCN65)'!$KT64,"")</f>
        <v>5.7929459299122452E-3</v>
      </c>
      <c r="DR65" s="7">
        <f>IFERROR('PNAD 2015 | renda (SCN65)'!DR64/'PNAD 2015 | renda (SCN65)'!$KT64,"")</f>
        <v>6.4078580043517809E-3</v>
      </c>
      <c r="DS65" s="7">
        <f>IFERROR('PNAD 2015 | renda (SCN65)'!DS64/'PNAD 2015 | renda (SCN65)'!$KT64,"")</f>
        <v>2.8241706701243182E-4</v>
      </c>
      <c r="DT65" s="7">
        <f>IFERROR('PNAD 2015 | renda (SCN65)'!DT64/'PNAD 2015 | renda (SCN65)'!$KT64,"")</f>
        <v>3.3987374492763646E-3</v>
      </c>
      <c r="DU65" s="7">
        <f>IFERROR('PNAD 2015 | renda (SCN65)'!DU64/'PNAD 2015 | renda (SCN65)'!$KT64,"")</f>
        <v>2.8179044465492832E-3</v>
      </c>
      <c r="DV65" s="7">
        <f>IFERROR('PNAD 2015 | renda (SCN65)'!DV64/'PNAD 2015 | renda (SCN65)'!$KT64,"")</f>
        <v>4.0320111883051591E-4</v>
      </c>
      <c r="DW65" s="7">
        <f>IFERROR('PNAD 2015 | renda (SCN65)'!DW64/'PNAD 2015 | renda (SCN65)'!$KT64,"")</f>
        <v>3.2501701768554944E-3</v>
      </c>
      <c r="DX65" s="7">
        <f>IFERROR('PNAD 2015 | renda (SCN65)'!DX64/'PNAD 2015 | renda (SCN65)'!$KT64,"")</f>
        <v>2.4224879624437814E-3</v>
      </c>
      <c r="DY65" s="7">
        <f>IFERROR('PNAD 2015 | renda (SCN65)'!DY64/'PNAD 2015 | renda (SCN65)'!$KT64,"")</f>
        <v>2.9386810914837087E-4</v>
      </c>
      <c r="DZ65" s="7">
        <f>IFERROR('PNAD 2015 | renda (SCN65)'!DZ64/'PNAD 2015 | renda (SCN65)'!$KT64,"")</f>
        <v>2.3813056893028884E-3</v>
      </c>
      <c r="EA65" s="7">
        <f>IFERROR('PNAD 2015 | renda (SCN65)'!EA64/'PNAD 2015 | renda (SCN65)'!$KT64,"")</f>
        <v>8.6342783494731555E-4</v>
      </c>
      <c r="EB65" s="7">
        <f>IFERROR('PNAD 2015 | renda (SCN65)'!EB64/'PNAD 2015 | renda (SCN65)'!$KT64,"")</f>
        <v>4.8311398662136086E-4</v>
      </c>
      <c r="EC65" s="7">
        <f>IFERROR('PNAD 2015 | renda (SCN65)'!EC64/'PNAD 2015 | renda (SCN65)'!$KT64,"")</f>
        <v>3.8466983660547975E-3</v>
      </c>
      <c r="ED65" s="7">
        <f>IFERROR('PNAD 2015 | renda (SCN65)'!ED64/'PNAD 2015 | renda (SCN65)'!$KT64,"")</f>
        <v>5.022985559850709E-3</v>
      </c>
      <c r="EE65" s="7">
        <f>IFERROR('PNAD 2015 | renda (SCN65)'!EE64/'PNAD 2015 | renda (SCN65)'!$KT64,"")</f>
        <v>9.0401015051187568E-5</v>
      </c>
      <c r="EF65" s="7">
        <f>IFERROR('PNAD 2015 | renda (SCN65)'!EF64/'PNAD 2015 | renda (SCN65)'!$KT64,"")</f>
        <v>2.2783129720323628E-3</v>
      </c>
      <c r="EG65" s="7">
        <f>IFERROR('PNAD 2015 | renda (SCN65)'!EG64/'PNAD 2015 | renda (SCN65)'!$KT64,"")</f>
        <v>5.1723675894740067E-3</v>
      </c>
      <c r="EH65" s="7">
        <f>IFERROR('PNAD 2015 | renda (SCN65)'!EH64/'PNAD 2015 | renda (SCN65)'!$KT64,"")</f>
        <v>3.8120267436496678E-4</v>
      </c>
      <c r="EI65" s="7">
        <f>IFERROR('PNAD 2015 | renda (SCN65)'!EI64/'PNAD 2015 | renda (SCN65)'!$KT64,"")</f>
        <v>4.5171620679325892E-3</v>
      </c>
      <c r="EJ65" s="7">
        <f>IFERROR('PNAD 2015 | renda (SCN65)'!EJ64/'PNAD 2015 | renda (SCN65)'!$KT64,"")</f>
        <v>2.9288595637526251E-3</v>
      </c>
      <c r="EK65" s="7">
        <f>IFERROR('PNAD 2015 | renda (SCN65)'!EK64/'PNAD 2015 | renda (SCN65)'!$KT64,"")</f>
        <v>1.5017456617475033E-4</v>
      </c>
      <c r="EL65" s="7">
        <f>IFERROR('PNAD 2015 | renda (SCN65)'!EL64/'PNAD 2015 | renda (SCN65)'!$KT64,"")</f>
        <v>1.4626891642165807E-3</v>
      </c>
      <c r="EM65" s="7">
        <f>IFERROR('PNAD 2015 | renda (SCN65)'!EM64/'PNAD 2015 | renda (SCN65)'!$KT64,"")</f>
        <v>3.5760730578265924E-3</v>
      </c>
      <c r="EN65" s="7">
        <f>IFERROR('PNAD 2015 | renda (SCN65)'!EN64/'PNAD 2015 | renda (SCN65)'!$KT64,"")</f>
        <v>2.8980173001989058E-4</v>
      </c>
      <c r="EO65" s="7">
        <f>IFERROR('PNAD 2015 | renda (SCN65)'!EO64/'PNAD 2015 | renda (SCN65)'!$KT64,"")</f>
        <v>2.1584029324859741E-3</v>
      </c>
      <c r="EP65" s="7">
        <f>IFERROR('PNAD 2015 | renda (SCN65)'!EP64/'PNAD 2015 | renda (SCN65)'!$KT64,"")</f>
        <v>2.8785149755262492E-3</v>
      </c>
      <c r="EQ65" s="7">
        <f>IFERROR('PNAD 2015 | renda (SCN65)'!EQ64/'PNAD 2015 | renda (SCN65)'!$KT64,"")</f>
        <v>8.0496530223129559E-4</v>
      </c>
      <c r="ER65" s="7">
        <f>IFERROR('PNAD 2015 | renda (SCN65)'!ER64/'PNAD 2015 | renda (SCN65)'!$KT64,"")</f>
        <v>2.6317546464455187E-3</v>
      </c>
      <c r="ES65" s="7">
        <f>IFERROR('PNAD 2015 | renda (SCN65)'!ES64/'PNAD 2015 | renda (SCN65)'!$KT64,"")</f>
        <v>2.0533659153257207E-3</v>
      </c>
      <c r="ET65" s="7">
        <f>IFERROR('PNAD 2015 | renda (SCN65)'!ET64/'PNAD 2015 | renda (SCN65)'!$KT64,"")</f>
        <v>9.2126818943602702E-5</v>
      </c>
      <c r="EU65" s="7">
        <f>IFERROR('PNAD 2015 | renda (SCN65)'!EU64/'PNAD 2015 | renda (SCN65)'!$KT64,"")</f>
        <v>1.6696226798659111E-3</v>
      </c>
      <c r="EV65" s="7">
        <f>IFERROR('PNAD 2015 | renda (SCN65)'!EV64/'PNAD 2015 | renda (SCN65)'!$KT64,"")</f>
        <v>1.8516246251209525E-3</v>
      </c>
      <c r="EW65" s="7">
        <f>IFERROR('PNAD 2015 | renda (SCN65)'!EW64/'PNAD 2015 | renda (SCN65)'!$KT64,"")</f>
        <v>5.4630211111146175E-4</v>
      </c>
      <c r="EX65" s="7">
        <f>IFERROR('PNAD 2015 | renda (SCN65)'!EX64/'PNAD 2015 | renda (SCN65)'!$KT64,"")</f>
        <v>3.9443507202075916E-3</v>
      </c>
      <c r="EY65" s="7">
        <f>IFERROR('PNAD 2015 | renda (SCN65)'!EY64/'PNAD 2015 | renda (SCN65)'!$KT64,"")</f>
        <v>7.5547398700237089E-3</v>
      </c>
      <c r="EZ65" s="7">
        <f>IFERROR('PNAD 2015 | renda (SCN65)'!EZ64/'PNAD 2015 | renda (SCN65)'!$KT64,"")</f>
        <v>0</v>
      </c>
      <c r="FA65" s="7">
        <f>IFERROR('PNAD 2015 | renda (SCN65)'!FA64/'PNAD 2015 | renda (SCN65)'!$KT64,"")</f>
        <v>2.4846169025707263E-3</v>
      </c>
      <c r="FB65" s="7">
        <f>IFERROR('PNAD 2015 | renda (SCN65)'!FB64/'PNAD 2015 | renda (SCN65)'!$KT64,"")</f>
        <v>2.5465236361879181E-3</v>
      </c>
      <c r="FC65" s="7">
        <f>IFERROR('PNAD 2015 | renda (SCN65)'!FC64/'PNAD 2015 | renda (SCN65)'!$KT64,"")</f>
        <v>0</v>
      </c>
      <c r="FD65" s="7">
        <f>IFERROR('PNAD 2015 | renda (SCN65)'!FD64/'PNAD 2015 | renda (SCN65)'!$KT64,"")</f>
        <v>1.077375669421183E-3</v>
      </c>
      <c r="FE65" s="7">
        <f>IFERROR('PNAD 2015 | renda (SCN65)'!FE64/'PNAD 2015 | renda (SCN65)'!$KT64,"")</f>
        <v>5.0809666451289304E-3</v>
      </c>
      <c r="FF65" s="7">
        <f>IFERROR('PNAD 2015 | renda (SCN65)'!FF64/'PNAD 2015 | renda (SCN65)'!$KT64,"")</f>
        <v>0</v>
      </c>
      <c r="FG65" s="7">
        <f>IFERROR('PNAD 2015 | renda (SCN65)'!FG64/'PNAD 2015 | renda (SCN65)'!$KT64,"")</f>
        <v>3.2216758954214985E-3</v>
      </c>
      <c r="FH65" s="7">
        <f>IFERROR('PNAD 2015 | renda (SCN65)'!FH64/'PNAD 2015 | renda (SCN65)'!$KT64,"")</f>
        <v>4.2948963031103002E-3</v>
      </c>
      <c r="FI65" s="7">
        <f>IFERROR('PNAD 2015 | renda (SCN65)'!FI64/'PNAD 2015 | renda (SCN65)'!$KT64,"")</f>
        <v>1.773800498521786E-4</v>
      </c>
      <c r="FJ65" s="7">
        <f>IFERROR('PNAD 2015 | renda (SCN65)'!FJ64/'PNAD 2015 | renda (SCN65)'!$KT64,"")</f>
        <v>8.9561815132686992E-4</v>
      </c>
      <c r="FK65" s="7">
        <f>IFERROR('PNAD 2015 | renda (SCN65)'!FK64/'PNAD 2015 | renda (SCN65)'!$KT64,"")</f>
        <v>1.9317596994215505E-3</v>
      </c>
      <c r="FL65" s="7">
        <f>IFERROR('PNAD 2015 | renda (SCN65)'!FL64/'PNAD 2015 | renda (SCN65)'!$KT64,"")</f>
        <v>4.5071627749937031E-4</v>
      </c>
      <c r="FM65" s="7">
        <f>IFERROR('PNAD 2015 | renda (SCN65)'!FM64/'PNAD 2015 | renda (SCN65)'!$KT64,"")</f>
        <v>3.0927664922301124E-3</v>
      </c>
      <c r="FN65" s="7">
        <f>IFERROR('PNAD 2015 | renda (SCN65)'!FN64/'PNAD 2015 | renda (SCN65)'!$KT64,"")</f>
        <v>5.8433201456732546E-3</v>
      </c>
      <c r="FO65" s="7">
        <f>IFERROR('PNAD 2015 | renda (SCN65)'!FO64/'PNAD 2015 | renda (SCN65)'!$KT64,"")</f>
        <v>1.8626831024229945E-4</v>
      </c>
      <c r="FP65" s="7">
        <f>IFERROR('PNAD 2015 | renda (SCN65)'!FP64/'PNAD 2015 | renda (SCN65)'!$KT64,"")</f>
        <v>5.2162978164521786E-4</v>
      </c>
      <c r="FQ65" s="7">
        <f>IFERROR('PNAD 2015 | renda (SCN65)'!FQ64/'PNAD 2015 | renda (SCN65)'!$KT64,"")</f>
        <v>7.9297429827665661E-3</v>
      </c>
      <c r="FR65" s="7">
        <f>IFERROR('PNAD 2015 | renda (SCN65)'!FR64/'PNAD 2015 | renda (SCN65)'!$KT64,"")</f>
        <v>0</v>
      </c>
      <c r="FS65" s="7">
        <f>IFERROR('PNAD 2015 | renda (SCN65)'!FS64/'PNAD 2015 | renda (SCN65)'!$KT64,"")</f>
        <v>9.6371703968251249E-4</v>
      </c>
      <c r="FT65" s="7">
        <f>IFERROR('PNAD 2015 | renda (SCN65)'!FT64/'PNAD 2015 | renda (SCN65)'!$KT64,"")</f>
        <v>4.3177020978946183E-3</v>
      </c>
      <c r="FU65" s="7">
        <f>IFERROR('PNAD 2015 | renda (SCN65)'!FU64/'PNAD 2015 | renda (SCN65)'!$KT64,"")</f>
        <v>3.1959221609411233E-4</v>
      </c>
      <c r="FV65" s="7">
        <f>IFERROR('PNAD 2015 | renda (SCN65)'!FV64/'PNAD 2015 | renda (SCN65)'!$KT64,"")</f>
        <v>1.9058948616862989E-3</v>
      </c>
      <c r="FW65" s="7">
        <f>IFERROR('PNAD 2015 | renda (SCN65)'!FW64/'PNAD 2015 | renda (SCN65)'!$KT64,"")</f>
        <v>2.8319478979656741E-3</v>
      </c>
      <c r="FX65" s="7">
        <f>IFERROR('PNAD 2015 | renda (SCN65)'!FX64/'PNAD 2015 | renda (SCN65)'!$KT64,"")</f>
        <v>2.8870551123844236E-4</v>
      </c>
      <c r="FY65" s="7">
        <f>IFERROR('PNAD 2015 | renda (SCN65)'!FY64/'PNAD 2015 | renda (SCN65)'!$KT64,"")</f>
        <v>2.9659458302304046E-3</v>
      </c>
      <c r="FZ65" s="7">
        <f>IFERROR('PNAD 2015 | renda (SCN65)'!FZ64/'PNAD 2015 | renda (SCN65)'!$KT64,"")</f>
        <v>6.6469299881950572E-3</v>
      </c>
      <c r="GA65" s="7">
        <f>IFERROR('PNAD 2015 | renda (SCN65)'!GA64/'PNAD 2015 | renda (SCN65)'!$KT64,"")</f>
        <v>0</v>
      </c>
      <c r="GB65" s="7">
        <f>IFERROR('PNAD 2015 | renda (SCN65)'!GB64/'PNAD 2015 | renda (SCN65)'!$KT64,"")</f>
        <v>9.323859218073365E-4</v>
      </c>
      <c r="GC65" s="7">
        <f>IFERROR('PNAD 2015 | renda (SCN65)'!GC64/'PNAD 2015 | renda (SCN65)'!$KT64,"")</f>
        <v>2.6036307091944445E-3</v>
      </c>
      <c r="GD65" s="7">
        <f>IFERROR('PNAD 2015 | renda (SCN65)'!GD64/'PNAD 2015 | renda (SCN65)'!$KT64,"")</f>
        <v>2.5278953237869566E-4</v>
      </c>
      <c r="GE65" s="7">
        <f>IFERROR('PNAD 2015 | renda (SCN65)'!GE64/'PNAD 2015 | renda (SCN65)'!$KT64,"")</f>
        <v>1.0267496196157862E-3</v>
      </c>
      <c r="GF65" s="7">
        <f>IFERROR('PNAD 2015 | renda (SCN65)'!GF64/'PNAD 2015 | renda (SCN65)'!$KT64,"")</f>
        <v>7.6539402628611163E-3</v>
      </c>
      <c r="GG65" s="7">
        <f>IFERROR('PNAD 2015 | renda (SCN65)'!GG64/'PNAD 2015 | renda (SCN65)'!$KT64,"")</f>
        <v>0</v>
      </c>
      <c r="GH65" s="7">
        <f>IFERROR('PNAD 2015 | renda (SCN65)'!GH64/'PNAD 2015 | renda (SCN65)'!$KT64,"")</f>
        <v>1.3214843341521939E-3</v>
      </c>
      <c r="GI65" s="7">
        <f>IFERROR('PNAD 2015 | renda (SCN65)'!GI64/'PNAD 2015 | renda (SCN65)'!$KT64,"")</f>
        <v>3.0319856049290028E-3</v>
      </c>
      <c r="GJ65" s="7">
        <f>IFERROR('PNAD 2015 | renda (SCN65)'!GJ64/'PNAD 2015 | renda (SCN65)'!$KT64,"")</f>
        <v>0</v>
      </c>
      <c r="GK65" s="7">
        <f>IFERROR('PNAD 2015 | renda (SCN65)'!GK64/'PNAD 2015 | renda (SCN65)'!$KT64,"")</f>
        <v>1.7391881311859237E-3</v>
      </c>
      <c r="GL65" s="7">
        <f>IFERROR('PNAD 2015 | renda (SCN65)'!GL64/'PNAD 2015 | renda (SCN65)'!$KT64,"")</f>
        <v>8.4798966733804146E-3</v>
      </c>
      <c r="GM65" s="7">
        <f>IFERROR('PNAD 2015 | renda (SCN65)'!GM64/'PNAD 2015 | renda (SCN65)'!$KT64,"")</f>
        <v>2.848835592706904E-4</v>
      </c>
      <c r="GN65" s="7">
        <f>IFERROR('PNAD 2015 | renda (SCN65)'!GN64/'PNAD 2015 | renda (SCN65)'!$KT64,"")</f>
        <v>2.2023109388131712E-3</v>
      </c>
      <c r="GO65" s="7">
        <f>IFERROR('PNAD 2015 | renda (SCN65)'!GO64/'PNAD 2015 | renda (SCN65)'!$KT64,"")</f>
        <v>4.5750246430722756E-3</v>
      </c>
      <c r="GP65" s="7">
        <f>IFERROR('PNAD 2015 | renda (SCN65)'!GP64/'PNAD 2015 | renda (SCN65)'!$KT64,"")</f>
        <v>0</v>
      </c>
      <c r="GQ65" s="7">
        <f>IFERROR('PNAD 2015 | renda (SCN65)'!GQ64/'PNAD 2015 | renda (SCN65)'!$KT64,"")</f>
        <v>2.6367765135659369E-4</v>
      </c>
      <c r="GR65" s="7">
        <f>IFERROR('PNAD 2015 | renda (SCN65)'!GR64/'PNAD 2015 | renda (SCN65)'!$KT64,"")</f>
        <v>1.7417138785134497E-3</v>
      </c>
      <c r="GS65" s="7">
        <f>IFERROR('PNAD 2015 | renda (SCN65)'!GS64/'PNAD 2015 | renda (SCN65)'!$KT64,"")</f>
        <v>1.0017810148032051E-4</v>
      </c>
      <c r="GT65" s="7">
        <f>IFERROR('PNAD 2015 | renda (SCN65)'!GT64/'PNAD 2015 | renda (SCN65)'!$KT64,"")</f>
        <v>5.2075725075025432E-3</v>
      </c>
      <c r="GU65" s="7">
        <f>IFERROR('PNAD 2015 | renda (SCN65)'!GU64/'PNAD 2015 | renda (SCN65)'!$KT64,"")</f>
        <v>1.2738906625165601E-2</v>
      </c>
      <c r="GV65" s="7">
        <f>IFERROR('PNAD 2015 | renda (SCN65)'!GV64/'PNAD 2015 | renda (SCN65)'!$KT64,"")</f>
        <v>0</v>
      </c>
      <c r="GW65" s="7">
        <f>IFERROR('PNAD 2015 | renda (SCN65)'!GW64/'PNAD 2015 | renda (SCN65)'!$KT64,"")</f>
        <v>1.6799997238713773E-3</v>
      </c>
      <c r="GX65" s="7">
        <f>IFERROR('PNAD 2015 | renda (SCN65)'!GX64/'PNAD 2015 | renda (SCN65)'!$KT64,"")</f>
        <v>1.6881102614773626E-3</v>
      </c>
      <c r="GY65" s="7">
        <f>IFERROR('PNAD 2015 | renda (SCN65)'!GY64/'PNAD 2015 | renda (SCN65)'!$KT64,"")</f>
        <v>0</v>
      </c>
      <c r="GZ65" s="7">
        <f>IFERROR('PNAD 2015 | renda (SCN65)'!GZ64/'PNAD 2015 | renda (SCN65)'!$KT64,"")</f>
        <v>1.3337056921886102E-3</v>
      </c>
      <c r="HA65" s="7">
        <f>IFERROR('PNAD 2015 | renda (SCN65)'!HA64/'PNAD 2015 | renda (SCN65)'!$KT64,"")</f>
        <v>3.4401715564616447E-3</v>
      </c>
      <c r="HB65" s="7">
        <f>IFERROR('PNAD 2015 | renda (SCN65)'!HB64/'PNAD 2015 | renda (SCN65)'!$KT64,"")</f>
        <v>0</v>
      </c>
      <c r="HC65" s="7">
        <f>IFERROR('PNAD 2015 | renda (SCN65)'!HC64/'PNAD 2015 | renda (SCN65)'!$KT64,"")</f>
        <v>1.5923911039594193E-3</v>
      </c>
      <c r="HD65" s="7">
        <f>IFERROR('PNAD 2015 | renda (SCN65)'!HD64/'PNAD 2015 | renda (SCN65)'!$KT64,"")</f>
        <v>1.3959842513654553E-2</v>
      </c>
      <c r="HE65" s="7">
        <f>IFERROR('PNAD 2015 | renda (SCN65)'!HE64/'PNAD 2015 | renda (SCN65)'!$KT64,"")</f>
        <v>0</v>
      </c>
      <c r="HF65" s="7">
        <f>IFERROR('PNAD 2015 | renda (SCN65)'!HF64/'PNAD 2015 | renda (SCN65)'!$KT64,"")</f>
        <v>2.5136000383261788E-4</v>
      </c>
      <c r="HG65" s="7">
        <f>IFERROR('PNAD 2015 | renda (SCN65)'!HG64/'PNAD 2015 | renda (SCN65)'!$KT64,"")</f>
        <v>5.092032529314631E-3</v>
      </c>
      <c r="HH65" s="7">
        <f>IFERROR('PNAD 2015 | renda (SCN65)'!HH64/'PNAD 2015 | renda (SCN65)'!$KT64,"")</f>
        <v>0</v>
      </c>
      <c r="HI65" s="7">
        <f>IFERROR('PNAD 2015 | renda (SCN65)'!HI64/'PNAD 2015 | renda (SCN65)'!$KT64,"")</f>
        <v>8.3521501509234018E-4</v>
      </c>
      <c r="HJ65" s="7">
        <f>IFERROR('PNAD 2015 | renda (SCN65)'!HJ64/'PNAD 2015 | renda (SCN65)'!$KT64,"")</f>
        <v>1.0404464288769625E-2</v>
      </c>
      <c r="HK65" s="7">
        <f>IFERROR('PNAD 2015 | renda (SCN65)'!HK64/'PNAD 2015 | renda (SCN65)'!$KT64,"")</f>
        <v>0</v>
      </c>
      <c r="HL65" s="7">
        <f>IFERROR('PNAD 2015 | renda (SCN65)'!HL64/'PNAD 2015 | renda (SCN65)'!$KT64,"")</f>
        <v>5.9026196562426774E-4</v>
      </c>
      <c r="HM65" s="7">
        <f>IFERROR('PNAD 2015 | renda (SCN65)'!HM64/'PNAD 2015 | renda (SCN65)'!$KT64,"")</f>
        <v>9.1175034393493927E-3</v>
      </c>
      <c r="HN65" s="7">
        <f>IFERROR('PNAD 2015 | renda (SCN65)'!HN64/'PNAD 2015 | renda (SCN65)'!$KT64,"")</f>
        <v>0</v>
      </c>
      <c r="HO65" s="7">
        <f>IFERROR('PNAD 2015 | renda (SCN65)'!HO64/'PNAD 2015 | renda (SCN65)'!$KT64,"")</f>
        <v>3.4246245076625915E-3</v>
      </c>
      <c r="HP65" s="7">
        <f>IFERROR('PNAD 2015 | renda (SCN65)'!HP64/'PNAD 2015 | renda (SCN65)'!$KT64,"")</f>
        <v>1.4003098714219809E-2</v>
      </c>
      <c r="HQ65" s="7">
        <f>IFERROR('PNAD 2015 | renda (SCN65)'!HQ64/'PNAD 2015 | renda (SCN65)'!$KT64,"")</f>
        <v>0</v>
      </c>
      <c r="HR65" s="7">
        <f>IFERROR('PNAD 2015 | renda (SCN65)'!HR64/'PNAD 2015 | renda (SCN65)'!$KT64,"")</f>
        <v>1.7614310028122012E-4</v>
      </c>
      <c r="HS65" s="7">
        <f>IFERROR('PNAD 2015 | renda (SCN65)'!HS64/'PNAD 2015 | renda (SCN65)'!$KT64,"")</f>
        <v>7.2646122371228476E-3</v>
      </c>
      <c r="HT65" s="7">
        <f>IFERROR('PNAD 2015 | renda (SCN65)'!HT64/'PNAD 2015 | renda (SCN65)'!$KT64,"")</f>
        <v>7.1903804490980219E-4</v>
      </c>
      <c r="HU65" s="7">
        <f>IFERROR('PNAD 2015 | renda (SCN65)'!HU64/'PNAD 2015 | renda (SCN65)'!$KT64,"")</f>
        <v>7.1367546114109589E-4</v>
      </c>
      <c r="HV65" s="7">
        <f>IFERROR('PNAD 2015 | renda (SCN65)'!HV64/'PNAD 2015 | renda (SCN65)'!$KT64,"")</f>
        <v>1.3053188105676617E-2</v>
      </c>
      <c r="HW65" s="7">
        <f>IFERROR('PNAD 2015 | renda (SCN65)'!HW64/'PNAD 2015 | renda (SCN65)'!$KT64,"")</f>
        <v>0</v>
      </c>
      <c r="HX65" s="7">
        <f>IFERROR('PNAD 2015 | renda (SCN65)'!HX64/'PNAD 2015 | renda (SCN65)'!$KT64,"")</f>
        <v>3.7238848281143024E-4</v>
      </c>
      <c r="HY65" s="7">
        <f>IFERROR('PNAD 2015 | renda (SCN65)'!HY64/'PNAD 2015 | renda (SCN65)'!$KT64,"")</f>
        <v>1.8112348885315117E-3</v>
      </c>
      <c r="HZ65" s="7">
        <f>IFERROR('PNAD 2015 | renda (SCN65)'!HZ64/'PNAD 2015 | renda (SCN65)'!$KT64,"")</f>
        <v>0</v>
      </c>
      <c r="IA65" s="7">
        <f>IFERROR('PNAD 2015 | renda (SCN65)'!IA64/'PNAD 2015 | renda (SCN65)'!$KT64,"")</f>
        <v>4.1390406571695308E-4</v>
      </c>
      <c r="IB65" s="7">
        <f>IFERROR('PNAD 2015 | renda (SCN65)'!IB64/'PNAD 2015 | renda (SCN65)'!$KT64,"")</f>
        <v>1.0060110860605367E-2</v>
      </c>
      <c r="IC65" s="7">
        <f>IFERROR('PNAD 2015 | renda (SCN65)'!IC64/'PNAD 2015 | renda (SCN65)'!$KT64,"")</f>
        <v>0</v>
      </c>
      <c r="ID65" s="7">
        <f>IFERROR('PNAD 2015 | renda (SCN65)'!ID64/'PNAD 2015 | renda (SCN65)'!$KT64,"")</f>
        <v>0</v>
      </c>
      <c r="IE65" s="7">
        <f>IFERROR('PNAD 2015 | renda (SCN65)'!IE64/'PNAD 2015 | renda (SCN65)'!$KT64,"")</f>
        <v>9.4543907287859483E-3</v>
      </c>
      <c r="IF65" s="7">
        <f>IFERROR('PNAD 2015 | renda (SCN65)'!IF64/'PNAD 2015 | renda (SCN65)'!$KT64,"")</f>
        <v>0</v>
      </c>
      <c r="IG65" s="7">
        <f>IFERROR('PNAD 2015 | renda (SCN65)'!IG64/'PNAD 2015 | renda (SCN65)'!$KT64,"")</f>
        <v>2.8031425274180244E-3</v>
      </c>
      <c r="IH65" s="7">
        <f>IFERROR('PNAD 2015 | renda (SCN65)'!IH64/'PNAD 2015 | renda (SCN65)'!$KT64,"")</f>
        <v>9.7483403136545618E-3</v>
      </c>
      <c r="II65" s="7">
        <f>IFERROR('PNAD 2015 | renda (SCN65)'!II64/'PNAD 2015 | renda (SCN65)'!$KT64,"")</f>
        <v>0</v>
      </c>
      <c r="IJ65" s="7">
        <f>IFERROR('PNAD 2015 | renda (SCN65)'!IJ64/'PNAD 2015 | renda (SCN65)'!$KT64,"")</f>
        <v>1.0704057918985966E-3</v>
      </c>
      <c r="IK65" s="7">
        <f>IFERROR('PNAD 2015 | renda (SCN65)'!IK64/'PNAD 2015 | renda (SCN65)'!$KT64,"")</f>
        <v>9.5498802729104791E-3</v>
      </c>
      <c r="IL65" s="7">
        <f>IFERROR('PNAD 2015 | renda (SCN65)'!IL64/'PNAD 2015 | renda (SCN65)'!$KT64,"")</f>
        <v>0</v>
      </c>
      <c r="IM65" s="7">
        <f>IFERROR('PNAD 2015 | renda (SCN65)'!IM64/'PNAD 2015 | renda (SCN65)'!$KT64,"")</f>
        <v>2.4848613297314548E-4</v>
      </c>
      <c r="IN65" s="7">
        <f>IFERROR('PNAD 2015 | renda (SCN65)'!IN64/'PNAD 2015 | renda (SCN65)'!$KT64,"")</f>
        <v>2.4386645963538015E-2</v>
      </c>
      <c r="IO65" s="7">
        <f>IFERROR('PNAD 2015 | renda (SCN65)'!IO64/'PNAD 2015 | renda (SCN65)'!$KT64,"")</f>
        <v>0</v>
      </c>
      <c r="IP65" s="7">
        <f>IFERROR('PNAD 2015 | renda (SCN65)'!IP64/'PNAD 2015 | renda (SCN65)'!$KT64,"")</f>
        <v>1.3862723455125166E-4</v>
      </c>
      <c r="IQ65" s="7">
        <f>IFERROR('PNAD 2015 | renda (SCN65)'!IQ64/'PNAD 2015 | renda (SCN65)'!$KT64,"")</f>
        <v>1.1101933488466068E-2</v>
      </c>
      <c r="IR65" s="7">
        <f>IFERROR('PNAD 2015 | renda (SCN65)'!IR64/'PNAD 2015 | renda (SCN65)'!$KT64,"")</f>
        <v>0</v>
      </c>
      <c r="IS65" s="7">
        <f>IFERROR('PNAD 2015 | renda (SCN65)'!IS64/'PNAD 2015 | renda (SCN65)'!$KT64,"")</f>
        <v>0</v>
      </c>
      <c r="IT65" s="7">
        <f>IFERROR('PNAD 2015 | renda (SCN65)'!IT64/'PNAD 2015 | renda (SCN65)'!$KT64,"")</f>
        <v>7.6650950296507179E-3</v>
      </c>
      <c r="IU65" s="7">
        <f>IFERROR('PNAD 2015 | renda (SCN65)'!IU64/'PNAD 2015 | renda (SCN65)'!$KT64,"")</f>
        <v>0</v>
      </c>
      <c r="IV65" s="7">
        <f>IFERROR('PNAD 2015 | renda (SCN65)'!IV64/'PNAD 2015 | renda (SCN65)'!$KT64,"")</f>
        <v>3.0893371050962575E-4</v>
      </c>
      <c r="IW65" s="7">
        <f>IFERROR('PNAD 2015 | renda (SCN65)'!IW64/'PNAD 2015 | renda (SCN65)'!$KT64,"")</f>
        <v>1.3018123918437589E-2</v>
      </c>
      <c r="IX65" s="7">
        <f>IFERROR('PNAD 2015 | renda (SCN65)'!IX64/'PNAD 2015 | renda (SCN65)'!$KT64,"")</f>
        <v>0</v>
      </c>
      <c r="IY65" s="7">
        <f>IFERROR('PNAD 2015 | renda (SCN65)'!IY64/'PNAD 2015 | renda (SCN65)'!$KT64,"")</f>
        <v>1.2283575859147028E-4</v>
      </c>
      <c r="IZ65" s="7">
        <f>IFERROR('PNAD 2015 | renda (SCN65)'!IZ64/'PNAD 2015 | renda (SCN65)'!$KT64,"")</f>
        <v>1.9225647940479706E-2</v>
      </c>
      <c r="JA65" s="7">
        <f>IFERROR('PNAD 2015 | renda (SCN65)'!JA64/'PNAD 2015 | renda (SCN65)'!$KT64,"")</f>
        <v>0</v>
      </c>
      <c r="JB65" s="7">
        <f>IFERROR('PNAD 2015 | renda (SCN65)'!JB64/'PNAD 2015 | renda (SCN65)'!$KT64,"")</f>
        <v>6.2761487991375067E-4</v>
      </c>
      <c r="JC65" s="7">
        <f>IFERROR('PNAD 2015 | renda (SCN65)'!JC64/'PNAD 2015 | renda (SCN65)'!$KT64,"")</f>
        <v>9.3191336262992835E-3</v>
      </c>
      <c r="JD65" s="7">
        <f>IFERROR('PNAD 2015 | renda (SCN65)'!JD64/'PNAD 2015 | renda (SCN65)'!$KT64,"")</f>
        <v>0</v>
      </c>
      <c r="JE65" s="7">
        <f>IFERROR('PNAD 2015 | renda (SCN65)'!JE64/'PNAD 2015 | renda (SCN65)'!$KT64,"")</f>
        <v>4.9961652341235191E-4</v>
      </c>
      <c r="JF65" s="7">
        <f>IFERROR('PNAD 2015 | renda (SCN65)'!JF64/'PNAD 2015 | renda (SCN65)'!$KT64,"")</f>
        <v>1.4438786424776216E-2</v>
      </c>
      <c r="JG65" s="7">
        <f>IFERROR('PNAD 2015 | renda (SCN65)'!JG64/'PNAD 2015 | renda (SCN65)'!$KT64,"")</f>
        <v>0</v>
      </c>
      <c r="JH65" s="7">
        <f>IFERROR('PNAD 2015 | renda (SCN65)'!JH64/'PNAD 2015 | renda (SCN65)'!$KT64,"")</f>
        <v>6.8308503163176323E-4</v>
      </c>
      <c r="JI65" s="7">
        <f>IFERROR('PNAD 2015 | renda (SCN65)'!JI64/'PNAD 2015 | renda (SCN65)'!$KT64,"")</f>
        <v>1.7253668862792858E-2</v>
      </c>
      <c r="JJ65" s="7">
        <f>IFERROR('PNAD 2015 | renda (SCN65)'!JJ64/'PNAD 2015 | renda (SCN65)'!$KT64,"")</f>
        <v>0</v>
      </c>
      <c r="JK65" s="7">
        <f>IFERROR('PNAD 2015 | renda (SCN65)'!JK64/'PNAD 2015 | renda (SCN65)'!$KT64,"")</f>
        <v>1.3412014584509454E-3</v>
      </c>
      <c r="JL65" s="7">
        <f>IFERROR('PNAD 2015 | renda (SCN65)'!JL64/'PNAD 2015 | renda (SCN65)'!$KT64,"")</f>
        <v>2.3101470173079466E-2</v>
      </c>
      <c r="JM65" s="7">
        <f>IFERROR('PNAD 2015 | renda (SCN65)'!JM64/'PNAD 2015 | renda (SCN65)'!$KT64,"")</f>
        <v>0</v>
      </c>
      <c r="JN65" s="7">
        <f>IFERROR('PNAD 2015 | renda (SCN65)'!JN64/'PNAD 2015 | renda (SCN65)'!$KT64,"")</f>
        <v>0</v>
      </c>
      <c r="JO65" s="7">
        <f>IFERROR('PNAD 2015 | renda (SCN65)'!JO64/'PNAD 2015 | renda (SCN65)'!$KT64,"")</f>
        <v>9.9131953232403282E-3</v>
      </c>
      <c r="JP65" s="7">
        <f>IFERROR('PNAD 2015 | renda (SCN65)'!JP64/'PNAD 2015 | renda (SCN65)'!$KT64,"")</f>
        <v>0</v>
      </c>
      <c r="JQ65" s="7">
        <f>IFERROR('PNAD 2015 | renda (SCN65)'!JQ64/'PNAD 2015 | renda (SCN65)'!$KT64,"")</f>
        <v>1.4654667455884934E-3</v>
      </c>
      <c r="JR65" s="7">
        <f>IFERROR('PNAD 2015 | renda (SCN65)'!JR64/'PNAD 2015 | renda (SCN65)'!$KT64,"")</f>
        <v>1.3158595467019791E-2</v>
      </c>
      <c r="JS65" s="7">
        <f>IFERROR('PNAD 2015 | renda (SCN65)'!JS64/'PNAD 2015 | renda (SCN65)'!$KT64,"")</f>
        <v>7.9698068164750369E-6</v>
      </c>
      <c r="JT65" s="7">
        <f>IFERROR('PNAD 2015 | renda (SCN65)'!JT64/'PNAD 2015 | renda (SCN65)'!$KT64,"")</f>
        <v>1.4764141196356589E-4</v>
      </c>
      <c r="JU65" s="7">
        <f>IFERROR('PNAD 2015 | renda (SCN65)'!JU64/'PNAD 2015 | renda (SCN65)'!$KT64,"")</f>
        <v>1.8839423398994321E-2</v>
      </c>
      <c r="JV65" s="7">
        <f>IFERROR('PNAD 2015 | renda (SCN65)'!JV64/'PNAD 2015 | renda (SCN65)'!$KT64,"")</f>
        <v>0</v>
      </c>
      <c r="JW65" s="7">
        <f>IFERROR('PNAD 2015 | renda (SCN65)'!JW64/'PNAD 2015 | renda (SCN65)'!$KT64,"")</f>
        <v>0</v>
      </c>
      <c r="JX65" s="7">
        <f>IFERROR('PNAD 2015 | renda (SCN65)'!JX64/'PNAD 2015 | renda (SCN65)'!$KT64,"")</f>
        <v>1.0007559021048778E-2</v>
      </c>
      <c r="JY65" s="7">
        <f>IFERROR('PNAD 2015 | renda (SCN65)'!JY64/'PNAD 2015 | renda (SCN65)'!$KT64,"")</f>
        <v>0</v>
      </c>
      <c r="JZ65" s="7">
        <f>IFERROR('PNAD 2015 | renda (SCN65)'!JZ64/'PNAD 2015 | renda (SCN65)'!$KT64,"")</f>
        <v>9.379781189694542E-4</v>
      </c>
      <c r="KA65" s="7">
        <f>IFERROR('PNAD 2015 | renda (SCN65)'!KA64/'PNAD 2015 | renda (SCN65)'!$KT64,"")</f>
        <v>2.0267744623035766E-2</v>
      </c>
      <c r="KB65" s="7">
        <f>IFERROR('PNAD 2015 | renda (SCN65)'!KB64/'PNAD 2015 | renda (SCN65)'!$KT64,"")</f>
        <v>0</v>
      </c>
      <c r="KC65" s="7">
        <f>IFERROR('PNAD 2015 | renda (SCN65)'!KC64/'PNAD 2015 | renda (SCN65)'!$KT64,"")</f>
        <v>1.179472153769038E-4</v>
      </c>
      <c r="KD65" s="7">
        <f>IFERROR('PNAD 2015 | renda (SCN65)'!KD64/'PNAD 2015 | renda (SCN65)'!$KT64,"")</f>
        <v>1.7715458431361585E-2</v>
      </c>
      <c r="KE65" s="7">
        <f>IFERROR('PNAD 2015 | renda (SCN65)'!KE64/'PNAD 2015 | renda (SCN65)'!$KT64,"")</f>
        <v>0</v>
      </c>
      <c r="KF65" s="7">
        <f>IFERROR('PNAD 2015 | renda (SCN65)'!KF64/'PNAD 2015 | renda (SCN65)'!$KT64,"")</f>
        <v>0</v>
      </c>
      <c r="KG65" s="7">
        <f>IFERROR('PNAD 2015 | renda (SCN65)'!KG64/'PNAD 2015 | renda (SCN65)'!$KT64,"")</f>
        <v>4.0341510369940804E-2</v>
      </c>
      <c r="KH65" s="7">
        <f>IFERROR('PNAD 2015 | renda (SCN65)'!KH64/'PNAD 2015 | renda (SCN65)'!$KT64,"")</f>
        <v>0</v>
      </c>
      <c r="KI65" s="7">
        <f>IFERROR('PNAD 2015 | renda (SCN65)'!KI64/'PNAD 2015 | renda (SCN65)'!$KT64,"")</f>
        <v>0</v>
      </c>
      <c r="KJ65" s="7">
        <f>IFERROR('PNAD 2015 | renda (SCN65)'!KJ64/'PNAD 2015 | renda (SCN65)'!$KT64,"")</f>
        <v>2.6972514965719535E-2</v>
      </c>
      <c r="KK65" s="7">
        <f>IFERROR('PNAD 2015 | renda (SCN65)'!KK64/'PNAD 2015 | renda (SCN65)'!$KT64,"")</f>
        <v>0</v>
      </c>
      <c r="KL65" s="7">
        <f>IFERROR('PNAD 2015 | renda (SCN65)'!KL64/'PNAD 2015 | renda (SCN65)'!$KT64,"")</f>
        <v>4.452092594993246E-3</v>
      </c>
      <c r="KM65" s="7">
        <f>IFERROR('PNAD 2015 | renda (SCN65)'!KM64/'PNAD 2015 | renda (SCN65)'!$KT64,"")</f>
        <v>4.2564679093136125E-2</v>
      </c>
      <c r="KN65" s="7">
        <f>IFERROR('PNAD 2015 | renda (SCN65)'!KN64/'PNAD 2015 | renda (SCN65)'!$KT64,"")</f>
        <v>0</v>
      </c>
      <c r="KO65" s="7">
        <f>IFERROR('PNAD 2015 | renda (SCN65)'!KO64/'PNAD 2015 | renda (SCN65)'!$KT64,"")</f>
        <v>2.0918002346293351E-3</v>
      </c>
      <c r="KP65" s="7">
        <f>IFERROR('PNAD 2015 | renda (SCN65)'!KP64/'PNAD 2015 | renda (SCN65)'!$KT64,"")</f>
        <v>3.9966936856450135E-2</v>
      </c>
      <c r="KQ65" s="7">
        <f>IFERROR('PNAD 2015 | renda (SCN65)'!KQ64/'PNAD 2015 | renda (SCN65)'!$KT64,"")</f>
        <v>0</v>
      </c>
      <c r="KR65" s="7">
        <f>IFERROR('PNAD 2015 | renda (SCN65)'!KR64/'PNAD 2015 | renda (SCN65)'!$KT64,"")</f>
        <v>0</v>
      </c>
      <c r="KS65" s="7">
        <f>IFERROR('PNAD 2015 | renda (SCN65)'!KS64/'PNAD 2015 | renda (SCN65)'!$KT64,"")</f>
        <v>3.9542914987655761E-2</v>
      </c>
      <c r="KT65" s="1">
        <f>IFERROR('PNAD 2015 | renda (SCN65)'!KT64/'PNAD 2015 | renda (SCN65)'!$KT64,"")</f>
        <v>1</v>
      </c>
      <c r="KV65" s="20">
        <v>67773</v>
      </c>
      <c r="KX65" s="7">
        <f t="shared" si="301"/>
        <v>0</v>
      </c>
      <c r="KY65" s="7">
        <f t="shared" si="0"/>
        <v>0</v>
      </c>
      <c r="KZ65" s="7">
        <f t="shared" si="1"/>
        <v>0</v>
      </c>
      <c r="LA65" s="7">
        <f t="shared" si="2"/>
        <v>0</v>
      </c>
      <c r="LB65" s="7">
        <f t="shared" si="3"/>
        <v>0</v>
      </c>
      <c r="LC65" s="7">
        <f t="shared" si="4"/>
        <v>0</v>
      </c>
      <c r="LD65" s="7">
        <f t="shared" si="5"/>
        <v>0</v>
      </c>
      <c r="LE65" s="7">
        <f t="shared" si="6"/>
        <v>0</v>
      </c>
      <c r="LF65" s="7">
        <f t="shared" si="7"/>
        <v>0</v>
      </c>
      <c r="LG65" s="7">
        <f t="shared" si="8"/>
        <v>2.5475826353789826</v>
      </c>
      <c r="LH65" s="7">
        <f t="shared" si="9"/>
        <v>2.6680594496629149</v>
      </c>
      <c r="LI65" s="7">
        <f t="shared" si="10"/>
        <v>2.7594210338282301</v>
      </c>
      <c r="LJ65" s="7">
        <f t="shared" si="11"/>
        <v>13.726827027475524</v>
      </c>
      <c r="LK65" s="7">
        <f t="shared" si="12"/>
        <v>30.44900885008531</v>
      </c>
      <c r="LL65" s="7">
        <f t="shared" si="13"/>
        <v>20.444413397257108</v>
      </c>
      <c r="LM65" s="7">
        <f t="shared" si="14"/>
        <v>15.939584516490411</v>
      </c>
      <c r="LN65" s="7">
        <f t="shared" si="15"/>
        <v>42.131745928543452</v>
      </c>
      <c r="LO65" s="7">
        <f t="shared" si="16"/>
        <v>0</v>
      </c>
      <c r="LP65" s="7">
        <f t="shared" si="17"/>
        <v>44.041303434943778</v>
      </c>
      <c r="LQ65" s="7">
        <f t="shared" si="18"/>
        <v>122.59017840116283</v>
      </c>
      <c r="LR65" s="7">
        <f t="shared" si="19"/>
        <v>14.309131629847862</v>
      </c>
      <c r="LS65" s="7">
        <f t="shared" si="20"/>
        <v>47.948266124826468</v>
      </c>
      <c r="LT65" s="7">
        <f t="shared" si="21"/>
        <v>127.47501123365011</v>
      </c>
      <c r="LU65" s="7">
        <f t="shared" si="22"/>
        <v>3.716709720659308</v>
      </c>
      <c r="LV65" s="7">
        <f t="shared" si="23"/>
        <v>38.432103756574371</v>
      </c>
      <c r="LW65" s="7">
        <f t="shared" si="24"/>
        <v>54.551399521038313</v>
      </c>
      <c r="LX65" s="7">
        <f t="shared" si="25"/>
        <v>18.362674443775997</v>
      </c>
      <c r="LY65" s="7">
        <f t="shared" si="26"/>
        <v>78.373681598781161</v>
      </c>
      <c r="LZ65" s="7">
        <f t="shared" si="27"/>
        <v>320.30116441544067</v>
      </c>
      <c r="MA65" s="7">
        <f t="shared" si="28"/>
        <v>54.285346556161294</v>
      </c>
      <c r="MB65" s="7">
        <f t="shared" si="29"/>
        <v>105.1883065513012</v>
      </c>
      <c r="MC65" s="7">
        <f t="shared" si="30"/>
        <v>176.33639121340354</v>
      </c>
      <c r="MD65" s="7">
        <f t="shared" si="31"/>
        <v>8.1994511854739525</v>
      </c>
      <c r="ME65" s="7">
        <f t="shared" si="32"/>
        <v>66.882703449724957</v>
      </c>
      <c r="MF65" s="7">
        <f t="shared" si="33"/>
        <v>254.26280263915558</v>
      </c>
      <c r="MG65" s="7">
        <f t="shared" si="34"/>
        <v>0</v>
      </c>
      <c r="MH65" s="7">
        <f t="shared" si="35"/>
        <v>97.593247384151638</v>
      </c>
      <c r="MI65" s="7">
        <f t="shared" si="36"/>
        <v>298.17057760493469</v>
      </c>
      <c r="MJ65" s="7">
        <f t="shared" si="37"/>
        <v>75.475712228526419</v>
      </c>
      <c r="MK65" s="7">
        <f t="shared" si="38"/>
        <v>76.313026087799742</v>
      </c>
      <c r="ML65" s="7">
        <f t="shared" si="39"/>
        <v>392.08627023306929</v>
      </c>
      <c r="MM65" s="7">
        <f t="shared" si="40"/>
        <v>19.481100869711835</v>
      </c>
      <c r="MN65" s="7">
        <f t="shared" si="41"/>
        <v>42.951490252400376</v>
      </c>
      <c r="MO65" s="7">
        <f t="shared" si="42"/>
        <v>262.87689486045673</v>
      </c>
      <c r="MP65" s="7">
        <f t="shared" si="43"/>
        <v>30.378228721693503</v>
      </c>
      <c r="MQ65" s="7">
        <f t="shared" si="44"/>
        <v>94.391576044556132</v>
      </c>
      <c r="MR65" s="7">
        <f t="shared" si="45"/>
        <v>501.50582289936744</v>
      </c>
      <c r="MS65" s="7">
        <f t="shared" si="46"/>
        <v>74.010412974798086</v>
      </c>
      <c r="MT65" s="7">
        <f t="shared" si="47"/>
        <v>76.913402212314679</v>
      </c>
      <c r="MU65" s="7">
        <f t="shared" si="48"/>
        <v>413.38857894537324</v>
      </c>
      <c r="MV65" s="7">
        <f t="shared" si="49"/>
        <v>73.967242116346341</v>
      </c>
      <c r="MW65" s="7">
        <f t="shared" si="50"/>
        <v>82.758033665263937</v>
      </c>
      <c r="MX65" s="7">
        <f t="shared" si="51"/>
        <v>324.94403964590771</v>
      </c>
      <c r="MY65" s="7">
        <f t="shared" si="52"/>
        <v>18.27934464722961</v>
      </c>
      <c r="MZ65" s="7">
        <f t="shared" si="53"/>
        <v>35.877493307028828</v>
      </c>
      <c r="NA65" s="7">
        <f t="shared" si="54"/>
        <v>344.37393786954885</v>
      </c>
      <c r="NB65" s="7">
        <f t="shared" si="55"/>
        <v>101.21457962683617</v>
      </c>
      <c r="NC65" s="7">
        <f t="shared" si="56"/>
        <v>109.37738578129876</v>
      </c>
      <c r="ND65" s="7">
        <f t="shared" si="57"/>
        <v>384.32856736663643</v>
      </c>
      <c r="NE65" s="7">
        <f t="shared" si="58"/>
        <v>112.69652201482108</v>
      </c>
      <c r="NF65" s="7">
        <f t="shared" si="59"/>
        <v>75.414469847932082</v>
      </c>
      <c r="NG65" s="7">
        <f t="shared" si="60"/>
        <v>458.90170746148573</v>
      </c>
      <c r="NH65" s="7">
        <f t="shared" si="61"/>
        <v>96.522509697203191</v>
      </c>
      <c r="NI65" s="7">
        <f t="shared" si="62"/>
        <v>65.197032023202269</v>
      </c>
      <c r="NJ65" s="7">
        <f t="shared" si="63"/>
        <v>395.99423689640435</v>
      </c>
      <c r="NK65" s="7">
        <f t="shared" si="64"/>
        <v>147.58911736507875</v>
      </c>
      <c r="NL65" s="7">
        <f t="shared" si="65"/>
        <v>77.173933323203684</v>
      </c>
      <c r="NM65" s="7">
        <f t="shared" si="66"/>
        <v>383.67397667569372</v>
      </c>
      <c r="NN65" s="7">
        <f t="shared" si="67"/>
        <v>92.265662259170924</v>
      </c>
      <c r="NO65" s="7">
        <f t="shared" si="68"/>
        <v>59.104419127518582</v>
      </c>
      <c r="NP65" s="7">
        <f t="shared" si="69"/>
        <v>332.00347897621998</v>
      </c>
      <c r="NQ65" s="7">
        <f t="shared" si="70"/>
        <v>139.6416635161487</v>
      </c>
      <c r="NR65" s="7">
        <f t="shared" si="71"/>
        <v>86.851233430560526</v>
      </c>
      <c r="NS65" s="7">
        <f t="shared" si="72"/>
        <v>409.04789972406837</v>
      </c>
      <c r="NT65" s="7">
        <f t="shared" si="73"/>
        <v>50.801056689724739</v>
      </c>
      <c r="NU65" s="7">
        <f t="shared" si="74"/>
        <v>60.340812434107434</v>
      </c>
      <c r="NV65" s="7">
        <f t="shared" si="75"/>
        <v>538.99971346470568</v>
      </c>
      <c r="NW65" s="7">
        <f t="shared" si="76"/>
        <v>383.18253167076051</v>
      </c>
      <c r="NX65" s="7">
        <f t="shared" si="77"/>
        <v>62.465722246040293</v>
      </c>
      <c r="NY65" s="7">
        <f t="shared" si="78"/>
        <v>381.19466423507566</v>
      </c>
      <c r="NZ65" s="7">
        <f t="shared" si="79"/>
        <v>129.69831044391483</v>
      </c>
      <c r="OA65" s="7">
        <f t="shared" si="80"/>
        <v>68.961430482848982</v>
      </c>
      <c r="OB65" s="7">
        <f t="shared" si="81"/>
        <v>486.55766216708855</v>
      </c>
      <c r="OC65" s="7">
        <f t="shared" si="82"/>
        <v>146.60170947467671</v>
      </c>
      <c r="OD65" s="7">
        <f t="shared" si="83"/>
        <v>30.582035332523819</v>
      </c>
      <c r="OE65" s="7">
        <f t="shared" si="84"/>
        <v>201.70328644761165</v>
      </c>
      <c r="OF65" s="7">
        <f t="shared" si="85"/>
        <v>156.1921658784039</v>
      </c>
      <c r="OG65" s="7">
        <f t="shared" si="86"/>
        <v>67.211504755374847</v>
      </c>
      <c r="OH65" s="7">
        <f t="shared" si="87"/>
        <v>419.2422461593938</v>
      </c>
      <c r="OI65" s="7">
        <f t="shared" si="88"/>
        <v>56.659743771007129</v>
      </c>
      <c r="OJ65" s="7">
        <f t="shared" si="89"/>
        <v>88.52937505619046</v>
      </c>
      <c r="OK65" s="7">
        <f t="shared" si="90"/>
        <v>343.36092865611147</v>
      </c>
      <c r="OL65" s="7">
        <f t="shared" si="91"/>
        <v>111.78993398733449</v>
      </c>
      <c r="OM65" s="7">
        <f t="shared" si="92"/>
        <v>49.366378626293582</v>
      </c>
      <c r="ON65" s="7">
        <f t="shared" si="93"/>
        <v>421.90729368869961</v>
      </c>
      <c r="OO65" s="7">
        <f t="shared" si="94"/>
        <v>266.11019136380179</v>
      </c>
      <c r="OP65" s="7">
        <f t="shared" si="95"/>
        <v>39.677030837508333</v>
      </c>
      <c r="OQ65" s="7">
        <f t="shared" si="96"/>
        <v>338.25823358446075</v>
      </c>
      <c r="OR65" s="7">
        <f t="shared" si="97"/>
        <v>166.62294806176149</v>
      </c>
      <c r="OS65" s="7">
        <f t="shared" si="98"/>
        <v>27.542003718759265</v>
      </c>
      <c r="OT65" s="7">
        <f t="shared" si="99"/>
        <v>309.53656105917133</v>
      </c>
      <c r="OU65" s="7">
        <f t="shared" si="100"/>
        <v>101.92840475146846</v>
      </c>
      <c r="OV65" s="7">
        <f t="shared" si="101"/>
        <v>16.779910296120839</v>
      </c>
      <c r="OW65" s="7">
        <f t="shared" si="102"/>
        <v>232.07749927549568</v>
      </c>
      <c r="OX65" s="7">
        <f t="shared" si="103"/>
        <v>135.19305714871453</v>
      </c>
      <c r="OY65" s="7">
        <f t="shared" si="104"/>
        <v>66.361641227946947</v>
      </c>
      <c r="OZ65" s="7">
        <f t="shared" si="105"/>
        <v>374.70799175933826</v>
      </c>
      <c r="PA65" s="7">
        <f t="shared" si="106"/>
        <v>133.2177393811842</v>
      </c>
      <c r="PB65" s="7">
        <f t="shared" si="107"/>
        <v>51.705636770306597</v>
      </c>
      <c r="PC65" s="7">
        <f t="shared" si="108"/>
        <v>380.24289740223259</v>
      </c>
      <c r="PD65" s="7">
        <f t="shared" si="109"/>
        <v>170.01386839712802</v>
      </c>
      <c r="PE65" s="7">
        <f t="shared" si="110"/>
        <v>13.756444244320324</v>
      </c>
      <c r="PF65" s="7">
        <f t="shared" si="111"/>
        <v>194.07760609016489</v>
      </c>
      <c r="PG65" s="7">
        <f t="shared" si="112"/>
        <v>70.887553551213344</v>
      </c>
      <c r="PH65" s="7">
        <f t="shared" si="113"/>
        <v>23.621487387269635</v>
      </c>
      <c r="PI65" s="7">
        <f t="shared" si="114"/>
        <v>392.60532450794261</v>
      </c>
      <c r="PJ65" s="7">
        <f t="shared" si="115"/>
        <v>434.27976052893325</v>
      </c>
      <c r="PK65" s="7">
        <f t="shared" si="116"/>
        <v>19.140251882633542</v>
      </c>
      <c r="PL65" s="7">
        <f t="shared" si="117"/>
        <v>230.34263314980706</v>
      </c>
      <c r="PM65" s="7">
        <f t="shared" si="118"/>
        <v>190.97783805598456</v>
      </c>
      <c r="PN65" s="7">
        <f t="shared" si="119"/>
        <v>27.326149426500553</v>
      </c>
      <c r="PO65" s="7">
        <f t="shared" si="120"/>
        <v>220.27378339602743</v>
      </c>
      <c r="PP65" s="7">
        <f t="shared" si="121"/>
        <v>164.17927667870239</v>
      </c>
      <c r="PQ65" s="7">
        <f t="shared" si="122"/>
        <v>19.916323361312539</v>
      </c>
      <c r="PR65" s="7">
        <f t="shared" si="123"/>
        <v>161.38823048112465</v>
      </c>
      <c r="PS65" s="7">
        <f t="shared" si="124"/>
        <v>58.517094657884414</v>
      </c>
      <c r="PT65" s="7">
        <f t="shared" si="125"/>
        <v>32.742084215289488</v>
      </c>
      <c r="PU65" s="7">
        <f t="shared" si="126"/>
        <v>260.7022883626318</v>
      </c>
      <c r="PV65" s="7">
        <f t="shared" si="127"/>
        <v>340.42280034776212</v>
      </c>
      <c r="PW65" s="7">
        <f t="shared" si="128"/>
        <v>6.1267479930641349</v>
      </c>
      <c r="PX65" s="7">
        <f t="shared" si="129"/>
        <v>154.40810505354932</v>
      </c>
      <c r="PY65" s="7">
        <f t="shared" si="130"/>
        <v>350.54686864142184</v>
      </c>
      <c r="PZ65" s="7">
        <f t="shared" si="131"/>
        <v>25.835248849736892</v>
      </c>
      <c r="QA65" s="7">
        <f t="shared" si="132"/>
        <v>306.14162482999535</v>
      </c>
      <c r="QB65" s="7">
        <f t="shared" si="133"/>
        <v>198.49759921420667</v>
      </c>
      <c r="QC65" s="7">
        <f t="shared" si="134"/>
        <v>10.177780873361353</v>
      </c>
      <c r="QD65" s="7">
        <f t="shared" si="135"/>
        <v>99.130832726450322</v>
      </c>
      <c r="QE65" s="7">
        <f t="shared" si="136"/>
        <v>242.36119934808164</v>
      </c>
      <c r="QF65" s="7">
        <f t="shared" si="137"/>
        <v>19.640732648638043</v>
      </c>
      <c r="QG65" s="7">
        <f t="shared" si="138"/>
        <v>146.28144194337193</v>
      </c>
      <c r="QH65" s="7">
        <f t="shared" si="139"/>
        <v>195.0855954363405</v>
      </c>
      <c r="QI65" s="7">
        <f t="shared" si="140"/>
        <v>54.554913428121594</v>
      </c>
      <c r="QJ65" s="7">
        <f t="shared" si="141"/>
        <v>178.36190765355215</v>
      </c>
      <c r="QK65" s="7">
        <f t="shared" si="142"/>
        <v>139.16276817937006</v>
      </c>
      <c r="QL65" s="7">
        <f t="shared" si="143"/>
        <v>6.2437109002647864</v>
      </c>
      <c r="QM65" s="7">
        <f t="shared" si="144"/>
        <v>113.15533788255239</v>
      </c>
      <c r="QN65" s="7">
        <f t="shared" si="145"/>
        <v>125.49015571832231</v>
      </c>
      <c r="QO65" s="7">
        <f t="shared" si="146"/>
        <v>37.024532976357094</v>
      </c>
      <c r="QP65" s="7">
        <f t="shared" si="147"/>
        <v>267.32048136062912</v>
      </c>
      <c r="QQ65" s="7">
        <f t="shared" si="148"/>
        <v>512.0073852111168</v>
      </c>
      <c r="QR65" s="7">
        <f t="shared" si="149"/>
        <v>0</v>
      </c>
      <c r="QS65" s="7">
        <f t="shared" si="150"/>
        <v>168.38994133792585</v>
      </c>
      <c r="QT65" s="7">
        <f t="shared" si="151"/>
        <v>172.58554639536376</v>
      </c>
      <c r="QU65" s="7">
        <f t="shared" si="152"/>
        <v>0</v>
      </c>
      <c r="QV65" s="7">
        <f t="shared" si="153"/>
        <v>73.01698124368184</v>
      </c>
      <c r="QW65" s="7">
        <f t="shared" si="154"/>
        <v>344.35235244032299</v>
      </c>
      <c r="QX65" s="7">
        <f t="shared" si="155"/>
        <v>0</v>
      </c>
      <c r="QY65" s="7">
        <f t="shared" si="156"/>
        <v>218.34264046040121</v>
      </c>
      <c r="QZ65" s="7">
        <f t="shared" si="157"/>
        <v>291.07800715069436</v>
      </c>
      <c r="RA65" s="7">
        <f t="shared" si="158"/>
        <v>12.0215781186317</v>
      </c>
      <c r="RB65" s="7">
        <f t="shared" si="159"/>
        <v>60.698728969875958</v>
      </c>
      <c r="RC65" s="7">
        <f t="shared" si="160"/>
        <v>130.92115010889674</v>
      </c>
      <c r="RD65" s="7">
        <f t="shared" si="161"/>
        <v>30.546394274964825</v>
      </c>
      <c r="RE65" s="7">
        <f t="shared" si="162"/>
        <v>209.60606347791142</v>
      </c>
      <c r="RF65" s="7">
        <f t="shared" si="163"/>
        <v>396.0193362327135</v>
      </c>
      <c r="RG65" s="7">
        <f t="shared" si="164"/>
        <v>12.62396219005136</v>
      </c>
      <c r="RH65" s="7">
        <f t="shared" si="165"/>
        <v>35.352415191441352</v>
      </c>
      <c r="RI65" s="7">
        <f t="shared" si="166"/>
        <v>537.42247117103852</v>
      </c>
      <c r="RJ65" s="7">
        <f t="shared" si="167"/>
        <v>0</v>
      </c>
      <c r="RK65" s="7">
        <f t="shared" si="168"/>
        <v>65.313994930402913</v>
      </c>
      <c r="RL65" s="7">
        <f t="shared" si="169"/>
        <v>292.62362428061198</v>
      </c>
      <c r="RM65" s="7">
        <f t="shared" si="170"/>
        <v>21.659723261346276</v>
      </c>
      <c r="RN65" s="7">
        <f t="shared" si="171"/>
        <v>129.16821246106554</v>
      </c>
      <c r="RO65" s="7">
        <f t="shared" si="172"/>
        <v>191.92960488882764</v>
      </c>
      <c r="RP65" s="7">
        <f t="shared" si="173"/>
        <v>19.566438613162955</v>
      </c>
      <c r="RQ65" s="7">
        <f t="shared" si="174"/>
        <v>201.0110467522052</v>
      </c>
      <c r="RR65" s="7">
        <f t="shared" si="175"/>
        <v>450.48238608994359</v>
      </c>
      <c r="RS65" s="7">
        <f t="shared" si="176"/>
        <v>0</v>
      </c>
      <c r="RT65" s="7">
        <f t="shared" si="177"/>
        <v>63.190591078648616</v>
      </c>
      <c r="RU65" s="7">
        <f t="shared" si="178"/>
        <v>176.45586405423509</v>
      </c>
      <c r="RV65" s="7">
        <f t="shared" si="179"/>
        <v>17.132304977901342</v>
      </c>
      <c r="RW65" s="7">
        <f t="shared" si="180"/>
        <v>69.585901970220675</v>
      </c>
      <c r="RX65" s="7">
        <f t="shared" si="181"/>
        <v>518.7304934348864</v>
      </c>
      <c r="RY65" s="7">
        <f t="shared" si="182"/>
        <v>0</v>
      </c>
      <c r="RZ65" s="7">
        <f t="shared" si="183"/>
        <v>89.560957778496643</v>
      </c>
      <c r="SA65" s="7">
        <f t="shared" si="184"/>
        <v>205.48676040285329</v>
      </c>
      <c r="SB65" s="7">
        <f t="shared" si="185"/>
        <v>0</v>
      </c>
      <c r="SC65" s="7">
        <f t="shared" si="186"/>
        <v>117.8699972148636</v>
      </c>
      <c r="SD65" s="7">
        <f t="shared" si="187"/>
        <v>574.70803724501081</v>
      </c>
      <c r="SE65" s="7">
        <f t="shared" si="188"/>
        <v>19.307413462452502</v>
      </c>
      <c r="SF65" s="7">
        <f t="shared" si="189"/>
        <v>149.25721925618504</v>
      </c>
      <c r="SG65" s="7">
        <f t="shared" si="190"/>
        <v>310.06314513493732</v>
      </c>
      <c r="SH65" s="7">
        <f t="shared" si="191"/>
        <v>0</v>
      </c>
      <c r="SI65" s="7">
        <f t="shared" si="192"/>
        <v>17.870225465390423</v>
      </c>
      <c r="SJ65" s="7">
        <f t="shared" si="193"/>
        <v>118.04117468849202</v>
      </c>
      <c r="SK65" s="7">
        <f t="shared" si="194"/>
        <v>6.7893704716257623</v>
      </c>
      <c r="SL65" s="7">
        <f t="shared" si="195"/>
        <v>352.93281155096986</v>
      </c>
      <c r="SM65" s="7">
        <f t="shared" si="196"/>
        <v>863.35391870734827</v>
      </c>
      <c r="SN65" s="7">
        <f t="shared" si="197"/>
        <v>0</v>
      </c>
      <c r="SO65" s="7">
        <f t="shared" si="198"/>
        <v>113.85862128593486</v>
      </c>
      <c r="SP65" s="7">
        <f t="shared" si="199"/>
        <v>114.4082967511053</v>
      </c>
      <c r="SQ65" s="7">
        <f t="shared" si="200"/>
        <v>0</v>
      </c>
      <c r="SR65" s="7">
        <f t="shared" si="201"/>
        <v>90.389235876698677</v>
      </c>
      <c r="SS65" s="7">
        <f t="shared" si="202"/>
        <v>233.15074689607505</v>
      </c>
      <c r="ST65" s="7">
        <f t="shared" si="203"/>
        <v>0</v>
      </c>
      <c r="SU65" s="7">
        <f t="shared" si="204"/>
        <v>107.92112228864173</v>
      </c>
      <c r="SV65" s="7">
        <f t="shared" si="205"/>
        <v>946.10040667790997</v>
      </c>
      <c r="SW65" s="7">
        <f t="shared" si="206"/>
        <v>0</v>
      </c>
      <c r="SX65" s="7">
        <f t="shared" si="207"/>
        <v>17.035421539748011</v>
      </c>
      <c r="SY65" s="7">
        <f t="shared" si="208"/>
        <v>345.10232060924051</v>
      </c>
      <c r="SZ65" s="7">
        <f t="shared" si="209"/>
        <v>0</v>
      </c>
      <c r="TA65" s="7">
        <f t="shared" si="210"/>
        <v>56.60502721785317</v>
      </c>
      <c r="TB65" s="7">
        <f t="shared" si="211"/>
        <v>705.14175824278379</v>
      </c>
      <c r="TC65" s="7">
        <f t="shared" si="212"/>
        <v>0</v>
      </c>
      <c r="TD65" s="7">
        <f t="shared" si="213"/>
        <v>40.003824196253497</v>
      </c>
      <c r="TE65" s="7">
        <f t="shared" si="214"/>
        <v>617.92056059502636</v>
      </c>
      <c r="TF65" s="7">
        <f t="shared" si="215"/>
        <v>0</v>
      </c>
      <c r="TG65" s="7">
        <f t="shared" si="216"/>
        <v>232.09707675781681</v>
      </c>
      <c r="TH65" s="7">
        <f t="shared" si="217"/>
        <v>949.03200915881905</v>
      </c>
      <c r="TI65" s="7">
        <f t="shared" si="218"/>
        <v>0</v>
      </c>
      <c r="TJ65" s="7">
        <f t="shared" si="219"/>
        <v>11.937746335359131</v>
      </c>
      <c r="TK65" s="7">
        <f t="shared" si="220"/>
        <v>492.34456514652675</v>
      </c>
      <c r="TL65" s="7">
        <f t="shared" si="221"/>
        <v>48.731365417672023</v>
      </c>
      <c r="TM65" s="7">
        <f t="shared" si="222"/>
        <v>48.367927027915492</v>
      </c>
      <c r="TN65" s="7">
        <f t="shared" si="223"/>
        <v>884.65371748602138</v>
      </c>
      <c r="TO65" s="7">
        <f t="shared" si="224"/>
        <v>0</v>
      </c>
      <c r="TP65" s="7">
        <f t="shared" si="225"/>
        <v>25.237884645579062</v>
      </c>
      <c r="TQ65" s="7">
        <f t="shared" si="226"/>
        <v>122.75282210044614</v>
      </c>
      <c r="TR65" s="7">
        <f t="shared" si="227"/>
        <v>0</v>
      </c>
      <c r="TS65" s="7">
        <f t="shared" si="228"/>
        <v>28.051520245835061</v>
      </c>
      <c r="TT65" s="7">
        <f t="shared" si="229"/>
        <v>681.80389335580753</v>
      </c>
      <c r="TU65" s="7">
        <f t="shared" si="230"/>
        <v>0</v>
      </c>
      <c r="TV65" s="7">
        <f t="shared" si="231"/>
        <v>0</v>
      </c>
      <c r="TW65" s="7">
        <f t="shared" si="232"/>
        <v>640.75242286201012</v>
      </c>
      <c r="TX65" s="7">
        <f t="shared" si="233"/>
        <v>0</v>
      </c>
      <c r="TY65" s="7">
        <f t="shared" si="234"/>
        <v>189.97737851070175</v>
      </c>
      <c r="TZ65" s="7">
        <f t="shared" si="235"/>
        <v>660.67426807731067</v>
      </c>
      <c r="UA65" s="7">
        <f t="shared" si="236"/>
        <v>0</v>
      </c>
      <c r="UB65" s="7">
        <f t="shared" si="237"/>
        <v>72.54461173434359</v>
      </c>
      <c r="UC65" s="7">
        <f t="shared" si="238"/>
        <v>647.22403573596193</v>
      </c>
      <c r="UD65" s="7">
        <f t="shared" si="239"/>
        <v>0</v>
      </c>
      <c r="UE65" s="7">
        <f t="shared" si="240"/>
        <v>16.840650689988987</v>
      </c>
      <c r="UF65" s="7">
        <f t="shared" si="241"/>
        <v>1652.7561568868618</v>
      </c>
      <c r="UG65" s="7">
        <f t="shared" si="242"/>
        <v>0</v>
      </c>
      <c r="UH65" s="7">
        <f t="shared" si="243"/>
        <v>9.395183567241979</v>
      </c>
      <c r="UI65" s="7">
        <f t="shared" si="244"/>
        <v>752.4113383138108</v>
      </c>
      <c r="UJ65" s="7">
        <f t="shared" si="245"/>
        <v>0</v>
      </c>
      <c r="UK65" s="7">
        <f t="shared" si="246"/>
        <v>0</v>
      </c>
      <c r="UL65" s="7">
        <f t="shared" si="247"/>
        <v>519.48648544451805</v>
      </c>
      <c r="UM65" s="7">
        <f t="shared" si="248"/>
        <v>0</v>
      </c>
      <c r="UN65" s="7">
        <f t="shared" si="249"/>
        <v>20.937364362368864</v>
      </c>
      <c r="UO65" s="7">
        <f t="shared" si="250"/>
        <v>882.27731232427072</v>
      </c>
      <c r="UP65" s="7">
        <f t="shared" si="251"/>
        <v>0</v>
      </c>
      <c r="UQ65" s="7">
        <f t="shared" si="252"/>
        <v>8.3249478670197146</v>
      </c>
      <c r="UR65" s="7">
        <f t="shared" si="253"/>
        <v>1302.9798378701312</v>
      </c>
      <c r="US65" s="7">
        <f t="shared" si="254"/>
        <v>0</v>
      </c>
      <c r="UT65" s="7">
        <f t="shared" si="255"/>
        <v>42.535343256394626</v>
      </c>
      <c r="UU65" s="7">
        <f t="shared" si="256"/>
        <v>631.58564325518137</v>
      </c>
      <c r="UV65" s="7">
        <f t="shared" si="257"/>
        <v>0</v>
      </c>
      <c r="UW65" s="7">
        <f t="shared" si="258"/>
        <v>33.860510641225325</v>
      </c>
      <c r="UX65" s="7">
        <f t="shared" si="259"/>
        <v>978.55987236635849</v>
      </c>
      <c r="UY65" s="7">
        <f t="shared" si="260"/>
        <v>0</v>
      </c>
      <c r="UZ65" s="7">
        <f t="shared" si="261"/>
        <v>46.294721848779488</v>
      </c>
      <c r="VA65" s="7">
        <f t="shared" si="262"/>
        <v>1169.3328998380603</v>
      </c>
      <c r="VB65" s="7">
        <f t="shared" si="263"/>
        <v>0</v>
      </c>
      <c r="VC65" s="7">
        <f t="shared" si="264"/>
        <v>90.897246443595918</v>
      </c>
      <c r="VD65" s="7">
        <f t="shared" si="265"/>
        <v>1565.6559380401147</v>
      </c>
      <c r="VE65" s="7">
        <f t="shared" si="266"/>
        <v>0</v>
      </c>
      <c r="VF65" s="7">
        <f t="shared" si="267"/>
        <v>0</v>
      </c>
      <c r="VG65" s="7">
        <f t="shared" si="268"/>
        <v>671.84698664196674</v>
      </c>
      <c r="VH65" s="7">
        <f t="shared" si="269"/>
        <v>0</v>
      </c>
      <c r="VI65" s="7">
        <f t="shared" si="270"/>
        <v>99.319077748768962</v>
      </c>
      <c r="VJ65" s="7">
        <f t="shared" si="271"/>
        <v>891.79749058633229</v>
      </c>
      <c r="VK65" s="7">
        <f t="shared" si="272"/>
        <v>0.54013771737296268</v>
      </c>
      <c r="VL65" s="7">
        <f t="shared" si="273"/>
        <v>10.006101413006752</v>
      </c>
      <c r="VM65" s="7">
        <f t="shared" si="274"/>
        <v>1276.8042420200422</v>
      </c>
      <c r="VN65" s="7">
        <f t="shared" si="275"/>
        <v>0</v>
      </c>
      <c r="VO65" s="7">
        <f t="shared" si="276"/>
        <v>0</v>
      </c>
      <c r="VP65" s="7">
        <f t="shared" si="277"/>
        <v>678.24229753353882</v>
      </c>
      <c r="VQ65" s="7">
        <f t="shared" si="278"/>
        <v>0</v>
      </c>
      <c r="VR65" s="7">
        <f t="shared" si="279"/>
        <v>63.569591056916821</v>
      </c>
      <c r="VS65" s="7">
        <f t="shared" si="280"/>
        <v>1373.6058563370029</v>
      </c>
      <c r="VT65" s="7">
        <f t="shared" si="281"/>
        <v>0</v>
      </c>
      <c r="VU65" s="7">
        <f t="shared" si="282"/>
        <v>7.9936366277389013</v>
      </c>
      <c r="VV65" s="7">
        <f t="shared" si="283"/>
        <v>1200.6297642686686</v>
      </c>
      <c r="VW65" s="7">
        <f t="shared" si="284"/>
        <v>0</v>
      </c>
      <c r="VX65" s="7">
        <f t="shared" si="285"/>
        <v>0</v>
      </c>
      <c r="VY65" s="7">
        <f t="shared" si="286"/>
        <v>2734.065182301998</v>
      </c>
      <c r="VZ65" s="7">
        <f t="shared" si="287"/>
        <v>0</v>
      </c>
      <c r="WA65" s="7">
        <f t="shared" si="288"/>
        <v>0</v>
      </c>
      <c r="WB65" s="7">
        <f t="shared" si="289"/>
        <v>1828.00825677171</v>
      </c>
      <c r="WC65" s="7">
        <f t="shared" si="290"/>
        <v>0</v>
      </c>
      <c r="WD65" s="7">
        <f t="shared" si="291"/>
        <v>301.73167144047727</v>
      </c>
      <c r="WE65" s="7">
        <f t="shared" si="292"/>
        <v>2884.7359961791144</v>
      </c>
      <c r="WF65" s="7">
        <f t="shared" si="293"/>
        <v>0</v>
      </c>
      <c r="WG65" s="7">
        <f t="shared" si="294"/>
        <v>141.76757730153392</v>
      </c>
      <c r="WH65" s="7">
        <f t="shared" si="295"/>
        <v>2708.6792115721951</v>
      </c>
      <c r="WI65" s="7">
        <f t="shared" si="296"/>
        <v>0</v>
      </c>
      <c r="WJ65" s="7">
        <f t="shared" si="297"/>
        <v>0</v>
      </c>
      <c r="WK65" s="7">
        <f t="shared" si="298"/>
        <v>2679.9419774583939</v>
      </c>
      <c r="WL65" s="6">
        <f t="shared" si="299"/>
        <v>67773</v>
      </c>
      <c r="WM65" s="24" t="str">
        <f t="shared" si="302"/>
        <v>N</v>
      </c>
    </row>
    <row r="66" spans="2:611" x14ac:dyDescent="0.3">
      <c r="B66" s="6">
        <v>9080</v>
      </c>
      <c r="C66" s="7" t="s">
        <v>368</v>
      </c>
      <c r="D66" s="7">
        <v>63</v>
      </c>
      <c r="E66" s="7" t="str">
        <f t="shared" si="300"/>
        <v>S</v>
      </c>
      <c r="F66" s="6">
        <f>IFERROR('PNAD 2015 | renda (SCN65)'!F65/'PNAD 2015 | renda (SCN65)'!$KT65,"")</f>
        <v>0</v>
      </c>
      <c r="G66" s="7">
        <f>IFERROR('PNAD 2015 | renda (SCN65)'!G65/'PNAD 2015 | renda (SCN65)'!$KT65,"")</f>
        <v>0</v>
      </c>
      <c r="H66" s="7">
        <f>IFERROR('PNAD 2015 | renda (SCN65)'!H65/'PNAD 2015 | renda (SCN65)'!$KT65,"")</f>
        <v>0</v>
      </c>
      <c r="I66" s="7">
        <f>IFERROR('PNAD 2015 | renda (SCN65)'!I65/'PNAD 2015 | renda (SCN65)'!$KT65,"")</f>
        <v>9.8660235115561969E-6</v>
      </c>
      <c r="J66" s="7">
        <f>IFERROR('PNAD 2015 | renda (SCN65)'!J65/'PNAD 2015 | renda (SCN65)'!$KT65,"")</f>
        <v>6.8889076449111687E-5</v>
      </c>
      <c r="K66" s="7">
        <f>IFERROR('PNAD 2015 | renda (SCN65)'!K65/'PNAD 2015 | renda (SCN65)'!$KT65,"")</f>
        <v>0</v>
      </c>
      <c r="L66" s="7">
        <f>IFERROR('PNAD 2015 | renda (SCN65)'!L65/'PNAD 2015 | renda (SCN65)'!$KT65,"")</f>
        <v>2.6354831665409217E-4</v>
      </c>
      <c r="M66" s="7">
        <f>IFERROR('PNAD 2015 | renda (SCN65)'!M65/'PNAD 2015 | renda (SCN65)'!$KT65,"")</f>
        <v>8.5159360836590333E-5</v>
      </c>
      <c r="N66" s="7">
        <f>IFERROR('PNAD 2015 | renda (SCN65)'!N65/'PNAD 2015 | renda (SCN65)'!$KT65,"")</f>
        <v>0</v>
      </c>
      <c r="O66" s="7">
        <f>IFERROR('PNAD 2015 | renda (SCN65)'!O65/'PNAD 2015 | renda (SCN65)'!$KT65,"")</f>
        <v>1.6156695300996908E-3</v>
      </c>
      <c r="P66" s="7">
        <f>IFERROR('PNAD 2015 | renda (SCN65)'!P65/'PNAD 2015 | renda (SCN65)'!$KT65,"")</f>
        <v>6.81621062956286E-4</v>
      </c>
      <c r="Q66" s="7">
        <f>IFERROR('PNAD 2015 | renda (SCN65)'!Q65/'PNAD 2015 | renda (SCN65)'!$KT65,"")</f>
        <v>0</v>
      </c>
      <c r="R66" s="7">
        <f>IFERROR('PNAD 2015 | renda (SCN65)'!R65/'PNAD 2015 | renda (SCN65)'!$KT65,"")</f>
        <v>1.8750637315910225E-3</v>
      </c>
      <c r="S66" s="7">
        <f>IFERROR('PNAD 2015 | renda (SCN65)'!S65/'PNAD 2015 | renda (SCN65)'!$KT65,"")</f>
        <v>1.1531564059625485E-3</v>
      </c>
      <c r="T66" s="7">
        <f>IFERROR('PNAD 2015 | renda (SCN65)'!T65/'PNAD 2015 | renda (SCN65)'!$KT65,"")</f>
        <v>0</v>
      </c>
      <c r="U66" s="7">
        <f>IFERROR('PNAD 2015 | renda (SCN65)'!U65/'PNAD 2015 | renda (SCN65)'!$KT65,"")</f>
        <v>1.3101689775050121E-3</v>
      </c>
      <c r="V66" s="7">
        <f>IFERROR('PNAD 2015 | renda (SCN65)'!V65/'PNAD 2015 | renda (SCN65)'!$KT65,"")</f>
        <v>5.563701635957623E-4</v>
      </c>
      <c r="W66" s="7">
        <f>IFERROR('PNAD 2015 | renda (SCN65)'!W65/'PNAD 2015 | renda (SCN65)'!$KT65,"")</f>
        <v>0</v>
      </c>
      <c r="X66" s="7">
        <f>IFERROR('PNAD 2015 | renda (SCN65)'!X65/'PNAD 2015 | renda (SCN65)'!$KT65,"")</f>
        <v>3.8164202176544314E-3</v>
      </c>
      <c r="Y66" s="7">
        <f>IFERROR('PNAD 2015 | renda (SCN65)'!Y65/'PNAD 2015 | renda (SCN65)'!$KT65,"")</f>
        <v>2.7408722027794969E-3</v>
      </c>
      <c r="Z66" s="7">
        <f>IFERROR('PNAD 2015 | renda (SCN65)'!Z65/'PNAD 2015 | renda (SCN65)'!$KT65,"")</f>
        <v>4.9273863914951939E-4</v>
      </c>
      <c r="AA66" s="7">
        <f>IFERROR('PNAD 2015 | renda (SCN65)'!AA65/'PNAD 2015 | renda (SCN65)'!$KT65,"")</f>
        <v>1.8071482758831828E-3</v>
      </c>
      <c r="AB66" s="7">
        <f>IFERROR('PNAD 2015 | renda (SCN65)'!AB65/'PNAD 2015 | renda (SCN65)'!$KT65,"")</f>
        <v>2.2406475019304197E-3</v>
      </c>
      <c r="AC66" s="7">
        <f>IFERROR('PNAD 2015 | renda (SCN65)'!AC65/'PNAD 2015 | renda (SCN65)'!$KT65,"")</f>
        <v>0</v>
      </c>
      <c r="AD66" s="7">
        <f>IFERROR('PNAD 2015 | renda (SCN65)'!AD65/'PNAD 2015 | renda (SCN65)'!$KT65,"")</f>
        <v>9.0369313603219127E-4</v>
      </c>
      <c r="AE66" s="7">
        <f>IFERROR('PNAD 2015 | renda (SCN65)'!AE65/'PNAD 2015 | renda (SCN65)'!$KT65,"")</f>
        <v>3.576087346675558E-3</v>
      </c>
      <c r="AF66" s="7">
        <f>IFERROR('PNAD 2015 | renda (SCN65)'!AF65/'PNAD 2015 | renda (SCN65)'!$KT65,"")</f>
        <v>0</v>
      </c>
      <c r="AG66" s="7">
        <f>IFERROR('PNAD 2015 | renda (SCN65)'!AG65/'PNAD 2015 | renda (SCN65)'!$KT65,"")</f>
        <v>5.0211352508714498E-3</v>
      </c>
      <c r="AH66" s="7">
        <f>IFERROR('PNAD 2015 | renda (SCN65)'!AH65/'PNAD 2015 | renda (SCN65)'!$KT65,"")</f>
        <v>4.9074379843073541E-3</v>
      </c>
      <c r="AI66" s="7">
        <f>IFERROR('PNAD 2015 | renda (SCN65)'!AI65/'PNAD 2015 | renda (SCN65)'!$KT65,"")</f>
        <v>8.3248900582049952E-4</v>
      </c>
      <c r="AJ66" s="7">
        <f>IFERROR('PNAD 2015 | renda (SCN65)'!AJ65/'PNAD 2015 | renda (SCN65)'!$KT65,"")</f>
        <v>1.4326721027735016E-3</v>
      </c>
      <c r="AK66" s="7">
        <f>IFERROR('PNAD 2015 | renda (SCN65)'!AK65/'PNAD 2015 | renda (SCN65)'!$KT65,"")</f>
        <v>2.7861996572898264E-3</v>
      </c>
      <c r="AL66" s="7">
        <f>IFERROR('PNAD 2015 | renda (SCN65)'!AL65/'PNAD 2015 | renda (SCN65)'!$KT65,"")</f>
        <v>5.0535243675310984E-4</v>
      </c>
      <c r="AM66" s="7">
        <f>IFERROR('PNAD 2015 | renda (SCN65)'!AM65/'PNAD 2015 | renda (SCN65)'!$KT65,"")</f>
        <v>2.9391013857024747E-3</v>
      </c>
      <c r="AN66" s="7">
        <f>IFERROR('PNAD 2015 | renda (SCN65)'!AN65/'PNAD 2015 | renda (SCN65)'!$KT65,"")</f>
        <v>4.0865026112832823E-3</v>
      </c>
      <c r="AO66" s="7">
        <f>IFERROR('PNAD 2015 | renda (SCN65)'!AO65/'PNAD 2015 | renda (SCN65)'!$KT65,"")</f>
        <v>7.7342268084999862E-4</v>
      </c>
      <c r="AP66" s="7">
        <f>IFERROR('PNAD 2015 | renda (SCN65)'!AP65/'PNAD 2015 | renda (SCN65)'!$KT65,"")</f>
        <v>4.7965533998847107E-3</v>
      </c>
      <c r="AQ66" s="7">
        <f>IFERROR('PNAD 2015 | renda (SCN65)'!AQ65/'PNAD 2015 | renda (SCN65)'!$KT65,"")</f>
        <v>7.1444073634374123E-3</v>
      </c>
      <c r="AR66" s="7">
        <f>IFERROR('PNAD 2015 | renda (SCN65)'!AR65/'PNAD 2015 | renda (SCN65)'!$KT65,"")</f>
        <v>1.291540367322008E-3</v>
      </c>
      <c r="AS66" s="7">
        <f>IFERROR('PNAD 2015 | renda (SCN65)'!AS65/'PNAD 2015 | renda (SCN65)'!$KT65,"")</f>
        <v>4.0541134946236335E-3</v>
      </c>
      <c r="AT66" s="7">
        <f>IFERROR('PNAD 2015 | renda (SCN65)'!AT65/'PNAD 2015 | renda (SCN65)'!$KT65,"")</f>
        <v>5.5934078865746547E-3</v>
      </c>
      <c r="AU66" s="7">
        <f>IFERROR('PNAD 2015 | renda (SCN65)'!AU65/'PNAD 2015 | renda (SCN65)'!$KT65,"")</f>
        <v>7.1809938672927668E-4</v>
      </c>
      <c r="AV66" s="7">
        <f>IFERROR('PNAD 2015 | renda (SCN65)'!AV65/'PNAD 2015 | renda (SCN65)'!$KT65,"")</f>
        <v>3.4801965216685027E-3</v>
      </c>
      <c r="AW66" s="7">
        <f>IFERROR('PNAD 2015 | renda (SCN65)'!AW65/'PNAD 2015 | renda (SCN65)'!$KT65,"")</f>
        <v>3.3278140576511995E-3</v>
      </c>
      <c r="AX66" s="7">
        <f>IFERROR('PNAD 2015 | renda (SCN65)'!AX65/'PNAD 2015 | renda (SCN65)'!$KT65,"")</f>
        <v>1.8771407891724027E-4</v>
      </c>
      <c r="AY66" s="7">
        <f>IFERROR('PNAD 2015 | renda (SCN65)'!AY65/'PNAD 2015 | renda (SCN65)'!$KT65,"")</f>
        <v>5.219277889728537E-3</v>
      </c>
      <c r="AZ66" s="7">
        <f>IFERROR('PNAD 2015 | renda (SCN65)'!AZ65/'PNAD 2015 | renda (SCN65)'!$KT65,"")</f>
        <v>9.5706486146707459E-3</v>
      </c>
      <c r="BA66" s="7">
        <f>IFERROR('PNAD 2015 | renda (SCN65)'!BA65/'PNAD 2015 | renda (SCN65)'!$KT65,"")</f>
        <v>4.3280687352011002E-4</v>
      </c>
      <c r="BB66" s="7">
        <f>IFERROR('PNAD 2015 | renda (SCN65)'!BB65/'PNAD 2015 | renda (SCN65)'!$KT65,"")</f>
        <v>3.9413033047349189E-3</v>
      </c>
      <c r="BC66" s="7">
        <f>IFERROR('PNAD 2015 | renda (SCN65)'!BC65/'PNAD 2015 | renda (SCN65)'!$KT65,"")</f>
        <v>5.3272632479438378E-3</v>
      </c>
      <c r="BD66" s="7">
        <f>IFERROR('PNAD 2015 | renda (SCN65)'!BD65/'PNAD 2015 | renda (SCN65)'!$KT65,"")</f>
        <v>2.316892823980253E-3</v>
      </c>
      <c r="BE66" s="7">
        <f>IFERROR('PNAD 2015 | renda (SCN65)'!BE65/'PNAD 2015 | renda (SCN65)'!$KT65,"")</f>
        <v>4.2997039176053756E-3</v>
      </c>
      <c r="BF66" s="7">
        <f>IFERROR('PNAD 2015 | renda (SCN65)'!BF65/'PNAD 2015 | renda (SCN65)'!$KT65,"")</f>
        <v>4.6696797992887337E-3</v>
      </c>
      <c r="BG66" s="7">
        <f>IFERROR('PNAD 2015 | renda (SCN65)'!BG65/'PNAD 2015 | renda (SCN65)'!$KT65,"")</f>
        <v>6.2787719803807194E-4</v>
      </c>
      <c r="BH66" s="7">
        <f>IFERROR('PNAD 2015 | renda (SCN65)'!BH65/'PNAD 2015 | renda (SCN65)'!$KT65,"")</f>
        <v>4.8977234129111069E-3</v>
      </c>
      <c r="BI66" s="7">
        <f>IFERROR('PNAD 2015 | renda (SCN65)'!BI65/'PNAD 2015 | renda (SCN65)'!$KT65,"")</f>
        <v>9.1123112417128369E-3</v>
      </c>
      <c r="BJ66" s="7">
        <f>IFERROR('PNAD 2015 | renda (SCN65)'!BJ65/'PNAD 2015 | renda (SCN65)'!$KT65,"")</f>
        <v>2.041509606315588E-3</v>
      </c>
      <c r="BK66" s="7">
        <f>IFERROR('PNAD 2015 | renda (SCN65)'!BK65/'PNAD 2015 | renda (SCN65)'!$KT65,"")</f>
        <v>4.2469553094449065E-3</v>
      </c>
      <c r="BL66" s="7">
        <f>IFERROR('PNAD 2015 | renda (SCN65)'!BL65/'PNAD 2015 | renda (SCN65)'!$KT65,"")</f>
        <v>9.3177668541377014E-3</v>
      </c>
      <c r="BM66" s="7">
        <f>IFERROR('PNAD 2015 | renda (SCN65)'!BM65/'PNAD 2015 | renda (SCN65)'!$KT65,"")</f>
        <v>2.5515786946597487E-3</v>
      </c>
      <c r="BN66" s="7">
        <f>IFERROR('PNAD 2015 | renda (SCN65)'!BN65/'PNAD 2015 | renda (SCN65)'!$KT65,"")</f>
        <v>4.9325357634156988E-3</v>
      </c>
      <c r="BO66" s="7">
        <f>IFERROR('PNAD 2015 | renda (SCN65)'!BO65/'PNAD 2015 | renda (SCN65)'!$KT65,"")</f>
        <v>6.0674746435082248E-3</v>
      </c>
      <c r="BP66" s="7">
        <f>IFERROR('PNAD 2015 | renda (SCN65)'!BP65/'PNAD 2015 | renda (SCN65)'!$KT65,"")</f>
        <v>2.7787352316067408E-3</v>
      </c>
      <c r="BQ66" s="7">
        <f>IFERROR('PNAD 2015 | renda (SCN65)'!BQ65/'PNAD 2015 | renda (SCN65)'!$KT65,"")</f>
        <v>2.8552401858542471E-3</v>
      </c>
      <c r="BR66" s="7">
        <f>IFERROR('PNAD 2015 | renda (SCN65)'!BR65/'PNAD 2015 | renda (SCN65)'!$KT65,"")</f>
        <v>5.4887977469290977E-3</v>
      </c>
      <c r="BS66" s="7">
        <f>IFERROR('PNAD 2015 | renda (SCN65)'!BS65/'PNAD 2015 | renda (SCN65)'!$KT65,"")</f>
        <v>1.365189367395116E-3</v>
      </c>
      <c r="BT66" s="7">
        <f>IFERROR('PNAD 2015 | renda (SCN65)'!BT65/'PNAD 2015 | renda (SCN65)'!$KT65,"")</f>
        <v>2.9235667258750682E-3</v>
      </c>
      <c r="BU66" s="7">
        <f>IFERROR('PNAD 2015 | renda (SCN65)'!BU65/'PNAD 2015 | renda (SCN65)'!$KT65,"")</f>
        <v>6.2221288892551629E-3</v>
      </c>
      <c r="BV66" s="7">
        <f>IFERROR('PNAD 2015 | renda (SCN65)'!BV65/'PNAD 2015 | renda (SCN65)'!$KT65,"")</f>
        <v>8.0920865209586251E-4</v>
      </c>
      <c r="BW66" s="7">
        <f>IFERROR('PNAD 2015 | renda (SCN65)'!BW65/'PNAD 2015 | renda (SCN65)'!$KT65,"")</f>
        <v>2.5881651985151027E-3</v>
      </c>
      <c r="BX66" s="7">
        <f>IFERROR('PNAD 2015 | renda (SCN65)'!BX65/'PNAD 2015 | renda (SCN65)'!$KT65,"")</f>
        <v>1.014259671012686E-2</v>
      </c>
      <c r="BY66" s="7">
        <f>IFERROR('PNAD 2015 | renda (SCN65)'!BY65/'PNAD 2015 | renda (SCN65)'!$KT65,"")</f>
        <v>1.8309046219702194E-3</v>
      </c>
      <c r="BZ66" s="7">
        <f>IFERROR('PNAD 2015 | renda (SCN65)'!BZ65/'PNAD 2015 | renda (SCN65)'!$KT65,"")</f>
        <v>4.7673880496794958E-3</v>
      </c>
      <c r="CA66" s="7">
        <f>IFERROR('PNAD 2015 | renda (SCN65)'!CA65/'PNAD 2015 | renda (SCN65)'!$KT65,"")</f>
        <v>7.7766117647700269E-3</v>
      </c>
      <c r="CB66" s="7">
        <f>IFERROR('PNAD 2015 | renda (SCN65)'!CB65/'PNAD 2015 | renda (SCN65)'!$KT65,"")</f>
        <v>1.8239161886495338E-3</v>
      </c>
      <c r="CC66" s="7">
        <f>IFERROR('PNAD 2015 | renda (SCN65)'!CC65/'PNAD 2015 | renda (SCN65)'!$KT65,"")</f>
        <v>5.3712059973999131E-3</v>
      </c>
      <c r="CD66" s="7">
        <f>IFERROR('PNAD 2015 | renda (SCN65)'!CD65/'PNAD 2015 | renda (SCN65)'!$KT65,"")</f>
        <v>1.020683404303434E-2</v>
      </c>
      <c r="CE66" s="7">
        <f>IFERROR('PNAD 2015 | renda (SCN65)'!CE65/'PNAD 2015 | renda (SCN65)'!$KT65,"")</f>
        <v>6.1801333812816304E-3</v>
      </c>
      <c r="CF66" s="7">
        <f>IFERROR('PNAD 2015 | renda (SCN65)'!CF65/'PNAD 2015 | renda (SCN65)'!$KT65,"")</f>
        <v>1.925627102087748E-3</v>
      </c>
      <c r="CG66" s="7">
        <f>IFERROR('PNAD 2015 | renda (SCN65)'!CG65/'PNAD 2015 | renda (SCN65)'!$KT65,"")</f>
        <v>8.6393262856029034E-3</v>
      </c>
      <c r="CH66" s="7">
        <f>IFERROR('PNAD 2015 | renda (SCN65)'!CH65/'PNAD 2015 | renda (SCN65)'!$KT65,"")</f>
        <v>2.8250579428748153E-3</v>
      </c>
      <c r="CI66" s="7">
        <f>IFERROR('PNAD 2015 | renda (SCN65)'!CI65/'PNAD 2015 | renda (SCN65)'!$KT65,"")</f>
        <v>2.4854806643356169E-3</v>
      </c>
      <c r="CJ66" s="7">
        <f>IFERROR('PNAD 2015 | renda (SCN65)'!CJ65/'PNAD 2015 | renda (SCN65)'!$KT65,"")</f>
        <v>7.0820739999795327E-3</v>
      </c>
      <c r="CK66" s="7">
        <f>IFERROR('PNAD 2015 | renda (SCN65)'!CK65/'PNAD 2015 | renda (SCN65)'!$KT65,"")</f>
        <v>2.7068820209008677E-3</v>
      </c>
      <c r="CL66" s="7">
        <f>IFERROR('PNAD 2015 | renda (SCN65)'!CL65/'PNAD 2015 | renda (SCN65)'!$KT65,"")</f>
        <v>2.0185754288545143E-3</v>
      </c>
      <c r="CM66" s="7">
        <f>IFERROR('PNAD 2015 | renda (SCN65)'!CM65/'PNAD 2015 | renda (SCN65)'!$KT65,"")</f>
        <v>7.2153302254349587E-3</v>
      </c>
      <c r="CN66" s="7">
        <f>IFERROR('PNAD 2015 | renda (SCN65)'!CN65/'PNAD 2015 | renda (SCN65)'!$KT65,"")</f>
        <v>1.4216593703888917E-3</v>
      </c>
      <c r="CO66" s="7">
        <f>IFERROR('PNAD 2015 | renda (SCN65)'!CO65/'PNAD 2015 | renda (SCN65)'!$KT65,"")</f>
        <v>3.4482184893218359E-3</v>
      </c>
      <c r="CP66" s="7">
        <f>IFERROR('PNAD 2015 | renda (SCN65)'!CP65/'PNAD 2015 | renda (SCN65)'!$KT65,"")</f>
        <v>5.3957628760964403E-3</v>
      </c>
      <c r="CQ66" s="7">
        <f>IFERROR('PNAD 2015 | renda (SCN65)'!CQ65/'PNAD 2015 | renda (SCN65)'!$KT65,"")</f>
        <v>3.5102489485490983E-3</v>
      </c>
      <c r="CR66" s="7">
        <f>IFERROR('PNAD 2015 | renda (SCN65)'!CR65/'PNAD 2015 | renda (SCN65)'!$KT65,"")</f>
        <v>2.715796059687625E-3</v>
      </c>
      <c r="CS66" s="7">
        <f>IFERROR('PNAD 2015 | renda (SCN65)'!CS65/'PNAD 2015 | renda (SCN65)'!$KT65,"")</f>
        <v>4.1212067817055107E-3</v>
      </c>
      <c r="CT66" s="7">
        <f>IFERROR('PNAD 2015 | renda (SCN65)'!CT65/'PNAD 2015 | renda (SCN65)'!$KT65,"")</f>
        <v>2.3131281571140013E-3</v>
      </c>
      <c r="CU66" s="7">
        <f>IFERROR('PNAD 2015 | renda (SCN65)'!CU65/'PNAD 2015 | renda (SCN65)'!$KT65,"")</f>
        <v>2.9508497426471566E-3</v>
      </c>
      <c r="CV66" s="7">
        <f>IFERROR('PNAD 2015 | renda (SCN65)'!CV65/'PNAD 2015 | renda (SCN65)'!$KT65,"")</f>
        <v>1.1256007753829039E-2</v>
      </c>
      <c r="CW66" s="7">
        <f>IFERROR('PNAD 2015 | renda (SCN65)'!CW65/'PNAD 2015 | renda (SCN65)'!$KT65,"")</f>
        <v>2.7616211425768268E-3</v>
      </c>
      <c r="CX66" s="7">
        <f>IFERROR('PNAD 2015 | renda (SCN65)'!CX65/'PNAD 2015 | renda (SCN65)'!$KT65,"")</f>
        <v>3.4488242977830721E-3</v>
      </c>
      <c r="CY66" s="7">
        <f>IFERROR('PNAD 2015 | renda (SCN65)'!CY65/'PNAD 2015 | renda (SCN65)'!$KT65,"")</f>
        <v>7.827088591200862E-3</v>
      </c>
      <c r="CZ66" s="7">
        <f>IFERROR('PNAD 2015 | renda (SCN65)'!CZ65/'PNAD 2015 | renda (SCN65)'!$KT65,"")</f>
        <v>3.8397005713790683E-3</v>
      </c>
      <c r="DA66" s="7">
        <f>IFERROR('PNAD 2015 | renda (SCN65)'!DA65/'PNAD 2015 | renda (SCN65)'!$KT65,"")</f>
        <v>3.3572174040376137E-3</v>
      </c>
      <c r="DB66" s="7">
        <f>IFERROR('PNAD 2015 | renda (SCN65)'!DB65/'PNAD 2015 | renda (SCN65)'!$KT65,"")</f>
        <v>5.8409455510389412E-3</v>
      </c>
      <c r="DC66" s="7">
        <f>IFERROR('PNAD 2015 | renda (SCN65)'!DC65/'PNAD 2015 | renda (SCN65)'!$KT65,"")</f>
        <v>9.9257389170208789E-4</v>
      </c>
      <c r="DD66" s="7">
        <f>IFERROR('PNAD 2015 | renda (SCN65)'!DD65/'PNAD 2015 | renda (SCN65)'!$KT65,"")</f>
        <v>2.2693368597732342E-3</v>
      </c>
      <c r="DE66" s="7">
        <f>IFERROR('PNAD 2015 | renda (SCN65)'!DE65/'PNAD 2015 | renda (SCN65)'!$KT65,"")</f>
        <v>9.7556798275453703E-4</v>
      </c>
      <c r="DF66" s="7">
        <f>IFERROR('PNAD 2015 | renda (SCN65)'!DF65/'PNAD 2015 | renda (SCN65)'!$KT65,"")</f>
        <v>2.7538321766466508E-3</v>
      </c>
      <c r="DG66" s="7">
        <f>IFERROR('PNAD 2015 | renda (SCN65)'!DG65/'PNAD 2015 | renda (SCN65)'!$KT65,"")</f>
        <v>3.048363268889665E-3</v>
      </c>
      <c r="DH66" s="7">
        <f>IFERROR('PNAD 2015 | renda (SCN65)'!DH65/'PNAD 2015 | renda (SCN65)'!$KT65,"")</f>
        <v>6.5479889333506626E-3</v>
      </c>
      <c r="DI66" s="7">
        <f>IFERROR('PNAD 2015 | renda (SCN65)'!DI65/'PNAD 2015 | renda (SCN65)'!$KT65,"")</f>
        <v>4.1830857888174641E-3</v>
      </c>
      <c r="DJ66" s="7">
        <f>IFERROR('PNAD 2015 | renda (SCN65)'!DJ65/'PNAD 2015 | renda (SCN65)'!$KT65,"")</f>
        <v>2.3261097669976276E-3</v>
      </c>
      <c r="DK66" s="7">
        <f>IFERROR('PNAD 2015 | renda (SCN65)'!DK65/'PNAD 2015 | renda (SCN65)'!$KT65,"")</f>
        <v>4.448429894838791E-3</v>
      </c>
      <c r="DL66" s="7">
        <f>IFERROR('PNAD 2015 | renda (SCN65)'!DL65/'PNAD 2015 | renda (SCN65)'!$KT65,"")</f>
        <v>4.076117323376381E-3</v>
      </c>
      <c r="DM66" s="7">
        <f>IFERROR('PNAD 2015 | renda (SCN65)'!DM65/'PNAD 2015 | renda (SCN65)'!$KT65,"")</f>
        <v>4.7149207097331718E-4</v>
      </c>
      <c r="DN66" s="7">
        <f>IFERROR('PNAD 2015 | renda (SCN65)'!DN65/'PNAD 2015 | renda (SCN65)'!$KT65,"")</f>
        <v>2.8122061490900249E-3</v>
      </c>
      <c r="DO66" s="7">
        <f>IFERROR('PNAD 2015 | renda (SCN65)'!DO65/'PNAD 2015 | renda (SCN65)'!$KT65,"")</f>
        <v>1.2725006728260223E-3</v>
      </c>
      <c r="DP66" s="7">
        <f>IFERROR('PNAD 2015 | renda (SCN65)'!DP65/'PNAD 2015 | renda (SCN65)'!$KT65,"")</f>
        <v>2.8045902712916307E-3</v>
      </c>
      <c r="DQ66" s="7">
        <f>IFERROR('PNAD 2015 | renda (SCN65)'!DQ65/'PNAD 2015 | renda (SCN65)'!$KT65,"")</f>
        <v>5.0480071833305567E-3</v>
      </c>
      <c r="DR66" s="7">
        <f>IFERROR('PNAD 2015 | renda (SCN65)'!DR65/'PNAD 2015 | renda (SCN65)'!$KT65,"")</f>
        <v>5.7569761711083493E-3</v>
      </c>
      <c r="DS66" s="7">
        <f>IFERROR('PNAD 2015 | renda (SCN65)'!DS65/'PNAD 2015 | renda (SCN65)'!$KT65,"")</f>
        <v>1.8375036069943962E-3</v>
      </c>
      <c r="DT66" s="7">
        <f>IFERROR('PNAD 2015 | renda (SCN65)'!DT65/'PNAD 2015 | renda (SCN65)'!$KT65,"")</f>
        <v>3.910601797360142E-3</v>
      </c>
      <c r="DU66" s="7">
        <f>IFERROR('PNAD 2015 | renda (SCN65)'!DU65/'PNAD 2015 | renda (SCN65)'!$KT65,"")</f>
        <v>2.8157977278244948E-3</v>
      </c>
      <c r="DV66" s="7">
        <f>IFERROR('PNAD 2015 | renda (SCN65)'!DV65/'PNAD 2015 | renda (SCN65)'!$KT65,"")</f>
        <v>1.759137955330237E-3</v>
      </c>
      <c r="DW66" s="7">
        <f>IFERROR('PNAD 2015 | renda (SCN65)'!DW65/'PNAD 2015 | renda (SCN65)'!$KT65,"")</f>
        <v>6.4419508166179062E-3</v>
      </c>
      <c r="DX66" s="7">
        <f>IFERROR('PNAD 2015 | renda (SCN65)'!DX65/'PNAD 2015 | renda (SCN65)'!$KT65,"")</f>
        <v>4.6274462951340018E-3</v>
      </c>
      <c r="DY66" s="7">
        <f>IFERROR('PNAD 2015 | renda (SCN65)'!DY65/'PNAD 2015 | renda (SCN65)'!$KT65,"")</f>
        <v>2.9000916480021767E-4</v>
      </c>
      <c r="DZ66" s="7">
        <f>IFERROR('PNAD 2015 | renda (SCN65)'!DZ65/'PNAD 2015 | renda (SCN65)'!$KT65,"")</f>
        <v>2.6480753281280397E-3</v>
      </c>
      <c r="EA66" s="7">
        <f>IFERROR('PNAD 2015 | renda (SCN65)'!EA65/'PNAD 2015 | renda (SCN65)'!$KT65,"")</f>
        <v>4.8408423256043496E-4</v>
      </c>
      <c r="EB66" s="7">
        <f>IFERROR('PNAD 2015 | renda (SCN65)'!EB65/'PNAD 2015 | renda (SCN65)'!$KT65,"")</f>
        <v>1.993650737877951E-3</v>
      </c>
      <c r="EC66" s="7">
        <f>IFERROR('PNAD 2015 | renda (SCN65)'!EC65/'PNAD 2015 | renda (SCN65)'!$KT65,"")</f>
        <v>5.1376884716099443E-3</v>
      </c>
      <c r="ED66" s="7">
        <f>IFERROR('PNAD 2015 | renda (SCN65)'!ED65/'PNAD 2015 | renda (SCN65)'!$KT65,"")</f>
        <v>1.6857918594877469E-3</v>
      </c>
      <c r="EE66" s="7">
        <f>IFERROR('PNAD 2015 | renda (SCN65)'!EE65/'PNAD 2015 | renda (SCN65)'!$KT65,"")</f>
        <v>3.3217776090553131E-4</v>
      </c>
      <c r="EF66" s="7">
        <f>IFERROR('PNAD 2015 | renda (SCN65)'!EF65/'PNAD 2015 | renda (SCN65)'!$KT65,"")</f>
        <v>5.3629626751238108E-3</v>
      </c>
      <c r="EG66" s="7">
        <f>IFERROR('PNAD 2015 | renda (SCN65)'!EG65/'PNAD 2015 | renda (SCN65)'!$KT65,"")</f>
        <v>5.1948508271308464E-3</v>
      </c>
      <c r="EH66" s="7">
        <f>IFERROR('PNAD 2015 | renda (SCN65)'!EH65/'PNAD 2015 | renda (SCN65)'!$KT65,"")</f>
        <v>2.5991346588667675E-4</v>
      </c>
      <c r="EI66" s="7">
        <f>IFERROR('PNAD 2015 | renda (SCN65)'!EI65/'PNAD 2015 | renda (SCN65)'!$KT65,"")</f>
        <v>2.340692442100235E-3</v>
      </c>
      <c r="EJ66" s="7">
        <f>IFERROR('PNAD 2015 | renda (SCN65)'!EJ65/'PNAD 2015 | renda (SCN65)'!$KT65,"")</f>
        <v>5.1060998875597863E-3</v>
      </c>
      <c r="EK66" s="7">
        <f>IFERROR('PNAD 2015 | renda (SCN65)'!EK65/'PNAD 2015 | renda (SCN65)'!$KT65,"")</f>
        <v>5.4098695588366478E-4</v>
      </c>
      <c r="EL66" s="7">
        <f>IFERROR('PNAD 2015 | renda (SCN65)'!EL65/'PNAD 2015 | renda (SCN65)'!$KT65,"")</f>
        <v>4.5345412404001802E-3</v>
      </c>
      <c r="EM66" s="7">
        <f>IFERROR('PNAD 2015 | renda (SCN65)'!EM65/'PNAD 2015 | renda (SCN65)'!$KT65,"")</f>
        <v>9.1641511371814532E-4</v>
      </c>
      <c r="EN66" s="7">
        <f>IFERROR('PNAD 2015 | renda (SCN65)'!EN65/'PNAD 2015 | renda (SCN65)'!$KT65,"")</f>
        <v>7.7948076546235771E-4</v>
      </c>
      <c r="EO66" s="7">
        <f>IFERROR('PNAD 2015 | renda (SCN65)'!EO65/'PNAD 2015 | renda (SCN65)'!$KT65,"")</f>
        <v>1.4077474117969386E-3</v>
      </c>
      <c r="EP66" s="7">
        <f>IFERROR('PNAD 2015 | renda (SCN65)'!EP65/'PNAD 2015 | renda (SCN65)'!$KT65,"")</f>
        <v>1.8114322071447796E-3</v>
      </c>
      <c r="EQ66" s="7">
        <f>IFERROR('PNAD 2015 | renda (SCN65)'!EQ65/'PNAD 2015 | renda (SCN65)'!$KT65,"")</f>
        <v>1.2669618526090082E-3</v>
      </c>
      <c r="ER66" s="7">
        <f>IFERROR('PNAD 2015 | renda (SCN65)'!ER65/'PNAD 2015 | renda (SCN65)'!$KT65,"")</f>
        <v>4.2895133538467288E-3</v>
      </c>
      <c r="ES66" s="7">
        <f>IFERROR('PNAD 2015 | renda (SCN65)'!ES65/'PNAD 2015 | renda (SCN65)'!$KT65,"")</f>
        <v>2.1320130632209379E-3</v>
      </c>
      <c r="ET66" s="7">
        <f>IFERROR('PNAD 2015 | renda (SCN65)'!ET65/'PNAD 2015 | renda (SCN65)'!$KT65,"")</f>
        <v>0</v>
      </c>
      <c r="EU66" s="7">
        <f>IFERROR('PNAD 2015 | renda (SCN65)'!EU65/'PNAD 2015 | renda (SCN65)'!$KT65,"")</f>
        <v>9.3197140956202446E-4</v>
      </c>
      <c r="EV66" s="7">
        <f>IFERROR('PNAD 2015 | renda (SCN65)'!EV65/'PNAD 2015 | renda (SCN65)'!$KT65,"")</f>
        <v>1.3272830665349265E-3</v>
      </c>
      <c r="EW66" s="7">
        <f>IFERROR('PNAD 2015 | renda (SCN65)'!EW65/'PNAD 2015 | renda (SCN65)'!$KT65,"")</f>
        <v>1.7995107620683158E-3</v>
      </c>
      <c r="EX66" s="7">
        <f>IFERROR('PNAD 2015 | renda (SCN65)'!EX65/'PNAD 2015 | renda (SCN65)'!$KT65,"")</f>
        <v>9.3205362642462073E-3</v>
      </c>
      <c r="EY66" s="7">
        <f>IFERROR('PNAD 2015 | renda (SCN65)'!EY65/'PNAD 2015 | renda (SCN65)'!$KT65,"")</f>
        <v>9.393839088055753E-3</v>
      </c>
      <c r="EZ66" s="7">
        <f>IFERROR('PNAD 2015 | renda (SCN65)'!EZ65/'PNAD 2015 | renda (SCN65)'!$KT65,"")</f>
        <v>0</v>
      </c>
      <c r="FA66" s="7">
        <f>IFERROR('PNAD 2015 | renda (SCN65)'!FA65/'PNAD 2015 | renda (SCN65)'!$KT65,"")</f>
        <v>9.9201135527379747E-4</v>
      </c>
      <c r="FB66" s="7">
        <f>IFERROR('PNAD 2015 | renda (SCN65)'!FB65/'PNAD 2015 | renda (SCN65)'!$KT65,"")</f>
        <v>2.4776916984054409E-3</v>
      </c>
      <c r="FC66" s="7">
        <f>IFERROR('PNAD 2015 | renda (SCN65)'!FC65/'PNAD 2015 | renda (SCN65)'!$KT65,"")</f>
        <v>6.1651828938989869E-4</v>
      </c>
      <c r="FD66" s="7">
        <f>IFERROR('PNAD 2015 | renda (SCN65)'!FD65/'PNAD 2015 | renda (SCN65)'!$KT65,"")</f>
        <v>2.4332729565869652E-3</v>
      </c>
      <c r="FE66" s="7">
        <f>IFERROR('PNAD 2015 | renda (SCN65)'!FE65/'PNAD 2015 | renda (SCN65)'!$KT65,"")</f>
        <v>2.0959025517279834E-3</v>
      </c>
      <c r="FF66" s="7">
        <f>IFERROR('PNAD 2015 | renda (SCN65)'!FF65/'PNAD 2015 | renda (SCN65)'!$KT65,"")</f>
        <v>1.1918632394322284E-3</v>
      </c>
      <c r="FG66" s="7">
        <f>IFERROR('PNAD 2015 | renda (SCN65)'!FG65/'PNAD 2015 | renda (SCN65)'!$KT65,"")</f>
        <v>1.4548490196580302E-3</v>
      </c>
      <c r="FH66" s="7">
        <f>IFERROR('PNAD 2015 | renda (SCN65)'!FH65/'PNAD 2015 | renda (SCN65)'!$KT65,"")</f>
        <v>4.7515072135885265E-3</v>
      </c>
      <c r="FI66" s="7">
        <f>IFERROR('PNAD 2015 | renda (SCN65)'!FI65/'PNAD 2015 | renda (SCN65)'!$KT65,"")</f>
        <v>6.2750938575803592E-4</v>
      </c>
      <c r="FJ66" s="7">
        <f>IFERROR('PNAD 2015 | renda (SCN65)'!FJ65/'PNAD 2015 | renda (SCN65)'!$KT65,"")</f>
        <v>3.0622968634980907E-3</v>
      </c>
      <c r="FK66" s="7">
        <f>IFERROR('PNAD 2015 | renda (SCN65)'!FK65/'PNAD 2015 | renda (SCN65)'!$KT65,"")</f>
        <v>3.721070293059194E-3</v>
      </c>
      <c r="FL66" s="7">
        <f>IFERROR('PNAD 2015 | renda (SCN65)'!FL65/'PNAD 2015 | renda (SCN65)'!$KT65,"")</f>
        <v>2.3743364477153006E-4</v>
      </c>
      <c r="FM66" s="7">
        <f>IFERROR('PNAD 2015 | renda (SCN65)'!FM65/'PNAD 2015 | renda (SCN65)'!$KT65,"")</f>
        <v>3.6683433209151973E-3</v>
      </c>
      <c r="FN66" s="7">
        <f>IFERROR('PNAD 2015 | renda (SCN65)'!FN65/'PNAD 2015 | renda (SCN65)'!$KT65,"")</f>
        <v>8.0870020570875389E-3</v>
      </c>
      <c r="FO66" s="7">
        <f>IFERROR('PNAD 2015 | renda (SCN65)'!FO65/'PNAD 2015 | renda (SCN65)'!$KT65,"")</f>
        <v>1.3118998588228289E-3</v>
      </c>
      <c r="FP66" s="7">
        <f>IFERROR('PNAD 2015 | renda (SCN65)'!FP65/'PNAD 2015 | renda (SCN65)'!$KT65,"")</f>
        <v>2.6990281469212738E-3</v>
      </c>
      <c r="FQ66" s="7">
        <f>IFERROR('PNAD 2015 | renda (SCN65)'!FQ65/'PNAD 2015 | renda (SCN65)'!$KT65,"")</f>
        <v>4.0820888639228493E-3</v>
      </c>
      <c r="FR66" s="7">
        <f>IFERROR('PNAD 2015 | renda (SCN65)'!FR65/'PNAD 2015 | renda (SCN65)'!$KT65,"")</f>
        <v>1.738865007895307E-3</v>
      </c>
      <c r="FS66" s="7">
        <f>IFERROR('PNAD 2015 | renda (SCN65)'!FS65/'PNAD 2015 | renda (SCN65)'!$KT65,"")</f>
        <v>2.9957444768280318E-3</v>
      </c>
      <c r="FT66" s="7">
        <f>IFERROR('PNAD 2015 | renda (SCN65)'!FT65/'PNAD 2015 | renda (SCN65)'!$KT65,"")</f>
        <v>3.0983857389745729E-3</v>
      </c>
      <c r="FU66" s="7">
        <f>IFERROR('PNAD 2015 | renda (SCN65)'!FU65/'PNAD 2015 | renda (SCN65)'!$KT65,"")</f>
        <v>0</v>
      </c>
      <c r="FV66" s="7">
        <f>IFERROR('PNAD 2015 | renda (SCN65)'!FV65/'PNAD 2015 | renda (SCN65)'!$KT65,"")</f>
        <v>2.5076359452036725E-3</v>
      </c>
      <c r="FW66" s="7">
        <f>IFERROR('PNAD 2015 | renda (SCN65)'!FW65/'PNAD 2015 | renda (SCN65)'!$KT65,"")</f>
        <v>2.3617010140952375E-3</v>
      </c>
      <c r="FX66" s="7">
        <f>IFERROR('PNAD 2015 | renda (SCN65)'!FX65/'PNAD 2015 | renda (SCN65)'!$KT65,"")</f>
        <v>2.2390464367114389E-3</v>
      </c>
      <c r="FY66" s="7">
        <f>IFERROR('PNAD 2015 | renda (SCN65)'!FY65/'PNAD 2015 | renda (SCN65)'!$KT65,"")</f>
        <v>7.9440745322688095E-3</v>
      </c>
      <c r="FZ66" s="7">
        <f>IFERROR('PNAD 2015 | renda (SCN65)'!FZ65/'PNAD 2015 | renda (SCN65)'!$KT65,"")</f>
        <v>9.3035519913151291E-3</v>
      </c>
      <c r="GA66" s="7">
        <f>IFERROR('PNAD 2015 | renda (SCN65)'!GA65/'PNAD 2015 | renda (SCN65)'!$KT65,"")</f>
        <v>1.7541616715415135E-3</v>
      </c>
      <c r="GB66" s="7">
        <f>IFERROR('PNAD 2015 | renda (SCN65)'!GB65/'PNAD 2015 | renda (SCN65)'!$KT65,"")</f>
        <v>2.0489307599657275E-3</v>
      </c>
      <c r="GC66" s="7">
        <f>IFERROR('PNAD 2015 | renda (SCN65)'!GC65/'PNAD 2015 | renda (SCN65)'!$KT65,"")</f>
        <v>0</v>
      </c>
      <c r="GD66" s="7">
        <f>IFERROR('PNAD 2015 | renda (SCN65)'!GD65/'PNAD 2015 | renda (SCN65)'!$KT65,"")</f>
        <v>1.0474428294768828E-3</v>
      </c>
      <c r="GE66" s="7">
        <f>IFERROR('PNAD 2015 | renda (SCN65)'!GE65/'PNAD 2015 | renda (SCN65)'!$KT65,"")</f>
        <v>5.337410539669539E-3</v>
      </c>
      <c r="GF66" s="7">
        <f>IFERROR('PNAD 2015 | renda (SCN65)'!GF65/'PNAD 2015 | renda (SCN65)'!$KT65,"")</f>
        <v>1.7897745546555958E-3</v>
      </c>
      <c r="GG66" s="7">
        <f>IFERROR('PNAD 2015 | renda (SCN65)'!GG65/'PNAD 2015 | renda (SCN65)'!$KT65,"")</f>
        <v>0</v>
      </c>
      <c r="GH66" s="7">
        <f>IFERROR('PNAD 2015 | renda (SCN65)'!GH65/'PNAD 2015 | renda (SCN65)'!$KT65,"")</f>
        <v>1.1057086218378934E-3</v>
      </c>
      <c r="GI66" s="7">
        <f>IFERROR('PNAD 2015 | renda (SCN65)'!GI65/'PNAD 2015 | renda (SCN65)'!$KT65,"")</f>
        <v>6.2628046002238596E-3</v>
      </c>
      <c r="GJ66" s="7">
        <f>IFERROR('PNAD 2015 | renda (SCN65)'!GJ65/'PNAD 2015 | renda (SCN65)'!$KT65,"")</f>
        <v>0</v>
      </c>
      <c r="GK66" s="7">
        <f>IFERROR('PNAD 2015 | renda (SCN65)'!GK65/'PNAD 2015 | renda (SCN65)'!$KT65,"")</f>
        <v>3.7164618215505068E-3</v>
      </c>
      <c r="GL66" s="7">
        <f>IFERROR('PNAD 2015 | renda (SCN65)'!GL65/'PNAD 2015 | renda (SCN65)'!$KT65,"")</f>
        <v>4.6848466468361032E-3</v>
      </c>
      <c r="GM66" s="7">
        <f>IFERROR('PNAD 2015 | renda (SCN65)'!GM65/'PNAD 2015 | renda (SCN65)'!$KT65,"")</f>
        <v>0</v>
      </c>
      <c r="GN66" s="7">
        <f>IFERROR('PNAD 2015 | renda (SCN65)'!GN65/'PNAD 2015 | renda (SCN65)'!$KT65,"")</f>
        <v>2.9186553501357629E-3</v>
      </c>
      <c r="GO66" s="7">
        <f>IFERROR('PNAD 2015 | renda (SCN65)'!GO65/'PNAD 2015 | renda (SCN65)'!$KT65,"")</f>
        <v>4.5059384266232568E-3</v>
      </c>
      <c r="GP66" s="7">
        <f>IFERROR('PNAD 2015 | renda (SCN65)'!GP65/'PNAD 2015 | renda (SCN65)'!$KT65,"")</f>
        <v>4.164500450667405E-4</v>
      </c>
      <c r="GQ66" s="7">
        <f>IFERROR('PNAD 2015 | renda (SCN65)'!GQ65/'PNAD 2015 | renda (SCN65)'!$KT65,"")</f>
        <v>3.9748391302676205E-3</v>
      </c>
      <c r="GR66" s="7">
        <f>IFERROR('PNAD 2015 | renda (SCN65)'!GR65/'PNAD 2015 | renda (SCN65)'!$KT65,"")</f>
        <v>1.1460165205265541E-3</v>
      </c>
      <c r="GS66" s="7">
        <f>IFERROR('PNAD 2015 | renda (SCN65)'!GS65/'PNAD 2015 | renda (SCN65)'!$KT65,"")</f>
        <v>2.2321878194895894E-4</v>
      </c>
      <c r="GT66" s="7">
        <f>IFERROR('PNAD 2015 | renda (SCN65)'!GT65/'PNAD 2015 | renda (SCN65)'!$KT65,"")</f>
        <v>7.5094718693814646E-3</v>
      </c>
      <c r="GU66" s="7">
        <f>IFERROR('PNAD 2015 | renda (SCN65)'!GU65/'PNAD 2015 | renda (SCN65)'!$KT65,"")</f>
        <v>5.6887578111698917E-3</v>
      </c>
      <c r="GV66" s="7">
        <f>IFERROR('PNAD 2015 | renda (SCN65)'!GV65/'PNAD 2015 | renda (SCN65)'!$KT65,"")</f>
        <v>0</v>
      </c>
      <c r="GW66" s="7">
        <f>IFERROR('PNAD 2015 | renda (SCN65)'!GW65/'PNAD 2015 | renda (SCN65)'!$KT65,"")</f>
        <v>4.1428644341946942E-4</v>
      </c>
      <c r="GX66" s="7">
        <f>IFERROR('PNAD 2015 | renda (SCN65)'!GX65/'PNAD 2015 | renda (SCN65)'!$KT65,"")</f>
        <v>4.7114589470975384E-3</v>
      </c>
      <c r="GY66" s="7">
        <f>IFERROR('PNAD 2015 | renda (SCN65)'!GY65/'PNAD 2015 | renda (SCN65)'!$KT65,"")</f>
        <v>0</v>
      </c>
      <c r="GZ66" s="7">
        <f>IFERROR('PNAD 2015 | renda (SCN65)'!GZ65/'PNAD 2015 | renda (SCN65)'!$KT65,"")</f>
        <v>3.1398619825527595E-3</v>
      </c>
      <c r="HA66" s="7">
        <f>IFERROR('PNAD 2015 | renda (SCN65)'!HA65/'PNAD 2015 | renda (SCN65)'!$KT65,"")</f>
        <v>3.6740552292639931E-3</v>
      </c>
      <c r="HB66" s="7">
        <f>IFERROR('PNAD 2015 | renda (SCN65)'!HB65/'PNAD 2015 | renda (SCN65)'!$KT65,"")</f>
        <v>0</v>
      </c>
      <c r="HC66" s="7">
        <f>IFERROR('PNAD 2015 | renda (SCN65)'!HC65/'PNAD 2015 | renda (SCN65)'!$KT65,"")</f>
        <v>4.427637683008516E-3</v>
      </c>
      <c r="HD66" s="7">
        <f>IFERROR('PNAD 2015 | renda (SCN65)'!HD65/'PNAD 2015 | renda (SCN65)'!$KT65,"")</f>
        <v>6.9742833659124865E-3</v>
      </c>
      <c r="HE66" s="7">
        <f>IFERROR('PNAD 2015 | renda (SCN65)'!HE65/'PNAD 2015 | renda (SCN65)'!$KT65,"")</f>
        <v>0</v>
      </c>
      <c r="HF66" s="7">
        <f>IFERROR('PNAD 2015 | renda (SCN65)'!HF65/'PNAD 2015 | renda (SCN65)'!$KT65,"")</f>
        <v>2.660624217682212E-3</v>
      </c>
      <c r="HG66" s="7">
        <f>IFERROR('PNAD 2015 | renda (SCN65)'!HG65/'PNAD 2015 | renda (SCN65)'!$KT65,"")</f>
        <v>4.1079871756406839E-3</v>
      </c>
      <c r="HH66" s="7">
        <f>IFERROR('PNAD 2015 | renda (SCN65)'!HH65/'PNAD 2015 | renda (SCN65)'!$KT65,"")</f>
        <v>2.8699526770556904E-3</v>
      </c>
      <c r="HI66" s="7">
        <f>IFERROR('PNAD 2015 | renda (SCN65)'!HI65/'PNAD 2015 | renda (SCN65)'!$KT65,"")</f>
        <v>1.4277390910177234E-3</v>
      </c>
      <c r="HJ66" s="7">
        <f>IFERROR('PNAD 2015 | renda (SCN65)'!HJ65/'PNAD 2015 | renda (SCN65)'!$KT65,"")</f>
        <v>9.3197140956202446E-4</v>
      </c>
      <c r="HK66" s="7">
        <f>IFERROR('PNAD 2015 | renda (SCN65)'!HK65/'PNAD 2015 | renda (SCN65)'!$KT65,"")</f>
        <v>3.9710744634013689E-4</v>
      </c>
      <c r="HL66" s="7">
        <f>IFERROR('PNAD 2015 | renda (SCN65)'!HL65/'PNAD 2015 | renda (SCN65)'!$KT65,"")</f>
        <v>4.8786620823986484E-3</v>
      </c>
      <c r="HM66" s="7">
        <f>IFERROR('PNAD 2015 | renda (SCN65)'!HM65/'PNAD 2015 | renda (SCN65)'!$KT65,"")</f>
        <v>7.6884882696766754E-3</v>
      </c>
      <c r="HN66" s="7">
        <f>IFERROR('PNAD 2015 | renda (SCN65)'!HN65/'PNAD 2015 | renda (SCN65)'!$KT65,"")</f>
        <v>0</v>
      </c>
      <c r="HO66" s="7">
        <f>IFERROR('PNAD 2015 | renda (SCN65)'!HO65/'PNAD 2015 | renda (SCN65)'!$KT65,"")</f>
        <v>6.1130833662326996E-3</v>
      </c>
      <c r="HP66" s="7">
        <f>IFERROR('PNAD 2015 | renda (SCN65)'!HP65/'PNAD 2015 | renda (SCN65)'!$KT65,"")</f>
        <v>1.0533927340068785E-3</v>
      </c>
      <c r="HQ66" s="7">
        <f>IFERROR('PNAD 2015 | renda (SCN65)'!HQ65/'PNAD 2015 | renda (SCN65)'!$KT65,"")</f>
        <v>6.7233921188949303E-4</v>
      </c>
      <c r="HR66" s="7">
        <f>IFERROR('PNAD 2015 | renda (SCN65)'!HR65/'PNAD 2015 | renda (SCN65)'!$KT65,"")</f>
        <v>3.5055972050074655E-3</v>
      </c>
      <c r="HS66" s="7">
        <f>IFERROR('PNAD 2015 | renda (SCN65)'!HS65/'PNAD 2015 | renda (SCN65)'!$KT65,"")</f>
        <v>3.5129750866246599E-3</v>
      </c>
      <c r="HT66" s="7">
        <f>IFERROR('PNAD 2015 | renda (SCN65)'!HT65/'PNAD 2015 | renda (SCN65)'!$KT65,"")</f>
        <v>2.1013764638955789E-3</v>
      </c>
      <c r="HU66" s="7">
        <f>IFERROR('PNAD 2015 | renda (SCN65)'!HU65/'PNAD 2015 | renda (SCN65)'!$KT65,"")</f>
        <v>1.1662483595301859E-2</v>
      </c>
      <c r="HV66" s="7">
        <f>IFERROR('PNAD 2015 | renda (SCN65)'!HV65/'PNAD 2015 | renda (SCN65)'!$KT65,"")</f>
        <v>1.520769634647086E-2</v>
      </c>
      <c r="HW66" s="7">
        <f>IFERROR('PNAD 2015 | renda (SCN65)'!HW65/'PNAD 2015 | renda (SCN65)'!$KT65,"")</f>
        <v>0</v>
      </c>
      <c r="HX66" s="7">
        <f>IFERROR('PNAD 2015 | renda (SCN65)'!HX65/'PNAD 2015 | renda (SCN65)'!$KT65,"")</f>
        <v>1.6235883121287029E-3</v>
      </c>
      <c r="HY66" s="7">
        <f>IFERROR('PNAD 2015 | renda (SCN65)'!HY65/'PNAD 2015 | renda (SCN65)'!$KT65,"")</f>
        <v>2.5664210019600282E-3</v>
      </c>
      <c r="HZ66" s="7">
        <f>IFERROR('PNAD 2015 | renda (SCN65)'!HZ65/'PNAD 2015 | renda (SCN65)'!$KT65,"")</f>
        <v>1.8996422463040221E-3</v>
      </c>
      <c r="IA66" s="7">
        <f>IFERROR('PNAD 2015 | renda (SCN65)'!IA65/'PNAD 2015 | renda (SCN65)'!$KT65,"")</f>
        <v>1.7103054661513285E-3</v>
      </c>
      <c r="IB66" s="7">
        <f>IFERROR('PNAD 2015 | renda (SCN65)'!IB65/'PNAD 2015 | renda (SCN65)'!$KT65,"")</f>
        <v>8.1751039161644164E-3</v>
      </c>
      <c r="IC66" s="7">
        <f>IFERROR('PNAD 2015 | renda (SCN65)'!IC65/'PNAD 2015 | renda (SCN65)'!$KT65,"")</f>
        <v>0</v>
      </c>
      <c r="ID66" s="7">
        <f>IFERROR('PNAD 2015 | renda (SCN65)'!ID65/'PNAD 2015 | renda (SCN65)'!$KT65,"")</f>
        <v>2.8476026720393802E-3</v>
      </c>
      <c r="IE66" s="7">
        <f>IFERROR('PNAD 2015 | renda (SCN65)'!IE65/'PNAD 2015 | renda (SCN65)'!$KT65,"")</f>
        <v>2.953813876903918E-3</v>
      </c>
      <c r="IF66" s="7">
        <f>IFERROR('PNAD 2015 | renda (SCN65)'!IF65/'PNAD 2015 | renda (SCN65)'!$KT65,"")</f>
        <v>8.4670386864307064E-4</v>
      </c>
      <c r="IG66" s="7">
        <f>IFERROR('PNAD 2015 | renda (SCN65)'!IG65/'PNAD 2015 | renda (SCN65)'!$KT65,"")</f>
        <v>1.6910494114906157E-3</v>
      </c>
      <c r="IH66" s="7">
        <f>IFERROR('PNAD 2015 | renda (SCN65)'!IH65/'PNAD 2015 | renda (SCN65)'!$KT65,"")</f>
        <v>5.5178981890848938E-3</v>
      </c>
      <c r="II66" s="7">
        <f>IFERROR('PNAD 2015 | renda (SCN65)'!II65/'PNAD 2015 | renda (SCN65)'!$KT65,"")</f>
        <v>3.8143431600730512E-3</v>
      </c>
      <c r="IJ66" s="7">
        <f>IFERROR('PNAD 2015 | renda (SCN65)'!IJ65/'PNAD 2015 | renda (SCN65)'!$KT65,"")</f>
        <v>1.790596723281559E-4</v>
      </c>
      <c r="IK66" s="7">
        <f>IFERROR('PNAD 2015 | renda (SCN65)'!IK65/'PNAD 2015 | renda (SCN65)'!$KT65,"")</f>
        <v>4.7147692576178625E-3</v>
      </c>
      <c r="IL66" s="7">
        <f>IFERROR('PNAD 2015 | renda (SCN65)'!IL65/'PNAD 2015 | renda (SCN65)'!$KT65,"")</f>
        <v>0</v>
      </c>
      <c r="IM66" s="7">
        <f>IFERROR('PNAD 2015 | renda (SCN65)'!IM65/'PNAD 2015 | renda (SCN65)'!$KT65,"")</f>
        <v>1.9192444772282982E-3</v>
      </c>
      <c r="IN66" s="7">
        <f>IFERROR('PNAD 2015 | renda (SCN65)'!IN65/'PNAD 2015 | renda (SCN65)'!$KT65,"")</f>
        <v>8.1029045291949806E-3</v>
      </c>
      <c r="IO66" s="7">
        <f>IFERROR('PNAD 2015 | renda (SCN65)'!IO65/'PNAD 2015 | renda (SCN65)'!$KT65,"")</f>
        <v>0</v>
      </c>
      <c r="IP66" s="7">
        <f>IFERROR('PNAD 2015 | renda (SCN65)'!IP65/'PNAD 2015 | renda (SCN65)'!$KT65,"")</f>
        <v>1.7031872167318067E-4</v>
      </c>
      <c r="IQ66" s="7">
        <f>IFERROR('PNAD 2015 | renda (SCN65)'!IQ65/'PNAD 2015 | renda (SCN65)'!$KT65,"")</f>
        <v>2.3968379048469198E-3</v>
      </c>
      <c r="IR66" s="7">
        <f>IFERROR('PNAD 2015 | renda (SCN65)'!IR65/'PNAD 2015 | renda (SCN65)'!$KT65,"")</f>
        <v>2.087464505303626E-3</v>
      </c>
      <c r="IS66" s="7">
        <f>IFERROR('PNAD 2015 | renda (SCN65)'!IS65/'PNAD 2015 | renda (SCN65)'!$KT65,"")</f>
        <v>0</v>
      </c>
      <c r="IT66" s="7">
        <f>IFERROR('PNAD 2015 | renda (SCN65)'!IT65/'PNAD 2015 | renda (SCN65)'!$KT65,"")</f>
        <v>3.1432588371389752E-3</v>
      </c>
      <c r="IU66" s="7">
        <f>IFERROR('PNAD 2015 | renda (SCN65)'!IU65/'PNAD 2015 | renda (SCN65)'!$KT65,"")</f>
        <v>3.9838397131202689E-4</v>
      </c>
      <c r="IV66" s="7">
        <f>IFERROR('PNAD 2015 | renda (SCN65)'!IV65/'PNAD 2015 | renda (SCN65)'!$KT65,"")</f>
        <v>1.9957061594428585E-3</v>
      </c>
      <c r="IW66" s="7">
        <f>IFERROR('PNAD 2015 | renda (SCN65)'!IW65/'PNAD 2015 | renda (SCN65)'!$KT65,"")</f>
        <v>9.3532499211529466E-3</v>
      </c>
      <c r="IX66" s="7">
        <f>IFERROR('PNAD 2015 | renda (SCN65)'!IX65/'PNAD 2015 | renda (SCN65)'!$KT65,"")</f>
        <v>0</v>
      </c>
      <c r="IY66" s="7">
        <f>IFERROR('PNAD 2015 | renda (SCN65)'!IY65/'PNAD 2015 | renda (SCN65)'!$KT65,"")</f>
        <v>6.4124825621820732E-3</v>
      </c>
      <c r="IZ66" s="7">
        <f>IFERROR('PNAD 2015 | renda (SCN65)'!IZ65/'PNAD 2015 | renda (SCN65)'!$KT65,"")</f>
        <v>1.5732845738296499E-3</v>
      </c>
      <c r="JA66" s="7">
        <f>IFERROR('PNAD 2015 | renda (SCN65)'!JA65/'PNAD 2015 | renda (SCN65)'!$KT65,"")</f>
        <v>0</v>
      </c>
      <c r="JB66" s="7">
        <f>IFERROR('PNAD 2015 | renda (SCN65)'!JB65/'PNAD 2015 | renda (SCN65)'!$KT65,"")</f>
        <v>1.3432937187247325E-3</v>
      </c>
      <c r="JC66" s="7">
        <f>IFERROR('PNAD 2015 | renda (SCN65)'!JC65/'PNAD 2015 | renda (SCN65)'!$KT65,"")</f>
        <v>5.1307865823551494E-3</v>
      </c>
      <c r="JD66" s="7">
        <f>IFERROR('PNAD 2015 | renda (SCN65)'!JD65/'PNAD 2015 | renda (SCN65)'!$KT65,"")</f>
        <v>0</v>
      </c>
      <c r="JE66" s="7">
        <f>IFERROR('PNAD 2015 | renda (SCN65)'!JE65/'PNAD 2015 | renda (SCN65)'!$KT65,"")</f>
        <v>1.1052542654919665E-3</v>
      </c>
      <c r="JF66" s="7">
        <f>IFERROR('PNAD 2015 | renda (SCN65)'!JF65/'PNAD 2015 | renda (SCN65)'!$KT65,"")</f>
        <v>1.0032188118066616E-2</v>
      </c>
      <c r="JG66" s="7">
        <f>IFERROR('PNAD 2015 | renda (SCN65)'!JG65/'PNAD 2015 | renda (SCN65)'!$KT65,"")</f>
        <v>0</v>
      </c>
      <c r="JH66" s="7">
        <f>IFERROR('PNAD 2015 | renda (SCN65)'!JH65/'PNAD 2015 | renda (SCN65)'!$KT65,"")</f>
        <v>3.5226896580209071E-3</v>
      </c>
      <c r="JI66" s="7">
        <f>IFERROR('PNAD 2015 | renda (SCN65)'!JI65/'PNAD 2015 | renda (SCN65)'!$KT65,"")</f>
        <v>7.8793395709824583E-3</v>
      </c>
      <c r="JJ66" s="7">
        <f>IFERROR('PNAD 2015 | renda (SCN65)'!JJ65/'PNAD 2015 | renda (SCN65)'!$KT65,"")</f>
        <v>2.6067072646322161E-3</v>
      </c>
      <c r="JK66" s="7">
        <f>IFERROR('PNAD 2015 | renda (SCN65)'!JK65/'PNAD 2015 | renda (SCN65)'!$KT65,"")</f>
        <v>4.8477874868920901E-3</v>
      </c>
      <c r="JL66" s="7">
        <f>IFERROR('PNAD 2015 | renda (SCN65)'!JL65/'PNAD 2015 | renda (SCN65)'!$KT65,"")</f>
        <v>1.0904011401834505E-2</v>
      </c>
      <c r="JM66" s="7">
        <f>IFERROR('PNAD 2015 | renda (SCN65)'!JM65/'PNAD 2015 | renda (SCN65)'!$KT65,"")</f>
        <v>0</v>
      </c>
      <c r="JN66" s="7">
        <f>IFERROR('PNAD 2015 | renda (SCN65)'!JN65/'PNAD 2015 | renda (SCN65)'!$KT65,"")</f>
        <v>0</v>
      </c>
      <c r="JO66" s="7">
        <f>IFERROR('PNAD 2015 | renda (SCN65)'!JO65/'PNAD 2015 | renda (SCN65)'!$KT65,"")</f>
        <v>2.7343164897882656E-3</v>
      </c>
      <c r="JP66" s="7">
        <f>IFERROR('PNAD 2015 | renda (SCN65)'!JP65/'PNAD 2015 | renda (SCN65)'!$KT65,"")</f>
        <v>0</v>
      </c>
      <c r="JQ66" s="7">
        <f>IFERROR('PNAD 2015 | renda (SCN65)'!JQ65/'PNAD 2015 | renda (SCN65)'!$KT65,"")</f>
        <v>2.0502289209540904E-4</v>
      </c>
      <c r="JR66" s="7">
        <f>IFERROR('PNAD 2015 | renda (SCN65)'!JR65/'PNAD 2015 | renda (SCN65)'!$KT65,"")</f>
        <v>1.1566874038508951E-2</v>
      </c>
      <c r="JS66" s="7">
        <f>IFERROR('PNAD 2015 | renda (SCN65)'!JS65/'PNAD 2015 | renda (SCN65)'!$KT65,"")</f>
        <v>0</v>
      </c>
      <c r="JT66" s="7">
        <f>IFERROR('PNAD 2015 | renda (SCN65)'!JT65/'PNAD 2015 | renda (SCN65)'!$KT65,"")</f>
        <v>2.0943447585419482E-3</v>
      </c>
      <c r="JU66" s="7">
        <f>IFERROR('PNAD 2015 | renda (SCN65)'!JU65/'PNAD 2015 | renda (SCN65)'!$KT65,"")</f>
        <v>1.1459299764606632E-2</v>
      </c>
      <c r="JV66" s="7">
        <f>IFERROR('PNAD 2015 | renda (SCN65)'!JV65/'PNAD 2015 | renda (SCN65)'!$KT65,"")</f>
        <v>0</v>
      </c>
      <c r="JW66" s="7">
        <f>IFERROR('PNAD 2015 | renda (SCN65)'!JW65/'PNAD 2015 | renda (SCN65)'!$KT65,"")</f>
        <v>0</v>
      </c>
      <c r="JX66" s="7">
        <f>IFERROR('PNAD 2015 | renda (SCN65)'!JX65/'PNAD 2015 | renda (SCN65)'!$KT65,"")</f>
        <v>1.9033484959257975E-2</v>
      </c>
      <c r="JY66" s="7">
        <f>IFERROR('PNAD 2015 | renda (SCN65)'!JY65/'PNAD 2015 | renda (SCN65)'!$KT65,"")</f>
        <v>0</v>
      </c>
      <c r="JZ66" s="7">
        <f>IFERROR('PNAD 2015 | renda (SCN65)'!JZ65/'PNAD 2015 | renda (SCN65)'!$KT65,"")</f>
        <v>0</v>
      </c>
      <c r="KA66" s="7">
        <f>IFERROR('PNAD 2015 | renda (SCN65)'!KA65/'PNAD 2015 | renda (SCN65)'!$KT65,"")</f>
        <v>3.6147811985353544E-2</v>
      </c>
      <c r="KB66" s="7">
        <f>IFERROR('PNAD 2015 | renda (SCN65)'!KB65/'PNAD 2015 | renda (SCN65)'!$KT65,"")</f>
        <v>0</v>
      </c>
      <c r="KC66" s="7">
        <f>IFERROR('PNAD 2015 | renda (SCN65)'!KC65/'PNAD 2015 | renda (SCN65)'!$KT65,"")</f>
        <v>1.0641891062267612E-3</v>
      </c>
      <c r="KD66" s="7">
        <f>IFERROR('PNAD 2015 | renda (SCN65)'!KD65/'PNAD 2015 | renda (SCN65)'!$KT65,"")</f>
        <v>1.3054306898974883E-3</v>
      </c>
      <c r="KE66" s="7">
        <f>IFERROR('PNAD 2015 | renda (SCN65)'!KE65/'PNAD 2015 | renda (SCN65)'!$KT65,"")</f>
        <v>0</v>
      </c>
      <c r="KF66" s="7">
        <f>IFERROR('PNAD 2015 | renda (SCN65)'!KF65/'PNAD 2015 | renda (SCN65)'!$KT65,"")</f>
        <v>2.6195806944334793E-3</v>
      </c>
      <c r="KG66" s="7">
        <f>IFERROR('PNAD 2015 | renda (SCN65)'!KG65/'PNAD 2015 | renda (SCN65)'!$KT65,"")</f>
        <v>1.7322746772777193E-2</v>
      </c>
      <c r="KH66" s="7">
        <f>IFERROR('PNAD 2015 | renda (SCN65)'!KH65/'PNAD 2015 | renda (SCN65)'!$KT65,"")</f>
        <v>0</v>
      </c>
      <c r="KI66" s="7">
        <f>IFERROR('PNAD 2015 | renda (SCN65)'!KI65/'PNAD 2015 | renda (SCN65)'!$KT65,"")</f>
        <v>1.332051644565512E-2</v>
      </c>
      <c r="KJ66" s="7">
        <f>IFERROR('PNAD 2015 | renda (SCN65)'!KJ65/'PNAD 2015 | renda (SCN65)'!$KT65,"")</f>
        <v>1.0959075063757555E-3</v>
      </c>
      <c r="KK66" s="7">
        <f>IFERROR('PNAD 2015 | renda (SCN65)'!KK65/'PNAD 2015 | renda (SCN65)'!$KT65,"")</f>
        <v>0</v>
      </c>
      <c r="KL66" s="7">
        <f>IFERROR('PNAD 2015 | renda (SCN65)'!KL65/'PNAD 2015 | renda (SCN65)'!$KT65,"")</f>
        <v>0</v>
      </c>
      <c r="KM66" s="7">
        <f>IFERROR('PNAD 2015 | renda (SCN65)'!KM65/'PNAD 2015 | renda (SCN65)'!$KT65,"")</f>
        <v>1.9316916775050489E-2</v>
      </c>
      <c r="KN66" s="7">
        <f>IFERROR('PNAD 2015 | renda (SCN65)'!KN65/'PNAD 2015 | renda (SCN65)'!$KT65,"")</f>
        <v>2.1003379351048888E-3</v>
      </c>
      <c r="KO66" s="7">
        <f>IFERROR('PNAD 2015 | renda (SCN65)'!KO65/'PNAD 2015 | renda (SCN65)'!$KT65,"")</f>
        <v>0</v>
      </c>
      <c r="KP66" s="7">
        <f>IFERROR('PNAD 2015 | renda (SCN65)'!KP65/'PNAD 2015 | renda (SCN65)'!$KT65,"")</f>
        <v>8.0648684122359548E-3</v>
      </c>
      <c r="KQ66" s="7">
        <f>IFERROR('PNAD 2015 | renda (SCN65)'!KQ65/'PNAD 2015 | renda (SCN65)'!$KT65,"")</f>
        <v>0</v>
      </c>
      <c r="KR66" s="7">
        <f>IFERROR('PNAD 2015 | renda (SCN65)'!KR65/'PNAD 2015 | renda (SCN65)'!$KT65,"")</f>
        <v>0</v>
      </c>
      <c r="KS66" s="7">
        <f>IFERROR('PNAD 2015 | renda (SCN65)'!KS65/'PNAD 2015 | renda (SCN65)'!$KT65,"")</f>
        <v>3.3765924567889266E-2</v>
      </c>
      <c r="KT66" s="1">
        <f>IFERROR('PNAD 2015 | renda (SCN65)'!KT65/'PNAD 2015 | renda (SCN65)'!$KT65,"")</f>
        <v>1</v>
      </c>
      <c r="KV66" s="20">
        <v>10977</v>
      </c>
      <c r="KX66" s="7">
        <f t="shared" si="301"/>
        <v>0</v>
      </c>
      <c r="KY66" s="7">
        <f t="shared" si="0"/>
        <v>0</v>
      </c>
      <c r="KZ66" s="7">
        <f t="shared" si="1"/>
        <v>0</v>
      </c>
      <c r="LA66" s="7">
        <f t="shared" si="2"/>
        <v>0.10829934008635238</v>
      </c>
      <c r="LB66" s="7">
        <f t="shared" si="3"/>
        <v>0.75619539218189902</v>
      </c>
      <c r="LC66" s="7">
        <f t="shared" si="4"/>
        <v>0</v>
      </c>
      <c r="LD66" s="7">
        <f t="shared" si="5"/>
        <v>2.8929698719119696</v>
      </c>
      <c r="LE66" s="7">
        <f t="shared" si="6"/>
        <v>0.93479430390325213</v>
      </c>
      <c r="LF66" s="7">
        <f t="shared" si="7"/>
        <v>0</v>
      </c>
      <c r="LG66" s="7">
        <f t="shared" si="8"/>
        <v>17.735204431904307</v>
      </c>
      <c r="LH66" s="7">
        <f t="shared" si="9"/>
        <v>7.4821544080711515</v>
      </c>
      <c r="LI66" s="7">
        <f t="shared" si="10"/>
        <v>0</v>
      </c>
      <c r="LJ66" s="7">
        <f t="shared" si="11"/>
        <v>20.582574581674653</v>
      </c>
      <c r="LK66" s="7">
        <f t="shared" si="12"/>
        <v>12.658197868250895</v>
      </c>
      <c r="LL66" s="7">
        <f t="shared" si="13"/>
        <v>0</v>
      </c>
      <c r="LM66" s="7">
        <f t="shared" si="14"/>
        <v>14.381724866072517</v>
      </c>
      <c r="LN66" s="7">
        <f t="shared" si="15"/>
        <v>6.1072752857906831</v>
      </c>
      <c r="LO66" s="7">
        <f t="shared" si="16"/>
        <v>0</v>
      </c>
      <c r="LP66" s="7">
        <f t="shared" si="17"/>
        <v>41.892844729192696</v>
      </c>
      <c r="LQ66" s="7">
        <f t="shared" si="18"/>
        <v>30.086554169910539</v>
      </c>
      <c r="LR66" s="7">
        <f t="shared" si="19"/>
        <v>5.4087920419442739</v>
      </c>
      <c r="LS66" s="7">
        <f t="shared" si="20"/>
        <v>19.837066624369697</v>
      </c>
      <c r="LT66" s="7">
        <f t="shared" si="21"/>
        <v>24.595587628690218</v>
      </c>
      <c r="LU66" s="7">
        <f t="shared" si="22"/>
        <v>0</v>
      </c>
      <c r="LV66" s="7">
        <f t="shared" si="23"/>
        <v>9.9198395542253639</v>
      </c>
      <c r="LW66" s="7">
        <f t="shared" si="24"/>
        <v>39.254710804457602</v>
      </c>
      <c r="LX66" s="7">
        <f t="shared" si="25"/>
        <v>0</v>
      </c>
      <c r="LY66" s="7">
        <f t="shared" si="26"/>
        <v>55.117001648815908</v>
      </c>
      <c r="LZ66" s="7">
        <f t="shared" si="27"/>
        <v>53.868946753741824</v>
      </c>
      <c r="MA66" s="7">
        <f t="shared" si="28"/>
        <v>9.1382318168916239</v>
      </c>
      <c r="MB66" s="7">
        <f t="shared" si="29"/>
        <v>15.726441672144727</v>
      </c>
      <c r="MC66" s="7">
        <f t="shared" si="30"/>
        <v>30.584113638070423</v>
      </c>
      <c r="MD66" s="7">
        <f t="shared" si="31"/>
        <v>5.5472536982388867</v>
      </c>
      <c r="ME66" s="7">
        <f t="shared" si="32"/>
        <v>32.262515910856067</v>
      </c>
      <c r="MF66" s="7">
        <f t="shared" si="33"/>
        <v>44.85753916405659</v>
      </c>
      <c r="MG66" s="7">
        <f t="shared" si="34"/>
        <v>8.4898607676904341</v>
      </c>
      <c r="MH66" s="7">
        <f t="shared" si="35"/>
        <v>52.651766670534471</v>
      </c>
      <c r="MI66" s="7">
        <f t="shared" si="36"/>
        <v>78.424159628452472</v>
      </c>
      <c r="MJ66" s="7">
        <f t="shared" si="37"/>
        <v>14.177238612093682</v>
      </c>
      <c r="MK66" s="7">
        <f t="shared" si="38"/>
        <v>44.502003830483623</v>
      </c>
      <c r="ML66" s="7">
        <f t="shared" si="39"/>
        <v>61.398838370929987</v>
      </c>
      <c r="MM66" s="7">
        <f t="shared" si="40"/>
        <v>7.8825769681272702</v>
      </c>
      <c r="MN66" s="7">
        <f t="shared" si="41"/>
        <v>38.202117218355156</v>
      </c>
      <c r="MO66" s="7">
        <f t="shared" si="42"/>
        <v>36.529414910837218</v>
      </c>
      <c r="MP66" s="7">
        <f t="shared" si="43"/>
        <v>2.0605374442745465</v>
      </c>
      <c r="MQ66" s="7">
        <f t="shared" si="44"/>
        <v>57.29201339555015</v>
      </c>
      <c r="MR66" s="7">
        <f t="shared" si="45"/>
        <v>105.05700984324078</v>
      </c>
      <c r="MS66" s="7">
        <f t="shared" si="46"/>
        <v>4.7509210506302475</v>
      </c>
      <c r="MT66" s="7">
        <f t="shared" si="47"/>
        <v>43.263686376075206</v>
      </c>
      <c r="MU66" s="7">
        <f t="shared" si="48"/>
        <v>58.477368672679511</v>
      </c>
      <c r="MV66" s="7">
        <f t="shared" si="49"/>
        <v>25.432532528831238</v>
      </c>
      <c r="MW66" s="7">
        <f t="shared" si="50"/>
        <v>47.197849903554207</v>
      </c>
      <c r="MX66" s="7">
        <f t="shared" si="51"/>
        <v>51.259075156792427</v>
      </c>
      <c r="MY66" s="7">
        <f t="shared" si="52"/>
        <v>6.8922080028639154</v>
      </c>
      <c r="MZ66" s="7">
        <f t="shared" si="53"/>
        <v>53.762309903525221</v>
      </c>
      <c r="NA66" s="7">
        <f t="shared" si="54"/>
        <v>100.02584050028182</v>
      </c>
      <c r="NB66" s="7">
        <f t="shared" si="55"/>
        <v>22.40965094852621</v>
      </c>
      <c r="NC66" s="7">
        <f t="shared" si="56"/>
        <v>46.618828431776741</v>
      </c>
      <c r="ND66" s="7">
        <f t="shared" si="57"/>
        <v>102.28112675786954</v>
      </c>
      <c r="NE66" s="7">
        <f t="shared" si="58"/>
        <v>28.00867933128006</v>
      </c>
      <c r="NF66" s="7">
        <f t="shared" si="59"/>
        <v>54.144445075014126</v>
      </c>
      <c r="NG66" s="7">
        <f t="shared" si="60"/>
        <v>66.602669161789777</v>
      </c>
      <c r="NH66" s="7">
        <f t="shared" si="61"/>
        <v>30.502176637347194</v>
      </c>
      <c r="NI66" s="7">
        <f t="shared" si="62"/>
        <v>31.341971520122069</v>
      </c>
      <c r="NJ66" s="7">
        <f t="shared" si="63"/>
        <v>60.250532868040708</v>
      </c>
      <c r="NK66" s="7">
        <f t="shared" si="64"/>
        <v>14.985683685896188</v>
      </c>
      <c r="NL66" s="7">
        <f t="shared" si="65"/>
        <v>32.091991949930623</v>
      </c>
      <c r="NM66" s="7">
        <f t="shared" si="66"/>
        <v>68.300308817353923</v>
      </c>
      <c r="NN66" s="7">
        <f t="shared" si="67"/>
        <v>8.8826833740562829</v>
      </c>
      <c r="NO66" s="7">
        <f t="shared" si="68"/>
        <v>28.410289384100281</v>
      </c>
      <c r="NP66" s="7">
        <f t="shared" si="69"/>
        <v>111.33528408706255</v>
      </c>
      <c r="NQ66" s="7">
        <f t="shared" si="70"/>
        <v>20.097840035367099</v>
      </c>
      <c r="NR66" s="7">
        <f t="shared" si="71"/>
        <v>52.331618621331828</v>
      </c>
      <c r="NS66" s="7">
        <f t="shared" si="72"/>
        <v>85.363867341880592</v>
      </c>
      <c r="NT66" s="7">
        <f t="shared" si="73"/>
        <v>20.021128002805934</v>
      </c>
      <c r="NU66" s="7">
        <f t="shared" si="74"/>
        <v>58.959728233458847</v>
      </c>
      <c r="NV66" s="7">
        <f t="shared" si="75"/>
        <v>112.04041729038795</v>
      </c>
      <c r="NW66" s="7">
        <f t="shared" si="76"/>
        <v>67.839324126328464</v>
      </c>
      <c r="NX66" s="7">
        <f t="shared" si="77"/>
        <v>21.137608699617211</v>
      </c>
      <c r="NY66" s="7">
        <f t="shared" si="78"/>
        <v>94.833884637063065</v>
      </c>
      <c r="NZ66" s="7">
        <f t="shared" si="79"/>
        <v>31.010661038936849</v>
      </c>
      <c r="OA66" s="7">
        <f t="shared" si="80"/>
        <v>27.283121252412066</v>
      </c>
      <c r="OB66" s="7">
        <f t="shared" si="81"/>
        <v>77.739926297775327</v>
      </c>
      <c r="OC66" s="7">
        <f t="shared" si="82"/>
        <v>29.713443943428825</v>
      </c>
      <c r="OD66" s="7">
        <f t="shared" si="83"/>
        <v>22.157902482536002</v>
      </c>
      <c r="OE66" s="7">
        <f t="shared" si="84"/>
        <v>79.202679884599547</v>
      </c>
      <c r="OF66" s="7">
        <f t="shared" si="85"/>
        <v>15.605554908758863</v>
      </c>
      <c r="OG66" s="7">
        <f t="shared" si="86"/>
        <v>37.851094357285795</v>
      </c>
      <c r="OH66" s="7">
        <f t="shared" si="87"/>
        <v>59.229289090910626</v>
      </c>
      <c r="OI66" s="7">
        <f t="shared" si="88"/>
        <v>38.532002708223452</v>
      </c>
      <c r="OJ66" s="7">
        <f t="shared" si="89"/>
        <v>29.811293347191061</v>
      </c>
      <c r="OK66" s="7">
        <f t="shared" si="90"/>
        <v>45.238486842781391</v>
      </c>
      <c r="OL66" s="7">
        <f t="shared" si="91"/>
        <v>25.391207780640393</v>
      </c>
      <c r="OM66" s="7">
        <f t="shared" si="92"/>
        <v>32.391477625037837</v>
      </c>
      <c r="ON66" s="7">
        <f t="shared" si="93"/>
        <v>123.55719711378137</v>
      </c>
      <c r="OO66" s="7">
        <f t="shared" si="94"/>
        <v>30.314315282065827</v>
      </c>
      <c r="OP66" s="7">
        <f t="shared" si="95"/>
        <v>37.85774431676478</v>
      </c>
      <c r="OQ66" s="7">
        <f t="shared" si="96"/>
        <v>85.917951465611864</v>
      </c>
      <c r="OR66" s="7">
        <f t="shared" si="97"/>
        <v>42.14839317202803</v>
      </c>
      <c r="OS66" s="7">
        <f t="shared" si="98"/>
        <v>36.852175444120888</v>
      </c>
      <c r="OT66" s="7">
        <f t="shared" si="99"/>
        <v>64.116059313754462</v>
      </c>
      <c r="OU66" s="7">
        <f t="shared" si="100"/>
        <v>10.895483609213819</v>
      </c>
      <c r="OV66" s="7">
        <f t="shared" si="101"/>
        <v>24.910510709730794</v>
      </c>
      <c r="OW66" s="7">
        <f t="shared" si="102"/>
        <v>10.708809746696552</v>
      </c>
      <c r="OX66" s="7">
        <f t="shared" si="103"/>
        <v>30.228815803050285</v>
      </c>
      <c r="OY66" s="7">
        <f t="shared" si="104"/>
        <v>33.461883602601851</v>
      </c>
      <c r="OZ66" s="7">
        <f t="shared" si="105"/>
        <v>71.87727452139022</v>
      </c>
      <c r="PA66" s="7">
        <f t="shared" si="106"/>
        <v>45.917732703849303</v>
      </c>
      <c r="PB66" s="7">
        <f t="shared" si="107"/>
        <v>25.533706912332956</v>
      </c>
      <c r="PC66" s="7">
        <f t="shared" si="108"/>
        <v>48.830414955645409</v>
      </c>
      <c r="PD66" s="7">
        <f t="shared" si="109"/>
        <v>44.743539858702533</v>
      </c>
      <c r="PE66" s="7">
        <f t="shared" si="110"/>
        <v>5.1755684630741028</v>
      </c>
      <c r="PF66" s="7">
        <f t="shared" si="111"/>
        <v>30.869586898561202</v>
      </c>
      <c r="PG66" s="7">
        <f t="shared" si="112"/>
        <v>13.968239885611247</v>
      </c>
      <c r="PH66" s="7">
        <f t="shared" si="113"/>
        <v>30.785987407968229</v>
      </c>
      <c r="PI66" s="7">
        <f t="shared" si="114"/>
        <v>55.411974851419522</v>
      </c>
      <c r="PJ66" s="7">
        <f t="shared" si="115"/>
        <v>63.194327430256351</v>
      </c>
      <c r="PK66" s="7">
        <f t="shared" si="116"/>
        <v>20.170277093977489</v>
      </c>
      <c r="PL66" s="7">
        <f t="shared" si="117"/>
        <v>42.926675929622277</v>
      </c>
      <c r="PM66" s="7">
        <f t="shared" si="118"/>
        <v>30.909011658329479</v>
      </c>
      <c r="PN66" s="7">
        <f t="shared" si="119"/>
        <v>19.310057335660012</v>
      </c>
      <c r="PO66" s="7">
        <f t="shared" si="120"/>
        <v>70.713294114014758</v>
      </c>
      <c r="PP66" s="7">
        <f t="shared" si="121"/>
        <v>50.795477981685934</v>
      </c>
      <c r="PQ66" s="7">
        <f t="shared" si="122"/>
        <v>3.1834306020119896</v>
      </c>
      <c r="PR66" s="7">
        <f t="shared" si="123"/>
        <v>29.067922876861491</v>
      </c>
      <c r="PS66" s="7">
        <f t="shared" si="124"/>
        <v>5.313792620815895</v>
      </c>
      <c r="PT66" s="7">
        <f t="shared" si="125"/>
        <v>21.884304149686269</v>
      </c>
      <c r="PU66" s="7">
        <f t="shared" si="126"/>
        <v>56.396406352862357</v>
      </c>
      <c r="PV66" s="7">
        <f t="shared" si="127"/>
        <v>18.504937241596998</v>
      </c>
      <c r="PW66" s="7">
        <f t="shared" si="128"/>
        <v>3.646315281460017</v>
      </c>
      <c r="PX66" s="7">
        <f t="shared" si="129"/>
        <v>58.869241284834068</v>
      </c>
      <c r="PY66" s="7">
        <f t="shared" si="130"/>
        <v>57.023877529415302</v>
      </c>
      <c r="PZ66" s="7">
        <f t="shared" si="131"/>
        <v>2.8530701150380509</v>
      </c>
      <c r="QA66" s="7">
        <f t="shared" si="132"/>
        <v>25.693780936934278</v>
      </c>
      <c r="QB66" s="7">
        <f t="shared" si="133"/>
        <v>56.049658465743775</v>
      </c>
      <c r="QC66" s="7">
        <f t="shared" si="134"/>
        <v>5.9384138147349885</v>
      </c>
      <c r="QD66" s="7">
        <f t="shared" si="135"/>
        <v>49.775659195872777</v>
      </c>
      <c r="QE66" s="7">
        <f t="shared" si="136"/>
        <v>10.059488703284082</v>
      </c>
      <c r="QF66" s="7">
        <f t="shared" si="137"/>
        <v>8.5563603624802997</v>
      </c>
      <c r="QG66" s="7">
        <f t="shared" si="138"/>
        <v>15.452843339294995</v>
      </c>
      <c r="QH66" s="7">
        <f t="shared" si="139"/>
        <v>19.884091337828245</v>
      </c>
      <c r="QI66" s="7">
        <f t="shared" si="140"/>
        <v>13.907440256089084</v>
      </c>
      <c r="QJ66" s="7">
        <f t="shared" si="141"/>
        <v>47.085988085175543</v>
      </c>
      <c r="QK66" s="7">
        <f t="shared" si="142"/>
        <v>23.403107394976235</v>
      </c>
      <c r="QL66" s="7">
        <f t="shared" si="143"/>
        <v>0</v>
      </c>
      <c r="QM66" s="7">
        <f t="shared" si="144"/>
        <v>10.230250162762342</v>
      </c>
      <c r="QN66" s="7">
        <f t="shared" si="145"/>
        <v>14.569586221353887</v>
      </c>
      <c r="QO66" s="7">
        <f t="shared" si="146"/>
        <v>19.753229635223903</v>
      </c>
      <c r="QP66" s="7">
        <f t="shared" si="147"/>
        <v>102.31152657263061</v>
      </c>
      <c r="QQ66" s="7">
        <f t="shared" si="148"/>
        <v>103.116171669588</v>
      </c>
      <c r="QR66" s="7">
        <f t="shared" si="149"/>
        <v>0</v>
      </c>
      <c r="QS66" s="7">
        <f t="shared" si="150"/>
        <v>10.889308646840474</v>
      </c>
      <c r="QT66" s="7">
        <f t="shared" si="151"/>
        <v>27.197621773396524</v>
      </c>
      <c r="QU66" s="7">
        <f t="shared" si="152"/>
        <v>6.7675212626329175</v>
      </c>
      <c r="QV66" s="7">
        <f t="shared" si="153"/>
        <v>26.710037244455119</v>
      </c>
      <c r="QW66" s="7">
        <f t="shared" si="154"/>
        <v>23.006722310318072</v>
      </c>
      <c r="QX66" s="7">
        <f t="shared" si="155"/>
        <v>13.083082779247571</v>
      </c>
      <c r="QY66" s="7">
        <f t="shared" si="156"/>
        <v>15.969877688786198</v>
      </c>
      <c r="QZ66" s="7">
        <f t="shared" si="157"/>
        <v>52.157294683561254</v>
      </c>
      <c r="RA66" s="7">
        <f t="shared" si="158"/>
        <v>6.8881705274659604</v>
      </c>
      <c r="RB66" s="7">
        <f t="shared" si="159"/>
        <v>33.61483267061854</v>
      </c>
      <c r="RC66" s="7">
        <f t="shared" si="160"/>
        <v>40.846188606910772</v>
      </c>
      <c r="RD66" s="7">
        <f t="shared" si="161"/>
        <v>2.6063091186570855</v>
      </c>
      <c r="RE66" s="7">
        <f t="shared" si="162"/>
        <v>40.26740463368612</v>
      </c>
      <c r="RF66" s="7">
        <f t="shared" si="163"/>
        <v>88.771021580649915</v>
      </c>
      <c r="RG66" s="7">
        <f t="shared" si="164"/>
        <v>14.400724750298192</v>
      </c>
      <c r="RH66" s="7">
        <f t="shared" si="165"/>
        <v>29.62723196875482</v>
      </c>
      <c r="RI66" s="7">
        <f t="shared" si="166"/>
        <v>44.809089459281118</v>
      </c>
      <c r="RJ66" s="7">
        <f t="shared" si="167"/>
        <v>19.087521191666784</v>
      </c>
      <c r="RK66" s="7">
        <f t="shared" si="168"/>
        <v>32.884287122141302</v>
      </c>
      <c r="RL66" s="7">
        <f t="shared" si="169"/>
        <v>34.010980256723883</v>
      </c>
      <c r="RM66" s="7">
        <f t="shared" si="170"/>
        <v>0</v>
      </c>
      <c r="RN66" s="7">
        <f t="shared" si="171"/>
        <v>27.526319770500713</v>
      </c>
      <c r="RO66" s="7">
        <f t="shared" si="172"/>
        <v>25.924392031723421</v>
      </c>
      <c r="RP66" s="7">
        <f t="shared" si="173"/>
        <v>24.578012735781464</v>
      </c>
      <c r="RQ66" s="7">
        <f t="shared" si="174"/>
        <v>87.202106140714719</v>
      </c>
      <c r="RR66" s="7">
        <f t="shared" si="175"/>
        <v>102.12509020866617</v>
      </c>
      <c r="RS66" s="7">
        <f t="shared" si="176"/>
        <v>19.255432668511194</v>
      </c>
      <c r="RT66" s="7">
        <f t="shared" si="177"/>
        <v>22.491112952143791</v>
      </c>
      <c r="RU66" s="7">
        <f t="shared" si="178"/>
        <v>0</v>
      </c>
      <c r="RV66" s="7">
        <f t="shared" si="179"/>
        <v>11.497779939167742</v>
      </c>
      <c r="RW66" s="7">
        <f t="shared" si="180"/>
        <v>58.588755493952533</v>
      </c>
      <c r="RX66" s="7">
        <f t="shared" si="181"/>
        <v>19.646355286454476</v>
      </c>
      <c r="RY66" s="7">
        <f t="shared" si="182"/>
        <v>0</v>
      </c>
      <c r="RZ66" s="7">
        <f t="shared" si="183"/>
        <v>12.137363541914556</v>
      </c>
      <c r="SA66" s="7">
        <f t="shared" si="184"/>
        <v>68.746806096657309</v>
      </c>
      <c r="SB66" s="7">
        <f t="shared" si="185"/>
        <v>0</v>
      </c>
      <c r="SC66" s="7">
        <f t="shared" si="186"/>
        <v>40.795601415159915</v>
      </c>
      <c r="SD66" s="7">
        <f t="shared" si="187"/>
        <v>51.425561642319906</v>
      </c>
      <c r="SE66" s="7">
        <f t="shared" si="188"/>
        <v>0</v>
      </c>
      <c r="SF66" s="7">
        <f t="shared" si="189"/>
        <v>32.03807977844027</v>
      </c>
      <c r="SG66" s="7">
        <f t="shared" si="190"/>
        <v>49.461686109043491</v>
      </c>
      <c r="SH66" s="7">
        <f t="shared" si="191"/>
        <v>4.5713721446976106</v>
      </c>
      <c r="SI66" s="7">
        <f t="shared" si="192"/>
        <v>43.631809132947673</v>
      </c>
      <c r="SJ66" s="7">
        <f t="shared" si="193"/>
        <v>12.579823345819984</v>
      </c>
      <c r="SK66" s="7">
        <f t="shared" si="194"/>
        <v>2.4502725694537224</v>
      </c>
      <c r="SL66" s="7">
        <f t="shared" si="195"/>
        <v>82.431472710200339</v>
      </c>
      <c r="SM66" s="7">
        <f t="shared" si="196"/>
        <v>62.445494493211903</v>
      </c>
      <c r="SN66" s="7">
        <f t="shared" si="197"/>
        <v>0</v>
      </c>
      <c r="SO66" s="7">
        <f t="shared" si="198"/>
        <v>4.5476222894155161</v>
      </c>
      <c r="SP66" s="7">
        <f t="shared" si="199"/>
        <v>51.71768486228968</v>
      </c>
      <c r="SQ66" s="7">
        <f t="shared" si="200"/>
        <v>0</v>
      </c>
      <c r="SR66" s="7">
        <f t="shared" si="201"/>
        <v>34.46626498248164</v>
      </c>
      <c r="SS66" s="7">
        <f t="shared" si="202"/>
        <v>40.33010425163085</v>
      </c>
      <c r="ST66" s="7">
        <f t="shared" si="203"/>
        <v>0</v>
      </c>
      <c r="SU66" s="7">
        <f t="shared" si="204"/>
        <v>48.602178846384483</v>
      </c>
      <c r="SV66" s="7">
        <f t="shared" si="205"/>
        <v>76.556708507621366</v>
      </c>
      <c r="SW66" s="7">
        <f t="shared" si="206"/>
        <v>0</v>
      </c>
      <c r="SX66" s="7">
        <f t="shared" si="207"/>
        <v>29.205672037497642</v>
      </c>
      <c r="SY66" s="7">
        <f t="shared" si="208"/>
        <v>45.09337522700779</v>
      </c>
      <c r="SZ66" s="7">
        <f t="shared" si="209"/>
        <v>31.503470536040314</v>
      </c>
      <c r="TA66" s="7">
        <f t="shared" si="210"/>
        <v>15.67229200210155</v>
      </c>
      <c r="TB66" s="7">
        <f t="shared" si="211"/>
        <v>10.230250162762342</v>
      </c>
      <c r="TC66" s="7">
        <f t="shared" si="212"/>
        <v>4.3590484384756829</v>
      </c>
      <c r="TD66" s="7">
        <f t="shared" si="213"/>
        <v>53.553073678489966</v>
      </c>
      <c r="TE66" s="7">
        <f t="shared" si="214"/>
        <v>84.396535736240864</v>
      </c>
      <c r="TF66" s="7">
        <f t="shared" si="215"/>
        <v>0</v>
      </c>
      <c r="TG66" s="7">
        <f t="shared" si="216"/>
        <v>67.103316111136337</v>
      </c>
      <c r="TH66" s="7">
        <f t="shared" si="217"/>
        <v>11.563092041193505</v>
      </c>
      <c r="TI66" s="7">
        <f t="shared" si="218"/>
        <v>7.3802675289109647</v>
      </c>
      <c r="TJ66" s="7">
        <f t="shared" si="219"/>
        <v>38.480940519366946</v>
      </c>
      <c r="TK66" s="7">
        <f t="shared" si="220"/>
        <v>38.561927525878893</v>
      </c>
      <c r="TL66" s="7">
        <f t="shared" si="221"/>
        <v>23.066809444181771</v>
      </c>
      <c r="TM66" s="7">
        <f t="shared" si="222"/>
        <v>128.01908242562851</v>
      </c>
      <c r="TN66" s="7">
        <f t="shared" si="223"/>
        <v>166.93488279521063</v>
      </c>
      <c r="TO66" s="7">
        <f t="shared" si="224"/>
        <v>0</v>
      </c>
      <c r="TP66" s="7">
        <f t="shared" si="225"/>
        <v>17.822128902236773</v>
      </c>
      <c r="TQ66" s="7">
        <f t="shared" si="226"/>
        <v>28.171603338515229</v>
      </c>
      <c r="TR66" s="7">
        <f t="shared" si="227"/>
        <v>20.852372937679249</v>
      </c>
      <c r="TS66" s="7">
        <f t="shared" si="228"/>
        <v>18.774023101943133</v>
      </c>
      <c r="TT66" s="7">
        <f t="shared" si="229"/>
        <v>89.738115687736794</v>
      </c>
      <c r="TU66" s="7">
        <f t="shared" si="230"/>
        <v>0</v>
      </c>
      <c r="TV66" s="7">
        <f t="shared" si="231"/>
        <v>31.258134530976275</v>
      </c>
      <c r="TW66" s="7">
        <f t="shared" si="232"/>
        <v>32.424014926774305</v>
      </c>
      <c r="TX66" s="7">
        <f t="shared" si="233"/>
        <v>9.2942683660949861</v>
      </c>
      <c r="TY66" s="7">
        <f t="shared" si="234"/>
        <v>18.562649389932488</v>
      </c>
      <c r="TZ66" s="7">
        <f t="shared" si="235"/>
        <v>60.569968421584882</v>
      </c>
      <c r="UA66" s="7">
        <f t="shared" si="236"/>
        <v>41.87004486812188</v>
      </c>
      <c r="UB66" s="7">
        <f t="shared" si="237"/>
        <v>1.9655380231461672</v>
      </c>
      <c r="UC66" s="7">
        <f t="shared" si="238"/>
        <v>51.754022140871278</v>
      </c>
      <c r="UD66" s="7">
        <f t="shared" si="239"/>
        <v>0</v>
      </c>
      <c r="UE66" s="7">
        <f t="shared" si="240"/>
        <v>21.06754662653503</v>
      </c>
      <c r="UF66" s="7">
        <f t="shared" si="241"/>
        <v>88.945583016973302</v>
      </c>
      <c r="UG66" s="7">
        <f t="shared" si="242"/>
        <v>0</v>
      </c>
      <c r="UH66" s="7">
        <f t="shared" si="243"/>
        <v>1.8695886078065043</v>
      </c>
      <c r="UI66" s="7">
        <f t="shared" si="244"/>
        <v>26.310089681504639</v>
      </c>
      <c r="UJ66" s="7">
        <f t="shared" si="245"/>
        <v>22.914097874717903</v>
      </c>
      <c r="UK66" s="7">
        <f t="shared" si="246"/>
        <v>0</v>
      </c>
      <c r="UL66" s="7">
        <f t="shared" si="247"/>
        <v>34.503552255274528</v>
      </c>
      <c r="UM66" s="7">
        <f t="shared" si="248"/>
        <v>4.3730608530921193</v>
      </c>
      <c r="UN66" s="7">
        <f t="shared" si="249"/>
        <v>21.906866512204257</v>
      </c>
      <c r="UO66" s="7">
        <f t="shared" si="250"/>
        <v>102.67062438449589</v>
      </c>
      <c r="UP66" s="7">
        <f t="shared" si="251"/>
        <v>0</v>
      </c>
      <c r="UQ66" s="7">
        <f t="shared" si="252"/>
        <v>70.389821085072612</v>
      </c>
      <c r="UR66" s="7">
        <f t="shared" si="253"/>
        <v>17.269944766928067</v>
      </c>
      <c r="US66" s="7">
        <f t="shared" si="254"/>
        <v>0</v>
      </c>
      <c r="UT66" s="7">
        <f t="shared" si="255"/>
        <v>14.745335150441388</v>
      </c>
      <c r="UU66" s="7">
        <f t="shared" si="256"/>
        <v>56.320644314512478</v>
      </c>
      <c r="UV66" s="7">
        <f t="shared" si="257"/>
        <v>0</v>
      </c>
      <c r="UW66" s="7">
        <f t="shared" si="258"/>
        <v>12.132376072305316</v>
      </c>
      <c r="UX66" s="7">
        <f t="shared" si="259"/>
        <v>110.12332897201725</v>
      </c>
      <c r="UY66" s="7">
        <f t="shared" si="260"/>
        <v>0</v>
      </c>
      <c r="UZ66" s="7">
        <f t="shared" si="261"/>
        <v>38.668564376095496</v>
      </c>
      <c r="VA66" s="7">
        <f t="shared" si="262"/>
        <v>86.491510470674442</v>
      </c>
      <c r="VB66" s="7">
        <f t="shared" si="263"/>
        <v>28.613825643867838</v>
      </c>
      <c r="VC66" s="7">
        <f t="shared" si="264"/>
        <v>53.214163243614472</v>
      </c>
      <c r="VD66" s="7">
        <f t="shared" si="265"/>
        <v>119.69333315793736</v>
      </c>
      <c r="VE66" s="7">
        <f t="shared" si="266"/>
        <v>0</v>
      </c>
      <c r="VF66" s="7">
        <f t="shared" si="267"/>
        <v>0</v>
      </c>
      <c r="VG66" s="7">
        <f t="shared" si="268"/>
        <v>30.014592108405793</v>
      </c>
      <c r="VH66" s="7">
        <f t="shared" si="269"/>
        <v>0</v>
      </c>
      <c r="VI66" s="7">
        <f t="shared" si="270"/>
        <v>2.2505362865313048</v>
      </c>
      <c r="VJ66" s="7">
        <f t="shared" si="271"/>
        <v>126.96957632071275</v>
      </c>
      <c r="VK66" s="7">
        <f t="shared" si="272"/>
        <v>0</v>
      </c>
      <c r="VL66" s="7">
        <f t="shared" si="273"/>
        <v>22.989622414514965</v>
      </c>
      <c r="VM66" s="7">
        <f t="shared" si="274"/>
        <v>125.78873351608701</v>
      </c>
      <c r="VN66" s="7">
        <f t="shared" si="275"/>
        <v>0</v>
      </c>
      <c r="VO66" s="7">
        <f t="shared" si="276"/>
        <v>0</v>
      </c>
      <c r="VP66" s="7">
        <f t="shared" si="277"/>
        <v>208.93056439777479</v>
      </c>
      <c r="VQ66" s="7">
        <f t="shared" si="278"/>
        <v>0</v>
      </c>
      <c r="VR66" s="7">
        <f t="shared" si="279"/>
        <v>0</v>
      </c>
      <c r="VS66" s="7">
        <f t="shared" si="280"/>
        <v>396.79453216322582</v>
      </c>
      <c r="VT66" s="7">
        <f t="shared" si="281"/>
        <v>0</v>
      </c>
      <c r="VU66" s="7">
        <f t="shared" si="282"/>
        <v>11.681603819051158</v>
      </c>
      <c r="VV66" s="7">
        <f t="shared" si="283"/>
        <v>14.329712683004729</v>
      </c>
      <c r="VW66" s="7">
        <f t="shared" si="284"/>
        <v>0</v>
      </c>
      <c r="VX66" s="7">
        <f t="shared" si="285"/>
        <v>28.755137282796301</v>
      </c>
      <c r="VY66" s="7">
        <f t="shared" si="286"/>
        <v>190.15179132477525</v>
      </c>
      <c r="VZ66" s="7">
        <f t="shared" si="287"/>
        <v>0</v>
      </c>
      <c r="WA66" s="7">
        <f t="shared" si="288"/>
        <v>146.21930902395624</v>
      </c>
      <c r="WB66" s="7">
        <f t="shared" si="289"/>
        <v>12.029776697486668</v>
      </c>
      <c r="WC66" s="7">
        <f t="shared" si="290"/>
        <v>0</v>
      </c>
      <c r="WD66" s="7">
        <f t="shared" si="291"/>
        <v>0</v>
      </c>
      <c r="WE66" s="7">
        <f t="shared" si="292"/>
        <v>212.04179543972921</v>
      </c>
      <c r="WF66" s="7">
        <f t="shared" si="293"/>
        <v>23.055409513646364</v>
      </c>
      <c r="WG66" s="7">
        <f t="shared" si="294"/>
        <v>0</v>
      </c>
      <c r="WH66" s="7">
        <f t="shared" si="295"/>
        <v>88.528060561114074</v>
      </c>
      <c r="WI66" s="7">
        <f t="shared" si="296"/>
        <v>0</v>
      </c>
      <c r="WJ66" s="7">
        <f t="shared" si="297"/>
        <v>0</v>
      </c>
      <c r="WK66" s="7">
        <f t="shared" si="298"/>
        <v>370.64855398172045</v>
      </c>
      <c r="WL66" s="6">
        <f t="shared" si="299"/>
        <v>10977</v>
      </c>
      <c r="WM66" s="24" t="str">
        <f t="shared" si="302"/>
        <v>N</v>
      </c>
    </row>
    <row r="67" spans="2:611" x14ac:dyDescent="0.3">
      <c r="B67" s="6">
        <v>9480</v>
      </c>
      <c r="C67" s="7" t="s">
        <v>369</v>
      </c>
      <c r="D67" s="7">
        <v>64</v>
      </c>
      <c r="E67" s="7" t="str">
        <f t="shared" si="300"/>
        <v>S</v>
      </c>
      <c r="F67" s="6">
        <f>IFERROR('PNAD 2015 | renda (SCN65)'!F66/'PNAD 2015 | renda (SCN65)'!$KT66,"")</f>
        <v>1.560204878317703E-4</v>
      </c>
      <c r="G67" s="7">
        <f>IFERROR('PNAD 2015 | renda (SCN65)'!G66/'PNAD 2015 | renda (SCN65)'!$KT66,"")</f>
        <v>3.0639828170940784E-5</v>
      </c>
      <c r="H67" s="7">
        <f>IFERROR('PNAD 2015 | renda (SCN65)'!H66/'PNAD 2015 | renda (SCN65)'!$KT66,"")</f>
        <v>8.9577766521857268E-6</v>
      </c>
      <c r="I67" s="7">
        <f>IFERROR('PNAD 2015 | renda (SCN65)'!I66/'PNAD 2015 | renda (SCN65)'!$KT66,"")</f>
        <v>8.1913577458656473E-4</v>
      </c>
      <c r="J67" s="7">
        <f>IFERROR('PNAD 2015 | renda (SCN65)'!J66/'PNAD 2015 | renda (SCN65)'!$KT66,"")</f>
        <v>2.2075629422055817E-4</v>
      </c>
      <c r="K67" s="7">
        <f>IFERROR('PNAD 2015 | renda (SCN65)'!K66/'PNAD 2015 | renda (SCN65)'!$KT66,"")</f>
        <v>0</v>
      </c>
      <c r="L67" s="7">
        <f>IFERROR('PNAD 2015 | renda (SCN65)'!L66/'PNAD 2015 | renda (SCN65)'!$KT66,"")</f>
        <v>1.1291453804266175E-3</v>
      </c>
      <c r="M67" s="7">
        <f>IFERROR('PNAD 2015 | renda (SCN65)'!M66/'PNAD 2015 | renda (SCN65)'!$KT66,"")</f>
        <v>5.989578564963052E-4</v>
      </c>
      <c r="N67" s="7">
        <f>IFERROR('PNAD 2015 | renda (SCN65)'!N66/'PNAD 2015 | renda (SCN65)'!$KT66,"")</f>
        <v>1.42873010918641E-4</v>
      </c>
      <c r="O67" s="7">
        <f>IFERROR('PNAD 2015 | renda (SCN65)'!O66/'PNAD 2015 | renda (SCN65)'!$KT66,"")</f>
        <v>1.4767071145314237E-3</v>
      </c>
      <c r="P67" s="7">
        <f>IFERROR('PNAD 2015 | renda (SCN65)'!P66/'PNAD 2015 | renda (SCN65)'!$KT66,"")</f>
        <v>1.1112016136524754E-3</v>
      </c>
      <c r="Q67" s="7">
        <f>IFERROR('PNAD 2015 | renda (SCN65)'!Q66/'PNAD 2015 | renda (SCN65)'!$KT66,"")</f>
        <v>2.1618571211771067E-4</v>
      </c>
      <c r="R67" s="7">
        <f>IFERROR('PNAD 2015 | renda (SCN65)'!R66/'PNAD 2015 | renda (SCN65)'!$KT66,"")</f>
        <v>2.7969705391845171E-3</v>
      </c>
      <c r="S67" s="7">
        <f>IFERROR('PNAD 2015 | renda (SCN65)'!S66/'PNAD 2015 | renda (SCN65)'!$KT66,"")</f>
        <v>2.2325177562177337E-3</v>
      </c>
      <c r="T67" s="7">
        <f>IFERROR('PNAD 2015 | renda (SCN65)'!T66/'PNAD 2015 | renda (SCN65)'!$KT66,"")</f>
        <v>2.3133634538455706E-4</v>
      </c>
      <c r="U67" s="7">
        <f>IFERROR('PNAD 2015 | renda (SCN65)'!U66/'PNAD 2015 | renda (SCN65)'!$KT66,"")</f>
        <v>3.7250385205556146E-3</v>
      </c>
      <c r="V67" s="7">
        <f>IFERROR('PNAD 2015 | renda (SCN65)'!V66/'PNAD 2015 | renda (SCN65)'!$KT66,"")</f>
        <v>1.6803237258663038E-3</v>
      </c>
      <c r="W67" s="7">
        <f>IFERROR('PNAD 2015 | renda (SCN65)'!W66/'PNAD 2015 | renda (SCN65)'!$KT66,"")</f>
        <v>2.5850591677370623E-4</v>
      </c>
      <c r="X67" s="7">
        <f>IFERROR('PNAD 2015 | renda (SCN65)'!X66/'PNAD 2015 | renda (SCN65)'!$KT66,"")</f>
        <v>6.8007440343394038E-3</v>
      </c>
      <c r="Y67" s="7">
        <f>IFERROR('PNAD 2015 | renda (SCN65)'!Y66/'PNAD 2015 | renda (SCN65)'!$KT66,"")</f>
        <v>5.4061522235754967E-3</v>
      </c>
      <c r="Z67" s="7">
        <f>IFERROR('PNAD 2015 | renda (SCN65)'!Z66/'PNAD 2015 | renda (SCN65)'!$KT66,"")</f>
        <v>5.7360805390736379E-4</v>
      </c>
      <c r="AA67" s="7">
        <f>IFERROR('PNAD 2015 | renda (SCN65)'!AA66/'PNAD 2015 | renda (SCN65)'!$KT66,"")</f>
        <v>7.3778646652332153E-3</v>
      </c>
      <c r="AB67" s="7">
        <f>IFERROR('PNAD 2015 | renda (SCN65)'!AB66/'PNAD 2015 | renda (SCN65)'!$KT66,"")</f>
        <v>6.3042575000501495E-3</v>
      </c>
      <c r="AC67" s="7">
        <f>IFERROR('PNAD 2015 | renda (SCN65)'!AC66/'PNAD 2015 | renda (SCN65)'!$KT66,"")</f>
        <v>5.7508926107032365E-4</v>
      </c>
      <c r="AD67" s="7">
        <f>IFERROR('PNAD 2015 | renda (SCN65)'!AD66/'PNAD 2015 | renda (SCN65)'!$KT66,"")</f>
        <v>7.0233200973601698E-3</v>
      </c>
      <c r="AE67" s="7">
        <f>IFERROR('PNAD 2015 | renda (SCN65)'!AE66/'PNAD 2015 | renda (SCN65)'!$KT66,"")</f>
        <v>3.723134111346095E-3</v>
      </c>
      <c r="AF67" s="7">
        <f>IFERROR('PNAD 2015 | renda (SCN65)'!AF66/'PNAD 2015 | renda (SCN65)'!$KT66,"")</f>
        <v>5.3842585710334623E-4</v>
      </c>
      <c r="AG67" s="7">
        <f>IFERROR('PNAD 2015 | renda (SCN65)'!AG66/'PNAD 2015 | renda (SCN65)'!$KT66,"")</f>
        <v>1.0771014034141628E-2</v>
      </c>
      <c r="AH67" s="7">
        <f>IFERROR('PNAD 2015 | renda (SCN65)'!AH66/'PNAD 2015 | renda (SCN65)'!$KT66,"")</f>
        <v>1.0010830304640865E-2</v>
      </c>
      <c r="AI67" s="7">
        <f>IFERROR('PNAD 2015 | renda (SCN65)'!AI66/'PNAD 2015 | renda (SCN65)'!$KT66,"")</f>
        <v>5.5883830248242136E-4</v>
      </c>
      <c r="AJ67" s="7">
        <f>IFERROR('PNAD 2015 | renda (SCN65)'!AJ66/'PNAD 2015 | renda (SCN65)'!$KT66,"")</f>
        <v>6.4212023322495508E-3</v>
      </c>
      <c r="AK67" s="7">
        <f>IFERROR('PNAD 2015 | renda (SCN65)'!AK66/'PNAD 2015 | renda (SCN65)'!$KT66,"")</f>
        <v>6.7934226389339165E-3</v>
      </c>
      <c r="AL67" s="7">
        <f>IFERROR('PNAD 2015 | renda (SCN65)'!AL66/'PNAD 2015 | renda (SCN65)'!$KT66,"")</f>
        <v>1.3727263716916427E-4</v>
      </c>
      <c r="AM67" s="7">
        <f>IFERROR('PNAD 2015 | renda (SCN65)'!AM66/'PNAD 2015 | renda (SCN65)'!$KT66,"")</f>
        <v>8.9001224267093761E-3</v>
      </c>
      <c r="AN67" s="7">
        <f>IFERROR('PNAD 2015 | renda (SCN65)'!AN66/'PNAD 2015 | renda (SCN65)'!$KT66,"")</f>
        <v>6.7960605983574743E-3</v>
      </c>
      <c r="AO67" s="7">
        <f>IFERROR('PNAD 2015 | renda (SCN65)'!AO66/'PNAD 2015 | renda (SCN65)'!$KT66,"")</f>
        <v>2.377266962876124E-4</v>
      </c>
      <c r="AP67" s="7">
        <f>IFERROR('PNAD 2015 | renda (SCN65)'!AP66/'PNAD 2015 | renda (SCN65)'!$KT66,"")</f>
        <v>1.2636545082317454E-2</v>
      </c>
      <c r="AQ67" s="7">
        <f>IFERROR('PNAD 2015 | renda (SCN65)'!AQ66/'PNAD 2015 | renda (SCN65)'!$KT66,"")</f>
        <v>1.0167570235951787E-2</v>
      </c>
      <c r="AR67" s="7">
        <f>IFERROR('PNAD 2015 | renda (SCN65)'!AR66/'PNAD 2015 | renda (SCN65)'!$KT66,"")</f>
        <v>6.1196426606058112E-4</v>
      </c>
      <c r="AS67" s="7">
        <f>IFERROR('PNAD 2015 | renda (SCN65)'!AS66/'PNAD 2015 | renda (SCN65)'!$KT66,"")</f>
        <v>1.0301541897157783E-2</v>
      </c>
      <c r="AT67" s="7">
        <f>IFERROR('PNAD 2015 | renda (SCN65)'!AT66/'PNAD 2015 | renda (SCN65)'!$KT66,"")</f>
        <v>8.5777835345795424E-3</v>
      </c>
      <c r="AU67" s="7">
        <f>IFERROR('PNAD 2015 | renda (SCN65)'!AU66/'PNAD 2015 | renda (SCN65)'!$KT66,"")</f>
        <v>1.3343278393337693E-3</v>
      </c>
      <c r="AV67" s="7">
        <f>IFERROR('PNAD 2015 | renda (SCN65)'!AV66/'PNAD 2015 | renda (SCN65)'!$KT66,"")</f>
        <v>8.7769565244255436E-3</v>
      </c>
      <c r="AW67" s="7">
        <f>IFERROR('PNAD 2015 | renda (SCN65)'!AW66/'PNAD 2015 | renda (SCN65)'!$KT66,"")</f>
        <v>4.5859584438725327E-3</v>
      </c>
      <c r="AX67" s="7">
        <f>IFERROR('PNAD 2015 | renda (SCN65)'!AX66/'PNAD 2015 | renda (SCN65)'!$KT66,"")</f>
        <v>6.0519303331562182E-4</v>
      </c>
      <c r="AY67" s="7">
        <f>IFERROR('PNAD 2015 | renda (SCN65)'!AY66/'PNAD 2015 | renda (SCN65)'!$KT66,"")</f>
        <v>9.2067887363816055E-3</v>
      </c>
      <c r="AZ67" s="7">
        <f>IFERROR('PNAD 2015 | renda (SCN65)'!AZ66/'PNAD 2015 | renda (SCN65)'!$KT66,"")</f>
        <v>1.3580483140434549E-2</v>
      </c>
      <c r="BA67" s="7">
        <f>IFERROR('PNAD 2015 | renda (SCN65)'!BA66/'PNAD 2015 | renda (SCN65)'!$KT66,"")</f>
        <v>1.311912237600977E-3</v>
      </c>
      <c r="BB67" s="7">
        <f>IFERROR('PNAD 2015 | renda (SCN65)'!BB66/'PNAD 2015 | renda (SCN65)'!$KT66,"")</f>
        <v>1.0402927000778663E-2</v>
      </c>
      <c r="BC67" s="7">
        <f>IFERROR('PNAD 2015 | renda (SCN65)'!BC66/'PNAD 2015 | renda (SCN65)'!$KT66,"")</f>
        <v>1.0523567797518021E-2</v>
      </c>
      <c r="BD67" s="7">
        <f>IFERROR('PNAD 2015 | renda (SCN65)'!BD66/'PNAD 2015 | renda (SCN65)'!$KT66,"")</f>
        <v>2.5308751990425027E-3</v>
      </c>
      <c r="BE67" s="7">
        <f>IFERROR('PNAD 2015 | renda (SCN65)'!BE66/'PNAD 2015 | renda (SCN65)'!$KT66,"")</f>
        <v>9.0533638877687353E-3</v>
      </c>
      <c r="BF67" s="7">
        <f>IFERROR('PNAD 2015 | renda (SCN65)'!BF66/'PNAD 2015 | renda (SCN65)'!$KT66,"")</f>
        <v>1.1523072284348439E-2</v>
      </c>
      <c r="BG67" s="7">
        <f>IFERROR('PNAD 2015 | renda (SCN65)'!BG66/'PNAD 2015 | renda (SCN65)'!$KT66,"")</f>
        <v>1.429195631437626E-3</v>
      </c>
      <c r="BH67" s="7">
        <f>IFERROR('PNAD 2015 | renda (SCN65)'!BH66/'PNAD 2015 | renda (SCN65)'!$KT66,"")</f>
        <v>7.2796535769615355E-3</v>
      </c>
      <c r="BI67" s="7">
        <f>IFERROR('PNAD 2015 | renda (SCN65)'!BI66/'PNAD 2015 | renda (SCN65)'!$KT66,"")</f>
        <v>1.1459831791857496E-2</v>
      </c>
      <c r="BJ67" s="7">
        <f>IFERROR('PNAD 2015 | renda (SCN65)'!BJ66/'PNAD 2015 | renda (SCN65)'!$KT66,"")</f>
        <v>1.6090141810209512E-3</v>
      </c>
      <c r="BK67" s="7">
        <f>IFERROR('PNAD 2015 | renda (SCN65)'!BK66/'PNAD 2015 | renda (SCN65)'!$KT66,"")</f>
        <v>9.5107888731605066E-3</v>
      </c>
      <c r="BL67" s="7">
        <f>IFERROR('PNAD 2015 | renda (SCN65)'!BL66/'PNAD 2015 | renda (SCN65)'!$KT66,"")</f>
        <v>1.2370407421970783E-2</v>
      </c>
      <c r="BM67" s="7">
        <f>IFERROR('PNAD 2015 | renda (SCN65)'!BM66/'PNAD 2015 | renda (SCN65)'!$KT66,"")</f>
        <v>1.6790682264615092E-3</v>
      </c>
      <c r="BN67" s="7">
        <f>IFERROR('PNAD 2015 | renda (SCN65)'!BN66/'PNAD 2015 | renda (SCN65)'!$KT66,"")</f>
        <v>7.4308918816671779E-3</v>
      </c>
      <c r="BO67" s="7">
        <f>IFERROR('PNAD 2015 | renda (SCN65)'!BO66/'PNAD 2015 | renda (SCN65)'!$KT66,"")</f>
        <v>1.1071191245766604E-2</v>
      </c>
      <c r="BP67" s="7">
        <f>IFERROR('PNAD 2015 | renda (SCN65)'!BP66/'PNAD 2015 | renda (SCN65)'!$KT66,"")</f>
        <v>2.690859679377051E-4</v>
      </c>
      <c r="BQ67" s="7">
        <f>IFERROR('PNAD 2015 | renda (SCN65)'!BQ66/'PNAD 2015 | renda (SCN65)'!$KT66,"")</f>
        <v>6.798345889408898E-3</v>
      </c>
      <c r="BR67" s="7">
        <f>IFERROR('PNAD 2015 | renda (SCN65)'!BR66/'PNAD 2015 | renda (SCN65)'!$KT66,"")</f>
        <v>9.875335116067252E-3</v>
      </c>
      <c r="BS67" s="7">
        <f>IFERROR('PNAD 2015 | renda (SCN65)'!BS66/'PNAD 2015 | renda (SCN65)'!$KT66,"")</f>
        <v>1.5480307661116617E-3</v>
      </c>
      <c r="BT67" s="7">
        <f>IFERROR('PNAD 2015 | renda (SCN65)'!BT66/'PNAD 2015 | renda (SCN65)'!$KT66,"")</f>
        <v>8.23033465435382E-3</v>
      </c>
      <c r="BU67" s="7">
        <f>IFERROR('PNAD 2015 | renda (SCN65)'!BU66/'PNAD 2015 | renda (SCN65)'!$KT66,"")</f>
        <v>1.2699362372761836E-2</v>
      </c>
      <c r="BV67" s="7">
        <f>IFERROR('PNAD 2015 | renda (SCN65)'!BV66/'PNAD 2015 | renda (SCN65)'!$KT66,"")</f>
        <v>3.2979289084324221E-3</v>
      </c>
      <c r="BW67" s="7">
        <f>IFERROR('PNAD 2015 | renda (SCN65)'!BW66/'PNAD 2015 | renda (SCN65)'!$KT66,"")</f>
        <v>8.0162790592037941E-3</v>
      </c>
      <c r="BX67" s="7">
        <f>IFERROR('PNAD 2015 | renda (SCN65)'!BX66/'PNAD 2015 | renda (SCN65)'!$KT66,"")</f>
        <v>1.234581938306565E-2</v>
      </c>
      <c r="BY67" s="7">
        <f>IFERROR('PNAD 2015 | renda (SCN65)'!BY66/'PNAD 2015 | renda (SCN65)'!$KT66,"")</f>
        <v>1.547875592027923E-3</v>
      </c>
      <c r="BZ67" s="7">
        <f>IFERROR('PNAD 2015 | renda (SCN65)'!BZ66/'PNAD 2015 | renda (SCN65)'!$KT66,"")</f>
        <v>5.049816100372014E-3</v>
      </c>
      <c r="CA67" s="7">
        <f>IFERROR('PNAD 2015 | renda (SCN65)'!CA66/'PNAD 2015 | renda (SCN65)'!$KT66,"")</f>
        <v>6.0661640286555187E-3</v>
      </c>
      <c r="CB67" s="7">
        <f>IFERROR('PNAD 2015 | renda (SCN65)'!CB66/'PNAD 2015 | renda (SCN65)'!$KT66,"")</f>
        <v>1.1973796570669678E-3</v>
      </c>
      <c r="CC67" s="7">
        <f>IFERROR('PNAD 2015 | renda (SCN65)'!CC66/'PNAD 2015 | renda (SCN65)'!$KT66,"")</f>
        <v>9.4404526930222422E-3</v>
      </c>
      <c r="CD67" s="7">
        <f>IFERROR('PNAD 2015 | renda (SCN65)'!CD66/'PNAD 2015 | renda (SCN65)'!$KT66,"")</f>
        <v>2.1000569263179562E-2</v>
      </c>
      <c r="CE67" s="7">
        <f>IFERROR('PNAD 2015 | renda (SCN65)'!CE66/'PNAD 2015 | renda (SCN65)'!$KT66,"")</f>
        <v>2.4484495471075087E-3</v>
      </c>
      <c r="CF67" s="7">
        <f>IFERROR('PNAD 2015 | renda (SCN65)'!CF66/'PNAD 2015 | renda (SCN65)'!$KT66,"")</f>
        <v>4.4512532324524987E-3</v>
      </c>
      <c r="CG67" s="7">
        <f>IFERROR('PNAD 2015 | renda (SCN65)'!CG66/'PNAD 2015 | renda (SCN65)'!$KT66,"")</f>
        <v>9.556029171937765E-3</v>
      </c>
      <c r="CH67" s="7">
        <f>IFERROR('PNAD 2015 | renda (SCN65)'!CH66/'PNAD 2015 | renda (SCN65)'!$KT66,"")</f>
        <v>1.046141352361325E-3</v>
      </c>
      <c r="CI67" s="7">
        <f>IFERROR('PNAD 2015 | renda (SCN65)'!CI66/'PNAD 2015 | renda (SCN65)'!$KT66,"")</f>
        <v>7.6523676193668878E-3</v>
      </c>
      <c r="CJ67" s="7">
        <f>IFERROR('PNAD 2015 | renda (SCN65)'!CJ66/'PNAD 2015 | renda (SCN65)'!$KT66,"")</f>
        <v>1.1049212952815256E-2</v>
      </c>
      <c r="CK67" s="7">
        <f>IFERROR('PNAD 2015 | renda (SCN65)'!CK66/'PNAD 2015 | renda (SCN65)'!$KT66,"")</f>
        <v>1.6647922107575533E-3</v>
      </c>
      <c r="CL67" s="7">
        <f>IFERROR('PNAD 2015 | renda (SCN65)'!CL66/'PNAD 2015 | renda (SCN65)'!$KT66,"")</f>
        <v>4.7632801013811534E-3</v>
      </c>
      <c r="CM67" s="7">
        <f>IFERROR('PNAD 2015 | renda (SCN65)'!CM66/'PNAD 2015 | renda (SCN65)'!$KT66,"")</f>
        <v>6.8427538908279219E-3</v>
      </c>
      <c r="CN67" s="7">
        <f>IFERROR('PNAD 2015 | renda (SCN65)'!CN66/'PNAD 2015 | renda (SCN65)'!$KT66,"")</f>
        <v>4.5894851275938653E-4</v>
      </c>
      <c r="CO67" s="7">
        <f>IFERROR('PNAD 2015 | renda (SCN65)'!CO66/'PNAD 2015 | renda (SCN65)'!$KT66,"")</f>
        <v>4.8632968517181565E-3</v>
      </c>
      <c r="CP67" s="7">
        <f>IFERROR('PNAD 2015 | renda (SCN65)'!CP66/'PNAD 2015 | renda (SCN65)'!$KT66,"")</f>
        <v>1.4533858604189931E-2</v>
      </c>
      <c r="CQ67" s="7">
        <f>IFERROR('PNAD 2015 | renda (SCN65)'!CQ66/'PNAD 2015 | renda (SCN65)'!$KT66,"")</f>
        <v>2.7406705602571577E-3</v>
      </c>
      <c r="CR67" s="7">
        <f>IFERROR('PNAD 2015 | renda (SCN65)'!CR66/'PNAD 2015 | renda (SCN65)'!$KT66,"")</f>
        <v>7.1292193561443562E-3</v>
      </c>
      <c r="CS67" s="7">
        <f>IFERROR('PNAD 2015 | renda (SCN65)'!CS66/'PNAD 2015 | renda (SCN65)'!$KT66,"")</f>
        <v>9.8949293708229785E-3</v>
      </c>
      <c r="CT67" s="7">
        <f>IFERROR('PNAD 2015 | renda (SCN65)'!CT66/'PNAD 2015 | renda (SCN65)'!$KT66,"")</f>
        <v>5.3852460424754346E-4</v>
      </c>
      <c r="CU67" s="7">
        <f>IFERROR('PNAD 2015 | renda (SCN65)'!CU66/'PNAD 2015 | renda (SCN65)'!$KT66,"")</f>
        <v>2.7521252289840472E-3</v>
      </c>
      <c r="CV67" s="7">
        <f>IFERROR('PNAD 2015 | renda (SCN65)'!CV66/'PNAD 2015 | renda (SCN65)'!$KT66,"")</f>
        <v>8.9542640751992791E-3</v>
      </c>
      <c r="CW67" s="7">
        <f>IFERROR('PNAD 2015 | renda (SCN65)'!CW66/'PNAD 2015 | renda (SCN65)'!$KT66,"")</f>
        <v>2.7226280463388186E-3</v>
      </c>
      <c r="CX67" s="7">
        <f>IFERROR('PNAD 2015 | renda (SCN65)'!CX66/'PNAD 2015 | renda (SCN65)'!$KT66,"")</f>
        <v>7.4307649210532097E-3</v>
      </c>
      <c r="CY67" s="7">
        <f>IFERROR('PNAD 2015 | renda (SCN65)'!CY66/'PNAD 2015 | renda (SCN65)'!$KT66,"")</f>
        <v>1.1659159955787236E-2</v>
      </c>
      <c r="CZ67" s="7">
        <f>IFERROR('PNAD 2015 | renda (SCN65)'!CZ66/'PNAD 2015 | renda (SCN65)'!$KT66,"")</f>
        <v>2.8636671817223663E-6</v>
      </c>
      <c r="DA67" s="7">
        <f>IFERROR('PNAD 2015 | renda (SCN65)'!DA66/'PNAD 2015 | renda (SCN65)'!$KT66,"")</f>
        <v>6.1239311080109526E-3</v>
      </c>
      <c r="DB67" s="7">
        <f>IFERROR('PNAD 2015 | renda (SCN65)'!DB66/'PNAD 2015 | renda (SCN65)'!$KT66,"")</f>
        <v>5.3162217886815067E-3</v>
      </c>
      <c r="DC67" s="7">
        <f>IFERROR('PNAD 2015 | renda (SCN65)'!DC66/'PNAD 2015 | renda (SCN65)'!$KT66,"")</f>
        <v>2.2555681610203662E-3</v>
      </c>
      <c r="DD67" s="7">
        <f>IFERROR('PNAD 2015 | renda (SCN65)'!DD66/'PNAD 2015 | renda (SCN65)'!$KT66,"")</f>
        <v>2.3743609754897457E-3</v>
      </c>
      <c r="DE67" s="7">
        <f>IFERROR('PNAD 2015 | renda (SCN65)'!DE66/'PNAD 2015 | renda (SCN65)'!$KT66,"")</f>
        <v>8.4860051174155734E-3</v>
      </c>
      <c r="DF67" s="7">
        <f>IFERROR('PNAD 2015 | renda (SCN65)'!DF66/'PNAD 2015 | renda (SCN65)'!$KT66,"")</f>
        <v>1.5269976243976319E-3</v>
      </c>
      <c r="DG67" s="7">
        <f>IFERROR('PNAD 2015 | renda (SCN65)'!DG66/'PNAD 2015 | renda (SCN65)'!$KT66,"")</f>
        <v>4.0877085677226109E-3</v>
      </c>
      <c r="DH67" s="7">
        <f>IFERROR('PNAD 2015 | renda (SCN65)'!DH66/'PNAD 2015 | renda (SCN65)'!$KT66,"")</f>
        <v>1.1263028733472232E-2</v>
      </c>
      <c r="DI67" s="7">
        <f>IFERROR('PNAD 2015 | renda (SCN65)'!DI66/'PNAD 2015 | renda (SCN65)'!$KT66,"")</f>
        <v>1.7688293805368759E-3</v>
      </c>
      <c r="DJ67" s="7">
        <f>IFERROR('PNAD 2015 | renda (SCN65)'!DJ66/'PNAD 2015 | renda (SCN65)'!$KT66,"")</f>
        <v>3.7779528831104942E-3</v>
      </c>
      <c r="DK67" s="7">
        <f>IFERROR('PNAD 2015 | renda (SCN65)'!DK66/'PNAD 2015 | renda (SCN65)'!$KT66,"")</f>
        <v>4.3439997271193208E-3</v>
      </c>
      <c r="DL67" s="7">
        <f>IFERROR('PNAD 2015 | renda (SCN65)'!DL66/'PNAD 2015 | renda (SCN65)'!$KT66,"")</f>
        <v>7.3404394975824306E-4</v>
      </c>
      <c r="DM67" s="7">
        <f>IFERROR('PNAD 2015 | renda (SCN65)'!DM66/'PNAD 2015 | renda (SCN65)'!$KT66,"")</f>
        <v>2.5653520591022534E-3</v>
      </c>
      <c r="DN67" s="7">
        <f>IFERROR('PNAD 2015 | renda (SCN65)'!DN66/'PNAD 2015 | renda (SCN65)'!$KT66,"")</f>
        <v>2.7350137595681398E-3</v>
      </c>
      <c r="DO67" s="7">
        <f>IFERROR('PNAD 2015 | renda (SCN65)'!DO66/'PNAD 2015 | renda (SCN65)'!$KT66,"")</f>
        <v>6.8867669036701577E-4</v>
      </c>
      <c r="DP67" s="7">
        <f>IFERROR('PNAD 2015 | renda (SCN65)'!DP66/'PNAD 2015 | renda (SCN65)'!$KT66,"")</f>
        <v>7.4819300484823088E-3</v>
      </c>
      <c r="DQ67" s="7">
        <f>IFERROR('PNAD 2015 | renda (SCN65)'!DQ66/'PNAD 2015 | renda (SCN65)'!$KT66,"")</f>
        <v>1.9153264116475586E-2</v>
      </c>
      <c r="DR67" s="7">
        <f>IFERROR('PNAD 2015 | renda (SCN65)'!DR66/'PNAD 2015 | renda (SCN65)'!$KT66,"")</f>
        <v>5.9419119077855154E-3</v>
      </c>
      <c r="DS67" s="7">
        <f>IFERROR('PNAD 2015 | renda (SCN65)'!DS66/'PNAD 2015 | renda (SCN65)'!$KT66,"")</f>
        <v>2.468749138607501E-3</v>
      </c>
      <c r="DT67" s="7">
        <f>IFERROR('PNAD 2015 | renda (SCN65)'!DT66/'PNAD 2015 | renda (SCN65)'!$KT66,"")</f>
        <v>3.6634203025764853E-3</v>
      </c>
      <c r="DU67" s="7">
        <f>IFERROR('PNAD 2015 | renda (SCN65)'!DU66/'PNAD 2015 | renda (SCN65)'!$KT66,"")</f>
        <v>2.0190687506677777E-3</v>
      </c>
      <c r="DV67" s="7">
        <f>IFERROR('PNAD 2015 | renda (SCN65)'!DV66/'PNAD 2015 | renda (SCN65)'!$KT66,"")</f>
        <v>3.3352553289390102E-3</v>
      </c>
      <c r="DW67" s="7">
        <f>IFERROR('PNAD 2015 | renda (SCN65)'!DW66/'PNAD 2015 | renda (SCN65)'!$KT66,"")</f>
        <v>6.3031148545244376E-3</v>
      </c>
      <c r="DX67" s="7">
        <f>IFERROR('PNAD 2015 | renda (SCN65)'!DX66/'PNAD 2015 | renda (SCN65)'!$KT66,"")</f>
        <v>9.0371975695901455E-4</v>
      </c>
      <c r="DY67" s="7">
        <f>IFERROR('PNAD 2015 | renda (SCN65)'!DY66/'PNAD 2015 | renda (SCN65)'!$KT66,"")</f>
        <v>3.1243455356684134E-3</v>
      </c>
      <c r="DZ67" s="7">
        <f>IFERROR('PNAD 2015 | renda (SCN65)'!DZ66/'PNAD 2015 | renda (SCN65)'!$KT66,"")</f>
        <v>7.2573085089031692E-3</v>
      </c>
      <c r="EA67" s="7">
        <f>IFERROR('PNAD 2015 | renda (SCN65)'!EA66/'PNAD 2015 | renda (SCN65)'!$KT66,"")</f>
        <v>1.3957203495547336E-4</v>
      </c>
      <c r="EB67" s="7">
        <f>IFERROR('PNAD 2015 | renda (SCN65)'!EB66/'PNAD 2015 | renda (SCN65)'!$KT66,"")</f>
        <v>4.1856798415012414E-3</v>
      </c>
      <c r="EC67" s="7">
        <f>IFERROR('PNAD 2015 | renda (SCN65)'!EC66/'PNAD 2015 | renda (SCN65)'!$KT66,"")</f>
        <v>6.9695170105075147E-3</v>
      </c>
      <c r="ED67" s="7">
        <f>IFERROR('PNAD 2015 | renda (SCN65)'!ED66/'PNAD 2015 | renda (SCN65)'!$KT66,"")</f>
        <v>2.2465257439588686E-3</v>
      </c>
      <c r="EE67" s="7">
        <f>IFERROR('PNAD 2015 | renda (SCN65)'!EE66/'PNAD 2015 | renda (SCN65)'!$KT66,"")</f>
        <v>4.5513405164639281E-3</v>
      </c>
      <c r="EF67" s="7">
        <f>IFERROR('PNAD 2015 | renda (SCN65)'!EF66/'PNAD 2015 | renda (SCN65)'!$KT66,"")</f>
        <v>5.9252377471510536E-3</v>
      </c>
      <c r="EG67" s="7">
        <f>IFERROR('PNAD 2015 | renda (SCN65)'!EG66/'PNAD 2015 | renda (SCN65)'!$KT66,"")</f>
        <v>7.8887682825752787E-4</v>
      </c>
      <c r="EH67" s="7">
        <f>IFERROR('PNAD 2015 | renda (SCN65)'!EH66/'PNAD 2015 | renda (SCN65)'!$KT66,"")</f>
        <v>3.2156584305811668E-3</v>
      </c>
      <c r="EI67" s="7">
        <f>IFERROR('PNAD 2015 | renda (SCN65)'!EI66/'PNAD 2015 | renda (SCN65)'!$KT66,"")</f>
        <v>5.2770332791700547E-3</v>
      </c>
      <c r="EJ67" s="7">
        <f>IFERROR('PNAD 2015 | renda (SCN65)'!EJ66/'PNAD 2015 | renda (SCN65)'!$KT66,"")</f>
        <v>6.8750583137153318E-4</v>
      </c>
      <c r="EK67" s="7">
        <f>IFERROR('PNAD 2015 | renda (SCN65)'!EK66/'PNAD 2015 | renda (SCN65)'!$KT66,"")</f>
        <v>7.2072719202648976E-4</v>
      </c>
      <c r="EL67" s="7">
        <f>IFERROR('PNAD 2015 | renda (SCN65)'!EL66/'PNAD 2015 | renda (SCN65)'!$KT66,"")</f>
        <v>3.8235176367901161E-3</v>
      </c>
      <c r="EM67" s="7">
        <f>IFERROR('PNAD 2015 | renda (SCN65)'!EM66/'PNAD 2015 | renda (SCN65)'!$KT66,"")</f>
        <v>0</v>
      </c>
      <c r="EN67" s="7">
        <f>IFERROR('PNAD 2015 | renda (SCN65)'!EN66/'PNAD 2015 | renda (SCN65)'!$KT66,"")</f>
        <v>1.9833081777334612E-3</v>
      </c>
      <c r="EO67" s="7">
        <f>IFERROR('PNAD 2015 | renda (SCN65)'!EO66/'PNAD 2015 | renda (SCN65)'!$KT66,"")</f>
        <v>4.3688840074570454E-3</v>
      </c>
      <c r="EP67" s="7">
        <f>IFERROR('PNAD 2015 | renda (SCN65)'!EP66/'PNAD 2015 | renda (SCN65)'!$KT66,"")</f>
        <v>6.8349951866409893E-4</v>
      </c>
      <c r="EQ67" s="7">
        <f>IFERROR('PNAD 2015 | renda (SCN65)'!EQ66/'PNAD 2015 | renda (SCN65)'!$KT66,"")</f>
        <v>2.6037646981950124E-3</v>
      </c>
      <c r="ER67" s="7">
        <f>IFERROR('PNAD 2015 | renda (SCN65)'!ER66/'PNAD 2015 | renda (SCN65)'!$KT66,"")</f>
        <v>4.7522204212310532E-3</v>
      </c>
      <c r="ES67" s="7">
        <f>IFERROR('PNAD 2015 | renda (SCN65)'!ES66/'PNAD 2015 | renda (SCN65)'!$KT66,"")</f>
        <v>1.1545233964853296E-3</v>
      </c>
      <c r="ET67" s="7">
        <f>IFERROR('PNAD 2015 | renda (SCN65)'!ET66/'PNAD 2015 | renda (SCN65)'!$KT66,"")</f>
        <v>8.3012492106223832E-4</v>
      </c>
      <c r="EU67" s="7">
        <f>IFERROR('PNAD 2015 | renda (SCN65)'!EU66/'PNAD 2015 | renda (SCN65)'!$KT66,"")</f>
        <v>6.1567010531495782E-3</v>
      </c>
      <c r="EV67" s="7">
        <f>IFERROR('PNAD 2015 | renda (SCN65)'!EV66/'PNAD 2015 | renda (SCN65)'!$KT66,"")</f>
        <v>1.2532705406826526E-3</v>
      </c>
      <c r="EW67" s="7">
        <f>IFERROR('PNAD 2015 | renda (SCN65)'!EW66/'PNAD 2015 | renda (SCN65)'!$KT66,"")</f>
        <v>5.5050686485914437E-3</v>
      </c>
      <c r="EX67" s="7">
        <f>IFERROR('PNAD 2015 | renda (SCN65)'!EX66/'PNAD 2015 | renda (SCN65)'!$KT66,"")</f>
        <v>8.16046399646677E-3</v>
      </c>
      <c r="EY67" s="7">
        <f>IFERROR('PNAD 2015 | renda (SCN65)'!EY66/'PNAD 2015 | renda (SCN65)'!$KT66,"")</f>
        <v>6.4237697579986805E-3</v>
      </c>
      <c r="EZ67" s="7">
        <f>IFERROR('PNAD 2015 | renda (SCN65)'!EZ66/'PNAD 2015 | renda (SCN65)'!$KT66,"")</f>
        <v>8.4441504350107942E-4</v>
      </c>
      <c r="FA67" s="7">
        <f>IFERROR('PNAD 2015 | renda (SCN65)'!FA66/'PNAD 2015 | renda (SCN65)'!$KT66,"")</f>
        <v>5.0770703121704756E-3</v>
      </c>
      <c r="FB67" s="7">
        <f>IFERROR('PNAD 2015 | renda (SCN65)'!FB66/'PNAD 2015 | renda (SCN65)'!$KT66,"")</f>
        <v>1.0139215698832271E-3</v>
      </c>
      <c r="FC67" s="7">
        <f>IFERROR('PNAD 2015 | renda (SCN65)'!FC66/'PNAD 2015 | renda (SCN65)'!$KT66,"")</f>
        <v>1.5861471637718283E-3</v>
      </c>
      <c r="FD67" s="7">
        <f>IFERROR('PNAD 2015 | renda (SCN65)'!FD66/'PNAD 2015 | renda (SCN65)'!$KT66,"")</f>
        <v>3.5242996831373425E-3</v>
      </c>
      <c r="FE67" s="7">
        <f>IFERROR('PNAD 2015 | renda (SCN65)'!FE66/'PNAD 2015 | renda (SCN65)'!$KT66,"")</f>
        <v>2.1318520960760057E-3</v>
      </c>
      <c r="FF67" s="7">
        <f>IFERROR('PNAD 2015 | renda (SCN65)'!FF66/'PNAD 2015 | renda (SCN65)'!$KT66,"")</f>
        <v>1.3588312378295909E-3</v>
      </c>
      <c r="FG67" s="7">
        <f>IFERROR('PNAD 2015 | renda (SCN65)'!FG66/'PNAD 2015 | renda (SCN65)'!$KT66,"")</f>
        <v>5.1956656323514606E-3</v>
      </c>
      <c r="FH67" s="7">
        <f>IFERROR('PNAD 2015 | renda (SCN65)'!FH66/'PNAD 2015 | renda (SCN65)'!$KT66,"")</f>
        <v>9.5010270126198563E-4</v>
      </c>
      <c r="FI67" s="7">
        <f>IFERROR('PNAD 2015 | renda (SCN65)'!FI66/'PNAD 2015 | renda (SCN65)'!$KT66,"")</f>
        <v>2.6225125488576182E-3</v>
      </c>
      <c r="FJ67" s="7">
        <f>IFERROR('PNAD 2015 | renda (SCN65)'!FJ66/'PNAD 2015 | renda (SCN65)'!$KT66,"")</f>
        <v>2.7225151924597357E-3</v>
      </c>
      <c r="FK67" s="7">
        <f>IFERROR('PNAD 2015 | renda (SCN65)'!FK66/'PNAD 2015 | renda (SCN65)'!$KT66,"")</f>
        <v>1.1478650176194529E-4</v>
      </c>
      <c r="FL67" s="7">
        <f>IFERROR('PNAD 2015 | renda (SCN65)'!FL66/'PNAD 2015 | renda (SCN65)'!$KT66,"")</f>
        <v>2.3626382788000349E-3</v>
      </c>
      <c r="FM67" s="7">
        <f>IFERROR('PNAD 2015 | renda (SCN65)'!FM66/'PNAD 2015 | renda (SCN65)'!$KT66,"")</f>
        <v>5.8067270673793801E-3</v>
      </c>
      <c r="FN67" s="7">
        <f>IFERROR('PNAD 2015 | renda (SCN65)'!FN66/'PNAD 2015 | renda (SCN65)'!$KT66,"")</f>
        <v>2.6501899627026392E-3</v>
      </c>
      <c r="FO67" s="7">
        <f>IFERROR('PNAD 2015 | renda (SCN65)'!FO66/'PNAD 2015 | renda (SCN65)'!$KT66,"")</f>
        <v>2.0734220001809613E-3</v>
      </c>
      <c r="FP67" s="7">
        <f>IFERROR('PNAD 2015 | renda (SCN65)'!FP66/'PNAD 2015 | renda (SCN65)'!$KT66,"")</f>
        <v>4.7140758101011163E-3</v>
      </c>
      <c r="FQ67" s="7">
        <f>IFERROR('PNAD 2015 | renda (SCN65)'!FQ66/'PNAD 2015 | renda (SCN65)'!$KT66,"")</f>
        <v>3.4590842477624532E-3</v>
      </c>
      <c r="FR67" s="7">
        <f>IFERROR('PNAD 2015 | renda (SCN65)'!FR66/'PNAD 2015 | renda (SCN65)'!$KT66,"")</f>
        <v>1.7081281003252929E-3</v>
      </c>
      <c r="FS67" s="7">
        <f>IFERROR('PNAD 2015 | renda (SCN65)'!FS66/'PNAD 2015 | renda (SCN65)'!$KT66,"")</f>
        <v>4.5308998576150819E-3</v>
      </c>
      <c r="FT67" s="7">
        <f>IFERROR('PNAD 2015 | renda (SCN65)'!FT66/'PNAD 2015 | renda (SCN65)'!$KT66,"")</f>
        <v>2.1050210863241044E-3</v>
      </c>
      <c r="FU67" s="7">
        <f>IFERROR('PNAD 2015 | renda (SCN65)'!FU66/'PNAD 2015 | renda (SCN65)'!$KT66,"")</f>
        <v>1.7565706279215224E-4</v>
      </c>
      <c r="FV67" s="7">
        <f>IFERROR('PNAD 2015 | renda (SCN65)'!FV66/'PNAD 2015 | renda (SCN65)'!$KT66,"")</f>
        <v>4.3466517932777629E-3</v>
      </c>
      <c r="FW67" s="7">
        <f>IFERROR('PNAD 2015 | renda (SCN65)'!FW66/'PNAD 2015 | renda (SCN65)'!$KT66,"")</f>
        <v>3.1263345852872455E-3</v>
      </c>
      <c r="FX67" s="7">
        <f>IFERROR('PNAD 2015 | renda (SCN65)'!FX66/'PNAD 2015 | renda (SCN65)'!$KT66,"")</f>
        <v>3.3052079836332535E-3</v>
      </c>
      <c r="FY67" s="7">
        <f>IFERROR('PNAD 2015 | renda (SCN65)'!FY66/'PNAD 2015 | renda (SCN65)'!$KT66,"")</f>
        <v>4.7454491884860945E-3</v>
      </c>
      <c r="FZ67" s="7">
        <f>IFERROR('PNAD 2015 | renda (SCN65)'!FZ66/'PNAD 2015 | renda (SCN65)'!$KT66,"")</f>
        <v>3.6208179632227829E-3</v>
      </c>
      <c r="GA67" s="7">
        <f>IFERROR('PNAD 2015 | renda (SCN65)'!GA66/'PNAD 2015 | renda (SCN65)'!$KT66,"")</f>
        <v>2.9693266260135017E-4</v>
      </c>
      <c r="GB67" s="7">
        <f>IFERROR('PNAD 2015 | renda (SCN65)'!GB66/'PNAD 2015 | renda (SCN65)'!$KT66,"")</f>
        <v>1.1088316821917397E-3</v>
      </c>
      <c r="GC67" s="7">
        <f>IFERROR('PNAD 2015 | renda (SCN65)'!GC66/'PNAD 2015 | renda (SCN65)'!$KT66,"")</f>
        <v>1.2021900536628659E-3</v>
      </c>
      <c r="GD67" s="7">
        <f>IFERROR('PNAD 2015 | renda (SCN65)'!GD66/'PNAD 2015 | renda (SCN65)'!$KT66,"")</f>
        <v>1.6477935952207284E-3</v>
      </c>
      <c r="GE67" s="7">
        <f>IFERROR('PNAD 2015 | renda (SCN65)'!GE66/'PNAD 2015 | renda (SCN65)'!$KT66,"")</f>
        <v>3.8243076139436948E-3</v>
      </c>
      <c r="GF67" s="7">
        <f>IFERROR('PNAD 2015 | renda (SCN65)'!GF66/'PNAD 2015 | renda (SCN65)'!$KT66,"")</f>
        <v>5.4916531437154935E-3</v>
      </c>
      <c r="GG67" s="7">
        <f>IFERROR('PNAD 2015 | renda (SCN65)'!GG66/'PNAD 2015 | renda (SCN65)'!$KT66,"")</f>
        <v>1.4406079799598596E-3</v>
      </c>
      <c r="GH67" s="7">
        <f>IFERROR('PNAD 2015 | renda (SCN65)'!GH66/'PNAD 2015 | renda (SCN65)'!$KT66,"")</f>
        <v>8.9566481133949007E-4</v>
      </c>
      <c r="GI67" s="7">
        <f>IFERROR('PNAD 2015 | renda (SCN65)'!GI66/'PNAD 2015 | renda (SCN65)'!$KT66,"")</f>
        <v>0</v>
      </c>
      <c r="GJ67" s="7">
        <f>IFERROR('PNAD 2015 | renda (SCN65)'!GJ66/'PNAD 2015 | renda (SCN65)'!$KT66,"")</f>
        <v>2.7785048232196181E-3</v>
      </c>
      <c r="GK67" s="7">
        <f>IFERROR('PNAD 2015 | renda (SCN65)'!GK66/'PNAD 2015 | renda (SCN65)'!$KT66,"")</f>
        <v>4.4075082475730845E-3</v>
      </c>
      <c r="GL67" s="7">
        <f>IFERROR('PNAD 2015 | renda (SCN65)'!GL66/'PNAD 2015 | renda (SCN65)'!$KT66,"")</f>
        <v>4.8930902757959773E-3</v>
      </c>
      <c r="GM67" s="7">
        <f>IFERROR('PNAD 2015 | renda (SCN65)'!GM66/'PNAD 2015 | renda (SCN65)'!$KT66,"")</f>
        <v>2.7875331335462301E-3</v>
      </c>
      <c r="GN67" s="7">
        <f>IFERROR('PNAD 2015 | renda (SCN65)'!GN66/'PNAD 2015 | renda (SCN65)'!$KT66,"")</f>
        <v>4.1948492191767068E-3</v>
      </c>
      <c r="GO67" s="7">
        <f>IFERROR('PNAD 2015 | renda (SCN65)'!GO66/'PNAD 2015 | renda (SCN65)'!$KT66,"")</f>
        <v>2.4076387630842435E-3</v>
      </c>
      <c r="GP67" s="7">
        <f>IFERROR('PNAD 2015 | renda (SCN65)'!GP66/'PNAD 2015 | renda (SCN65)'!$KT66,"")</f>
        <v>0</v>
      </c>
      <c r="GQ67" s="7">
        <f>IFERROR('PNAD 2015 | renda (SCN65)'!GQ66/'PNAD 2015 | renda (SCN65)'!$KT66,"")</f>
        <v>1.5105773849911055E-3</v>
      </c>
      <c r="GR67" s="7">
        <f>IFERROR('PNAD 2015 | renda (SCN65)'!GR66/'PNAD 2015 | renda (SCN65)'!$KT66,"")</f>
        <v>1.3976952924386801E-4</v>
      </c>
      <c r="GS67" s="7">
        <f>IFERROR('PNAD 2015 | renda (SCN65)'!GS66/'PNAD 2015 | renda (SCN65)'!$KT66,"")</f>
        <v>2.8144911039120995E-3</v>
      </c>
      <c r="GT67" s="7">
        <f>IFERROR('PNAD 2015 | renda (SCN65)'!GT66/'PNAD 2015 | renda (SCN65)'!$KT66,"")</f>
        <v>8.6640603251382318E-3</v>
      </c>
      <c r="GU67" s="7">
        <f>IFERROR('PNAD 2015 | renda (SCN65)'!GU66/'PNAD 2015 | renda (SCN65)'!$KT66,"")</f>
        <v>2.5390853187457658E-3</v>
      </c>
      <c r="GV67" s="7">
        <f>IFERROR('PNAD 2015 | renda (SCN65)'!GV66/'PNAD 2015 | renda (SCN65)'!$KT66,"")</f>
        <v>1.3976952924386801E-4</v>
      </c>
      <c r="GW67" s="7">
        <f>IFERROR('PNAD 2015 | renda (SCN65)'!GW66/'PNAD 2015 | renda (SCN65)'!$KT66,"")</f>
        <v>8.2496185609420684E-4</v>
      </c>
      <c r="GX67" s="7">
        <f>IFERROR('PNAD 2015 | renda (SCN65)'!GX66/'PNAD 2015 | renda (SCN65)'!$KT66,"")</f>
        <v>1.5116636035772762E-3</v>
      </c>
      <c r="GY67" s="7">
        <f>IFERROR('PNAD 2015 | renda (SCN65)'!GY66/'PNAD 2015 | renda (SCN65)'!$KT66,"")</f>
        <v>2.1209475900096442E-4</v>
      </c>
      <c r="GZ67" s="7">
        <f>IFERROR('PNAD 2015 | renda (SCN65)'!GZ66/'PNAD 2015 | renda (SCN65)'!$KT66,"")</f>
        <v>1.9020674915288351E-3</v>
      </c>
      <c r="HA67" s="7">
        <f>IFERROR('PNAD 2015 | renda (SCN65)'!HA66/'PNAD 2015 | renda (SCN65)'!$KT66,"")</f>
        <v>1.4968797454174483E-3</v>
      </c>
      <c r="HB67" s="7">
        <f>IFERROR('PNAD 2015 | renda (SCN65)'!HB66/'PNAD 2015 | renda (SCN65)'!$KT66,"")</f>
        <v>3.1366325017535379E-4</v>
      </c>
      <c r="HC67" s="7">
        <f>IFERROR('PNAD 2015 | renda (SCN65)'!HC66/'PNAD 2015 | renda (SCN65)'!$KT66,"")</f>
        <v>1.5524884943354264E-3</v>
      </c>
      <c r="HD67" s="7">
        <f>IFERROR('PNAD 2015 | renda (SCN65)'!HD66/'PNAD 2015 | renda (SCN65)'!$KT66,"")</f>
        <v>4.7878117133467457E-3</v>
      </c>
      <c r="HE67" s="7">
        <f>IFERROR('PNAD 2015 | renda (SCN65)'!HE66/'PNAD 2015 | renda (SCN65)'!$KT66,"")</f>
        <v>2.4663509936769948E-3</v>
      </c>
      <c r="HF67" s="7">
        <f>IFERROR('PNAD 2015 | renda (SCN65)'!HF66/'PNAD 2015 | renda (SCN65)'!$KT66,"")</f>
        <v>0</v>
      </c>
      <c r="HG67" s="7">
        <f>IFERROR('PNAD 2015 | renda (SCN65)'!HG66/'PNAD 2015 | renda (SCN65)'!$KT66,"")</f>
        <v>1.1874344089728088E-3</v>
      </c>
      <c r="HH67" s="7">
        <f>IFERROR('PNAD 2015 | renda (SCN65)'!HH66/'PNAD 2015 | renda (SCN65)'!$KT66,"")</f>
        <v>0</v>
      </c>
      <c r="HI67" s="7">
        <f>IFERROR('PNAD 2015 | renda (SCN65)'!HI66/'PNAD 2015 | renda (SCN65)'!$KT66,"")</f>
        <v>2.2450727502656793E-3</v>
      </c>
      <c r="HJ67" s="7">
        <f>IFERROR('PNAD 2015 | renda (SCN65)'!HJ66/'PNAD 2015 | renda (SCN65)'!$KT66,"")</f>
        <v>5.9605186910992682E-4</v>
      </c>
      <c r="HK67" s="7">
        <f>IFERROR('PNAD 2015 | renda (SCN65)'!HK66/'PNAD 2015 | renda (SCN65)'!$KT66,"")</f>
        <v>8.7748123007229731E-4</v>
      </c>
      <c r="HL67" s="7">
        <f>IFERROR('PNAD 2015 | renda (SCN65)'!HL66/'PNAD 2015 | renda (SCN65)'!$KT66,"")</f>
        <v>1.7628904451501511E-3</v>
      </c>
      <c r="HM67" s="7">
        <f>IFERROR('PNAD 2015 | renda (SCN65)'!HM66/'PNAD 2015 | renda (SCN65)'!$KT66,"")</f>
        <v>1.1996649481183915E-3</v>
      </c>
      <c r="HN67" s="7">
        <f>IFERROR('PNAD 2015 | renda (SCN65)'!HN66/'PNAD 2015 | renda (SCN65)'!$KT66,"")</f>
        <v>1.7498276086463339E-3</v>
      </c>
      <c r="HO67" s="7">
        <f>IFERROR('PNAD 2015 | renda (SCN65)'!HO66/'PNAD 2015 | renda (SCN65)'!$KT66,"")</f>
        <v>1.4068646701141457E-3</v>
      </c>
      <c r="HP67" s="7">
        <f>IFERROR('PNAD 2015 | renda (SCN65)'!HP66/'PNAD 2015 | renda (SCN65)'!$KT66,"")</f>
        <v>2.2258734840867427E-3</v>
      </c>
      <c r="HQ67" s="7">
        <f>IFERROR('PNAD 2015 | renda (SCN65)'!HQ66/'PNAD 2015 | renda (SCN65)'!$KT66,"")</f>
        <v>7.7086252780895917E-4</v>
      </c>
      <c r="HR67" s="7">
        <f>IFERROR('PNAD 2015 | renda (SCN65)'!HR66/'PNAD 2015 | renda (SCN65)'!$KT66,"")</f>
        <v>1.2026696826489673E-3</v>
      </c>
      <c r="HS67" s="7">
        <f>IFERROR('PNAD 2015 | renda (SCN65)'!HS66/'PNAD 2015 | renda (SCN65)'!$KT66,"")</f>
        <v>1.8692834396553239E-3</v>
      </c>
      <c r="HT67" s="7">
        <f>IFERROR('PNAD 2015 | renda (SCN65)'!HT66/'PNAD 2015 | renda (SCN65)'!$KT66,"")</f>
        <v>8.6211899578217096E-4</v>
      </c>
      <c r="HU67" s="7">
        <f>IFERROR('PNAD 2015 | renda (SCN65)'!HU66/'PNAD 2015 | renda (SCN65)'!$KT66,"")</f>
        <v>5.3967571381418663E-3</v>
      </c>
      <c r="HV67" s="7">
        <f>IFERROR('PNAD 2015 | renda (SCN65)'!HV66/'PNAD 2015 | renda (SCN65)'!$KT66,"")</f>
        <v>3.2901137773059482E-3</v>
      </c>
      <c r="HW67" s="7">
        <f>IFERROR('PNAD 2015 | renda (SCN65)'!HW66/'PNAD 2015 | renda (SCN65)'!$KT66,"")</f>
        <v>2.7331798840330465E-4</v>
      </c>
      <c r="HX67" s="7">
        <f>IFERROR('PNAD 2015 | renda (SCN65)'!HX66/'PNAD 2015 | renda (SCN65)'!$KT66,"")</f>
        <v>1.7279621695740694E-3</v>
      </c>
      <c r="HY67" s="7">
        <f>IFERROR('PNAD 2015 | renda (SCN65)'!HY66/'PNAD 2015 | renda (SCN65)'!$KT66,"")</f>
        <v>1.9631496535823219E-3</v>
      </c>
      <c r="HZ67" s="7">
        <f>IFERROR('PNAD 2015 | renda (SCN65)'!HZ66/'PNAD 2015 | renda (SCN65)'!$KT66,"")</f>
        <v>0</v>
      </c>
      <c r="IA67" s="7">
        <f>IFERROR('PNAD 2015 | renda (SCN65)'!IA66/'PNAD 2015 | renda (SCN65)'!$KT66,"")</f>
        <v>3.7520529178610251E-3</v>
      </c>
      <c r="IB67" s="7">
        <f>IFERROR('PNAD 2015 | renda (SCN65)'!IB66/'PNAD 2015 | renda (SCN65)'!$KT66,"")</f>
        <v>1.5023249450831864E-3</v>
      </c>
      <c r="IC67" s="7">
        <f>IFERROR('PNAD 2015 | renda (SCN65)'!IC66/'PNAD 2015 | renda (SCN65)'!$KT66,"")</f>
        <v>9.4670297815462067E-4</v>
      </c>
      <c r="ID67" s="7">
        <f>IFERROR('PNAD 2015 | renda (SCN65)'!ID66/'PNAD 2015 | renda (SCN65)'!$KT66,"")</f>
        <v>3.4701157144427828E-4</v>
      </c>
      <c r="IE67" s="7">
        <f>IFERROR('PNAD 2015 | renda (SCN65)'!IE66/'PNAD 2015 | renda (SCN65)'!$KT66,"")</f>
        <v>1.4763121259546345E-3</v>
      </c>
      <c r="IF67" s="7">
        <f>IFERROR('PNAD 2015 | renda (SCN65)'!IF66/'PNAD 2015 | renda (SCN65)'!$KT66,"")</f>
        <v>1.553786313944877E-3</v>
      </c>
      <c r="IG67" s="7">
        <f>IFERROR('PNAD 2015 | renda (SCN65)'!IG66/'PNAD 2015 | renda (SCN65)'!$KT66,"")</f>
        <v>1.0918612801246854E-5</v>
      </c>
      <c r="IH67" s="7">
        <f>IFERROR('PNAD 2015 | renda (SCN65)'!IH66/'PNAD 2015 | renda (SCN65)'!$KT66,"")</f>
        <v>1.3267666294352314E-3</v>
      </c>
      <c r="II67" s="7">
        <f>IFERROR('PNAD 2015 | renda (SCN65)'!II66/'PNAD 2015 | renda (SCN65)'!$KT66,"")</f>
        <v>3.8181288640639195E-4</v>
      </c>
      <c r="IJ67" s="7">
        <f>IFERROR('PNAD 2015 | renda (SCN65)'!IJ66/'PNAD 2015 | renda (SCN65)'!$KT66,"")</f>
        <v>2.9096269239787774E-3</v>
      </c>
      <c r="IK67" s="7">
        <f>IFERROR('PNAD 2015 | renda (SCN65)'!IK66/'PNAD 2015 | renda (SCN65)'!$KT66,"")</f>
        <v>8.1541159657683713E-4</v>
      </c>
      <c r="IL67" s="7">
        <f>IFERROR('PNAD 2015 | renda (SCN65)'!IL66/'PNAD 2015 | renda (SCN65)'!$KT66,"")</f>
        <v>2.3974819139668045E-3</v>
      </c>
      <c r="IM67" s="7">
        <f>IFERROR('PNAD 2015 | renda (SCN65)'!IM66/'PNAD 2015 | renda (SCN65)'!$KT66,"")</f>
        <v>8.0004371959275667E-3</v>
      </c>
      <c r="IN67" s="7">
        <f>IFERROR('PNAD 2015 | renda (SCN65)'!IN66/'PNAD 2015 | renda (SCN65)'!$KT66,"")</f>
        <v>0</v>
      </c>
      <c r="IO67" s="7">
        <f>IFERROR('PNAD 2015 | renda (SCN65)'!IO66/'PNAD 2015 | renda (SCN65)'!$KT66,"")</f>
        <v>0</v>
      </c>
      <c r="IP67" s="7">
        <f>IFERROR('PNAD 2015 | renda (SCN65)'!IP66/'PNAD 2015 | renda (SCN65)'!$KT66,"")</f>
        <v>1.0559173196368599E-3</v>
      </c>
      <c r="IQ67" s="7">
        <f>IFERROR('PNAD 2015 | renda (SCN65)'!IQ66/'PNAD 2015 | renda (SCN65)'!$KT66,"")</f>
        <v>2.1234021618796919E-3</v>
      </c>
      <c r="IR67" s="7">
        <f>IFERROR('PNAD 2015 | renda (SCN65)'!IR66/'PNAD 2015 | renda (SCN65)'!$KT66,"")</f>
        <v>0</v>
      </c>
      <c r="IS67" s="7">
        <f>IFERROR('PNAD 2015 | renda (SCN65)'!IS66/'PNAD 2015 | renda (SCN65)'!$KT66,"")</f>
        <v>2.1337282918157548E-3</v>
      </c>
      <c r="IT67" s="7">
        <f>IFERROR('PNAD 2015 | renda (SCN65)'!IT66/'PNAD 2015 | renda (SCN65)'!$KT66,"")</f>
        <v>0</v>
      </c>
      <c r="IU67" s="7">
        <f>IFERROR('PNAD 2015 | renda (SCN65)'!IU66/'PNAD 2015 | renda (SCN65)'!$KT66,"")</f>
        <v>5.1795698478472965E-4</v>
      </c>
      <c r="IV67" s="7">
        <f>IFERROR('PNAD 2015 | renda (SCN65)'!IV66/'PNAD 2015 | renda (SCN65)'!$KT66,"")</f>
        <v>8.6156883312164302E-4</v>
      </c>
      <c r="IW67" s="7">
        <f>IFERROR('PNAD 2015 | renda (SCN65)'!IW66/'PNAD 2015 | renda (SCN65)'!$KT66,"")</f>
        <v>1.3974272644758587E-3</v>
      </c>
      <c r="IX67" s="7">
        <f>IFERROR('PNAD 2015 | renda (SCN65)'!IX66/'PNAD 2015 | renda (SCN65)'!$KT66,"")</f>
        <v>1.0204247746653649E-3</v>
      </c>
      <c r="IY67" s="7">
        <f>IFERROR('PNAD 2015 | renda (SCN65)'!IY66/'PNAD 2015 | renda (SCN65)'!$KT66,"")</f>
        <v>1.3024607252278048E-3</v>
      </c>
      <c r="IZ67" s="7">
        <f>IFERROR('PNAD 2015 | renda (SCN65)'!IZ66/'PNAD 2015 | renda (SCN65)'!$KT66,"")</f>
        <v>3.4709197983312464E-3</v>
      </c>
      <c r="JA67" s="7">
        <f>IFERROR('PNAD 2015 | renda (SCN65)'!JA66/'PNAD 2015 | renda (SCN65)'!$KT66,"")</f>
        <v>0</v>
      </c>
      <c r="JB67" s="7">
        <f>IFERROR('PNAD 2015 | renda (SCN65)'!JB66/'PNAD 2015 | renda (SCN65)'!$KT66,"")</f>
        <v>1.9493814803342381E-3</v>
      </c>
      <c r="JC67" s="7">
        <f>IFERROR('PNAD 2015 | renda (SCN65)'!JC66/'PNAD 2015 | renda (SCN65)'!$KT66,"")</f>
        <v>2.6630411981831766E-3</v>
      </c>
      <c r="JD67" s="7">
        <f>IFERROR('PNAD 2015 | renda (SCN65)'!JD66/'PNAD 2015 | renda (SCN65)'!$KT66,"")</f>
        <v>0</v>
      </c>
      <c r="JE67" s="7">
        <f>IFERROR('PNAD 2015 | renda (SCN65)'!JE66/'PNAD 2015 | renda (SCN65)'!$KT66,"")</f>
        <v>6.014406418361236E-4</v>
      </c>
      <c r="JF67" s="7">
        <f>IFERROR('PNAD 2015 | renda (SCN65)'!JF66/'PNAD 2015 | renda (SCN65)'!$KT66,"")</f>
        <v>5.5789315124510418E-4</v>
      </c>
      <c r="JG67" s="7">
        <f>IFERROR('PNAD 2015 | renda (SCN65)'!JG66/'PNAD 2015 | renda (SCN65)'!$KT66,"")</f>
        <v>1.1953200737737093E-3</v>
      </c>
      <c r="JH67" s="7">
        <f>IFERROR('PNAD 2015 | renda (SCN65)'!JH66/'PNAD 2015 | renda (SCN65)'!$KT66,"")</f>
        <v>5.177877039661057E-4</v>
      </c>
      <c r="JI67" s="7">
        <f>IFERROR('PNAD 2015 | renda (SCN65)'!JI66/'PNAD 2015 | renda (SCN65)'!$KT66,"")</f>
        <v>2.2368062036228747E-3</v>
      </c>
      <c r="JJ67" s="7">
        <f>IFERROR('PNAD 2015 | renda (SCN65)'!JJ66/'PNAD 2015 | renda (SCN65)'!$KT66,"")</f>
        <v>0</v>
      </c>
      <c r="JK67" s="7">
        <f>IFERROR('PNAD 2015 | renda (SCN65)'!JK66/'PNAD 2015 | renda (SCN65)'!$KT66,"")</f>
        <v>5.2737605166766578E-3</v>
      </c>
      <c r="JL67" s="7">
        <f>IFERROR('PNAD 2015 | renda (SCN65)'!JL66/'PNAD 2015 | renda (SCN65)'!$KT66,"")</f>
        <v>3.4063532727610828E-3</v>
      </c>
      <c r="JM67" s="7">
        <f>IFERROR('PNAD 2015 | renda (SCN65)'!JM66/'PNAD 2015 | renda (SCN65)'!$KT66,"")</f>
        <v>0</v>
      </c>
      <c r="JN67" s="7">
        <f>IFERROR('PNAD 2015 | renda (SCN65)'!JN66/'PNAD 2015 | renda (SCN65)'!$KT66,"")</f>
        <v>0</v>
      </c>
      <c r="JO67" s="7">
        <f>IFERROR('PNAD 2015 | renda (SCN65)'!JO66/'PNAD 2015 | renda (SCN65)'!$KT66,"")</f>
        <v>3.030126653369282E-4</v>
      </c>
      <c r="JP67" s="7">
        <f>IFERROR('PNAD 2015 | renda (SCN65)'!JP66/'PNAD 2015 | renda (SCN65)'!$KT66,"")</f>
        <v>1.538311225775668E-3</v>
      </c>
      <c r="JQ67" s="7">
        <f>IFERROR('PNAD 2015 | renda (SCN65)'!JQ66/'PNAD 2015 | renda (SCN65)'!$KT66,"")</f>
        <v>2.7207095303944133E-3</v>
      </c>
      <c r="JR67" s="7">
        <f>IFERROR('PNAD 2015 | renda (SCN65)'!JR66/'PNAD 2015 | renda (SCN65)'!$KT66,"")</f>
        <v>5.3299476417249347E-4</v>
      </c>
      <c r="JS67" s="7">
        <f>IFERROR('PNAD 2015 | renda (SCN65)'!JS66/'PNAD 2015 | renda (SCN65)'!$KT66,"")</f>
        <v>0</v>
      </c>
      <c r="JT67" s="7">
        <f>IFERROR('PNAD 2015 | renda (SCN65)'!JT66/'PNAD 2015 | renda (SCN65)'!$KT66,"")</f>
        <v>3.0560125118838663E-3</v>
      </c>
      <c r="JU67" s="7">
        <f>IFERROR('PNAD 2015 | renda (SCN65)'!JU66/'PNAD 2015 | renda (SCN65)'!$KT66,"")</f>
        <v>9.0301442021474792E-4</v>
      </c>
      <c r="JV67" s="7">
        <f>IFERROR('PNAD 2015 | renda (SCN65)'!JV66/'PNAD 2015 | renda (SCN65)'!$KT66,"")</f>
        <v>0</v>
      </c>
      <c r="JW67" s="7">
        <f>IFERROR('PNAD 2015 | renda (SCN65)'!JW66/'PNAD 2015 | renda (SCN65)'!$KT66,"")</f>
        <v>0</v>
      </c>
      <c r="JX67" s="7">
        <f>IFERROR('PNAD 2015 | renda (SCN65)'!JX66/'PNAD 2015 | renda (SCN65)'!$KT66,"")</f>
        <v>0</v>
      </c>
      <c r="JY67" s="7">
        <f>IFERROR('PNAD 2015 | renda (SCN65)'!JY66/'PNAD 2015 | renda (SCN65)'!$KT66,"")</f>
        <v>3.3906101566290522E-3</v>
      </c>
      <c r="JZ67" s="7">
        <f>IFERROR('PNAD 2015 | renda (SCN65)'!JZ66/'PNAD 2015 | renda (SCN65)'!$KT66,"")</f>
        <v>3.3906101566290522E-3</v>
      </c>
      <c r="KA67" s="7">
        <f>IFERROR('PNAD 2015 | renda (SCN65)'!KA66/'PNAD 2015 | renda (SCN65)'!$KT66,"")</f>
        <v>8.1621850181227817E-3</v>
      </c>
      <c r="KB67" s="7">
        <f>IFERROR('PNAD 2015 | renda (SCN65)'!KB66/'PNAD 2015 | renda (SCN65)'!$KT66,"")</f>
        <v>1.3757452129571036E-3</v>
      </c>
      <c r="KC67" s="7">
        <f>IFERROR('PNAD 2015 | renda (SCN65)'!KC66/'PNAD 2015 | renda (SCN65)'!$KT66,"")</f>
        <v>0</v>
      </c>
      <c r="KD67" s="7">
        <f>IFERROR('PNAD 2015 | renda (SCN65)'!KD66/'PNAD 2015 | renda (SCN65)'!$KT66,"")</f>
        <v>3.5696810492634548E-3</v>
      </c>
      <c r="KE67" s="7">
        <f>IFERROR('PNAD 2015 | renda (SCN65)'!KE66/'PNAD 2015 | renda (SCN65)'!$KT66,"")</f>
        <v>2.0381410562327461E-3</v>
      </c>
      <c r="KF67" s="7">
        <f>IFERROR('PNAD 2015 | renda (SCN65)'!KF66/'PNAD 2015 | renda (SCN65)'!$KT66,"")</f>
        <v>0</v>
      </c>
      <c r="KG67" s="7">
        <f>IFERROR('PNAD 2015 | renda (SCN65)'!KG66/'PNAD 2015 | renda (SCN65)'!$KT66,"")</f>
        <v>0</v>
      </c>
      <c r="KH67" s="7">
        <f>IFERROR('PNAD 2015 | renda (SCN65)'!KH66/'PNAD 2015 | renda (SCN65)'!$KT66,"")</f>
        <v>0</v>
      </c>
      <c r="KI67" s="7">
        <f>IFERROR('PNAD 2015 | renda (SCN65)'!KI66/'PNAD 2015 | renda (SCN65)'!$KT66,"")</f>
        <v>1.6963771901658115E-3</v>
      </c>
      <c r="KJ67" s="7">
        <f>IFERROR('PNAD 2015 | renda (SCN65)'!KJ66/'PNAD 2015 | renda (SCN65)'!$KT66,"")</f>
        <v>2.5481700560119193E-3</v>
      </c>
      <c r="KK67" s="7">
        <f>IFERROR('PNAD 2015 | renda (SCN65)'!KK66/'PNAD 2015 | renda (SCN65)'!$KT66,"")</f>
        <v>0</v>
      </c>
      <c r="KL67" s="7">
        <f>IFERROR('PNAD 2015 | renda (SCN65)'!KL66/'PNAD 2015 | renda (SCN65)'!$KT66,"")</f>
        <v>3.4213064117395345E-4</v>
      </c>
      <c r="KM67" s="7">
        <f>IFERROR('PNAD 2015 | renda (SCN65)'!KM66/'PNAD 2015 | renda (SCN65)'!$KT66,"")</f>
        <v>0</v>
      </c>
      <c r="KN67" s="7">
        <f>IFERROR('PNAD 2015 | renda (SCN65)'!KN66/'PNAD 2015 | renda (SCN65)'!$KT66,"")</f>
        <v>0</v>
      </c>
      <c r="KO67" s="7">
        <f>IFERROR('PNAD 2015 | renda (SCN65)'!KO66/'PNAD 2015 | renda (SCN65)'!$KT66,"")</f>
        <v>0</v>
      </c>
      <c r="KP67" s="7">
        <f>IFERROR('PNAD 2015 | renda (SCN65)'!KP66/'PNAD 2015 | renda (SCN65)'!$KT66,"")</f>
        <v>3.9932780844001998E-3</v>
      </c>
      <c r="KQ67" s="7">
        <f>IFERROR('PNAD 2015 | renda (SCN65)'!KQ66/'PNAD 2015 | renda (SCN65)'!$KT66,"")</f>
        <v>0</v>
      </c>
      <c r="KR67" s="7">
        <f>IFERROR('PNAD 2015 | renda (SCN65)'!KR66/'PNAD 2015 | renda (SCN65)'!$KT66,"")</f>
        <v>0</v>
      </c>
      <c r="KS67" s="7">
        <f>IFERROR('PNAD 2015 | renda (SCN65)'!KS66/'PNAD 2015 | renda (SCN65)'!$KT66,"")</f>
        <v>0</v>
      </c>
      <c r="KT67" s="1">
        <f>IFERROR('PNAD 2015 | renda (SCN65)'!KT66/'PNAD 2015 | renda (SCN65)'!$KT66,"")</f>
        <v>1</v>
      </c>
      <c r="KV67" s="20">
        <v>39513</v>
      </c>
      <c r="KX67" s="7">
        <f t="shared" si="301"/>
        <v>6.1648375356967398</v>
      </c>
      <c r="KY67" s="7">
        <f t="shared" si="0"/>
        <v>1.2106715305183833</v>
      </c>
      <c r="KZ67" s="7">
        <f t="shared" si="1"/>
        <v>0.35394862885781464</v>
      </c>
      <c r="LA67" s="7">
        <f t="shared" si="2"/>
        <v>32.366511861238934</v>
      </c>
      <c r="LB67" s="7">
        <f t="shared" si="3"/>
        <v>8.7227434535369142</v>
      </c>
      <c r="LC67" s="7">
        <f t="shared" si="4"/>
        <v>0</v>
      </c>
      <c r="LD67" s="7">
        <f t="shared" si="5"/>
        <v>44.615921416796937</v>
      </c>
      <c r="LE67" s="7">
        <f t="shared" si="6"/>
        <v>23.666621783738506</v>
      </c>
      <c r="LF67" s="7">
        <f t="shared" si="7"/>
        <v>5.6453412804282621</v>
      </c>
      <c r="LG67" s="7">
        <f t="shared" si="8"/>
        <v>58.349128216480146</v>
      </c>
      <c r="LH67" s="7">
        <f t="shared" si="9"/>
        <v>43.90690936025026</v>
      </c>
      <c r="LI67" s="7">
        <f t="shared" si="10"/>
        <v>8.5421460429071026</v>
      </c>
      <c r="LJ67" s="7">
        <f t="shared" si="11"/>
        <v>110.51669691479782</v>
      </c>
      <c r="LK67" s="7">
        <f t="shared" si="12"/>
        <v>88.213474101431316</v>
      </c>
      <c r="LL67" s="7">
        <f t="shared" si="13"/>
        <v>9.1407930151800034</v>
      </c>
      <c r="LM67" s="7">
        <f t="shared" si="14"/>
        <v>147.187447062714</v>
      </c>
      <c r="LN67" s="7">
        <f t="shared" si="15"/>
        <v>66.394631380155261</v>
      </c>
      <c r="LO67" s="7">
        <f t="shared" si="16"/>
        <v>10.214344289479454</v>
      </c>
      <c r="LP67" s="7">
        <f t="shared" si="17"/>
        <v>268.71779902885288</v>
      </c>
      <c r="LQ67" s="7">
        <f t="shared" si="18"/>
        <v>213.6132928101386</v>
      </c>
      <c r="LR67" s="7">
        <f t="shared" si="19"/>
        <v>22.664975034041664</v>
      </c>
      <c r="LS67" s="7">
        <f t="shared" si="20"/>
        <v>291.52156651736004</v>
      </c>
      <c r="LT67" s="7">
        <f t="shared" si="21"/>
        <v>249.10012659948157</v>
      </c>
      <c r="LU67" s="7">
        <f t="shared" si="22"/>
        <v>22.723501972671698</v>
      </c>
      <c r="LV67" s="7">
        <f t="shared" si="23"/>
        <v>277.51244700699237</v>
      </c>
      <c r="LW67" s="7">
        <f t="shared" si="24"/>
        <v>147.11219814161825</v>
      </c>
      <c r="LX67" s="7">
        <f t="shared" si="25"/>
        <v>21.27482089172452</v>
      </c>
      <c r="LY67" s="7">
        <f t="shared" si="26"/>
        <v>425.59507753103816</v>
      </c>
      <c r="LZ67" s="7">
        <f t="shared" si="27"/>
        <v>395.55793782727449</v>
      </c>
      <c r="MA67" s="7">
        <f t="shared" si="28"/>
        <v>22.081377845987916</v>
      </c>
      <c r="MB67" s="7">
        <f t="shared" si="29"/>
        <v>253.72096775417651</v>
      </c>
      <c r="MC67" s="7">
        <f t="shared" si="30"/>
        <v>268.42850873219584</v>
      </c>
      <c r="MD67" s="7">
        <f t="shared" si="31"/>
        <v>5.424053712465188</v>
      </c>
      <c r="ME67" s="7">
        <f t="shared" si="32"/>
        <v>351.67053744656755</v>
      </c>
      <c r="MF67" s="7">
        <f t="shared" si="33"/>
        <v>268.53274242289888</v>
      </c>
      <c r="MG67" s="7">
        <f t="shared" si="34"/>
        <v>9.3932949504124288</v>
      </c>
      <c r="MH67" s="7">
        <f t="shared" si="35"/>
        <v>499.30780583760958</v>
      </c>
      <c r="MI67" s="7">
        <f t="shared" si="36"/>
        <v>401.75120273316293</v>
      </c>
      <c r="MJ67" s="7">
        <f t="shared" si="37"/>
        <v>24.180544044851743</v>
      </c>
      <c r="MK67" s="7">
        <f t="shared" si="38"/>
        <v>407.04482498239548</v>
      </c>
      <c r="ML67" s="7">
        <f t="shared" si="39"/>
        <v>338.93396080184147</v>
      </c>
      <c r="MM67" s="7">
        <f t="shared" si="40"/>
        <v>52.72329591559523</v>
      </c>
      <c r="MN67" s="7">
        <f t="shared" si="41"/>
        <v>346.80388314962653</v>
      </c>
      <c r="MO67" s="7">
        <f t="shared" si="42"/>
        <v>181.20497599273537</v>
      </c>
      <c r="MP67" s="7">
        <f t="shared" si="43"/>
        <v>23.912992325400165</v>
      </c>
      <c r="MQ67" s="7">
        <f t="shared" si="44"/>
        <v>363.78784334064636</v>
      </c>
      <c r="MR67" s="7">
        <f t="shared" si="45"/>
        <v>536.6056303279903</v>
      </c>
      <c r="MS67" s="7">
        <f t="shared" si="46"/>
        <v>51.837588244327407</v>
      </c>
      <c r="MT67" s="7">
        <f t="shared" si="47"/>
        <v>411.05085458176728</v>
      </c>
      <c r="MU67" s="7">
        <f t="shared" si="48"/>
        <v>415.81773438332959</v>
      </c>
      <c r="MV67" s="7">
        <f t="shared" si="49"/>
        <v>100.00247173976641</v>
      </c>
      <c r="MW67" s="7">
        <f t="shared" si="50"/>
        <v>357.72556729740603</v>
      </c>
      <c r="MX67" s="7">
        <f t="shared" si="51"/>
        <v>455.31115517145986</v>
      </c>
      <c r="MY67" s="7">
        <f t="shared" si="52"/>
        <v>56.471806984994913</v>
      </c>
      <c r="MZ67" s="7">
        <f t="shared" si="53"/>
        <v>287.64095178648114</v>
      </c>
      <c r="NA67" s="7">
        <f t="shared" si="54"/>
        <v>452.81233359166526</v>
      </c>
      <c r="NB67" s="7">
        <f t="shared" si="55"/>
        <v>63.576977334680848</v>
      </c>
      <c r="NC67" s="7">
        <f t="shared" si="56"/>
        <v>375.79980074519108</v>
      </c>
      <c r="ND67" s="7">
        <f t="shared" si="57"/>
        <v>488.79190846433153</v>
      </c>
      <c r="NE67" s="7">
        <f t="shared" si="58"/>
        <v>66.345022832173612</v>
      </c>
      <c r="NF67" s="7">
        <f t="shared" si="59"/>
        <v>293.61683092031518</v>
      </c>
      <c r="NG67" s="7">
        <f t="shared" si="60"/>
        <v>437.45597969397585</v>
      </c>
      <c r="NH67" s="7">
        <f t="shared" si="61"/>
        <v>10.632393851122542</v>
      </c>
      <c r="NI67" s="7">
        <f t="shared" si="62"/>
        <v>268.6230411282138</v>
      </c>
      <c r="NJ67" s="7">
        <f t="shared" si="63"/>
        <v>390.20411644116535</v>
      </c>
      <c r="NK67" s="7">
        <f t="shared" si="64"/>
        <v>61.167339661370086</v>
      </c>
      <c r="NL67" s="7">
        <f t="shared" si="65"/>
        <v>325.20521319748246</v>
      </c>
      <c r="NM67" s="7">
        <f t="shared" si="66"/>
        <v>501.78990543493842</v>
      </c>
      <c r="NN67" s="7">
        <f t="shared" si="67"/>
        <v>130.31106495889028</v>
      </c>
      <c r="NO67" s="7">
        <f t="shared" si="68"/>
        <v>316.74723446631953</v>
      </c>
      <c r="NP67" s="7">
        <f t="shared" si="69"/>
        <v>487.820361283073</v>
      </c>
      <c r="NQ67" s="7">
        <f t="shared" si="70"/>
        <v>61.161208267799324</v>
      </c>
      <c r="NR67" s="7">
        <f t="shared" si="71"/>
        <v>199.5333835739994</v>
      </c>
      <c r="NS67" s="7">
        <f t="shared" si="72"/>
        <v>239.69233926426551</v>
      </c>
      <c r="NT67" s="7">
        <f t="shared" si="73"/>
        <v>47.3120623896871</v>
      </c>
      <c r="NU67" s="7">
        <f t="shared" si="74"/>
        <v>373.02060725938787</v>
      </c>
      <c r="NV67" s="7">
        <f t="shared" si="75"/>
        <v>829.795493296014</v>
      </c>
      <c r="NW67" s="7">
        <f t="shared" si="76"/>
        <v>96.745586954858993</v>
      </c>
      <c r="NX67" s="7">
        <f t="shared" si="77"/>
        <v>175.88236897389558</v>
      </c>
      <c r="NY67" s="7">
        <f t="shared" si="78"/>
        <v>377.58738067077689</v>
      </c>
      <c r="NZ67" s="7">
        <f t="shared" si="79"/>
        <v>41.336183255853037</v>
      </c>
      <c r="OA67" s="7">
        <f t="shared" si="80"/>
        <v>302.36800174404385</v>
      </c>
      <c r="OB67" s="7">
        <f t="shared" si="81"/>
        <v>436.58755140458925</v>
      </c>
      <c r="OC67" s="7">
        <f t="shared" si="82"/>
        <v>65.7809346236632</v>
      </c>
      <c r="OD67" s="7">
        <f t="shared" si="83"/>
        <v>188.21148664587352</v>
      </c>
      <c r="OE67" s="7">
        <f t="shared" si="84"/>
        <v>270.37773448828369</v>
      </c>
      <c r="OF67" s="7">
        <f t="shared" si="85"/>
        <v>18.134432584661639</v>
      </c>
      <c r="OG67" s="7">
        <f t="shared" si="86"/>
        <v>192.16344850193951</v>
      </c>
      <c r="OH67" s="7">
        <f t="shared" si="87"/>
        <v>574.27635502735677</v>
      </c>
      <c r="OI67" s="7">
        <f t="shared" si="88"/>
        <v>108.29211584744107</v>
      </c>
      <c r="OJ67" s="7">
        <f t="shared" si="89"/>
        <v>281.69684441933197</v>
      </c>
      <c r="OK67" s="7">
        <f t="shared" si="90"/>
        <v>390.97834422932834</v>
      </c>
      <c r="OL67" s="7">
        <f t="shared" si="91"/>
        <v>21.278722687633184</v>
      </c>
      <c r="OM67" s="7">
        <f t="shared" si="92"/>
        <v>108.74472417284666</v>
      </c>
      <c r="ON67" s="7">
        <f t="shared" si="93"/>
        <v>353.8098364033491</v>
      </c>
      <c r="OO67" s="7">
        <f t="shared" si="94"/>
        <v>107.57920199498574</v>
      </c>
      <c r="OP67" s="7">
        <f t="shared" si="95"/>
        <v>293.61181432557549</v>
      </c>
      <c r="OQ67" s="7">
        <f t="shared" si="96"/>
        <v>460.68838733302107</v>
      </c>
      <c r="OR67" s="7">
        <f t="shared" si="97"/>
        <v>0.11315208135139586</v>
      </c>
      <c r="OS67" s="7">
        <f t="shared" si="98"/>
        <v>241.97488987083676</v>
      </c>
      <c r="OT67" s="7">
        <f t="shared" si="99"/>
        <v>210.05987153617238</v>
      </c>
      <c r="OU67" s="7">
        <f t="shared" si="100"/>
        <v>89.124264746397728</v>
      </c>
      <c r="OV67" s="7">
        <f t="shared" si="101"/>
        <v>93.818125224526327</v>
      </c>
      <c r="OW67" s="7">
        <f t="shared" si="102"/>
        <v>335.30752020444157</v>
      </c>
      <c r="OX67" s="7">
        <f t="shared" si="103"/>
        <v>60.336257132823626</v>
      </c>
      <c r="OY67" s="7">
        <f t="shared" si="104"/>
        <v>161.51762863642352</v>
      </c>
      <c r="OZ67" s="7">
        <f t="shared" si="105"/>
        <v>445.03605434568829</v>
      </c>
      <c r="PA67" s="7">
        <f t="shared" si="106"/>
        <v>69.891755313153581</v>
      </c>
      <c r="PB67" s="7">
        <f t="shared" si="107"/>
        <v>149.27825227034495</v>
      </c>
      <c r="PC67" s="7">
        <f t="shared" si="108"/>
        <v>171.64446121766574</v>
      </c>
      <c r="PD67" s="7">
        <f t="shared" si="109"/>
        <v>29.004278586797458</v>
      </c>
      <c r="PE67" s="7">
        <f t="shared" si="110"/>
        <v>101.36475591130734</v>
      </c>
      <c r="PF67" s="7">
        <f t="shared" si="111"/>
        <v>108.06859868181591</v>
      </c>
      <c r="PG67" s="7">
        <f t="shared" si="112"/>
        <v>27.211682066471894</v>
      </c>
      <c r="PH67" s="7">
        <f t="shared" si="113"/>
        <v>295.63350200568146</v>
      </c>
      <c r="PI67" s="7">
        <f t="shared" si="114"/>
        <v>756.80292503429985</v>
      </c>
      <c r="PJ67" s="7">
        <f t="shared" si="115"/>
        <v>234.78276521232908</v>
      </c>
      <c r="PK67" s="7">
        <f t="shared" si="116"/>
        <v>97.547684713798191</v>
      </c>
      <c r="PL67" s="7">
        <f t="shared" si="117"/>
        <v>144.75272641570467</v>
      </c>
      <c r="PM67" s="7">
        <f t="shared" si="118"/>
        <v>79.779463545135897</v>
      </c>
      <c r="PN67" s="7">
        <f t="shared" si="119"/>
        <v>131.78594381236712</v>
      </c>
      <c r="PO67" s="7">
        <f t="shared" si="120"/>
        <v>249.05497724682411</v>
      </c>
      <c r="PP67" s="7">
        <f t="shared" si="121"/>
        <v>35.70867875672154</v>
      </c>
      <c r="PQ67" s="7">
        <f t="shared" si="122"/>
        <v>123.45226515086603</v>
      </c>
      <c r="PR67" s="7">
        <f t="shared" si="123"/>
        <v>286.75803111229095</v>
      </c>
      <c r="PS67" s="7">
        <f t="shared" si="124"/>
        <v>5.514909817195619</v>
      </c>
      <c r="PT67" s="7">
        <f t="shared" si="125"/>
        <v>165.38876757723855</v>
      </c>
      <c r="PU67" s="7">
        <f t="shared" si="126"/>
        <v>275.38652563618342</v>
      </c>
      <c r="PV67" s="7">
        <f t="shared" si="127"/>
        <v>88.766971721046772</v>
      </c>
      <c r="PW67" s="7">
        <f t="shared" si="128"/>
        <v>179.83711782703918</v>
      </c>
      <c r="PX67" s="7">
        <f t="shared" si="129"/>
        <v>234.12391910317959</v>
      </c>
      <c r="PY67" s="7">
        <f t="shared" si="130"/>
        <v>31.170890114939699</v>
      </c>
      <c r="PZ67" s="7">
        <f t="shared" si="131"/>
        <v>127.06031156755364</v>
      </c>
      <c r="QA67" s="7">
        <f t="shared" si="132"/>
        <v>208.51141595984637</v>
      </c>
      <c r="QB67" s="7">
        <f t="shared" si="133"/>
        <v>27.16541791498339</v>
      </c>
      <c r="QC67" s="7">
        <f t="shared" si="134"/>
        <v>28.478093538542691</v>
      </c>
      <c r="QD67" s="7">
        <f t="shared" si="135"/>
        <v>151.07865238248786</v>
      </c>
      <c r="QE67" s="7">
        <f t="shared" si="136"/>
        <v>0</v>
      </c>
      <c r="QF67" s="7">
        <f t="shared" si="137"/>
        <v>78.366456026782259</v>
      </c>
      <c r="QG67" s="7">
        <f t="shared" si="138"/>
        <v>172.62771378665025</v>
      </c>
      <c r="QH67" s="7">
        <f t="shared" si="139"/>
        <v>27.007116480974542</v>
      </c>
      <c r="QI67" s="7">
        <f t="shared" si="140"/>
        <v>102.88255451977952</v>
      </c>
      <c r="QJ67" s="7">
        <f t="shared" si="141"/>
        <v>187.77448550410261</v>
      </c>
      <c r="QK67" s="7">
        <f t="shared" si="142"/>
        <v>45.61868296532483</v>
      </c>
      <c r="QL67" s="7">
        <f t="shared" si="143"/>
        <v>32.800726005932219</v>
      </c>
      <c r="QM67" s="7">
        <f t="shared" si="144"/>
        <v>243.26972871309928</v>
      </c>
      <c r="QN67" s="7">
        <f t="shared" si="145"/>
        <v>49.520478873993653</v>
      </c>
      <c r="QO67" s="7">
        <f t="shared" si="146"/>
        <v>217.52177751179372</v>
      </c>
      <c r="QP67" s="7">
        <f t="shared" si="147"/>
        <v>322.44441389239148</v>
      </c>
      <c r="QQ67" s="7">
        <f t="shared" si="148"/>
        <v>253.82241444780186</v>
      </c>
      <c r="QR67" s="7">
        <f t="shared" si="149"/>
        <v>33.365371613858152</v>
      </c>
      <c r="QS67" s="7">
        <f t="shared" si="150"/>
        <v>200.610279244792</v>
      </c>
      <c r="QT67" s="7">
        <f t="shared" si="151"/>
        <v>40.063082990795948</v>
      </c>
      <c r="QU67" s="7">
        <f t="shared" si="152"/>
        <v>62.673432882116252</v>
      </c>
      <c r="QV67" s="7">
        <f t="shared" si="153"/>
        <v>139.25565337980581</v>
      </c>
      <c r="QW67" s="7">
        <f t="shared" si="154"/>
        <v>84.235871872251209</v>
      </c>
      <c r="QX67" s="7">
        <f t="shared" si="155"/>
        <v>53.691498700360626</v>
      </c>
      <c r="QY67" s="7">
        <f t="shared" si="156"/>
        <v>205.29633613110326</v>
      </c>
      <c r="QZ67" s="7">
        <f t="shared" si="157"/>
        <v>37.541408034964839</v>
      </c>
      <c r="RA67" s="7">
        <f t="shared" si="158"/>
        <v>103.62333834301107</v>
      </c>
      <c r="RB67" s="7">
        <f t="shared" si="159"/>
        <v>107.57474279966154</v>
      </c>
      <c r="RC67" s="7">
        <f t="shared" si="160"/>
        <v>4.5355590441197444</v>
      </c>
      <c r="RD67" s="7">
        <f t="shared" si="161"/>
        <v>93.354926310225778</v>
      </c>
      <c r="RE67" s="7">
        <f t="shared" si="162"/>
        <v>229.44120661336146</v>
      </c>
      <c r="RF67" s="7">
        <f t="shared" si="163"/>
        <v>104.71695599626939</v>
      </c>
      <c r="RG67" s="7">
        <f t="shared" si="164"/>
        <v>81.927123493150319</v>
      </c>
      <c r="RH67" s="7">
        <f t="shared" si="165"/>
        <v>186.26727748452541</v>
      </c>
      <c r="RI67" s="7">
        <f t="shared" si="166"/>
        <v>136.6787958818378</v>
      </c>
      <c r="RJ67" s="7">
        <f t="shared" si="167"/>
        <v>67.493265628153296</v>
      </c>
      <c r="RK67" s="7">
        <f t="shared" si="168"/>
        <v>179.02944607394474</v>
      </c>
      <c r="RL67" s="7">
        <f t="shared" si="169"/>
        <v>83.175698183924339</v>
      </c>
      <c r="RM67" s="7">
        <f t="shared" si="170"/>
        <v>6.9407375221063115</v>
      </c>
      <c r="RN67" s="7">
        <f t="shared" si="171"/>
        <v>171.74925230778425</v>
      </c>
      <c r="RO67" s="7">
        <f t="shared" si="172"/>
        <v>123.53085846845492</v>
      </c>
      <c r="RP67" s="7">
        <f t="shared" si="173"/>
        <v>130.59868305730075</v>
      </c>
      <c r="RQ67" s="7">
        <f t="shared" si="174"/>
        <v>187.50693378465104</v>
      </c>
      <c r="RR67" s="7">
        <f t="shared" si="175"/>
        <v>143.06938018082181</v>
      </c>
      <c r="RS67" s="7">
        <f t="shared" si="176"/>
        <v>11.732700297367149</v>
      </c>
      <c r="RT67" s="7">
        <f t="shared" si="177"/>
        <v>43.813266258442212</v>
      </c>
      <c r="RU67" s="7">
        <f t="shared" si="178"/>
        <v>47.502135590380824</v>
      </c>
      <c r="RV67" s="7">
        <f t="shared" si="179"/>
        <v>65.109268327956642</v>
      </c>
      <c r="RW67" s="7">
        <f t="shared" si="180"/>
        <v>151.1098667497572</v>
      </c>
      <c r="RX67" s="7">
        <f t="shared" si="181"/>
        <v>216.99169066763028</v>
      </c>
      <c r="RY67" s="7">
        <f t="shared" si="182"/>
        <v>56.922743112153931</v>
      </c>
      <c r="RZ67" s="7">
        <f t="shared" si="183"/>
        <v>35.390403690457269</v>
      </c>
      <c r="SA67" s="7">
        <f t="shared" si="184"/>
        <v>0</v>
      </c>
      <c r="SB67" s="7">
        <f t="shared" si="185"/>
        <v>109.78706107987676</v>
      </c>
      <c r="SC67" s="7">
        <f t="shared" si="186"/>
        <v>174.15387338635529</v>
      </c>
      <c r="SD67" s="7">
        <f t="shared" si="187"/>
        <v>193.34067606752646</v>
      </c>
      <c r="SE67" s="7">
        <f t="shared" si="188"/>
        <v>110.14379670581219</v>
      </c>
      <c r="SF67" s="7">
        <f t="shared" si="189"/>
        <v>165.75107719732921</v>
      </c>
      <c r="SG67" s="7">
        <f t="shared" si="190"/>
        <v>95.133030445747707</v>
      </c>
      <c r="SH67" s="7">
        <f t="shared" si="191"/>
        <v>0</v>
      </c>
      <c r="SI67" s="7">
        <f t="shared" si="192"/>
        <v>59.687444213153555</v>
      </c>
      <c r="SJ67" s="7">
        <f t="shared" si="193"/>
        <v>5.5227134090129564</v>
      </c>
      <c r="SK67" s="7">
        <f t="shared" si="194"/>
        <v>111.20898698887879</v>
      </c>
      <c r="SL67" s="7">
        <f t="shared" si="195"/>
        <v>342.34301562718696</v>
      </c>
      <c r="SM67" s="7">
        <f t="shared" si="196"/>
        <v>100.32687819960145</v>
      </c>
      <c r="SN67" s="7">
        <f t="shared" si="197"/>
        <v>5.5227134090129564</v>
      </c>
      <c r="SO67" s="7">
        <f t="shared" si="198"/>
        <v>32.596717819850397</v>
      </c>
      <c r="SP67" s="7">
        <f t="shared" si="199"/>
        <v>59.730363968148914</v>
      </c>
      <c r="SQ67" s="7">
        <f t="shared" si="200"/>
        <v>8.3805002124051065</v>
      </c>
      <c r="SR67" s="7">
        <f t="shared" si="201"/>
        <v>75.15639279277886</v>
      </c>
      <c r="SS67" s="7">
        <f t="shared" si="202"/>
        <v>59.146209380679636</v>
      </c>
      <c r="ST67" s="7">
        <f t="shared" si="203"/>
        <v>12.393776004178754</v>
      </c>
      <c r="SU67" s="7">
        <f t="shared" si="204"/>
        <v>61.343477876675706</v>
      </c>
      <c r="SV67" s="7">
        <f t="shared" si="205"/>
        <v>189.18080422946997</v>
      </c>
      <c r="SW67" s="7">
        <f t="shared" si="206"/>
        <v>97.452926813159095</v>
      </c>
      <c r="SX67" s="7">
        <f t="shared" si="207"/>
        <v>0</v>
      </c>
      <c r="SY67" s="7">
        <f t="shared" si="208"/>
        <v>46.919095801742593</v>
      </c>
      <c r="SZ67" s="7">
        <f t="shared" si="209"/>
        <v>0</v>
      </c>
      <c r="TA67" s="7">
        <f t="shared" si="210"/>
        <v>88.709559581247788</v>
      </c>
      <c r="TB67" s="7">
        <f t="shared" si="211"/>
        <v>23.551797504140538</v>
      </c>
      <c r="TC67" s="7">
        <f t="shared" si="212"/>
        <v>34.671915843846683</v>
      </c>
      <c r="TD67" s="7">
        <f t="shared" si="213"/>
        <v>69.657090159217915</v>
      </c>
      <c r="TE67" s="7">
        <f t="shared" si="214"/>
        <v>47.402361095002007</v>
      </c>
      <c r="TF67" s="7">
        <f t="shared" si="215"/>
        <v>69.140938300442585</v>
      </c>
      <c r="TG67" s="7">
        <f t="shared" si="216"/>
        <v>55.589443710220237</v>
      </c>
      <c r="TH67" s="7">
        <f t="shared" si="217"/>
        <v>87.950938976719456</v>
      </c>
      <c r="TI67" s="7">
        <f t="shared" si="218"/>
        <v>30.459091061315405</v>
      </c>
      <c r="TJ67" s="7">
        <f t="shared" si="219"/>
        <v>47.521087170508643</v>
      </c>
      <c r="TK67" s="7">
        <f t="shared" si="220"/>
        <v>73.860996551100811</v>
      </c>
      <c r="TL67" s="7">
        <f t="shared" si="221"/>
        <v>34.064907880340918</v>
      </c>
      <c r="TM67" s="7">
        <f t="shared" si="222"/>
        <v>213.24206479939957</v>
      </c>
      <c r="TN67" s="7">
        <f t="shared" si="223"/>
        <v>130.00226568268994</v>
      </c>
      <c r="TO67" s="7">
        <f t="shared" si="224"/>
        <v>10.799613675779776</v>
      </c>
      <c r="TP67" s="7">
        <f t="shared" si="225"/>
        <v>68.276969206380201</v>
      </c>
      <c r="TQ67" s="7">
        <f t="shared" si="226"/>
        <v>77.569932261998289</v>
      </c>
      <c r="TR67" s="7">
        <f t="shared" si="227"/>
        <v>0</v>
      </c>
      <c r="TS67" s="7">
        <f t="shared" si="228"/>
        <v>148.25486694344269</v>
      </c>
      <c r="TT67" s="7">
        <f t="shared" si="229"/>
        <v>59.361365555071941</v>
      </c>
      <c r="TU67" s="7">
        <f t="shared" si="230"/>
        <v>37.407074775823524</v>
      </c>
      <c r="TV67" s="7">
        <f t="shared" si="231"/>
        <v>13.711468222477768</v>
      </c>
      <c r="TW67" s="7">
        <f t="shared" si="232"/>
        <v>58.333521032845475</v>
      </c>
      <c r="TX67" s="7">
        <f t="shared" si="233"/>
        <v>61.394758622903922</v>
      </c>
      <c r="TY67" s="7">
        <f t="shared" si="234"/>
        <v>0.43142714761566697</v>
      </c>
      <c r="TZ67" s="7">
        <f t="shared" si="235"/>
        <v>52.424529828874299</v>
      </c>
      <c r="UA67" s="7">
        <f t="shared" si="236"/>
        <v>15.086572580575766</v>
      </c>
      <c r="UB67" s="7">
        <f t="shared" si="237"/>
        <v>114.96808864717343</v>
      </c>
      <c r="UC67" s="7">
        <f t="shared" si="238"/>
        <v>32.219358415540569</v>
      </c>
      <c r="UD67" s="7">
        <f t="shared" si="239"/>
        <v>94.731702866570345</v>
      </c>
      <c r="UE67" s="7">
        <f t="shared" si="240"/>
        <v>316.12127492268593</v>
      </c>
      <c r="UF67" s="7">
        <f t="shared" si="241"/>
        <v>0</v>
      </c>
      <c r="UG67" s="7">
        <f t="shared" si="242"/>
        <v>0</v>
      </c>
      <c r="UH67" s="7">
        <f t="shared" si="243"/>
        <v>41.722461050811248</v>
      </c>
      <c r="UI67" s="7">
        <f t="shared" si="244"/>
        <v>83.901989622352261</v>
      </c>
      <c r="UJ67" s="7">
        <f t="shared" si="245"/>
        <v>0</v>
      </c>
      <c r="UK67" s="7">
        <f t="shared" si="246"/>
        <v>84.310005994515919</v>
      </c>
      <c r="UL67" s="7">
        <f t="shared" si="247"/>
        <v>0</v>
      </c>
      <c r="UM67" s="7">
        <f t="shared" si="248"/>
        <v>20.466034339799023</v>
      </c>
      <c r="UN67" s="7">
        <f t="shared" si="249"/>
        <v>34.043169303135478</v>
      </c>
      <c r="UO67" s="7">
        <f t="shared" si="250"/>
        <v>55.216543501234604</v>
      </c>
      <c r="UP67" s="7">
        <f t="shared" si="251"/>
        <v>40.320044121352559</v>
      </c>
      <c r="UQ67" s="7">
        <f t="shared" si="252"/>
        <v>51.464130635926246</v>
      </c>
      <c r="UR67" s="7">
        <f t="shared" si="253"/>
        <v>137.14645399146255</v>
      </c>
      <c r="US67" s="7">
        <f t="shared" si="254"/>
        <v>0</v>
      </c>
      <c r="UT67" s="7">
        <f t="shared" si="255"/>
        <v>77.02591043244675</v>
      </c>
      <c r="UU67" s="7">
        <f t="shared" si="256"/>
        <v>105.22474686381186</v>
      </c>
      <c r="UV67" s="7">
        <f t="shared" si="257"/>
        <v>0</v>
      </c>
      <c r="UW67" s="7">
        <f t="shared" si="258"/>
        <v>23.764724080870753</v>
      </c>
      <c r="UX67" s="7">
        <f t="shared" si="259"/>
        <v>22.044032085147801</v>
      </c>
      <c r="UY67" s="7">
        <f t="shared" si="260"/>
        <v>47.230682075020574</v>
      </c>
      <c r="UZ67" s="7">
        <f t="shared" si="261"/>
        <v>20.459345546812735</v>
      </c>
      <c r="VA67" s="7">
        <f t="shared" si="262"/>
        <v>88.382923523750648</v>
      </c>
      <c r="VB67" s="7">
        <f t="shared" si="263"/>
        <v>0</v>
      </c>
      <c r="VC67" s="7">
        <f t="shared" si="264"/>
        <v>208.38209929544479</v>
      </c>
      <c r="VD67" s="7">
        <f t="shared" si="265"/>
        <v>134.59523686660867</v>
      </c>
      <c r="VE67" s="7">
        <f t="shared" si="266"/>
        <v>0</v>
      </c>
      <c r="VF67" s="7">
        <f t="shared" si="267"/>
        <v>0</v>
      </c>
      <c r="VG67" s="7">
        <f t="shared" si="268"/>
        <v>11.972939445458044</v>
      </c>
      <c r="VH67" s="7">
        <f t="shared" si="269"/>
        <v>60.783291464073969</v>
      </c>
      <c r="VI67" s="7">
        <f t="shared" si="270"/>
        <v>107.50339567447445</v>
      </c>
      <c r="VJ67" s="7">
        <f t="shared" si="271"/>
        <v>21.060222116747735</v>
      </c>
      <c r="VK67" s="7">
        <f t="shared" si="272"/>
        <v>0</v>
      </c>
      <c r="VL67" s="7">
        <f t="shared" si="273"/>
        <v>120.75222238206722</v>
      </c>
      <c r="VM67" s="7">
        <f t="shared" si="274"/>
        <v>35.680808785945338</v>
      </c>
      <c r="VN67" s="7">
        <f t="shared" si="275"/>
        <v>0</v>
      </c>
      <c r="VO67" s="7">
        <f t="shared" si="276"/>
        <v>0</v>
      </c>
      <c r="VP67" s="7">
        <f t="shared" si="277"/>
        <v>0</v>
      </c>
      <c r="VQ67" s="7">
        <f t="shared" si="278"/>
        <v>133.97317911888373</v>
      </c>
      <c r="VR67" s="7">
        <f t="shared" si="279"/>
        <v>133.97317911888373</v>
      </c>
      <c r="VS67" s="7">
        <f t="shared" si="280"/>
        <v>322.51241662108549</v>
      </c>
      <c r="VT67" s="7">
        <f t="shared" si="281"/>
        <v>54.359820599574036</v>
      </c>
      <c r="VU67" s="7">
        <f t="shared" si="282"/>
        <v>0</v>
      </c>
      <c r="VV67" s="7">
        <f t="shared" si="283"/>
        <v>141.04880729954689</v>
      </c>
      <c r="VW67" s="7">
        <f t="shared" si="284"/>
        <v>80.5330675549245</v>
      </c>
      <c r="VX67" s="7">
        <f t="shared" si="285"/>
        <v>0</v>
      </c>
      <c r="VY67" s="7">
        <f t="shared" si="286"/>
        <v>0</v>
      </c>
      <c r="VZ67" s="7">
        <f t="shared" si="287"/>
        <v>0</v>
      </c>
      <c r="WA67" s="7">
        <f t="shared" si="288"/>
        <v>67.028951915021707</v>
      </c>
      <c r="WB67" s="7">
        <f t="shared" si="289"/>
        <v>100.68584342319896</v>
      </c>
      <c r="WC67" s="7">
        <f t="shared" si="290"/>
        <v>0</v>
      </c>
      <c r="WD67" s="7">
        <f t="shared" si="291"/>
        <v>13.518608024706422</v>
      </c>
      <c r="WE67" s="7">
        <f t="shared" si="292"/>
        <v>0</v>
      </c>
      <c r="WF67" s="7">
        <f t="shared" si="293"/>
        <v>0</v>
      </c>
      <c r="WG67" s="7">
        <f t="shared" si="294"/>
        <v>0</v>
      </c>
      <c r="WH67" s="7">
        <f t="shared" si="295"/>
        <v>157.78639694890509</v>
      </c>
      <c r="WI67" s="7">
        <f t="shared" si="296"/>
        <v>0</v>
      </c>
      <c r="WJ67" s="7">
        <f t="shared" si="297"/>
        <v>0</v>
      </c>
      <c r="WK67" s="7">
        <f t="shared" si="298"/>
        <v>0</v>
      </c>
      <c r="WL67" s="6">
        <f t="shared" si="299"/>
        <v>39513</v>
      </c>
      <c r="WM67" s="24" t="str">
        <f t="shared" si="302"/>
        <v>N</v>
      </c>
    </row>
    <row r="68" spans="2:611" x14ac:dyDescent="0.3">
      <c r="B68" s="6">
        <v>9700</v>
      </c>
      <c r="C68" s="7" t="s">
        <v>370</v>
      </c>
      <c r="D68" s="7">
        <v>65</v>
      </c>
      <c r="E68" s="7" t="str">
        <f t="shared" si="300"/>
        <v>S</v>
      </c>
      <c r="F68" s="6">
        <f>IFERROR('PNAD 2015 | renda (SCN65)'!F67/'PNAD 2015 | renda (SCN65)'!$KT67,"")</f>
        <v>1.6017020820146419E-4</v>
      </c>
      <c r="G68" s="7">
        <f>IFERROR('PNAD 2015 | renda (SCN65)'!G67/'PNAD 2015 | renda (SCN65)'!$KT67,"")</f>
        <v>4.0350814407788398E-5</v>
      </c>
      <c r="H68" s="7">
        <f>IFERROR('PNAD 2015 | renda (SCN65)'!H67/'PNAD 2015 | renda (SCN65)'!$KT67,"")</f>
        <v>0</v>
      </c>
      <c r="I68" s="7">
        <f>IFERROR('PNAD 2015 | renda (SCN65)'!I67/'PNAD 2015 | renda (SCN65)'!$KT67,"")</f>
        <v>2.2203724970480117E-3</v>
      </c>
      <c r="J68" s="7">
        <f>IFERROR('PNAD 2015 | renda (SCN65)'!J67/'PNAD 2015 | renda (SCN65)'!$KT67,"")</f>
        <v>5.9910667801900646E-4</v>
      </c>
      <c r="K68" s="7">
        <f>IFERROR('PNAD 2015 | renda (SCN65)'!K67/'PNAD 2015 | renda (SCN65)'!$KT67,"")</f>
        <v>0</v>
      </c>
      <c r="L68" s="7">
        <f>IFERROR('PNAD 2015 | renda (SCN65)'!L67/'PNAD 2015 | renda (SCN65)'!$KT67,"")</f>
        <v>4.8477386873491714E-3</v>
      </c>
      <c r="M68" s="7">
        <f>IFERROR('PNAD 2015 | renda (SCN65)'!M67/'PNAD 2015 | renda (SCN65)'!$KT67,"")</f>
        <v>1.160503403400898E-3</v>
      </c>
      <c r="N68" s="7">
        <f>IFERROR('PNAD 2015 | renda (SCN65)'!N67/'PNAD 2015 | renda (SCN65)'!$KT67,"")</f>
        <v>1.1399396341719047E-4</v>
      </c>
      <c r="O68" s="7">
        <f>IFERROR('PNAD 2015 | renda (SCN65)'!O67/'PNAD 2015 | renda (SCN65)'!$KT67,"")</f>
        <v>8.8297698754994849E-3</v>
      </c>
      <c r="P68" s="7">
        <f>IFERROR('PNAD 2015 | renda (SCN65)'!P67/'PNAD 2015 | renda (SCN65)'!$KT67,"")</f>
        <v>1.9180909148121879E-3</v>
      </c>
      <c r="Q68" s="7">
        <f>IFERROR('PNAD 2015 | renda (SCN65)'!Q67/'PNAD 2015 | renda (SCN65)'!$KT67,"")</f>
        <v>2.0622023532758076E-4</v>
      </c>
      <c r="R68" s="7">
        <f>IFERROR('PNAD 2015 | renda (SCN65)'!R67/'PNAD 2015 | renda (SCN65)'!$KT67,"")</f>
        <v>1.6182230025623544E-2</v>
      </c>
      <c r="S68" s="7">
        <f>IFERROR('PNAD 2015 | renda (SCN65)'!S67/'PNAD 2015 | renda (SCN65)'!$KT67,"")</f>
        <v>3.763664930487761E-3</v>
      </c>
      <c r="T68" s="7">
        <f>IFERROR('PNAD 2015 | renda (SCN65)'!T67/'PNAD 2015 | renda (SCN65)'!$KT67,"")</f>
        <v>9.5789493490673809E-5</v>
      </c>
      <c r="U68" s="7">
        <f>IFERROR('PNAD 2015 | renda (SCN65)'!U67/'PNAD 2015 | renda (SCN65)'!$KT67,"")</f>
        <v>1.7878401170243523E-2</v>
      </c>
      <c r="V68" s="7">
        <f>IFERROR('PNAD 2015 | renda (SCN65)'!V67/'PNAD 2015 | renda (SCN65)'!$KT67,"")</f>
        <v>3.8782414369425999E-3</v>
      </c>
      <c r="W68" s="7">
        <f>IFERROR('PNAD 2015 | renda (SCN65)'!W67/'PNAD 2015 | renda (SCN65)'!$KT67,"")</f>
        <v>1.953558076754356E-4</v>
      </c>
      <c r="X68" s="7">
        <f>IFERROR('PNAD 2015 | renda (SCN65)'!X67/'PNAD 2015 | renda (SCN65)'!$KT67,"")</f>
        <v>2.2979138298843453E-2</v>
      </c>
      <c r="Y68" s="7">
        <f>IFERROR('PNAD 2015 | renda (SCN65)'!Y67/'PNAD 2015 | renda (SCN65)'!$KT67,"")</f>
        <v>6.1292362796696691E-3</v>
      </c>
      <c r="Z68" s="7">
        <f>IFERROR('PNAD 2015 | renda (SCN65)'!Z67/'PNAD 2015 | renda (SCN65)'!$KT67,"")</f>
        <v>7.1773185858550281E-4</v>
      </c>
      <c r="AA68" s="7">
        <f>IFERROR('PNAD 2015 | renda (SCN65)'!AA67/'PNAD 2015 | renda (SCN65)'!$KT67,"")</f>
        <v>2.5077565120010369E-2</v>
      </c>
      <c r="AB68" s="7">
        <f>IFERROR('PNAD 2015 | renda (SCN65)'!AB67/'PNAD 2015 | renda (SCN65)'!$KT67,"")</f>
        <v>7.0251971806237412E-3</v>
      </c>
      <c r="AC68" s="7">
        <f>IFERROR('PNAD 2015 | renda (SCN65)'!AC67/'PNAD 2015 | renda (SCN65)'!$KT67,"")</f>
        <v>1.3206250663492247E-4</v>
      </c>
      <c r="AD68" s="7">
        <f>IFERROR('PNAD 2015 | renda (SCN65)'!AD67/'PNAD 2015 | renda (SCN65)'!$KT67,"")</f>
        <v>2.2945224585001679E-2</v>
      </c>
      <c r="AE68" s="7">
        <f>IFERROR('PNAD 2015 | renda (SCN65)'!AE67/'PNAD 2015 | renda (SCN65)'!$KT67,"")</f>
        <v>5.772215069996138E-3</v>
      </c>
      <c r="AF68" s="7">
        <f>IFERROR('PNAD 2015 | renda (SCN65)'!AF67/'PNAD 2015 | renda (SCN65)'!$KT67,"")</f>
        <v>2.9218416958324932E-4</v>
      </c>
      <c r="AG68" s="7">
        <f>IFERROR('PNAD 2015 | renda (SCN65)'!AG67/'PNAD 2015 | renda (SCN65)'!$KT67,"")</f>
        <v>3.852822171494806E-2</v>
      </c>
      <c r="AH68" s="7">
        <f>IFERROR('PNAD 2015 | renda (SCN65)'!AH67/'PNAD 2015 | renda (SCN65)'!$KT67,"")</f>
        <v>1.1181525245638495E-2</v>
      </c>
      <c r="AI68" s="7">
        <f>IFERROR('PNAD 2015 | renda (SCN65)'!AI67/'PNAD 2015 | renda (SCN65)'!$KT67,"")</f>
        <v>4.6209255556407147E-4</v>
      </c>
      <c r="AJ68" s="7">
        <f>IFERROR('PNAD 2015 | renda (SCN65)'!AJ67/'PNAD 2015 | renda (SCN65)'!$KT67,"")</f>
        <v>2.2647593638016418E-2</v>
      </c>
      <c r="AK68" s="7">
        <f>IFERROR('PNAD 2015 | renda (SCN65)'!AK67/'PNAD 2015 | renda (SCN65)'!$KT67,"")</f>
        <v>6.528472441471464E-3</v>
      </c>
      <c r="AL68" s="7">
        <f>IFERROR('PNAD 2015 | renda (SCN65)'!AL67/'PNAD 2015 | renda (SCN65)'!$KT67,"")</f>
        <v>4.0606162439291003E-4</v>
      </c>
      <c r="AM68" s="7">
        <f>IFERROR('PNAD 2015 | renda (SCN65)'!AM67/'PNAD 2015 | renda (SCN65)'!$KT67,"")</f>
        <v>2.270073127210059E-2</v>
      </c>
      <c r="AN68" s="7">
        <f>IFERROR('PNAD 2015 | renda (SCN65)'!AN67/'PNAD 2015 | renda (SCN65)'!$KT67,"")</f>
        <v>8.5438092073684465E-3</v>
      </c>
      <c r="AO68" s="7">
        <f>IFERROR('PNAD 2015 | renda (SCN65)'!AO67/'PNAD 2015 | renda (SCN65)'!$KT67,"")</f>
        <v>7.6108276963718108E-4</v>
      </c>
      <c r="AP68" s="7">
        <f>IFERROR('PNAD 2015 | renda (SCN65)'!AP67/'PNAD 2015 | renda (SCN65)'!$KT67,"")</f>
        <v>2.7437747946094031E-2</v>
      </c>
      <c r="AQ68" s="7">
        <f>IFERROR('PNAD 2015 | renda (SCN65)'!AQ67/'PNAD 2015 | renda (SCN65)'!$KT67,"")</f>
        <v>7.8860404454582332E-3</v>
      </c>
      <c r="AR68" s="7">
        <f>IFERROR('PNAD 2015 | renda (SCN65)'!AR67/'PNAD 2015 | renda (SCN65)'!$KT67,"")</f>
        <v>1.0299166724613517E-3</v>
      </c>
      <c r="AS68" s="7">
        <f>IFERROR('PNAD 2015 | renda (SCN65)'!AS67/'PNAD 2015 | renda (SCN65)'!$KT67,"")</f>
        <v>3.3757407835720378E-2</v>
      </c>
      <c r="AT68" s="7">
        <f>IFERROR('PNAD 2015 | renda (SCN65)'!AT67/'PNAD 2015 | renda (SCN65)'!$KT67,"")</f>
        <v>9.6805351457826573E-3</v>
      </c>
      <c r="AU68" s="7">
        <f>IFERROR('PNAD 2015 | renda (SCN65)'!AU67/'PNAD 2015 | renda (SCN65)'!$KT67,"")</f>
        <v>1.1441533621442291E-3</v>
      </c>
      <c r="AV68" s="7">
        <f>IFERROR('PNAD 2015 | renda (SCN65)'!AV67/'PNAD 2015 | renda (SCN65)'!$KT67,"")</f>
        <v>2.1091417294394007E-2</v>
      </c>
      <c r="AW68" s="7">
        <f>IFERROR('PNAD 2015 | renda (SCN65)'!AW67/'PNAD 2015 | renda (SCN65)'!$KT67,"")</f>
        <v>8.3312101257786153E-3</v>
      </c>
      <c r="AX68" s="7">
        <f>IFERROR('PNAD 2015 | renda (SCN65)'!AX67/'PNAD 2015 | renda (SCN65)'!$KT67,"")</f>
        <v>1.2839831092811319E-3</v>
      </c>
      <c r="AY68" s="7">
        <f>IFERROR('PNAD 2015 | renda (SCN65)'!AY67/'PNAD 2015 | renda (SCN65)'!$KT67,"")</f>
        <v>2.9048634790002265E-2</v>
      </c>
      <c r="AZ68" s="7">
        <f>IFERROR('PNAD 2015 | renda (SCN65)'!AZ67/'PNAD 2015 | renda (SCN65)'!$KT67,"")</f>
        <v>9.5934935069073388E-3</v>
      </c>
      <c r="BA68" s="7">
        <f>IFERROR('PNAD 2015 | renda (SCN65)'!BA67/'PNAD 2015 | renda (SCN65)'!$KT67,"")</f>
        <v>5.5784321285223533E-4</v>
      </c>
      <c r="BB68" s="7">
        <f>IFERROR('PNAD 2015 | renda (SCN65)'!BB67/'PNAD 2015 | renda (SCN65)'!$KT67,"")</f>
        <v>2.4782759506757703E-2</v>
      </c>
      <c r="BC68" s="7">
        <f>IFERROR('PNAD 2015 | renda (SCN65)'!BC67/'PNAD 2015 | renda (SCN65)'!$KT67,"")</f>
        <v>8.0603179042214191E-3</v>
      </c>
      <c r="BD68" s="7">
        <f>IFERROR('PNAD 2015 | renda (SCN65)'!BD67/'PNAD 2015 | renda (SCN65)'!$KT67,"")</f>
        <v>3.8056565744515927E-4</v>
      </c>
      <c r="BE68" s="7">
        <f>IFERROR('PNAD 2015 | renda (SCN65)'!BE67/'PNAD 2015 | renda (SCN65)'!$KT67,"")</f>
        <v>2.2043020764494142E-2</v>
      </c>
      <c r="BF68" s="7">
        <f>IFERROR('PNAD 2015 | renda (SCN65)'!BF67/'PNAD 2015 | renda (SCN65)'!$KT67,"")</f>
        <v>6.8228314383952677E-3</v>
      </c>
      <c r="BG68" s="7">
        <f>IFERROR('PNAD 2015 | renda (SCN65)'!BG67/'PNAD 2015 | renda (SCN65)'!$KT67,"")</f>
        <v>7.1717844269973663E-4</v>
      </c>
      <c r="BH68" s="7">
        <f>IFERROR('PNAD 2015 | renda (SCN65)'!BH67/'PNAD 2015 | renda (SCN65)'!$KT67,"")</f>
        <v>1.9908398602587994E-2</v>
      </c>
      <c r="BI68" s="7">
        <f>IFERROR('PNAD 2015 | renda (SCN65)'!BI67/'PNAD 2015 | renda (SCN65)'!$KT67,"")</f>
        <v>6.8232100913697396E-3</v>
      </c>
      <c r="BJ68" s="7">
        <f>IFERROR('PNAD 2015 | renda (SCN65)'!BJ67/'PNAD 2015 | renda (SCN65)'!$KT67,"")</f>
        <v>8.6822214331137382E-4</v>
      </c>
      <c r="BK68" s="7">
        <f>IFERROR('PNAD 2015 | renda (SCN65)'!BK67/'PNAD 2015 | renda (SCN65)'!$KT67,"")</f>
        <v>3.4269268984800892E-2</v>
      </c>
      <c r="BL68" s="7">
        <f>IFERROR('PNAD 2015 | renda (SCN65)'!BL67/'PNAD 2015 | renda (SCN65)'!$KT67,"")</f>
        <v>1.272348753914228E-2</v>
      </c>
      <c r="BM68" s="7">
        <f>IFERROR('PNAD 2015 | renda (SCN65)'!BM67/'PNAD 2015 | renda (SCN65)'!$KT67,"")</f>
        <v>1.0422471667582457E-3</v>
      </c>
      <c r="BN68" s="7">
        <f>IFERROR('PNAD 2015 | renda (SCN65)'!BN67/'PNAD 2015 | renda (SCN65)'!$KT67,"")</f>
        <v>2.5109061280245901E-2</v>
      </c>
      <c r="BO68" s="7">
        <f>IFERROR('PNAD 2015 | renda (SCN65)'!BO67/'PNAD 2015 | renda (SCN65)'!$KT67,"")</f>
        <v>9.3220964147175157E-3</v>
      </c>
      <c r="BP68" s="7">
        <f>IFERROR('PNAD 2015 | renda (SCN65)'!BP67/'PNAD 2015 | renda (SCN65)'!$KT67,"")</f>
        <v>9.4266143447222894E-4</v>
      </c>
      <c r="BQ68" s="7">
        <f>IFERROR('PNAD 2015 | renda (SCN65)'!BQ67/'PNAD 2015 | renda (SCN65)'!$KT67,"")</f>
        <v>1.8016764850735677E-2</v>
      </c>
      <c r="BR68" s="7">
        <f>IFERROR('PNAD 2015 | renda (SCN65)'!BR67/'PNAD 2015 | renda (SCN65)'!$KT67,"")</f>
        <v>8.1989631471817703E-3</v>
      </c>
      <c r="BS68" s="7">
        <f>IFERROR('PNAD 2015 | renda (SCN65)'!BS67/'PNAD 2015 | renda (SCN65)'!$KT67,"")</f>
        <v>5.4808561697162247E-4</v>
      </c>
      <c r="BT68" s="7">
        <f>IFERROR('PNAD 2015 | renda (SCN65)'!BT67/'PNAD 2015 | renda (SCN65)'!$KT67,"")</f>
        <v>2.2695197113242929E-2</v>
      </c>
      <c r="BU68" s="7">
        <f>IFERROR('PNAD 2015 | renda (SCN65)'!BU67/'PNAD 2015 | renda (SCN65)'!$KT67,"")</f>
        <v>6.4498388404395394E-3</v>
      </c>
      <c r="BV68" s="7">
        <f>IFERROR('PNAD 2015 | renda (SCN65)'!BV67/'PNAD 2015 | renda (SCN65)'!$KT67,"")</f>
        <v>8.2442461593083165E-4</v>
      </c>
      <c r="BW68" s="7">
        <f>IFERROR('PNAD 2015 | renda (SCN65)'!BW67/'PNAD 2015 | renda (SCN65)'!$KT67,"")</f>
        <v>1.3270058544216017E-2</v>
      </c>
      <c r="BX68" s="7">
        <f>IFERROR('PNAD 2015 | renda (SCN65)'!BX67/'PNAD 2015 | renda (SCN65)'!$KT67,"")</f>
        <v>5.7338546109669828E-3</v>
      </c>
      <c r="BY68" s="7">
        <f>IFERROR('PNAD 2015 | renda (SCN65)'!BY67/'PNAD 2015 | renda (SCN65)'!$KT67,"")</f>
        <v>7.3642178104339317E-4</v>
      </c>
      <c r="BZ68" s="7">
        <f>IFERROR('PNAD 2015 | renda (SCN65)'!BZ67/'PNAD 2015 | renda (SCN65)'!$KT67,"")</f>
        <v>1.4593858470120426E-2</v>
      </c>
      <c r="CA68" s="7">
        <f>IFERROR('PNAD 2015 | renda (SCN65)'!CA67/'PNAD 2015 | renda (SCN65)'!$KT67,"")</f>
        <v>4.5574089464357698E-3</v>
      </c>
      <c r="CB68" s="7">
        <f>IFERROR('PNAD 2015 | renda (SCN65)'!CB67/'PNAD 2015 | renda (SCN65)'!$KT67,"")</f>
        <v>4.3325667520046908E-4</v>
      </c>
      <c r="CC68" s="7">
        <f>IFERROR('PNAD 2015 | renda (SCN65)'!CC67/'PNAD 2015 | renda (SCN65)'!$KT67,"")</f>
        <v>2.1462235065009182E-2</v>
      </c>
      <c r="CD68" s="7">
        <f>IFERROR('PNAD 2015 | renda (SCN65)'!CD67/'PNAD 2015 | renda (SCN65)'!$KT67,"")</f>
        <v>8.2109052794535654E-3</v>
      </c>
      <c r="CE68" s="7">
        <f>IFERROR('PNAD 2015 | renda (SCN65)'!CE67/'PNAD 2015 | renda (SCN65)'!$KT67,"")</f>
        <v>6.8280840347847321E-4</v>
      </c>
      <c r="CF68" s="7">
        <f>IFERROR('PNAD 2015 | renda (SCN65)'!CF67/'PNAD 2015 | renda (SCN65)'!$KT67,"")</f>
        <v>1.2289056068815887E-2</v>
      </c>
      <c r="CG68" s="7">
        <f>IFERROR('PNAD 2015 | renda (SCN65)'!CG67/'PNAD 2015 | renda (SCN65)'!$KT67,"")</f>
        <v>4.109889675863539E-3</v>
      </c>
      <c r="CH68" s="7">
        <f>IFERROR('PNAD 2015 | renda (SCN65)'!CH67/'PNAD 2015 | renda (SCN65)'!$KT67,"")</f>
        <v>3.8967274693373132E-4</v>
      </c>
      <c r="CI68" s="7">
        <f>IFERROR('PNAD 2015 | renda (SCN65)'!CI67/'PNAD 2015 | renda (SCN65)'!$KT67,"")</f>
        <v>1.7059675767031018E-2</v>
      </c>
      <c r="CJ68" s="7">
        <f>IFERROR('PNAD 2015 | renda (SCN65)'!CJ67/'PNAD 2015 | renda (SCN65)'!$KT67,"")</f>
        <v>7.7370550635796212E-3</v>
      </c>
      <c r="CK68" s="7">
        <f>IFERROR('PNAD 2015 | renda (SCN65)'!CK67/'PNAD 2015 | renda (SCN65)'!$KT67,"")</f>
        <v>1.6567135628699184E-3</v>
      </c>
      <c r="CL68" s="7">
        <f>IFERROR('PNAD 2015 | renda (SCN65)'!CL67/'PNAD 2015 | renda (SCN65)'!$KT67,"")</f>
        <v>7.504416501494679E-3</v>
      </c>
      <c r="CM68" s="7">
        <f>IFERROR('PNAD 2015 | renda (SCN65)'!CM67/'PNAD 2015 | renda (SCN65)'!$KT67,"")</f>
        <v>2.8564124036539354E-3</v>
      </c>
      <c r="CN68" s="7">
        <f>IFERROR('PNAD 2015 | renda (SCN65)'!CN67/'PNAD 2015 | renda (SCN65)'!$KT67,"")</f>
        <v>9.1672856024624177E-5</v>
      </c>
      <c r="CO68" s="7">
        <f>IFERROR('PNAD 2015 | renda (SCN65)'!CO67/'PNAD 2015 | renda (SCN65)'!$KT67,"")</f>
        <v>1.6924156838372714E-2</v>
      </c>
      <c r="CP68" s="7">
        <f>IFERROR('PNAD 2015 | renda (SCN65)'!CP67/'PNAD 2015 | renda (SCN65)'!$KT67,"")</f>
        <v>4.4087925084810011E-3</v>
      </c>
      <c r="CQ68" s="7">
        <f>IFERROR('PNAD 2015 | renda (SCN65)'!CQ67/'PNAD 2015 | renda (SCN65)'!$KT67,"")</f>
        <v>8.34823009152858E-4</v>
      </c>
      <c r="CR68" s="7">
        <f>IFERROR('PNAD 2015 | renda (SCN65)'!CR67/'PNAD 2015 | renda (SCN65)'!$KT67,"")</f>
        <v>1.4502651648525921E-2</v>
      </c>
      <c r="CS68" s="7">
        <f>IFERROR('PNAD 2015 | renda (SCN65)'!CS67/'PNAD 2015 | renda (SCN65)'!$KT67,"")</f>
        <v>5.5338287499397312E-3</v>
      </c>
      <c r="CT68" s="7">
        <f>IFERROR('PNAD 2015 | renda (SCN65)'!CT67/'PNAD 2015 | renda (SCN65)'!$KT67,"")</f>
        <v>7.8032610798083773E-4</v>
      </c>
      <c r="CU68" s="7">
        <f>IFERROR('PNAD 2015 | renda (SCN65)'!CU67/'PNAD 2015 | renda (SCN65)'!$KT67,"")</f>
        <v>8.9094035087460399E-3</v>
      </c>
      <c r="CV68" s="7">
        <f>IFERROR('PNAD 2015 | renda (SCN65)'!CV67/'PNAD 2015 | renda (SCN65)'!$KT67,"")</f>
        <v>3.6809923643948065E-3</v>
      </c>
      <c r="CW68" s="7">
        <f>IFERROR('PNAD 2015 | renda (SCN65)'!CW67/'PNAD 2015 | renda (SCN65)'!$KT67,"")</f>
        <v>4.2247962900397121E-4</v>
      </c>
      <c r="CX68" s="7">
        <f>IFERROR('PNAD 2015 | renda (SCN65)'!CX67/'PNAD 2015 | renda (SCN65)'!$KT67,"")</f>
        <v>1.089574904946938E-2</v>
      </c>
      <c r="CY68" s="7">
        <f>IFERROR('PNAD 2015 | renda (SCN65)'!CY67/'PNAD 2015 | renda (SCN65)'!$KT67,"")</f>
        <v>3.6385541041021106E-3</v>
      </c>
      <c r="CZ68" s="7">
        <f>IFERROR('PNAD 2015 | renda (SCN65)'!CZ67/'PNAD 2015 | renda (SCN65)'!$KT67,"")</f>
        <v>3.8168219826731895E-4</v>
      </c>
      <c r="DA68" s="7">
        <f>IFERROR('PNAD 2015 | renda (SCN65)'!DA67/'PNAD 2015 | renda (SCN65)'!$KT67,"")</f>
        <v>3.8151228988133811E-3</v>
      </c>
      <c r="DB68" s="7">
        <f>IFERROR('PNAD 2015 | renda (SCN65)'!DB67/'PNAD 2015 | renda (SCN65)'!$KT67,"")</f>
        <v>2.9245893571600685E-3</v>
      </c>
      <c r="DC68" s="7">
        <f>IFERROR('PNAD 2015 | renda (SCN65)'!DC67/'PNAD 2015 | renda (SCN65)'!$KT67,"")</f>
        <v>1.0924623766035493E-4</v>
      </c>
      <c r="DD68" s="7">
        <f>IFERROR('PNAD 2015 | renda (SCN65)'!DD67/'PNAD 2015 | renda (SCN65)'!$KT67,"")</f>
        <v>6.8794934578572152E-3</v>
      </c>
      <c r="DE68" s="7">
        <f>IFERROR('PNAD 2015 | renda (SCN65)'!DE67/'PNAD 2015 | renda (SCN65)'!$KT67,"")</f>
        <v>2.6394733764336215E-3</v>
      </c>
      <c r="DF68" s="7">
        <f>IFERROR('PNAD 2015 | renda (SCN65)'!DF67/'PNAD 2015 | renda (SCN65)'!$KT67,"")</f>
        <v>4.1777073944964559E-4</v>
      </c>
      <c r="DG68" s="7">
        <f>IFERROR('PNAD 2015 | renda (SCN65)'!DG67/'PNAD 2015 | renda (SCN65)'!$KT67,"")</f>
        <v>8.4658066946273081E-3</v>
      </c>
      <c r="DH68" s="7">
        <f>IFERROR('PNAD 2015 | renda (SCN65)'!DH67/'PNAD 2015 | renda (SCN65)'!$KT67,"")</f>
        <v>2.4641376311520403E-3</v>
      </c>
      <c r="DI68" s="7">
        <f>IFERROR('PNAD 2015 | renda (SCN65)'!DI67/'PNAD 2015 | renda (SCN65)'!$KT67,"")</f>
        <v>1.9222949337338848E-4</v>
      </c>
      <c r="DJ68" s="7">
        <f>IFERROR('PNAD 2015 | renda (SCN65)'!DJ67/'PNAD 2015 | renda (SCN65)'!$KT67,"")</f>
        <v>5.2836362243203136E-3</v>
      </c>
      <c r="DK68" s="7">
        <f>IFERROR('PNAD 2015 | renda (SCN65)'!DK67/'PNAD 2015 | renda (SCN65)'!$KT67,"")</f>
        <v>2.1595550039175048E-3</v>
      </c>
      <c r="DL68" s="7">
        <f>IFERROR('PNAD 2015 | renda (SCN65)'!DL67/'PNAD 2015 | renda (SCN65)'!$KT67,"")</f>
        <v>1.398006199850205E-4</v>
      </c>
      <c r="DM68" s="7">
        <f>IFERROR('PNAD 2015 | renda (SCN65)'!DM67/'PNAD 2015 | renda (SCN65)'!$KT67,"")</f>
        <v>5.0225210167449859E-3</v>
      </c>
      <c r="DN68" s="7">
        <f>IFERROR('PNAD 2015 | renda (SCN65)'!DN67/'PNAD 2015 | renda (SCN65)'!$KT67,"")</f>
        <v>2.1151846425499416E-3</v>
      </c>
      <c r="DO68" s="7">
        <f>IFERROR('PNAD 2015 | renda (SCN65)'!DO67/'PNAD 2015 | renda (SCN65)'!$KT67,"")</f>
        <v>0</v>
      </c>
      <c r="DP68" s="7">
        <f>IFERROR('PNAD 2015 | renda (SCN65)'!DP67/'PNAD 2015 | renda (SCN65)'!$KT67,"")</f>
        <v>8.6653956483763242E-3</v>
      </c>
      <c r="DQ68" s="7">
        <f>IFERROR('PNAD 2015 | renda (SCN65)'!DQ67/'PNAD 2015 | renda (SCN65)'!$KT67,"")</f>
        <v>3.5042488067722416E-3</v>
      </c>
      <c r="DR68" s="7">
        <f>IFERROR('PNAD 2015 | renda (SCN65)'!DR67/'PNAD 2015 | renda (SCN65)'!$KT67,"")</f>
        <v>5.9084427593502481E-4</v>
      </c>
      <c r="DS68" s="7">
        <f>IFERROR('PNAD 2015 | renda (SCN65)'!DS67/'PNAD 2015 | renda (SCN65)'!$KT67,"")</f>
        <v>7.6867039270255323E-3</v>
      </c>
      <c r="DT68" s="7">
        <f>IFERROR('PNAD 2015 | renda (SCN65)'!DT67/'PNAD 2015 | renda (SCN65)'!$KT67,"")</f>
        <v>3.0176700255256767E-3</v>
      </c>
      <c r="DU68" s="7">
        <f>IFERROR('PNAD 2015 | renda (SCN65)'!DU67/'PNAD 2015 | renda (SCN65)'!$KT67,"")</f>
        <v>1.8978281261526462E-4</v>
      </c>
      <c r="DV68" s="7">
        <f>IFERROR('PNAD 2015 | renda (SCN65)'!DV67/'PNAD 2015 | renda (SCN65)'!$KT67,"")</f>
        <v>5.1790212038092644E-3</v>
      </c>
      <c r="DW68" s="7">
        <f>IFERROR('PNAD 2015 | renda (SCN65)'!DW67/'PNAD 2015 | renda (SCN65)'!$KT67,"")</f>
        <v>1.6384022933864995E-3</v>
      </c>
      <c r="DX68" s="7">
        <f>IFERROR('PNAD 2015 | renda (SCN65)'!DX67/'PNAD 2015 | renda (SCN65)'!$KT67,"")</f>
        <v>1.9626845843441831E-4</v>
      </c>
      <c r="DY68" s="7">
        <f>IFERROR('PNAD 2015 | renda (SCN65)'!DY67/'PNAD 2015 | renda (SCN65)'!$KT67,"")</f>
        <v>2.4108058160553173E-3</v>
      </c>
      <c r="DZ68" s="7">
        <f>IFERROR('PNAD 2015 | renda (SCN65)'!DZ67/'PNAD 2015 | renda (SCN65)'!$KT67,"")</f>
        <v>1.6165180932721697E-3</v>
      </c>
      <c r="EA68" s="7">
        <f>IFERROR('PNAD 2015 | renda (SCN65)'!EA67/'PNAD 2015 | renda (SCN65)'!$KT67,"")</f>
        <v>0</v>
      </c>
      <c r="EB68" s="7">
        <f>IFERROR('PNAD 2015 | renda (SCN65)'!EB67/'PNAD 2015 | renda (SCN65)'!$KT67,"")</f>
        <v>4.3190129173287352E-3</v>
      </c>
      <c r="EC68" s="7">
        <f>IFERROR('PNAD 2015 | renda (SCN65)'!EC67/'PNAD 2015 | renda (SCN65)'!$KT67,"")</f>
        <v>6.2034037174129556E-4</v>
      </c>
      <c r="ED68" s="7">
        <f>IFERROR('PNAD 2015 | renda (SCN65)'!ED67/'PNAD 2015 | renda (SCN65)'!$KT67,"")</f>
        <v>3.1765100937911767E-4</v>
      </c>
      <c r="EE68" s="7">
        <f>IFERROR('PNAD 2015 | renda (SCN65)'!EE67/'PNAD 2015 | renda (SCN65)'!$KT67,"")</f>
        <v>5.1853515048183784E-3</v>
      </c>
      <c r="EF68" s="7">
        <f>IFERROR('PNAD 2015 | renda (SCN65)'!EF67/'PNAD 2015 | renda (SCN65)'!$KT67,"")</f>
        <v>3.7927144099651677E-3</v>
      </c>
      <c r="EG68" s="7">
        <f>IFERROR('PNAD 2015 | renda (SCN65)'!EG67/'PNAD 2015 | renda (SCN65)'!$KT67,"")</f>
        <v>6.3140868945661763E-4</v>
      </c>
      <c r="EH68" s="7">
        <f>IFERROR('PNAD 2015 | renda (SCN65)'!EH67/'PNAD 2015 | renda (SCN65)'!$KT67,"")</f>
        <v>4.6073328847622491E-3</v>
      </c>
      <c r="EI68" s="7">
        <f>IFERROR('PNAD 2015 | renda (SCN65)'!EI67/'PNAD 2015 | renda (SCN65)'!$KT67,"")</f>
        <v>1.1953686042041627E-3</v>
      </c>
      <c r="EJ68" s="7">
        <f>IFERROR('PNAD 2015 | renda (SCN65)'!EJ67/'PNAD 2015 | renda (SCN65)'!$KT67,"")</f>
        <v>0</v>
      </c>
      <c r="EK68" s="7">
        <f>IFERROR('PNAD 2015 | renda (SCN65)'!EK67/'PNAD 2015 | renda (SCN65)'!$KT67,"")</f>
        <v>1.3576553854424164E-3</v>
      </c>
      <c r="EL68" s="7">
        <f>IFERROR('PNAD 2015 | renda (SCN65)'!EL67/'PNAD 2015 | renda (SCN65)'!$KT67,"")</f>
        <v>1.7023849370215635E-4</v>
      </c>
      <c r="EM68" s="7">
        <f>IFERROR('PNAD 2015 | renda (SCN65)'!EM67/'PNAD 2015 | renda (SCN65)'!$KT67,"")</f>
        <v>1.1896499733845795E-4</v>
      </c>
      <c r="EN68" s="7">
        <f>IFERROR('PNAD 2015 | renda (SCN65)'!EN67/'PNAD 2015 | renda (SCN65)'!$KT67,"")</f>
        <v>3.4085661128384699E-3</v>
      </c>
      <c r="EO68" s="7">
        <f>IFERROR('PNAD 2015 | renda (SCN65)'!EO67/'PNAD 2015 | renda (SCN65)'!$KT67,"")</f>
        <v>1.9818211231309372E-3</v>
      </c>
      <c r="EP68" s="7">
        <f>IFERROR('PNAD 2015 | renda (SCN65)'!EP67/'PNAD 2015 | renda (SCN65)'!$KT67,"")</f>
        <v>1.9292854501856672E-4</v>
      </c>
      <c r="EQ68" s="7">
        <f>IFERROR('PNAD 2015 | renda (SCN65)'!EQ67/'PNAD 2015 | renda (SCN65)'!$KT67,"")</f>
        <v>2.4468749391363888E-3</v>
      </c>
      <c r="ER68" s="7">
        <f>IFERROR('PNAD 2015 | renda (SCN65)'!ER67/'PNAD 2015 | renda (SCN65)'!$KT67,"")</f>
        <v>8.3991055168165514E-4</v>
      </c>
      <c r="ES68" s="7">
        <f>IFERROR('PNAD 2015 | renda (SCN65)'!ES67/'PNAD 2015 | renda (SCN65)'!$KT67,"")</f>
        <v>0</v>
      </c>
      <c r="ET68" s="7">
        <f>IFERROR('PNAD 2015 | renda (SCN65)'!ET67/'PNAD 2015 | renda (SCN65)'!$KT67,"")</f>
        <v>1.7079190958792245E-3</v>
      </c>
      <c r="EU68" s="7">
        <f>IFERROR('PNAD 2015 | renda (SCN65)'!EU67/'PNAD 2015 | renda (SCN65)'!$KT67,"")</f>
        <v>4.0606162439291003E-4</v>
      </c>
      <c r="EV68" s="7">
        <f>IFERROR('PNAD 2015 | renda (SCN65)'!EV67/'PNAD 2015 | renda (SCN65)'!$KT67,"")</f>
        <v>0</v>
      </c>
      <c r="EW68" s="7">
        <f>IFERROR('PNAD 2015 | renda (SCN65)'!EW67/'PNAD 2015 | renda (SCN65)'!$KT67,"")</f>
        <v>3.0644579404994813E-3</v>
      </c>
      <c r="EX68" s="7">
        <f>IFERROR('PNAD 2015 | renda (SCN65)'!EX67/'PNAD 2015 | renda (SCN65)'!$KT67,"")</f>
        <v>2.9164628817848716E-3</v>
      </c>
      <c r="EY68" s="7">
        <f>IFERROR('PNAD 2015 | renda (SCN65)'!EY67/'PNAD 2015 | renda (SCN65)'!$KT67,"")</f>
        <v>1.4410172941299216E-4</v>
      </c>
      <c r="EZ68" s="7">
        <f>IFERROR('PNAD 2015 | renda (SCN65)'!EZ67/'PNAD 2015 | renda (SCN65)'!$KT67,"")</f>
        <v>1.2149517593197808E-3</v>
      </c>
      <c r="FA68" s="7">
        <f>IFERROR('PNAD 2015 | renda (SCN65)'!FA67/'PNAD 2015 | renda (SCN65)'!$KT67,"")</f>
        <v>1.1616781985268223E-3</v>
      </c>
      <c r="FB68" s="7">
        <f>IFERROR('PNAD 2015 | renda (SCN65)'!FB67/'PNAD 2015 | renda (SCN65)'!$KT67,"")</f>
        <v>4.7717071118854101E-4</v>
      </c>
      <c r="FC68" s="7">
        <f>IFERROR('PNAD 2015 | renda (SCN65)'!FC67/'PNAD 2015 | renda (SCN65)'!$KT67,"")</f>
        <v>1.6445092862311817E-3</v>
      </c>
      <c r="FD68" s="7">
        <f>IFERROR('PNAD 2015 | renda (SCN65)'!FD67/'PNAD 2015 | renda (SCN65)'!$KT67,"")</f>
        <v>1.227816251401186E-3</v>
      </c>
      <c r="FE68" s="7">
        <f>IFERROR('PNAD 2015 | renda (SCN65)'!FE67/'PNAD 2015 | renda (SCN65)'!$KT67,"")</f>
        <v>0</v>
      </c>
      <c r="FF68" s="7">
        <f>IFERROR('PNAD 2015 | renda (SCN65)'!FF67/'PNAD 2015 | renda (SCN65)'!$KT67,"")</f>
        <v>1.8397680034003426E-3</v>
      </c>
      <c r="FG68" s="7">
        <f>IFERROR('PNAD 2015 | renda (SCN65)'!FG67/'PNAD 2015 | renda (SCN65)'!$KT67,"")</f>
        <v>7.6948109842994749E-4</v>
      </c>
      <c r="FH68" s="7">
        <f>IFERROR('PNAD 2015 | renda (SCN65)'!FH67/'PNAD 2015 | renda (SCN65)'!$KT67,"")</f>
        <v>4.3234402444148637E-5</v>
      </c>
      <c r="FI68" s="7">
        <f>IFERROR('PNAD 2015 | renda (SCN65)'!FI67/'PNAD 2015 | renda (SCN65)'!$KT67,"")</f>
        <v>1.2259326955794557E-3</v>
      </c>
      <c r="FJ68" s="7">
        <f>IFERROR('PNAD 2015 | renda (SCN65)'!FJ67/'PNAD 2015 | renda (SCN65)'!$KT67,"")</f>
        <v>5.0363758319903933E-4</v>
      </c>
      <c r="FK68" s="7">
        <f>IFERROR('PNAD 2015 | renda (SCN65)'!FK67/'PNAD 2015 | renda (SCN65)'!$KT67,"")</f>
        <v>0</v>
      </c>
      <c r="FL68" s="7">
        <f>IFERROR('PNAD 2015 | renda (SCN65)'!FL67/'PNAD 2015 | renda (SCN65)'!$KT67,"")</f>
        <v>1.3506745780412616E-3</v>
      </c>
      <c r="FM68" s="7">
        <f>IFERROR('PNAD 2015 | renda (SCN65)'!FM67/'PNAD 2015 | renda (SCN65)'!$KT67,"")</f>
        <v>3.1632086944315352E-4</v>
      </c>
      <c r="FN68" s="7">
        <f>IFERROR('PNAD 2015 | renda (SCN65)'!FN67/'PNAD 2015 | renda (SCN65)'!$KT67,"")</f>
        <v>2.3547360486816458E-4</v>
      </c>
      <c r="FO68" s="7">
        <f>IFERROR('PNAD 2015 | renda (SCN65)'!FO67/'PNAD 2015 | renda (SCN65)'!$KT67,"")</f>
        <v>1.3867048649198234E-3</v>
      </c>
      <c r="FP68" s="7">
        <f>IFERROR('PNAD 2015 | renda (SCN65)'!FP67/'PNAD 2015 | renda (SCN65)'!$KT67,"")</f>
        <v>6.8445894208514404E-4</v>
      </c>
      <c r="FQ68" s="7">
        <f>IFERROR('PNAD 2015 | renda (SCN65)'!FQ67/'PNAD 2015 | renda (SCN65)'!$KT67,"")</f>
        <v>1.7721930110331128E-4</v>
      </c>
      <c r="FR68" s="7">
        <f>IFERROR('PNAD 2015 | renda (SCN65)'!FR67/'PNAD 2015 | renda (SCN65)'!$KT67,"")</f>
        <v>1.0124403813318956E-3</v>
      </c>
      <c r="FS68" s="7">
        <f>IFERROR('PNAD 2015 | renda (SCN65)'!FS67/'PNAD 2015 | renda (SCN65)'!$KT67,"")</f>
        <v>6.0060187181563767E-4</v>
      </c>
      <c r="FT68" s="7">
        <f>IFERROR('PNAD 2015 | renda (SCN65)'!FT67/'PNAD 2015 | renda (SCN65)'!$KT67,"")</f>
        <v>0</v>
      </c>
      <c r="FU68" s="7">
        <f>IFERROR('PNAD 2015 | renda (SCN65)'!FU67/'PNAD 2015 | renda (SCN65)'!$KT67,"")</f>
        <v>6.8392494430063295E-4</v>
      </c>
      <c r="FV68" s="7">
        <f>IFERROR('PNAD 2015 | renda (SCN65)'!FV67/'PNAD 2015 | renda (SCN65)'!$KT67,"")</f>
        <v>9.9532332507565628E-4</v>
      </c>
      <c r="FW68" s="7">
        <f>IFERROR('PNAD 2015 | renda (SCN65)'!FW67/'PNAD 2015 | renda (SCN65)'!$KT67,"")</f>
        <v>2.0918149576896078E-4</v>
      </c>
      <c r="FX68" s="7">
        <f>IFERROR('PNAD 2015 | renda (SCN65)'!FX67/'PNAD 2015 | renda (SCN65)'!$KT67,"")</f>
        <v>1.9752966411092738E-3</v>
      </c>
      <c r="FY68" s="7">
        <f>IFERROR('PNAD 2015 | renda (SCN65)'!FY67/'PNAD 2015 | renda (SCN65)'!$KT67,"")</f>
        <v>9.4314688700360269E-4</v>
      </c>
      <c r="FZ68" s="7">
        <f>IFERROR('PNAD 2015 | renda (SCN65)'!FZ67/'PNAD 2015 | renda (SCN65)'!$KT67,"")</f>
        <v>1.7318033604228145E-4</v>
      </c>
      <c r="GA68" s="7">
        <f>IFERROR('PNAD 2015 | renda (SCN65)'!GA67/'PNAD 2015 | renda (SCN65)'!$KT67,"")</f>
        <v>1.3454122726011698E-3</v>
      </c>
      <c r="GB68" s="7">
        <f>IFERROR('PNAD 2015 | renda (SCN65)'!GB67/'PNAD 2015 | renda (SCN65)'!$KT67,"")</f>
        <v>0</v>
      </c>
      <c r="GC68" s="7">
        <f>IFERROR('PNAD 2015 | renda (SCN65)'!GC67/'PNAD 2015 | renda (SCN65)'!$KT67,"")</f>
        <v>0</v>
      </c>
      <c r="GD68" s="7">
        <f>IFERROR('PNAD 2015 | renda (SCN65)'!GD67/'PNAD 2015 | renda (SCN65)'!$KT67,"")</f>
        <v>2.9348518236733099E-4</v>
      </c>
      <c r="GE68" s="7">
        <f>IFERROR('PNAD 2015 | renda (SCN65)'!GE67/'PNAD 2015 | renda (SCN65)'!$KT67,"")</f>
        <v>0</v>
      </c>
      <c r="GF68" s="7">
        <f>IFERROR('PNAD 2015 | renda (SCN65)'!GF67/'PNAD 2015 | renda (SCN65)'!$KT67,"")</f>
        <v>2.0519107596106835E-4</v>
      </c>
      <c r="GG68" s="7">
        <f>IFERROR('PNAD 2015 | renda (SCN65)'!GG67/'PNAD 2015 | renda (SCN65)'!$KT67,"")</f>
        <v>6.5243849311572965E-4</v>
      </c>
      <c r="GH68" s="7">
        <f>IFERROR('PNAD 2015 | renda (SCN65)'!GH67/'PNAD 2015 | renda (SCN65)'!$KT67,"")</f>
        <v>4.9749175415184732E-5</v>
      </c>
      <c r="GI68" s="7">
        <f>IFERROR('PNAD 2015 | renda (SCN65)'!GI67/'PNAD 2015 | renda (SCN65)'!$KT67,"")</f>
        <v>2.1217188336222325E-4</v>
      </c>
      <c r="GJ68" s="7">
        <f>IFERROR('PNAD 2015 | renda (SCN65)'!GJ67/'PNAD 2015 | renda (SCN65)'!$KT67,"")</f>
        <v>6.1008761427868135E-4</v>
      </c>
      <c r="GK68" s="7">
        <f>IFERROR('PNAD 2015 | renda (SCN65)'!GK67/'PNAD 2015 | renda (SCN65)'!$KT67,"")</f>
        <v>1.4163854326880161E-3</v>
      </c>
      <c r="GL68" s="7">
        <f>IFERROR('PNAD 2015 | renda (SCN65)'!GL67/'PNAD 2015 | renda (SCN65)'!$KT67,"")</f>
        <v>1.0295477285375077E-4</v>
      </c>
      <c r="GM68" s="7">
        <f>IFERROR('PNAD 2015 | renda (SCN65)'!GM67/'PNAD 2015 | renda (SCN65)'!$KT67,"")</f>
        <v>7.7320937387089807E-4</v>
      </c>
      <c r="GN68" s="7">
        <f>IFERROR('PNAD 2015 | renda (SCN65)'!GN67/'PNAD 2015 | renda (SCN65)'!$KT67,"")</f>
        <v>1.5801479896216462E-4</v>
      </c>
      <c r="GO68" s="7">
        <f>IFERROR('PNAD 2015 | renda (SCN65)'!GO67/'PNAD 2015 | renda (SCN65)'!$KT67,"")</f>
        <v>3.8744937434003943E-4</v>
      </c>
      <c r="GP68" s="7">
        <f>IFERROR('PNAD 2015 | renda (SCN65)'!GP67/'PNAD 2015 | renda (SCN65)'!$KT67,"")</f>
        <v>4.9866654927777185E-4</v>
      </c>
      <c r="GQ68" s="7">
        <f>IFERROR('PNAD 2015 | renda (SCN65)'!GQ67/'PNAD 2015 | renda (SCN65)'!$KT67,"")</f>
        <v>2.3871642777774143E-4</v>
      </c>
      <c r="GR68" s="7">
        <f>IFERROR('PNAD 2015 | renda (SCN65)'!GR67/'PNAD 2015 | renda (SCN65)'!$KT67,"")</f>
        <v>9.6352618427067384E-5</v>
      </c>
      <c r="GS68" s="7">
        <f>IFERROR('PNAD 2015 | renda (SCN65)'!GS67/'PNAD 2015 | renda (SCN65)'!$KT67,"")</f>
        <v>3.9395443826044802E-4</v>
      </c>
      <c r="GT68" s="7">
        <f>IFERROR('PNAD 2015 | renda (SCN65)'!GT67/'PNAD 2015 | renda (SCN65)'!$KT67,"")</f>
        <v>8.4849335243634353E-4</v>
      </c>
      <c r="GU68" s="7">
        <f>IFERROR('PNAD 2015 | renda (SCN65)'!GU67/'PNAD 2015 | renda (SCN65)'!$KT67,"")</f>
        <v>2.180749861437284E-4</v>
      </c>
      <c r="GV68" s="7">
        <f>IFERROR('PNAD 2015 | renda (SCN65)'!GV67/'PNAD 2015 | renda (SCN65)'!$KT67,"")</f>
        <v>5.1128831509349008E-4</v>
      </c>
      <c r="GW68" s="7">
        <f>IFERROR('PNAD 2015 | renda (SCN65)'!GW67/'PNAD 2015 | renda (SCN65)'!$KT67,"")</f>
        <v>1.4732513422131404E-4</v>
      </c>
      <c r="GX68" s="7">
        <f>IFERROR('PNAD 2015 | renda (SCN65)'!GX67/'PNAD 2015 | renda (SCN65)'!$KT67,"")</f>
        <v>0</v>
      </c>
      <c r="GY68" s="7">
        <f>IFERROR('PNAD 2015 | renda (SCN65)'!GY67/'PNAD 2015 | renda (SCN65)'!$KT67,"")</f>
        <v>4.3674222437573278E-4</v>
      </c>
      <c r="GZ68" s="7">
        <f>IFERROR('PNAD 2015 | renda (SCN65)'!GZ67/'PNAD 2015 | renda (SCN65)'!$KT67,"")</f>
        <v>3.1335960900177347E-4</v>
      </c>
      <c r="HA68" s="7">
        <f>IFERROR('PNAD 2015 | renda (SCN65)'!HA67/'PNAD 2015 | renda (SCN65)'!$KT67,"")</f>
        <v>0</v>
      </c>
      <c r="HB68" s="7">
        <f>IFERROR('PNAD 2015 | renda (SCN65)'!HB67/'PNAD 2015 | renda (SCN65)'!$KT67,"")</f>
        <v>5.5051287962849132E-4</v>
      </c>
      <c r="HC68" s="7">
        <f>IFERROR('PNAD 2015 | renda (SCN65)'!HC67/'PNAD 2015 | renda (SCN65)'!$KT67,"")</f>
        <v>3.2699111608274915E-4</v>
      </c>
      <c r="HD68" s="7">
        <f>IFERROR('PNAD 2015 | renda (SCN65)'!HD67/'PNAD 2015 | renda (SCN65)'!$KT67,"")</f>
        <v>2.4416320517975523E-4</v>
      </c>
      <c r="HE68" s="7">
        <f>IFERROR('PNAD 2015 | renda (SCN65)'!HE67/'PNAD 2015 | renda (SCN65)'!$KT67,"")</f>
        <v>3.3377774247135458E-4</v>
      </c>
      <c r="HF68" s="7">
        <f>IFERROR('PNAD 2015 | renda (SCN65)'!HF67/'PNAD 2015 | renda (SCN65)'!$KT67,"")</f>
        <v>4.3587811886988746E-4</v>
      </c>
      <c r="HG68" s="7">
        <f>IFERROR('PNAD 2015 | renda (SCN65)'!HG67/'PNAD 2015 | renda (SCN65)'!$KT67,"")</f>
        <v>0</v>
      </c>
      <c r="HH68" s="7">
        <f>IFERROR('PNAD 2015 | renda (SCN65)'!HH67/'PNAD 2015 | renda (SCN65)'!$KT67,"")</f>
        <v>6.4963257748438922E-4</v>
      </c>
      <c r="HI68" s="7">
        <f>IFERROR('PNAD 2015 | renda (SCN65)'!HI67/'PNAD 2015 | renda (SCN65)'!$KT67,"")</f>
        <v>4.1023651616272456E-4</v>
      </c>
      <c r="HJ68" s="7">
        <f>IFERROR('PNAD 2015 | renda (SCN65)'!HJ67/'PNAD 2015 | renda (SCN65)'!$KT67,"")</f>
        <v>0</v>
      </c>
      <c r="HK68" s="7">
        <f>IFERROR('PNAD 2015 | renda (SCN65)'!HK67/'PNAD 2015 | renda (SCN65)'!$KT67,"")</f>
        <v>2.4367775264838142E-4</v>
      </c>
      <c r="HL68" s="7">
        <f>IFERROR('PNAD 2015 | renda (SCN65)'!HL67/'PNAD 2015 | renda (SCN65)'!$KT67,"")</f>
        <v>5.5977531392710305E-4</v>
      </c>
      <c r="HM68" s="7">
        <f>IFERROR('PNAD 2015 | renda (SCN65)'!HM67/'PNAD 2015 | renda (SCN65)'!$KT67,"")</f>
        <v>2.4416320517975523E-4</v>
      </c>
      <c r="HN68" s="7">
        <f>IFERROR('PNAD 2015 | renda (SCN65)'!HN67/'PNAD 2015 | renda (SCN65)'!$KT67,"")</f>
        <v>4.8919051586535577E-4</v>
      </c>
      <c r="HO68" s="7">
        <f>IFERROR('PNAD 2015 | renda (SCN65)'!HO67/'PNAD 2015 | renda (SCN65)'!$KT67,"")</f>
        <v>2.0897760570578382E-4</v>
      </c>
      <c r="HP68" s="7">
        <f>IFERROR('PNAD 2015 | renda (SCN65)'!HP67/'PNAD 2015 | renda (SCN65)'!$KT67,"")</f>
        <v>0</v>
      </c>
      <c r="HQ68" s="7">
        <f>IFERROR('PNAD 2015 | renda (SCN65)'!HQ67/'PNAD 2015 | renda (SCN65)'!$KT67,"")</f>
        <v>5.4232814994952948E-4</v>
      </c>
      <c r="HR68" s="7">
        <f>IFERROR('PNAD 2015 | renda (SCN65)'!HR67/'PNAD 2015 | renda (SCN65)'!$KT67,"")</f>
        <v>1.9061779096922753E-4</v>
      </c>
      <c r="HS68" s="7">
        <f>IFERROR('PNAD 2015 | renda (SCN65)'!HS67/'PNAD 2015 | renda (SCN65)'!$KT67,"")</f>
        <v>0</v>
      </c>
      <c r="HT68" s="7">
        <f>IFERROR('PNAD 2015 | renda (SCN65)'!HT67/'PNAD 2015 | renda (SCN65)'!$KT67,"")</f>
        <v>7.9584117088354357E-4</v>
      </c>
      <c r="HU68" s="7">
        <f>IFERROR('PNAD 2015 | renda (SCN65)'!HU67/'PNAD 2015 | renda (SCN65)'!$KT67,"")</f>
        <v>2.3954169708107685E-4</v>
      </c>
      <c r="HV68" s="7">
        <f>IFERROR('PNAD 2015 | renda (SCN65)'!HV67/'PNAD 2015 | renda (SCN65)'!$KT67,"")</f>
        <v>4.7647165954336275E-4</v>
      </c>
      <c r="HW68" s="7">
        <f>IFERROR('PNAD 2015 | renda (SCN65)'!HW67/'PNAD 2015 | renda (SCN65)'!$KT67,"")</f>
        <v>0</v>
      </c>
      <c r="HX68" s="7">
        <f>IFERROR('PNAD 2015 | renda (SCN65)'!HX67/'PNAD 2015 | renda (SCN65)'!$KT67,"")</f>
        <v>0</v>
      </c>
      <c r="HY68" s="7">
        <f>IFERROR('PNAD 2015 | renda (SCN65)'!HY67/'PNAD 2015 | renda (SCN65)'!$KT67,"")</f>
        <v>1.5095631915598991E-4</v>
      </c>
      <c r="HZ68" s="7">
        <f>IFERROR('PNAD 2015 | renda (SCN65)'!HZ67/'PNAD 2015 | renda (SCN65)'!$KT67,"")</f>
        <v>1.4633481105731153E-4</v>
      </c>
      <c r="IA68" s="7">
        <f>IFERROR('PNAD 2015 | renda (SCN65)'!IA67/'PNAD 2015 | renda (SCN65)'!$KT67,"")</f>
        <v>0</v>
      </c>
      <c r="IB68" s="7">
        <f>IFERROR('PNAD 2015 | renda (SCN65)'!IB67/'PNAD 2015 | renda (SCN65)'!$KT67,"")</f>
        <v>0</v>
      </c>
      <c r="IC68" s="7">
        <f>IFERROR('PNAD 2015 | renda (SCN65)'!IC67/'PNAD 2015 | renda (SCN65)'!$KT67,"")</f>
        <v>0</v>
      </c>
      <c r="ID68" s="7">
        <f>IFERROR('PNAD 2015 | renda (SCN65)'!ID67/'PNAD 2015 | renda (SCN65)'!$KT67,"")</f>
        <v>9.7915775578090954E-5</v>
      </c>
      <c r="IE68" s="7">
        <f>IFERROR('PNAD 2015 | renda (SCN65)'!IE67/'PNAD 2015 | renda (SCN65)'!$KT67,"")</f>
        <v>0</v>
      </c>
      <c r="IF68" s="7">
        <f>IFERROR('PNAD 2015 | renda (SCN65)'!IF67/'PNAD 2015 | renda (SCN65)'!$KT67,"")</f>
        <v>2.3674549050036389E-4</v>
      </c>
      <c r="IG68" s="7">
        <f>IFERROR('PNAD 2015 | renda (SCN65)'!IG67/'PNAD 2015 | renda (SCN65)'!$KT67,"")</f>
        <v>6.1409745218782877E-5</v>
      </c>
      <c r="IH68" s="7">
        <f>IFERROR('PNAD 2015 | renda (SCN65)'!IH67/'PNAD 2015 | renda (SCN65)'!$KT67,"")</f>
        <v>1.8590890141490188E-4</v>
      </c>
      <c r="II68" s="7">
        <f>IFERROR('PNAD 2015 | renda (SCN65)'!II67/'PNAD 2015 | renda (SCN65)'!$KT67,"")</f>
        <v>5.3472596330821607E-4</v>
      </c>
      <c r="IJ68" s="7">
        <f>IFERROR('PNAD 2015 | renda (SCN65)'!IJ67/'PNAD 2015 | renda (SCN65)'!$KT67,"")</f>
        <v>0</v>
      </c>
      <c r="IK68" s="7">
        <f>IFERROR('PNAD 2015 | renda (SCN65)'!IK67/'PNAD 2015 | renda (SCN65)'!$KT67,"")</f>
        <v>0</v>
      </c>
      <c r="IL68" s="7">
        <f>IFERROR('PNAD 2015 | renda (SCN65)'!IL67/'PNAD 2015 | renda (SCN65)'!$KT67,"")</f>
        <v>3.5590466885137136E-4</v>
      </c>
      <c r="IM68" s="7">
        <f>IFERROR('PNAD 2015 | renda (SCN65)'!IM67/'PNAD 2015 | renda (SCN65)'!$KT67,"")</f>
        <v>0</v>
      </c>
      <c r="IN68" s="7">
        <f>IFERROR('PNAD 2015 | renda (SCN65)'!IN67/'PNAD 2015 | renda (SCN65)'!$KT67,"")</f>
        <v>0</v>
      </c>
      <c r="IO68" s="7">
        <f>IFERROR('PNAD 2015 | renda (SCN65)'!IO67/'PNAD 2015 | renda (SCN65)'!$KT67,"")</f>
        <v>1.9819085045865846E-4</v>
      </c>
      <c r="IP68" s="7">
        <f>IFERROR('PNAD 2015 | renda (SCN65)'!IP67/'PNAD 2015 | renda (SCN65)'!$KT67,"")</f>
        <v>0</v>
      </c>
      <c r="IQ68" s="7">
        <f>IFERROR('PNAD 2015 | renda (SCN65)'!IQ67/'PNAD 2015 | renda (SCN65)'!$KT67,"")</f>
        <v>0</v>
      </c>
      <c r="IR68" s="7">
        <f>IFERROR('PNAD 2015 | renda (SCN65)'!IR67/'PNAD 2015 | renda (SCN65)'!$KT67,"")</f>
        <v>0</v>
      </c>
      <c r="IS68" s="7">
        <f>IFERROR('PNAD 2015 | renda (SCN65)'!IS67/'PNAD 2015 | renda (SCN65)'!$KT67,"")</f>
        <v>6.2388417522032404E-4</v>
      </c>
      <c r="IT68" s="7">
        <f>IFERROR('PNAD 2015 | renda (SCN65)'!IT67/'PNAD 2015 | renda (SCN65)'!$KT67,"")</f>
        <v>0</v>
      </c>
      <c r="IU68" s="7">
        <f>IFERROR('PNAD 2015 | renda (SCN65)'!IU67/'PNAD 2015 | renda (SCN65)'!$KT67,"")</f>
        <v>9.0517478999954583E-5</v>
      </c>
      <c r="IV68" s="7">
        <f>IFERROR('PNAD 2015 | renda (SCN65)'!IV67/'PNAD 2015 | renda (SCN65)'!$KT67,"")</f>
        <v>1.2363505069027368E-4</v>
      </c>
      <c r="IW68" s="7">
        <f>IFERROR('PNAD 2015 | renda (SCN65)'!IW67/'PNAD 2015 | renda (SCN65)'!$KT67,"")</f>
        <v>0</v>
      </c>
      <c r="IX68" s="7">
        <f>IFERROR('PNAD 2015 | renda (SCN65)'!IX67/'PNAD 2015 | renda (SCN65)'!$KT67,"")</f>
        <v>5.9298026707306939E-4</v>
      </c>
      <c r="IY68" s="7">
        <f>IFERROR('PNAD 2015 | renda (SCN65)'!IY67/'PNAD 2015 | renda (SCN65)'!$KT67,"")</f>
        <v>3.5668139290156938E-4</v>
      </c>
      <c r="IZ68" s="7">
        <f>IFERROR('PNAD 2015 | renda (SCN65)'!IZ67/'PNAD 2015 | renda (SCN65)'!$KT67,"")</f>
        <v>0</v>
      </c>
      <c r="JA68" s="7">
        <f>IFERROR('PNAD 2015 | renda (SCN65)'!JA67/'PNAD 2015 | renda (SCN65)'!$KT67,"")</f>
        <v>0</v>
      </c>
      <c r="JB68" s="7">
        <f>IFERROR('PNAD 2015 | renda (SCN65)'!JB67/'PNAD 2015 | renda (SCN65)'!$KT67,"")</f>
        <v>3.3238934823162555E-4</v>
      </c>
      <c r="JC68" s="7">
        <f>IFERROR('PNAD 2015 | renda (SCN65)'!JC67/'PNAD 2015 | renda (SCN65)'!$KT67,"")</f>
        <v>0</v>
      </c>
      <c r="JD68" s="7">
        <f>IFERROR('PNAD 2015 | renda (SCN65)'!JD67/'PNAD 2015 | renda (SCN65)'!$KT67,"")</f>
        <v>0</v>
      </c>
      <c r="JE68" s="7">
        <f>IFERROR('PNAD 2015 | renda (SCN65)'!JE67/'PNAD 2015 | renda (SCN65)'!$KT67,"")</f>
        <v>0</v>
      </c>
      <c r="JF68" s="7">
        <f>IFERROR('PNAD 2015 | renda (SCN65)'!JF67/'PNAD 2015 | renda (SCN65)'!$KT67,"")</f>
        <v>0</v>
      </c>
      <c r="JG68" s="7">
        <f>IFERROR('PNAD 2015 | renda (SCN65)'!JG67/'PNAD 2015 | renda (SCN65)'!$KT67,"")</f>
        <v>8.4711466724724199E-5</v>
      </c>
      <c r="JH68" s="7">
        <f>IFERROR('PNAD 2015 | renda (SCN65)'!JH67/'PNAD 2015 | renda (SCN65)'!$KT67,"")</f>
        <v>9.6352618427067384E-5</v>
      </c>
      <c r="JI68" s="7">
        <f>IFERROR('PNAD 2015 | renda (SCN65)'!JI67/'PNAD 2015 | renda (SCN65)'!$KT67,"")</f>
        <v>0</v>
      </c>
      <c r="JJ68" s="7">
        <f>IFERROR('PNAD 2015 | renda (SCN65)'!JJ67/'PNAD 2015 | renda (SCN65)'!$KT67,"")</f>
        <v>0</v>
      </c>
      <c r="JK68" s="7">
        <f>IFERROR('PNAD 2015 | renda (SCN65)'!JK67/'PNAD 2015 | renda (SCN65)'!$KT67,"")</f>
        <v>0</v>
      </c>
      <c r="JL68" s="7">
        <f>IFERROR('PNAD 2015 | renda (SCN65)'!JL67/'PNAD 2015 | renda (SCN65)'!$KT67,"")</f>
        <v>0</v>
      </c>
      <c r="JM68" s="7">
        <f>IFERROR('PNAD 2015 | renda (SCN65)'!JM67/'PNAD 2015 | renda (SCN65)'!$KT67,"")</f>
        <v>0</v>
      </c>
      <c r="JN68" s="7">
        <f>IFERROR('PNAD 2015 | renda (SCN65)'!JN67/'PNAD 2015 | renda (SCN65)'!$KT67,"")</f>
        <v>0</v>
      </c>
      <c r="JO68" s="7">
        <f>IFERROR('PNAD 2015 | renda (SCN65)'!JO67/'PNAD 2015 | renda (SCN65)'!$KT67,"")</f>
        <v>0</v>
      </c>
      <c r="JP68" s="7">
        <f>IFERROR('PNAD 2015 | renda (SCN65)'!JP67/'PNAD 2015 | renda (SCN65)'!$KT67,"")</f>
        <v>0</v>
      </c>
      <c r="JQ68" s="7">
        <f>IFERROR('PNAD 2015 | renda (SCN65)'!JQ67/'PNAD 2015 | renda (SCN65)'!$KT67,"")</f>
        <v>9.8080829438758043E-5</v>
      </c>
      <c r="JR68" s="7">
        <f>IFERROR('PNAD 2015 | renda (SCN65)'!JR67/'PNAD 2015 | renda (SCN65)'!$KT67,"")</f>
        <v>0</v>
      </c>
      <c r="JS68" s="7">
        <f>IFERROR('PNAD 2015 | renda (SCN65)'!JS67/'PNAD 2015 | renda (SCN65)'!$KT67,"")</f>
        <v>0</v>
      </c>
      <c r="JT68" s="7">
        <f>IFERROR('PNAD 2015 | renda (SCN65)'!JT67/'PNAD 2015 | renda (SCN65)'!$KT67,"")</f>
        <v>0</v>
      </c>
      <c r="JU68" s="7">
        <f>IFERROR('PNAD 2015 | renda (SCN65)'!JU67/'PNAD 2015 | renda (SCN65)'!$KT67,"")</f>
        <v>0</v>
      </c>
      <c r="JV68" s="7">
        <f>IFERROR('PNAD 2015 | renda (SCN65)'!JV67/'PNAD 2015 | renda (SCN65)'!$KT67,"")</f>
        <v>9.7274978236677566E-5</v>
      </c>
      <c r="JW68" s="7">
        <f>IFERROR('PNAD 2015 | renda (SCN65)'!JW67/'PNAD 2015 | renda (SCN65)'!$KT67,"")</f>
        <v>0</v>
      </c>
      <c r="JX68" s="7">
        <f>IFERROR('PNAD 2015 | renda (SCN65)'!JX67/'PNAD 2015 | renda (SCN65)'!$KT67,"")</f>
        <v>0</v>
      </c>
      <c r="JY68" s="7">
        <f>IFERROR('PNAD 2015 | renda (SCN65)'!JY67/'PNAD 2015 | renda (SCN65)'!$KT67,"")</f>
        <v>0</v>
      </c>
      <c r="JZ68" s="7">
        <f>IFERROR('PNAD 2015 | renda (SCN65)'!JZ67/'PNAD 2015 | renda (SCN65)'!$KT67,"")</f>
        <v>0</v>
      </c>
      <c r="KA68" s="7">
        <f>IFERROR('PNAD 2015 | renda (SCN65)'!KA67/'PNAD 2015 | renda (SCN65)'!$KT67,"")</f>
        <v>0</v>
      </c>
      <c r="KB68" s="7">
        <f>IFERROR('PNAD 2015 | renda (SCN65)'!KB67/'PNAD 2015 | renda (SCN65)'!$KT67,"")</f>
        <v>0</v>
      </c>
      <c r="KC68" s="7">
        <f>IFERROR('PNAD 2015 | renda (SCN65)'!KC67/'PNAD 2015 | renda (SCN65)'!$KT67,"")</f>
        <v>0</v>
      </c>
      <c r="KD68" s="7">
        <f>IFERROR('PNAD 2015 | renda (SCN65)'!KD67/'PNAD 2015 | renda (SCN65)'!$KT67,"")</f>
        <v>0</v>
      </c>
      <c r="KE68" s="7">
        <f>IFERROR('PNAD 2015 | renda (SCN65)'!KE67/'PNAD 2015 | renda (SCN65)'!$KT67,"")</f>
        <v>0</v>
      </c>
      <c r="KF68" s="7">
        <f>IFERROR('PNAD 2015 | renda (SCN65)'!KF67/'PNAD 2015 | renda (SCN65)'!$KT67,"")</f>
        <v>0</v>
      </c>
      <c r="KG68" s="7">
        <f>IFERROR('PNAD 2015 | renda (SCN65)'!KG67/'PNAD 2015 | renda (SCN65)'!$KT67,"")</f>
        <v>0</v>
      </c>
      <c r="KH68" s="7">
        <f>IFERROR('PNAD 2015 | renda (SCN65)'!KH67/'PNAD 2015 | renda (SCN65)'!$KT67,"")</f>
        <v>0</v>
      </c>
      <c r="KI68" s="7">
        <f>IFERROR('PNAD 2015 | renda (SCN65)'!KI67/'PNAD 2015 | renda (SCN65)'!$KT67,"")</f>
        <v>0</v>
      </c>
      <c r="KJ68" s="7">
        <f>IFERROR('PNAD 2015 | renda (SCN65)'!KJ67/'PNAD 2015 | renda (SCN65)'!$KT67,"")</f>
        <v>0</v>
      </c>
      <c r="KK68" s="7">
        <f>IFERROR('PNAD 2015 | renda (SCN65)'!KK67/'PNAD 2015 | renda (SCN65)'!$KT67,"")</f>
        <v>4.8265632479306471E-4</v>
      </c>
      <c r="KL68" s="7">
        <f>IFERROR('PNAD 2015 | renda (SCN65)'!KL67/'PNAD 2015 | renda (SCN65)'!$KT67,"")</f>
        <v>0</v>
      </c>
      <c r="KM68" s="7">
        <f>IFERROR('PNAD 2015 | renda (SCN65)'!KM67/'PNAD 2015 | renda (SCN65)'!$KT67,"")</f>
        <v>0</v>
      </c>
      <c r="KN68" s="7">
        <f>IFERROR('PNAD 2015 | renda (SCN65)'!KN67/'PNAD 2015 | renda (SCN65)'!$KT67,"")</f>
        <v>0</v>
      </c>
      <c r="KO68" s="7">
        <f>IFERROR('PNAD 2015 | renda (SCN65)'!KO67/'PNAD 2015 | renda (SCN65)'!$KT67,"")</f>
        <v>0</v>
      </c>
      <c r="KP68" s="7">
        <f>IFERROR('PNAD 2015 | renda (SCN65)'!KP67/'PNAD 2015 | renda (SCN65)'!$KT67,"")</f>
        <v>0</v>
      </c>
      <c r="KQ68" s="7">
        <f>IFERROR('PNAD 2015 | renda (SCN65)'!KQ67/'PNAD 2015 | renda (SCN65)'!$KT67,"")</f>
        <v>0</v>
      </c>
      <c r="KR68" s="7">
        <f>IFERROR('PNAD 2015 | renda (SCN65)'!KR67/'PNAD 2015 | renda (SCN65)'!$KT67,"")</f>
        <v>0</v>
      </c>
      <c r="KS68" s="7">
        <f>IFERROR('PNAD 2015 | renda (SCN65)'!KS67/'PNAD 2015 | renda (SCN65)'!$KT67,"")</f>
        <v>0</v>
      </c>
      <c r="KT68" s="1">
        <f>IFERROR('PNAD 2015 | renda (SCN65)'!KT67/'PNAD 2015 | renda (SCN65)'!$KT67,"")</f>
        <v>1</v>
      </c>
      <c r="KV68" s="21">
        <v>61996</v>
      </c>
      <c r="KX68" s="7">
        <f t="shared" si="301"/>
        <v>9.9299122276579741</v>
      </c>
      <c r="KY68" s="7">
        <f t="shared" ref="KY68:NJ68" si="303">IFERROR(G68*$KV68,"")</f>
        <v>2.5015890900252495</v>
      </c>
      <c r="KZ68" s="7">
        <f t="shared" si="303"/>
        <v>0</v>
      </c>
      <c r="LA68" s="7">
        <f t="shared" si="303"/>
        <v>137.65421332698853</v>
      </c>
      <c r="LB68" s="7">
        <f t="shared" si="303"/>
        <v>37.142217610466325</v>
      </c>
      <c r="LC68" s="7">
        <f t="shared" si="303"/>
        <v>0</v>
      </c>
      <c r="LD68" s="7">
        <f t="shared" si="303"/>
        <v>300.54040766089923</v>
      </c>
      <c r="LE68" s="7">
        <f t="shared" si="303"/>
        <v>71.946568997242068</v>
      </c>
      <c r="LF68" s="7">
        <f t="shared" si="303"/>
        <v>7.0671697560121407</v>
      </c>
      <c r="LG68" s="7">
        <f t="shared" si="303"/>
        <v>547.4104132014661</v>
      </c>
      <c r="LH68" s="7">
        <f t="shared" si="303"/>
        <v>118.9139643546964</v>
      </c>
      <c r="LI68" s="7">
        <f t="shared" si="303"/>
        <v>12.784829709368697</v>
      </c>
      <c r="LJ68" s="7">
        <f t="shared" si="303"/>
        <v>1003.2335326685572</v>
      </c>
      <c r="LK68" s="7">
        <f t="shared" si="303"/>
        <v>233.33217103051922</v>
      </c>
      <c r="LL68" s="7">
        <f t="shared" si="303"/>
        <v>5.9385654384478137</v>
      </c>
      <c r="LM68" s="7">
        <f t="shared" si="303"/>
        <v>1108.3893589504175</v>
      </c>
      <c r="LN68" s="7">
        <f t="shared" si="303"/>
        <v>240.43545612469342</v>
      </c>
      <c r="LO68" s="7">
        <f t="shared" si="303"/>
        <v>12.111278652646305</v>
      </c>
      <c r="LP68" s="7">
        <f t="shared" si="303"/>
        <v>1424.6146579750987</v>
      </c>
      <c r="LQ68" s="7">
        <f t="shared" si="303"/>
        <v>379.98813239440079</v>
      </c>
      <c r="LR68" s="7">
        <f t="shared" si="303"/>
        <v>44.496504304866832</v>
      </c>
      <c r="LS68" s="7">
        <f t="shared" si="303"/>
        <v>1554.7087271801629</v>
      </c>
      <c r="LT68" s="7">
        <f t="shared" si="303"/>
        <v>435.53412440994947</v>
      </c>
      <c r="LU68" s="7">
        <f t="shared" si="303"/>
        <v>8.1873471613386535</v>
      </c>
      <c r="LV68" s="7">
        <f t="shared" si="303"/>
        <v>1422.5121433717641</v>
      </c>
      <c r="LW68" s="7">
        <f t="shared" si="303"/>
        <v>357.8542454794806</v>
      </c>
      <c r="LX68" s="7">
        <f t="shared" si="303"/>
        <v>18.114249777483124</v>
      </c>
      <c r="LY68" s="7">
        <f t="shared" si="303"/>
        <v>2388.5956334399198</v>
      </c>
      <c r="LZ68" s="7">
        <f t="shared" si="303"/>
        <v>693.20983912860413</v>
      </c>
      <c r="MA68" s="7">
        <f t="shared" si="303"/>
        <v>28.647890074750176</v>
      </c>
      <c r="MB68" s="7">
        <f t="shared" si="303"/>
        <v>1404.0602151824658</v>
      </c>
      <c r="MC68" s="7">
        <f t="shared" si="303"/>
        <v>404.73917748146488</v>
      </c>
      <c r="MD68" s="7">
        <f t="shared" si="303"/>
        <v>25.174196465862849</v>
      </c>
      <c r="ME68" s="7">
        <f t="shared" si="303"/>
        <v>1407.3545359451482</v>
      </c>
      <c r="MF68" s="7">
        <f t="shared" si="303"/>
        <v>529.68199562001416</v>
      </c>
      <c r="MG68" s="7">
        <f t="shared" si="303"/>
        <v>47.184087386426675</v>
      </c>
      <c r="MH68" s="7">
        <f t="shared" si="303"/>
        <v>1701.0306216660456</v>
      </c>
      <c r="MI68" s="7">
        <f t="shared" si="303"/>
        <v>488.90296345662864</v>
      </c>
      <c r="MJ68" s="7">
        <f t="shared" si="303"/>
        <v>63.850714025913959</v>
      </c>
      <c r="MK68" s="7">
        <f t="shared" si="303"/>
        <v>2092.8242561833204</v>
      </c>
      <c r="ML68" s="7">
        <f t="shared" si="303"/>
        <v>600.1544568979416</v>
      </c>
      <c r="MM68" s="7">
        <f t="shared" si="303"/>
        <v>70.932931839493619</v>
      </c>
      <c r="MN68" s="7">
        <f t="shared" si="303"/>
        <v>1307.5835065832509</v>
      </c>
      <c r="MO68" s="7">
        <f t="shared" si="303"/>
        <v>516.50170295777104</v>
      </c>
      <c r="MP68" s="7">
        <f t="shared" si="303"/>
        <v>79.60181684299306</v>
      </c>
      <c r="MQ68" s="7">
        <f t="shared" si="303"/>
        <v>1800.8991624409805</v>
      </c>
      <c r="MR68" s="7">
        <f t="shared" si="303"/>
        <v>594.75822345422739</v>
      </c>
      <c r="MS68" s="7">
        <f t="shared" si="303"/>
        <v>34.584047823987184</v>
      </c>
      <c r="MT68" s="7">
        <f t="shared" si="303"/>
        <v>1536.4319583809506</v>
      </c>
      <c r="MU68" s="7">
        <f t="shared" si="303"/>
        <v>499.70746879011108</v>
      </c>
      <c r="MV68" s="7">
        <f t="shared" si="303"/>
        <v>23.593548498970094</v>
      </c>
      <c r="MW68" s="7">
        <f t="shared" si="303"/>
        <v>1366.5791153155787</v>
      </c>
      <c r="MX68" s="7">
        <f t="shared" si="303"/>
        <v>422.98825785475299</v>
      </c>
      <c r="MY68" s="7">
        <f t="shared" si="303"/>
        <v>44.462194733612876</v>
      </c>
      <c r="MZ68" s="7">
        <f t="shared" si="303"/>
        <v>1234.2410797660452</v>
      </c>
      <c r="NA68" s="7">
        <f t="shared" si="303"/>
        <v>423.01173282455835</v>
      </c>
      <c r="NB68" s="7">
        <f t="shared" si="303"/>
        <v>53.826299996731933</v>
      </c>
      <c r="NC68" s="7">
        <f t="shared" si="303"/>
        <v>2124.5575999817161</v>
      </c>
      <c r="ND68" s="7">
        <f t="shared" si="303"/>
        <v>788.80533347666483</v>
      </c>
      <c r="NE68" s="7">
        <f t="shared" si="303"/>
        <v>64.615155350344196</v>
      </c>
      <c r="NF68" s="7">
        <f t="shared" si="303"/>
        <v>1556.661363130125</v>
      </c>
      <c r="NG68" s="7">
        <f t="shared" si="303"/>
        <v>577.93268932682713</v>
      </c>
      <c r="NH68" s="7">
        <f t="shared" si="303"/>
        <v>58.441238291540309</v>
      </c>
      <c r="NI68" s="7">
        <f t="shared" si="303"/>
        <v>1116.967353686209</v>
      </c>
      <c r="NJ68" s="7">
        <f t="shared" si="303"/>
        <v>508.30291927268104</v>
      </c>
      <c r="NK68" s="7">
        <f t="shared" ref="NK68:PV68" si="304">IFERROR(BS68*$KV68,"")</f>
        <v>33.979115909772709</v>
      </c>
      <c r="NL68" s="7">
        <f t="shared" si="304"/>
        <v>1407.0114402326087</v>
      </c>
      <c r="NM68" s="7">
        <f t="shared" si="304"/>
        <v>399.86420875188969</v>
      </c>
      <c r="NN68" s="7">
        <f t="shared" si="304"/>
        <v>51.111028489247836</v>
      </c>
      <c r="NO68" s="7">
        <f t="shared" si="304"/>
        <v>822.69054950721625</v>
      </c>
      <c r="NP68" s="7">
        <f t="shared" si="304"/>
        <v>355.47605046150909</v>
      </c>
      <c r="NQ68" s="7">
        <f t="shared" si="304"/>
        <v>45.655204737566201</v>
      </c>
      <c r="NR68" s="7">
        <f t="shared" si="304"/>
        <v>904.76084971358591</v>
      </c>
      <c r="NS68" s="7">
        <f t="shared" si="304"/>
        <v>282.541125043232</v>
      </c>
      <c r="NT68" s="7">
        <f t="shared" si="304"/>
        <v>26.860180835728279</v>
      </c>
      <c r="NU68" s="7">
        <f t="shared" si="304"/>
        <v>1330.5727250903092</v>
      </c>
      <c r="NV68" s="7">
        <f t="shared" si="304"/>
        <v>509.04328370500326</v>
      </c>
      <c r="NW68" s="7">
        <f t="shared" si="304"/>
        <v>42.331389782051424</v>
      </c>
      <c r="NX68" s="7">
        <f t="shared" si="304"/>
        <v>761.87232004230975</v>
      </c>
      <c r="NY68" s="7">
        <f t="shared" si="304"/>
        <v>254.79672034483596</v>
      </c>
      <c r="NZ68" s="7">
        <f t="shared" si="304"/>
        <v>24.158151618903606</v>
      </c>
      <c r="OA68" s="7">
        <f t="shared" si="304"/>
        <v>1057.631658852855</v>
      </c>
      <c r="OB68" s="7">
        <f t="shared" si="304"/>
        <v>479.66646572168219</v>
      </c>
      <c r="OC68" s="7">
        <f t="shared" si="304"/>
        <v>102.70961404368346</v>
      </c>
      <c r="OD68" s="7">
        <f t="shared" si="304"/>
        <v>465.2438054266641</v>
      </c>
      <c r="OE68" s="7">
        <f t="shared" si="304"/>
        <v>177.08614337692939</v>
      </c>
      <c r="OF68" s="7">
        <f t="shared" si="304"/>
        <v>5.6833503821026001</v>
      </c>
      <c r="OG68" s="7">
        <f t="shared" si="304"/>
        <v>1049.2300273517549</v>
      </c>
      <c r="OH68" s="7">
        <f t="shared" si="304"/>
        <v>273.32750035578817</v>
      </c>
      <c r="OI68" s="7">
        <f t="shared" si="304"/>
        <v>51.755687275440586</v>
      </c>
      <c r="OJ68" s="7">
        <f t="shared" si="304"/>
        <v>899.10639160201299</v>
      </c>
      <c r="OK68" s="7">
        <f t="shared" si="304"/>
        <v>343.07524718126359</v>
      </c>
      <c r="OL68" s="7">
        <f t="shared" si="304"/>
        <v>48.377097390380015</v>
      </c>
      <c r="OM68" s="7">
        <f t="shared" si="304"/>
        <v>552.34737992821954</v>
      </c>
      <c r="ON68" s="7">
        <f t="shared" si="304"/>
        <v>228.20680262302042</v>
      </c>
      <c r="OO68" s="7">
        <f t="shared" si="304"/>
        <v>26.192047079730198</v>
      </c>
      <c r="OP68" s="7">
        <f t="shared" si="304"/>
        <v>675.49285807090371</v>
      </c>
      <c r="OQ68" s="7">
        <f t="shared" si="304"/>
        <v>225.57580023791445</v>
      </c>
      <c r="OR68" s="7">
        <f t="shared" si="304"/>
        <v>23.662769563780707</v>
      </c>
      <c r="OS68" s="7">
        <f t="shared" si="304"/>
        <v>236.52235923483437</v>
      </c>
      <c r="OT68" s="7">
        <f t="shared" si="304"/>
        <v>181.3128417864956</v>
      </c>
      <c r="OU68" s="7">
        <f t="shared" si="304"/>
        <v>6.7728297499913639</v>
      </c>
      <c r="OV68" s="7">
        <f t="shared" si="304"/>
        <v>426.5010764133159</v>
      </c>
      <c r="OW68" s="7">
        <f t="shared" si="304"/>
        <v>163.6367914453788</v>
      </c>
      <c r="OX68" s="7">
        <f t="shared" si="304"/>
        <v>25.900114762920229</v>
      </c>
      <c r="OY68" s="7">
        <f t="shared" si="304"/>
        <v>524.84615184011454</v>
      </c>
      <c r="OZ68" s="7">
        <f t="shared" si="304"/>
        <v>152.7666765809019</v>
      </c>
      <c r="PA68" s="7">
        <f t="shared" si="304"/>
        <v>11.917459671176593</v>
      </c>
      <c r="PB68" s="7">
        <f t="shared" si="304"/>
        <v>327.56431136296214</v>
      </c>
      <c r="PC68" s="7">
        <f t="shared" si="304"/>
        <v>133.88377202286964</v>
      </c>
      <c r="PD68" s="7">
        <f t="shared" si="304"/>
        <v>8.6670792365913307</v>
      </c>
      <c r="PE68" s="7">
        <f t="shared" si="304"/>
        <v>311.37621295412214</v>
      </c>
      <c r="PF68" s="7">
        <f t="shared" si="304"/>
        <v>131.13298709952619</v>
      </c>
      <c r="PG68" s="7">
        <f t="shared" si="304"/>
        <v>0</v>
      </c>
      <c r="PH68" s="7">
        <f t="shared" si="304"/>
        <v>537.21986861673861</v>
      </c>
      <c r="PI68" s="7">
        <f t="shared" si="304"/>
        <v>217.2494090246519</v>
      </c>
      <c r="PJ68" s="7">
        <f t="shared" si="304"/>
        <v>36.629981730867797</v>
      </c>
      <c r="PK68" s="7">
        <f t="shared" si="304"/>
        <v>476.54489665987489</v>
      </c>
      <c r="PL68" s="7">
        <f t="shared" si="304"/>
        <v>187.08347090248986</v>
      </c>
      <c r="PM68" s="7">
        <f t="shared" si="304"/>
        <v>11.765775250895945</v>
      </c>
      <c r="PN68" s="7">
        <f t="shared" si="304"/>
        <v>321.07859855135916</v>
      </c>
      <c r="PO68" s="7">
        <f t="shared" si="304"/>
        <v>101.57438858078942</v>
      </c>
      <c r="PP68" s="7">
        <f t="shared" si="304"/>
        <v>12.167859349100198</v>
      </c>
      <c r="PQ68" s="7">
        <f t="shared" si="304"/>
        <v>149.46031737216546</v>
      </c>
      <c r="PR68" s="7">
        <f t="shared" si="304"/>
        <v>100.21765571050143</v>
      </c>
      <c r="PS68" s="7">
        <f t="shared" si="304"/>
        <v>0</v>
      </c>
      <c r="PT68" s="7">
        <f t="shared" si="304"/>
        <v>267.76152482271226</v>
      </c>
      <c r="PU68" s="7">
        <f t="shared" si="304"/>
        <v>38.458621686473357</v>
      </c>
      <c r="PV68" s="7">
        <f t="shared" si="304"/>
        <v>19.69309197746778</v>
      </c>
      <c r="PW68" s="7">
        <f t="shared" ref="PW68:SH68" si="305">IFERROR(EE68*$KV68,"")</f>
        <v>321.4710518927202</v>
      </c>
      <c r="PX68" s="7">
        <f t="shared" si="305"/>
        <v>235.13312256020055</v>
      </c>
      <c r="PY68" s="7">
        <f t="shared" si="305"/>
        <v>39.144813111552466</v>
      </c>
      <c r="PZ68" s="7">
        <f t="shared" si="305"/>
        <v>285.63620952372042</v>
      </c>
      <c r="QA68" s="7">
        <f t="shared" si="305"/>
        <v>74.108071986241271</v>
      </c>
      <c r="QB68" s="7">
        <f t="shared" si="305"/>
        <v>0</v>
      </c>
      <c r="QC68" s="7">
        <f t="shared" si="305"/>
        <v>84.169203275888052</v>
      </c>
      <c r="QD68" s="7">
        <f t="shared" si="305"/>
        <v>10.554105655558885</v>
      </c>
      <c r="QE68" s="7">
        <f t="shared" si="305"/>
        <v>7.375353974995039</v>
      </c>
      <c r="QF68" s="7">
        <f t="shared" si="305"/>
        <v>211.31746473153379</v>
      </c>
      <c r="QG68" s="7">
        <f t="shared" si="305"/>
        <v>122.86498234962558</v>
      </c>
      <c r="QH68" s="7">
        <f t="shared" si="305"/>
        <v>11.960798076971063</v>
      </c>
      <c r="QI68" s="7">
        <f t="shared" si="305"/>
        <v>151.69645872669955</v>
      </c>
      <c r="QJ68" s="7">
        <f t="shared" si="305"/>
        <v>52.07109456205589</v>
      </c>
      <c r="QK68" s="7">
        <f t="shared" si="305"/>
        <v>0</v>
      </c>
      <c r="QL68" s="7">
        <f t="shared" si="305"/>
        <v>105.8841522681284</v>
      </c>
      <c r="QM68" s="7">
        <f t="shared" si="305"/>
        <v>25.174196465862849</v>
      </c>
      <c r="QN68" s="7">
        <f t="shared" si="305"/>
        <v>0</v>
      </c>
      <c r="QO68" s="7">
        <f t="shared" si="305"/>
        <v>189.98413447920584</v>
      </c>
      <c r="QP68" s="7">
        <f t="shared" si="305"/>
        <v>180.8090328191349</v>
      </c>
      <c r="QQ68" s="7">
        <f t="shared" si="305"/>
        <v>8.9337308166878611</v>
      </c>
      <c r="QR68" s="7">
        <f t="shared" si="305"/>
        <v>75.322149270789126</v>
      </c>
      <c r="QS68" s="7">
        <f t="shared" si="305"/>
        <v>72.019401595868871</v>
      </c>
      <c r="QT68" s="7">
        <f t="shared" si="305"/>
        <v>29.582675410844789</v>
      </c>
      <c r="QU68" s="7">
        <f t="shared" si="305"/>
        <v>101.95299770918834</v>
      </c>
      <c r="QV68" s="7">
        <f t="shared" si="305"/>
        <v>76.11969632186792</v>
      </c>
      <c r="QW68" s="7">
        <f t="shared" si="305"/>
        <v>0</v>
      </c>
      <c r="QX68" s="7">
        <f t="shared" si="305"/>
        <v>114.05825713880763</v>
      </c>
      <c r="QY68" s="7">
        <f t="shared" si="305"/>
        <v>47.704750178263026</v>
      </c>
      <c r="QZ68" s="7">
        <f t="shared" si="305"/>
        <v>2.6803600139274391</v>
      </c>
      <c r="RA68" s="7">
        <f t="shared" si="305"/>
        <v>76.002923395143938</v>
      </c>
      <c r="RB68" s="7">
        <f t="shared" si="305"/>
        <v>31.223515608007641</v>
      </c>
      <c r="RC68" s="7">
        <f t="shared" si="305"/>
        <v>0</v>
      </c>
      <c r="RD68" s="7">
        <f t="shared" si="305"/>
        <v>83.736421140246051</v>
      </c>
      <c r="RE68" s="7">
        <f t="shared" si="305"/>
        <v>19.610628621997744</v>
      </c>
      <c r="RF68" s="7">
        <f t="shared" si="305"/>
        <v>14.598421607406731</v>
      </c>
      <c r="RG68" s="7">
        <f t="shared" si="305"/>
        <v>85.970154805569365</v>
      </c>
      <c r="RH68" s="7">
        <f t="shared" si="305"/>
        <v>42.433716573510587</v>
      </c>
      <c r="RI68" s="7">
        <f t="shared" si="305"/>
        <v>10.986887791200886</v>
      </c>
      <c r="RJ68" s="7">
        <f t="shared" si="305"/>
        <v>62.767253881052198</v>
      </c>
      <c r="RK68" s="7">
        <f t="shared" si="305"/>
        <v>37.234913645082273</v>
      </c>
      <c r="RL68" s="7">
        <f t="shared" si="305"/>
        <v>0</v>
      </c>
      <c r="RM68" s="7">
        <f t="shared" si="305"/>
        <v>42.400610846862037</v>
      </c>
      <c r="RN68" s="7">
        <f t="shared" si="305"/>
        <v>61.706064861390388</v>
      </c>
      <c r="RO68" s="7">
        <f t="shared" si="305"/>
        <v>12.968416011692494</v>
      </c>
      <c r="RP68" s="7">
        <f t="shared" si="305"/>
        <v>122.46049056221054</v>
      </c>
      <c r="RQ68" s="7">
        <f t="shared" si="305"/>
        <v>58.471334406675354</v>
      </c>
      <c r="RR68" s="7">
        <f t="shared" si="305"/>
        <v>10.73648811327728</v>
      </c>
      <c r="RS68" s="7">
        <f t="shared" si="305"/>
        <v>83.410179252182118</v>
      </c>
      <c r="RT68" s="7">
        <f t="shared" si="305"/>
        <v>0</v>
      </c>
      <c r="RU68" s="7">
        <f t="shared" si="305"/>
        <v>0</v>
      </c>
      <c r="RV68" s="7">
        <f t="shared" si="305"/>
        <v>18.194907366045051</v>
      </c>
      <c r="RW68" s="7">
        <f t="shared" si="305"/>
        <v>0</v>
      </c>
      <c r="RX68" s="7">
        <f t="shared" si="305"/>
        <v>12.721025945282394</v>
      </c>
      <c r="RY68" s="7">
        <f t="shared" si="305"/>
        <v>40.448576819202778</v>
      </c>
      <c r="RZ68" s="7">
        <f t="shared" si="305"/>
        <v>3.0842498790397928</v>
      </c>
      <c r="SA68" s="7">
        <f t="shared" si="305"/>
        <v>13.153808080924392</v>
      </c>
      <c r="SB68" s="7">
        <f t="shared" si="305"/>
        <v>37.82299173482113</v>
      </c>
      <c r="SC68" s="7">
        <f t="shared" si="305"/>
        <v>87.810231284926246</v>
      </c>
      <c r="SD68" s="7">
        <f t="shared" si="305"/>
        <v>6.3827840978411325</v>
      </c>
      <c r="SE68" s="7">
        <f t="shared" si="305"/>
        <v>47.935888342500199</v>
      </c>
      <c r="SF68" s="7">
        <f t="shared" si="305"/>
        <v>9.7962854764583582</v>
      </c>
      <c r="SG68" s="7">
        <f t="shared" si="305"/>
        <v>24.020311411585084</v>
      </c>
      <c r="SH68" s="7">
        <f t="shared" si="305"/>
        <v>30.915331389024743</v>
      </c>
      <c r="SI68" s="7">
        <f t="shared" ref="SI68:UT68" si="306">IFERROR(GQ68*$KV68,"")</f>
        <v>14.799463656508857</v>
      </c>
      <c r="SJ68" s="7">
        <f t="shared" si="306"/>
        <v>5.9734769320044698</v>
      </c>
      <c r="SK68" s="7">
        <f t="shared" si="306"/>
        <v>24.423599354394735</v>
      </c>
      <c r="SL68" s="7">
        <f t="shared" si="306"/>
        <v>52.603193877643555</v>
      </c>
      <c r="SM68" s="7">
        <f t="shared" si="306"/>
        <v>13.519776840966585</v>
      </c>
      <c r="SN68" s="7">
        <f t="shared" si="306"/>
        <v>31.697830382536011</v>
      </c>
      <c r="SO68" s="7">
        <f t="shared" si="306"/>
        <v>9.1335690211845844</v>
      </c>
      <c r="SP68" s="7">
        <f t="shared" si="306"/>
        <v>0</v>
      </c>
      <c r="SQ68" s="7">
        <f t="shared" si="306"/>
        <v>27.07627094239793</v>
      </c>
      <c r="SR68" s="7">
        <f t="shared" si="306"/>
        <v>19.427042319673948</v>
      </c>
      <c r="SS68" s="7">
        <f t="shared" si="306"/>
        <v>0</v>
      </c>
      <c r="ST68" s="7">
        <f t="shared" si="306"/>
        <v>34.129596485447948</v>
      </c>
      <c r="SU68" s="7">
        <f t="shared" si="306"/>
        <v>20.272141232666115</v>
      </c>
      <c r="SV68" s="7">
        <f t="shared" si="306"/>
        <v>15.137142068324104</v>
      </c>
      <c r="SW68" s="7">
        <f t="shared" si="306"/>
        <v>20.692884922254098</v>
      </c>
      <c r="SX68" s="7">
        <f t="shared" si="306"/>
        <v>27.022699857457543</v>
      </c>
      <c r="SY68" s="7">
        <f t="shared" si="306"/>
        <v>0</v>
      </c>
      <c r="SZ68" s="7">
        <f t="shared" si="306"/>
        <v>40.274621273722197</v>
      </c>
      <c r="TA68" s="7">
        <f t="shared" si="306"/>
        <v>25.433023056024272</v>
      </c>
      <c r="TB68" s="7">
        <f t="shared" si="306"/>
        <v>0</v>
      </c>
      <c r="TC68" s="7">
        <f t="shared" si="306"/>
        <v>15.107045953189054</v>
      </c>
      <c r="TD68" s="7">
        <f t="shared" si="306"/>
        <v>34.703830362224679</v>
      </c>
      <c r="TE68" s="7">
        <f t="shared" si="306"/>
        <v>15.137142068324104</v>
      </c>
      <c r="TF68" s="7">
        <f t="shared" si="306"/>
        <v>30.327855221588596</v>
      </c>
      <c r="TG68" s="7">
        <f t="shared" si="306"/>
        <v>12.955775643335773</v>
      </c>
      <c r="TH68" s="7">
        <f t="shared" si="306"/>
        <v>0</v>
      </c>
      <c r="TI68" s="7">
        <f t="shared" si="306"/>
        <v>33.622175984271031</v>
      </c>
      <c r="TJ68" s="7">
        <f t="shared" si="306"/>
        <v>11.81754056892823</v>
      </c>
      <c r="TK68" s="7">
        <f t="shared" si="306"/>
        <v>0</v>
      </c>
      <c r="TL68" s="7">
        <f t="shared" si="306"/>
        <v>49.338969230096168</v>
      </c>
      <c r="TM68" s="7">
        <f t="shared" si="306"/>
        <v>14.85062705223844</v>
      </c>
      <c r="TN68" s="7">
        <f t="shared" si="306"/>
        <v>29.539337005050317</v>
      </c>
      <c r="TO68" s="7">
        <f t="shared" si="306"/>
        <v>0</v>
      </c>
      <c r="TP68" s="7">
        <f t="shared" si="306"/>
        <v>0</v>
      </c>
      <c r="TQ68" s="7">
        <f t="shared" si="306"/>
        <v>9.3586879623947503</v>
      </c>
      <c r="TR68" s="7">
        <f t="shared" si="306"/>
        <v>9.0721729463090863</v>
      </c>
      <c r="TS68" s="7">
        <f t="shared" si="306"/>
        <v>0</v>
      </c>
      <c r="TT68" s="7">
        <f t="shared" si="306"/>
        <v>0</v>
      </c>
      <c r="TU68" s="7">
        <f t="shared" si="306"/>
        <v>0</v>
      </c>
      <c r="TV68" s="7">
        <f t="shared" si="306"/>
        <v>6.0703864227393272</v>
      </c>
      <c r="TW68" s="7">
        <f t="shared" si="306"/>
        <v>0</v>
      </c>
      <c r="TX68" s="7">
        <f t="shared" si="306"/>
        <v>14.677273429060559</v>
      </c>
      <c r="TY68" s="7">
        <f t="shared" si="306"/>
        <v>3.8071585645836632</v>
      </c>
      <c r="TZ68" s="7">
        <f t="shared" si="306"/>
        <v>11.525608252118257</v>
      </c>
      <c r="UA68" s="7">
        <f t="shared" si="306"/>
        <v>33.150870821256163</v>
      </c>
      <c r="UB68" s="7">
        <f t="shared" si="306"/>
        <v>0</v>
      </c>
      <c r="UC68" s="7">
        <f t="shared" si="306"/>
        <v>0</v>
      </c>
      <c r="UD68" s="7">
        <f t="shared" si="306"/>
        <v>22.06466585010962</v>
      </c>
      <c r="UE68" s="7">
        <f t="shared" si="306"/>
        <v>0</v>
      </c>
      <c r="UF68" s="7">
        <f t="shared" si="306"/>
        <v>0</v>
      </c>
      <c r="UG68" s="7">
        <f t="shared" si="306"/>
        <v>12.287039965034991</v>
      </c>
      <c r="UH68" s="7">
        <f t="shared" si="306"/>
        <v>0</v>
      </c>
      <c r="UI68" s="7">
        <f t="shared" si="306"/>
        <v>0</v>
      </c>
      <c r="UJ68" s="7">
        <f t="shared" si="306"/>
        <v>0</v>
      </c>
      <c r="UK68" s="7">
        <f t="shared" si="306"/>
        <v>38.678323326959209</v>
      </c>
      <c r="UL68" s="7">
        <f t="shared" si="306"/>
        <v>0</v>
      </c>
      <c r="UM68" s="7">
        <f t="shared" si="306"/>
        <v>5.6117216280811846</v>
      </c>
      <c r="UN68" s="7">
        <f t="shared" si="306"/>
        <v>7.6648786025942073</v>
      </c>
      <c r="UO68" s="7">
        <f t="shared" si="306"/>
        <v>0</v>
      </c>
      <c r="UP68" s="7">
        <f t="shared" si="306"/>
        <v>36.762404637462012</v>
      </c>
      <c r="UQ68" s="7">
        <f t="shared" si="306"/>
        <v>22.112819634325696</v>
      </c>
      <c r="UR68" s="7">
        <f t="shared" si="306"/>
        <v>0</v>
      </c>
      <c r="US68" s="7">
        <f t="shared" si="306"/>
        <v>0</v>
      </c>
      <c r="UT68" s="7">
        <f t="shared" si="306"/>
        <v>20.606810032967857</v>
      </c>
      <c r="UU68" s="7">
        <f t="shared" ref="UU68:WL68" si="307">IFERROR(JC68*$KV68,"")</f>
        <v>0</v>
      </c>
      <c r="UV68" s="7">
        <f t="shared" si="307"/>
        <v>0</v>
      </c>
      <c r="UW68" s="7">
        <f t="shared" si="307"/>
        <v>0</v>
      </c>
      <c r="UX68" s="7">
        <f t="shared" si="307"/>
        <v>0</v>
      </c>
      <c r="UY68" s="7">
        <f t="shared" si="307"/>
        <v>5.2517720910660017</v>
      </c>
      <c r="UZ68" s="7">
        <f t="shared" si="307"/>
        <v>5.9734769320044698</v>
      </c>
      <c r="VA68" s="7">
        <f t="shared" si="307"/>
        <v>0</v>
      </c>
      <c r="VB68" s="7">
        <f t="shared" si="307"/>
        <v>0</v>
      </c>
      <c r="VC68" s="7">
        <f t="shared" si="307"/>
        <v>0</v>
      </c>
      <c r="VD68" s="7">
        <f t="shared" si="307"/>
        <v>0</v>
      </c>
      <c r="VE68" s="7">
        <f t="shared" si="307"/>
        <v>0</v>
      </c>
      <c r="VF68" s="7">
        <f t="shared" si="307"/>
        <v>0</v>
      </c>
      <c r="VG68" s="7">
        <f t="shared" si="307"/>
        <v>0</v>
      </c>
      <c r="VH68" s="7">
        <f t="shared" si="307"/>
        <v>0</v>
      </c>
      <c r="VI68" s="7">
        <f t="shared" si="307"/>
        <v>6.0806191018852438</v>
      </c>
      <c r="VJ68" s="7">
        <f t="shared" si="307"/>
        <v>0</v>
      </c>
      <c r="VK68" s="7">
        <f t="shared" si="307"/>
        <v>0</v>
      </c>
      <c r="VL68" s="7">
        <f t="shared" si="307"/>
        <v>0</v>
      </c>
      <c r="VM68" s="7">
        <f t="shared" si="307"/>
        <v>0</v>
      </c>
      <c r="VN68" s="7">
        <f t="shared" si="307"/>
        <v>6.0306595507610625</v>
      </c>
      <c r="VO68" s="7">
        <f t="shared" si="307"/>
        <v>0</v>
      </c>
      <c r="VP68" s="7">
        <f t="shared" si="307"/>
        <v>0</v>
      </c>
      <c r="VQ68" s="7">
        <f t="shared" si="307"/>
        <v>0</v>
      </c>
      <c r="VR68" s="7">
        <f t="shared" si="307"/>
        <v>0</v>
      </c>
      <c r="VS68" s="7">
        <f t="shared" si="307"/>
        <v>0</v>
      </c>
      <c r="VT68" s="7">
        <f t="shared" si="307"/>
        <v>0</v>
      </c>
      <c r="VU68" s="7">
        <f t="shared" si="307"/>
        <v>0</v>
      </c>
      <c r="VV68" s="7">
        <f t="shared" si="307"/>
        <v>0</v>
      </c>
      <c r="VW68" s="7">
        <f t="shared" si="307"/>
        <v>0</v>
      </c>
      <c r="VX68" s="7">
        <f t="shared" si="307"/>
        <v>0</v>
      </c>
      <c r="VY68" s="7">
        <f t="shared" si="307"/>
        <v>0</v>
      </c>
      <c r="VZ68" s="7">
        <f t="shared" si="307"/>
        <v>0</v>
      </c>
      <c r="WA68" s="7">
        <f t="shared" si="307"/>
        <v>0</v>
      </c>
      <c r="WB68" s="7">
        <f t="shared" si="307"/>
        <v>0</v>
      </c>
      <c r="WC68" s="7">
        <f t="shared" si="307"/>
        <v>29.922761511870839</v>
      </c>
      <c r="WD68" s="7">
        <f t="shared" si="307"/>
        <v>0</v>
      </c>
      <c r="WE68" s="7">
        <f t="shared" si="307"/>
        <v>0</v>
      </c>
      <c r="WF68" s="7">
        <f t="shared" si="307"/>
        <v>0</v>
      </c>
      <c r="WG68" s="7">
        <f t="shared" si="307"/>
        <v>0</v>
      </c>
      <c r="WH68" s="7">
        <f t="shared" si="307"/>
        <v>0</v>
      </c>
      <c r="WI68" s="7">
        <f t="shared" si="307"/>
        <v>0</v>
      </c>
      <c r="WJ68" s="7">
        <f t="shared" si="307"/>
        <v>0</v>
      </c>
      <c r="WK68" s="7">
        <f t="shared" si="307"/>
        <v>0</v>
      </c>
      <c r="WL68" s="6">
        <f t="shared" si="307"/>
        <v>61996</v>
      </c>
      <c r="WM68" s="25" t="str">
        <f t="shared" si="302"/>
        <v>N</v>
      </c>
    </row>
    <row r="69" spans="2:611" x14ac:dyDescent="0.3">
      <c r="B69" s="43" t="s">
        <v>302</v>
      </c>
      <c r="C69" s="44"/>
      <c r="D69" s="9">
        <f>COUNTA(D4:D68)</f>
        <v>65</v>
      </c>
      <c r="E69" s="9">
        <f>COUNTIF(E4:E68,"S")</f>
        <v>65</v>
      </c>
      <c r="F69" s="16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8"/>
      <c r="KV69" s="22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/>
      <c r="PS69" s="11"/>
      <c r="PT69" s="11"/>
      <c r="PU69" s="11"/>
      <c r="PV69" s="11"/>
      <c r="PW69" s="11"/>
      <c r="PX69" s="11"/>
      <c r="PY69" s="11"/>
      <c r="PZ69" s="11"/>
      <c r="QA69" s="11"/>
      <c r="QB69" s="11"/>
      <c r="QC69" s="11"/>
      <c r="QD69" s="11"/>
      <c r="QE69" s="11"/>
      <c r="QF69" s="11"/>
      <c r="QG69" s="11"/>
      <c r="QH69" s="11"/>
      <c r="QI69" s="11"/>
      <c r="QJ69" s="11"/>
      <c r="QK69" s="11"/>
      <c r="QL69" s="11"/>
      <c r="QM69" s="11"/>
      <c r="QN69" s="11"/>
      <c r="QO69" s="11"/>
      <c r="QP69" s="11"/>
      <c r="QQ69" s="11"/>
      <c r="QR69" s="11"/>
      <c r="QS69" s="11"/>
      <c r="QT69" s="11"/>
      <c r="QU69" s="11"/>
      <c r="QV69" s="11"/>
      <c r="QW69" s="11"/>
      <c r="QX69" s="11"/>
      <c r="QY69" s="11"/>
      <c r="QZ69" s="11"/>
      <c r="RA69" s="11"/>
      <c r="RB69" s="11"/>
      <c r="RC69" s="11"/>
      <c r="RD69" s="11"/>
      <c r="RE69" s="11"/>
      <c r="RF69" s="11"/>
      <c r="RG69" s="11"/>
      <c r="RH69" s="11"/>
      <c r="RI69" s="11"/>
      <c r="RJ69" s="11"/>
      <c r="RK69" s="11"/>
      <c r="RL69" s="11"/>
      <c r="RM69" s="11"/>
      <c r="RN69" s="11"/>
      <c r="RO69" s="11"/>
      <c r="RP69" s="11"/>
      <c r="RQ69" s="11"/>
      <c r="RR69" s="11"/>
      <c r="RS69" s="11"/>
      <c r="RT69" s="11"/>
      <c r="RU69" s="11"/>
      <c r="RV69" s="11"/>
      <c r="RW69" s="11"/>
      <c r="RX69" s="11"/>
      <c r="RY69" s="11"/>
      <c r="RZ69" s="11"/>
      <c r="SA69" s="11"/>
      <c r="SB69" s="11"/>
      <c r="SC69" s="11"/>
      <c r="SD69" s="11"/>
      <c r="SE69" s="11"/>
      <c r="SF69" s="11"/>
      <c r="SG69" s="11"/>
      <c r="SH69" s="11"/>
      <c r="SI69" s="11"/>
      <c r="SJ69" s="11"/>
      <c r="SK69" s="11"/>
      <c r="SL69" s="11"/>
      <c r="SM69" s="11"/>
      <c r="SN69" s="11"/>
      <c r="SO69" s="11"/>
      <c r="SP69" s="11"/>
      <c r="SQ69" s="11"/>
      <c r="SR69" s="11"/>
      <c r="SS69" s="11"/>
      <c r="ST69" s="11"/>
      <c r="SU69" s="11"/>
      <c r="SV69" s="11"/>
      <c r="SW69" s="11"/>
      <c r="SX69" s="11"/>
      <c r="SY69" s="11"/>
      <c r="SZ69" s="11"/>
      <c r="TA69" s="11"/>
      <c r="TB69" s="11"/>
      <c r="TC69" s="11"/>
      <c r="TD69" s="11"/>
      <c r="TE69" s="11"/>
      <c r="TF69" s="11"/>
      <c r="TG69" s="11"/>
      <c r="TH69" s="11"/>
      <c r="TI69" s="11"/>
      <c r="TJ69" s="11"/>
      <c r="TK69" s="11"/>
      <c r="TL69" s="11"/>
      <c r="TM69" s="11"/>
      <c r="TN69" s="11"/>
      <c r="TO69" s="11"/>
      <c r="TP69" s="11"/>
      <c r="TQ69" s="11"/>
      <c r="TR69" s="11"/>
      <c r="TS69" s="11"/>
      <c r="TT69" s="11"/>
      <c r="TU69" s="11"/>
      <c r="TV69" s="11"/>
      <c r="TW69" s="11"/>
      <c r="TX69" s="11"/>
      <c r="TY69" s="11"/>
      <c r="TZ69" s="11"/>
      <c r="UA69" s="11"/>
      <c r="UB69" s="11"/>
      <c r="UC69" s="11"/>
      <c r="UD69" s="11"/>
      <c r="UE69" s="11"/>
      <c r="UF69" s="11"/>
      <c r="UG69" s="11"/>
      <c r="UH69" s="11"/>
      <c r="UI69" s="11"/>
      <c r="UJ69" s="11"/>
      <c r="UK69" s="11"/>
      <c r="UL69" s="11"/>
      <c r="UM69" s="11"/>
      <c r="UN69" s="11"/>
      <c r="UO69" s="11"/>
      <c r="UP69" s="11"/>
      <c r="UQ69" s="11"/>
      <c r="UR69" s="11"/>
      <c r="US69" s="11"/>
      <c r="UT69" s="11"/>
      <c r="UU69" s="11"/>
      <c r="UV69" s="11"/>
      <c r="UW69" s="11"/>
      <c r="UX69" s="11"/>
      <c r="UY69" s="11"/>
      <c r="UZ69" s="11"/>
      <c r="VA69" s="11"/>
      <c r="VB69" s="11"/>
      <c r="VC69" s="11"/>
      <c r="VD69" s="11"/>
      <c r="VE69" s="11"/>
      <c r="VF69" s="11"/>
      <c r="VG69" s="11"/>
      <c r="VH69" s="11"/>
      <c r="VI69" s="11"/>
      <c r="VJ69" s="11"/>
      <c r="VK69" s="11"/>
      <c r="VL69" s="11"/>
      <c r="VM69" s="11"/>
      <c r="VN69" s="11"/>
      <c r="VO69" s="11"/>
      <c r="VP69" s="11"/>
      <c r="VQ69" s="11"/>
      <c r="VR69" s="11"/>
      <c r="VS69" s="11"/>
      <c r="VT69" s="11"/>
      <c r="VU69" s="11"/>
      <c r="VV69" s="11"/>
      <c r="VW69" s="11"/>
      <c r="VX69" s="11"/>
      <c r="VY69" s="11"/>
      <c r="VZ69" s="11"/>
      <c r="WA69" s="11"/>
      <c r="WB69" s="11"/>
      <c r="WC69" s="11"/>
      <c r="WD69" s="11"/>
      <c r="WE69" s="11"/>
      <c r="WF69" s="11"/>
      <c r="WG69" s="11"/>
      <c r="WH69" s="11"/>
      <c r="WI69" s="11"/>
      <c r="WJ69" s="11"/>
      <c r="WK69" s="11"/>
      <c r="WL69" s="8"/>
      <c r="WM69" s="26"/>
    </row>
    <row r="70" spans="2:611" x14ac:dyDescent="0.3">
      <c r="B70" s="45" t="s">
        <v>371</v>
      </c>
      <c r="C70" s="46"/>
      <c r="D70" s="10">
        <f>D69/$D$69*100</f>
        <v>100</v>
      </c>
      <c r="E70" s="10">
        <f>E69/$D$69*100</f>
        <v>100</v>
      </c>
      <c r="F70" s="17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3"/>
      <c r="KV70" s="23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  <c r="VX70" s="12"/>
      <c r="VY70" s="12"/>
      <c r="VZ70" s="12"/>
      <c r="WA70" s="12"/>
      <c r="WB70" s="12"/>
      <c r="WC70" s="12"/>
      <c r="WD70" s="12"/>
      <c r="WE70" s="12"/>
      <c r="WF70" s="12"/>
      <c r="WG70" s="12"/>
      <c r="WH70" s="12"/>
      <c r="WI70" s="12"/>
      <c r="WJ70" s="12"/>
      <c r="WK70" s="12"/>
      <c r="WL70" s="13"/>
      <c r="WM70" s="17"/>
    </row>
    <row r="71" spans="2:611" x14ac:dyDescent="0.3"/>
    <row r="72" spans="2:611" x14ac:dyDescent="0.3"/>
    <row r="73" spans="2:611" x14ac:dyDescent="0.3"/>
  </sheetData>
  <mergeCells count="2">
    <mergeCell ref="B69:C69"/>
    <mergeCell ref="B70:C70"/>
  </mergeCells>
  <conditionalFormatting sqref="E4:E68">
    <cfRule type="cellIs" dxfId="2" priority="2" operator="equal">
      <formula>"S"</formula>
    </cfRule>
    <cfRule type="cellIs" dxfId="1" priority="3" operator="equal">
      <formula>"N"</formula>
    </cfRule>
  </conditionalFormatting>
  <conditionalFormatting sqref="WM4:WM68">
    <cfRule type="cellIs" dxfId="0" priority="1" operator="equal">
      <formula>"S"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E766B-96E4-4D8D-80A1-3983AC2DFFF7}">
  <sheetPr>
    <tabColor theme="4" tint="0.79998168889431442"/>
  </sheetPr>
  <dimension ref="A1:CY211"/>
  <sheetViews>
    <sheetView showGridLines="0" tabSelected="1" zoomScale="70" zoomScaleNormal="70" workbookViewId="0"/>
  </sheetViews>
  <sheetFormatPr defaultColWidth="0" defaultRowHeight="14.4" zeroHeight="1" x14ac:dyDescent="0.3"/>
  <cols>
    <col min="1" max="1" width="8.88671875" customWidth="1"/>
    <col min="2" max="2" width="12.6640625" bestFit="1" customWidth="1"/>
    <col min="3" max="3" width="13.77734375" bestFit="1" customWidth="1"/>
    <col min="4" max="5" width="11.5546875" bestFit="1" customWidth="1"/>
    <col min="6" max="38" width="12.6640625" bestFit="1" customWidth="1"/>
    <col min="39" max="39" width="11.5546875" bestFit="1" customWidth="1"/>
    <col min="40" max="40" width="12.6640625" bestFit="1" customWidth="1"/>
    <col min="41" max="44" width="11.5546875" bestFit="1" customWidth="1"/>
    <col min="45" max="45" width="12.6640625" bestFit="1" customWidth="1"/>
    <col min="46" max="50" width="11.5546875" bestFit="1" customWidth="1"/>
    <col min="51" max="51" width="12.6640625" bestFit="1" customWidth="1"/>
    <col min="52" max="66" width="11.5546875" bestFit="1" customWidth="1"/>
    <col min="67" max="67" width="12.6640625" bestFit="1" customWidth="1"/>
    <col min="68" max="98" width="11.5546875" bestFit="1" customWidth="1"/>
    <col min="99" max="99" width="10.44140625" bestFit="1" customWidth="1"/>
    <col min="100" max="101" width="11.5546875" bestFit="1" customWidth="1"/>
    <col min="102" max="102" width="15" bestFit="1" customWidth="1"/>
    <col min="103" max="103" width="8.88671875" customWidth="1"/>
    <col min="104" max="16384" width="8.88671875" hidden="1"/>
  </cols>
  <sheetData>
    <row r="1" spans="2:102" x14ac:dyDescent="0.3"/>
    <row r="2" spans="2:102" x14ac:dyDescent="0.3">
      <c r="B2" s="14" t="s">
        <v>381</v>
      </c>
    </row>
    <row r="3" spans="2:102" x14ac:dyDescent="0.3">
      <c r="B3" s="27" t="s">
        <v>382</v>
      </c>
      <c r="C3" s="28" t="s">
        <v>383</v>
      </c>
      <c r="D3" s="28" t="s">
        <v>384</v>
      </c>
      <c r="E3" s="28" t="s">
        <v>385</v>
      </c>
      <c r="F3" s="28" t="s">
        <v>386</v>
      </c>
      <c r="G3" s="28" t="s">
        <v>387</v>
      </c>
      <c r="H3" s="28" t="s">
        <v>388</v>
      </c>
      <c r="I3" s="28" t="s">
        <v>389</v>
      </c>
      <c r="J3" s="28" t="s">
        <v>390</v>
      </c>
      <c r="K3" s="28" t="s">
        <v>391</v>
      </c>
      <c r="L3" s="28" t="s">
        <v>392</v>
      </c>
      <c r="M3" s="28" t="s">
        <v>393</v>
      </c>
      <c r="N3" s="28" t="s">
        <v>394</v>
      </c>
      <c r="O3" s="28" t="s">
        <v>395</v>
      </c>
      <c r="P3" s="28" t="s">
        <v>396</v>
      </c>
      <c r="Q3" s="28" t="s">
        <v>397</v>
      </c>
      <c r="R3" s="28" t="s">
        <v>398</v>
      </c>
      <c r="S3" s="28" t="s">
        <v>399</v>
      </c>
      <c r="T3" s="28" t="s">
        <v>400</v>
      </c>
      <c r="U3" s="28" t="s">
        <v>401</v>
      </c>
      <c r="V3" s="28" t="s">
        <v>402</v>
      </c>
      <c r="W3" s="28" t="s">
        <v>403</v>
      </c>
      <c r="X3" s="28" t="s">
        <v>404</v>
      </c>
      <c r="Y3" s="28" t="s">
        <v>405</v>
      </c>
      <c r="Z3" s="28" t="s">
        <v>406</v>
      </c>
      <c r="AA3" s="28" t="s">
        <v>407</v>
      </c>
      <c r="AB3" s="28" t="s">
        <v>408</v>
      </c>
      <c r="AC3" s="28" t="s">
        <v>409</v>
      </c>
      <c r="AD3" s="28" t="s">
        <v>410</v>
      </c>
      <c r="AE3" s="28" t="s">
        <v>411</v>
      </c>
      <c r="AF3" s="28" t="s">
        <v>412</v>
      </c>
      <c r="AG3" s="28" t="s">
        <v>413</v>
      </c>
      <c r="AH3" s="28" t="s">
        <v>414</v>
      </c>
      <c r="AI3" s="28" t="s">
        <v>415</v>
      </c>
      <c r="AJ3" s="28" t="s">
        <v>416</v>
      </c>
      <c r="AK3" s="28" t="s">
        <v>417</v>
      </c>
      <c r="AL3" s="28" t="s">
        <v>418</v>
      </c>
      <c r="AM3" s="28" t="s">
        <v>419</v>
      </c>
      <c r="AN3" s="28" t="s">
        <v>420</v>
      </c>
      <c r="AO3" s="28" t="s">
        <v>421</v>
      </c>
      <c r="AP3" s="28" t="s">
        <v>422</v>
      </c>
      <c r="AQ3" s="28" t="s">
        <v>423</v>
      </c>
      <c r="AR3" s="28" t="s">
        <v>424</v>
      </c>
      <c r="AS3" s="28" t="s">
        <v>425</v>
      </c>
      <c r="AT3" s="28" t="s">
        <v>426</v>
      </c>
      <c r="AU3" s="28" t="s">
        <v>427</v>
      </c>
      <c r="AV3" s="28" t="s">
        <v>428</v>
      </c>
      <c r="AW3" s="28" t="s">
        <v>429</v>
      </c>
      <c r="AX3" s="28" t="s">
        <v>430</v>
      </c>
      <c r="AY3" s="28" t="s">
        <v>431</v>
      </c>
      <c r="AZ3" s="28" t="s">
        <v>432</v>
      </c>
      <c r="BA3" s="28" t="s">
        <v>433</v>
      </c>
      <c r="BB3" s="28" t="s">
        <v>434</v>
      </c>
      <c r="BC3" s="28" t="s">
        <v>435</v>
      </c>
      <c r="BD3" s="28" t="s">
        <v>436</v>
      </c>
      <c r="BE3" s="28" t="s">
        <v>437</v>
      </c>
      <c r="BF3" s="28" t="s">
        <v>438</v>
      </c>
      <c r="BG3" s="28" t="s">
        <v>439</v>
      </c>
      <c r="BH3" s="28" t="s">
        <v>440</v>
      </c>
      <c r="BI3" s="28" t="s">
        <v>441</v>
      </c>
      <c r="BJ3" s="28" t="s">
        <v>442</v>
      </c>
      <c r="BK3" s="28" t="s">
        <v>443</v>
      </c>
      <c r="BL3" s="28" t="s">
        <v>444</v>
      </c>
      <c r="BM3" s="28" t="s">
        <v>445</v>
      </c>
      <c r="BN3" s="28" t="s">
        <v>446</v>
      </c>
      <c r="BO3" s="28" t="s">
        <v>447</v>
      </c>
      <c r="BP3" s="28" t="s">
        <v>448</v>
      </c>
      <c r="BQ3" s="28" t="s">
        <v>449</v>
      </c>
      <c r="BR3" s="28" t="s">
        <v>450</v>
      </c>
      <c r="BS3" s="28" t="s">
        <v>451</v>
      </c>
      <c r="BT3" s="28" t="s">
        <v>452</v>
      </c>
      <c r="BU3" s="28" t="s">
        <v>453</v>
      </c>
      <c r="BV3" s="28" t="s">
        <v>454</v>
      </c>
      <c r="BW3" s="28" t="s">
        <v>455</v>
      </c>
      <c r="BX3" s="28" t="s">
        <v>456</v>
      </c>
      <c r="BY3" s="28" t="s">
        <v>457</v>
      </c>
      <c r="BZ3" s="28" t="s">
        <v>458</v>
      </c>
      <c r="CA3" s="28" t="s">
        <v>459</v>
      </c>
      <c r="CB3" s="28" t="s">
        <v>460</v>
      </c>
      <c r="CC3" s="28" t="s">
        <v>461</v>
      </c>
      <c r="CD3" s="28" t="s">
        <v>462</v>
      </c>
      <c r="CE3" s="28" t="s">
        <v>463</v>
      </c>
      <c r="CF3" s="28" t="s">
        <v>464</v>
      </c>
      <c r="CG3" s="28" t="s">
        <v>465</v>
      </c>
      <c r="CH3" s="28" t="s">
        <v>466</v>
      </c>
      <c r="CI3" s="28" t="s">
        <v>467</v>
      </c>
      <c r="CJ3" s="28" t="s">
        <v>468</v>
      </c>
      <c r="CK3" s="28" t="s">
        <v>469</v>
      </c>
      <c r="CL3" s="28" t="s">
        <v>470</v>
      </c>
      <c r="CM3" s="28" t="s">
        <v>471</v>
      </c>
      <c r="CN3" s="28" t="s">
        <v>472</v>
      </c>
      <c r="CO3" s="28" t="s">
        <v>473</v>
      </c>
      <c r="CP3" s="28" t="s">
        <v>474</v>
      </c>
      <c r="CQ3" s="28" t="s">
        <v>475</v>
      </c>
      <c r="CR3" s="28" t="s">
        <v>476</v>
      </c>
      <c r="CS3" s="28" t="s">
        <v>477</v>
      </c>
      <c r="CT3" s="28" t="s">
        <v>478</v>
      </c>
      <c r="CU3" s="28" t="s">
        <v>479</v>
      </c>
      <c r="CV3" s="28" t="s">
        <v>480</v>
      </c>
      <c r="CW3" s="28" t="s">
        <v>481</v>
      </c>
      <c r="CX3" s="27" t="s">
        <v>302</v>
      </c>
    </row>
    <row r="4" spans="2:102" x14ac:dyDescent="0.3">
      <c r="B4" s="29" cm="1">
        <f t="array" ref="B4:CW68">_xlfn.CHOOSECOLS('PNAD 2015 | V1LAB'!KX4:WK68,_xlfn.SEQUENCE(1,100,1,3))</f>
        <v>49.83198062291568</v>
      </c>
      <c r="C4" s="30">
        <v>182.22252972050066</v>
      </c>
      <c r="D4" s="30">
        <v>397.09280468569477</v>
      </c>
      <c r="E4" s="30">
        <v>549.21155809952711</v>
      </c>
      <c r="F4" s="30">
        <v>719.87357474977568</v>
      </c>
      <c r="G4" s="30">
        <v>641.32907331338834</v>
      </c>
      <c r="H4" s="30">
        <v>655.26407249116039</v>
      </c>
      <c r="I4" s="30">
        <v>744.43448558272166</v>
      </c>
      <c r="J4" s="30">
        <v>584.01136122087371</v>
      </c>
      <c r="K4" s="30">
        <v>861.43605121977919</v>
      </c>
      <c r="L4" s="30">
        <v>566.48470722074785</v>
      </c>
      <c r="M4" s="30">
        <v>565.74721232332013</v>
      </c>
      <c r="N4" s="30">
        <v>699.97934056391625</v>
      </c>
      <c r="O4" s="30">
        <v>642.51228791277299</v>
      </c>
      <c r="P4" s="30">
        <v>494.99460488905737</v>
      </c>
      <c r="Q4" s="30">
        <v>643.34013528690468</v>
      </c>
      <c r="R4" s="30">
        <v>471.06184519192283</v>
      </c>
      <c r="S4" s="30">
        <v>471.27650426078009</v>
      </c>
      <c r="T4" s="30">
        <v>474.94815267715836</v>
      </c>
      <c r="U4" s="30">
        <v>696.91800298540136</v>
      </c>
      <c r="V4" s="30">
        <v>512.75203177554181</v>
      </c>
      <c r="W4" s="30">
        <v>333.82276350687897</v>
      </c>
      <c r="X4" s="30">
        <v>359.58904543827396</v>
      </c>
      <c r="Y4" s="30">
        <v>345.75130465899218</v>
      </c>
      <c r="Z4" s="30">
        <v>247.01561439993486</v>
      </c>
      <c r="AA4" s="30">
        <v>435.5890024431539</v>
      </c>
      <c r="AB4" s="30">
        <v>247.99567980010607</v>
      </c>
      <c r="AC4" s="30">
        <v>263.60594050453597</v>
      </c>
      <c r="AD4" s="30">
        <v>150.65383475491527</v>
      </c>
      <c r="AE4" s="30">
        <v>285.2321223250492</v>
      </c>
      <c r="AF4" s="30">
        <v>209.60508509662895</v>
      </c>
      <c r="AG4" s="30">
        <v>122.44084228398538</v>
      </c>
      <c r="AH4" s="30">
        <v>301.40406466809748</v>
      </c>
      <c r="AI4" s="30">
        <v>71.230842517963438</v>
      </c>
      <c r="AJ4" s="30">
        <v>78.206399015600127</v>
      </c>
      <c r="AK4" s="30">
        <v>207.93356427760529</v>
      </c>
      <c r="AL4" s="30">
        <v>170.05487102653709</v>
      </c>
      <c r="AM4" s="30">
        <v>100.3936869812495</v>
      </c>
      <c r="AN4" s="30">
        <v>294.19140485579817</v>
      </c>
      <c r="AO4" s="30">
        <v>184.55817001797269</v>
      </c>
      <c r="AP4" s="30">
        <v>82.85437212451545</v>
      </c>
      <c r="AQ4" s="30">
        <v>126.79272399631346</v>
      </c>
      <c r="AR4" s="30">
        <v>166.79038424880881</v>
      </c>
      <c r="AS4" s="30">
        <v>92.620784264037226</v>
      </c>
      <c r="AT4" s="30">
        <v>145.27815013776944</v>
      </c>
      <c r="AU4" s="30">
        <v>51.471849300418832</v>
      </c>
      <c r="AV4" s="30">
        <v>96.400049961585296</v>
      </c>
      <c r="AW4" s="30">
        <v>74.775594621518692</v>
      </c>
      <c r="AX4" s="30">
        <v>32.413519397441732</v>
      </c>
      <c r="AY4" s="30">
        <v>234.77889648810836</v>
      </c>
      <c r="AZ4" s="30">
        <v>55.63525689732937</v>
      </c>
      <c r="BA4" s="30">
        <v>49.170163118396069</v>
      </c>
      <c r="BB4" s="30">
        <v>20.786824576737665</v>
      </c>
      <c r="BC4" s="30">
        <v>8.4980245047728875</v>
      </c>
      <c r="BD4" s="30">
        <v>43.459541294615121</v>
      </c>
      <c r="BE4" s="30">
        <v>133.49894954428478</v>
      </c>
      <c r="BF4" s="30">
        <v>64.236294735414447</v>
      </c>
      <c r="BG4" s="30">
        <v>33.186694890765295</v>
      </c>
      <c r="BH4" s="30">
        <v>204.90013813297676</v>
      </c>
      <c r="BI4" s="30">
        <v>32.367767665607552</v>
      </c>
      <c r="BJ4" s="30">
        <v>64.420740396456637</v>
      </c>
      <c r="BK4" s="30">
        <v>45.890425763389757</v>
      </c>
      <c r="BL4" s="30">
        <v>80.674402813976073</v>
      </c>
      <c r="BM4" s="30">
        <v>36.95013451755311</v>
      </c>
      <c r="BN4" s="30">
        <v>89.210985382055753</v>
      </c>
      <c r="BO4" s="30">
        <v>136.01961099628122</v>
      </c>
      <c r="BP4" s="30">
        <v>0.21120610796408423</v>
      </c>
      <c r="BQ4" s="30">
        <v>39.333253027305901</v>
      </c>
      <c r="BR4" s="30">
        <v>103.82535461555423</v>
      </c>
      <c r="BS4" s="30">
        <v>8.885043871546312</v>
      </c>
      <c r="BT4" s="30">
        <v>52.135681032126115</v>
      </c>
      <c r="BU4" s="30">
        <v>34.859942190235529</v>
      </c>
      <c r="BV4" s="30">
        <v>70.397527955750917</v>
      </c>
      <c r="BW4" s="30">
        <v>75.329794844868587</v>
      </c>
      <c r="BX4" s="30">
        <v>38.3074358953005</v>
      </c>
      <c r="BY4" s="30">
        <v>0.11883940407243432</v>
      </c>
      <c r="BZ4" s="30">
        <v>0</v>
      </c>
      <c r="CA4" s="30">
        <v>88.387741955781593</v>
      </c>
      <c r="CB4" s="30">
        <v>103.81240601220492</v>
      </c>
      <c r="CC4" s="30">
        <v>0</v>
      </c>
      <c r="CD4" s="30">
        <v>17.810947780328181</v>
      </c>
      <c r="CE4" s="30">
        <v>34.655642004057732</v>
      </c>
      <c r="CF4" s="30">
        <v>72.705256819336682</v>
      </c>
      <c r="CG4" s="30">
        <v>33.478757832977209</v>
      </c>
      <c r="CH4" s="30">
        <v>20.943358803893606</v>
      </c>
      <c r="CI4" s="30">
        <v>34.752324909065813</v>
      </c>
      <c r="CJ4" s="30">
        <v>0</v>
      </c>
      <c r="CK4" s="30">
        <v>0</v>
      </c>
      <c r="CL4" s="30">
        <v>20.940769083223749</v>
      </c>
      <c r="CM4" s="30">
        <v>86.865273948645381</v>
      </c>
      <c r="CN4" s="30">
        <v>51.932531832912701</v>
      </c>
      <c r="CO4" s="30">
        <v>31.287566399535113</v>
      </c>
      <c r="CP4" s="30">
        <v>0</v>
      </c>
      <c r="CQ4" s="30">
        <v>103.91110314440068</v>
      </c>
      <c r="CR4" s="30">
        <v>69.411995367498889</v>
      </c>
      <c r="CS4" s="30">
        <v>0</v>
      </c>
      <c r="CT4" s="30">
        <v>311.21709177967676</v>
      </c>
      <c r="CU4" s="30">
        <v>0</v>
      </c>
      <c r="CV4" s="30">
        <v>203.05970997693001</v>
      </c>
      <c r="CW4" s="30">
        <v>0</v>
      </c>
      <c r="CX4" s="29">
        <f>SUM(B4:CW4)</f>
        <v>19945.655391733479</v>
      </c>
    </row>
    <row r="5" spans="2:102" x14ac:dyDescent="0.3">
      <c r="B5" s="29">
        <v>17.430683790753598</v>
      </c>
      <c r="C5" s="30">
        <v>48.05989053031491</v>
      </c>
      <c r="D5" s="30">
        <v>122.98842556630359</v>
      </c>
      <c r="E5" s="30">
        <v>225.8518171990948</v>
      </c>
      <c r="F5" s="30">
        <v>367.04594522103514</v>
      </c>
      <c r="G5" s="30">
        <v>363.68362181173029</v>
      </c>
      <c r="H5" s="30">
        <v>435.23960299241912</v>
      </c>
      <c r="I5" s="30">
        <v>474.41098261466277</v>
      </c>
      <c r="J5" s="30">
        <v>452.77583504307148</v>
      </c>
      <c r="K5" s="30">
        <v>588.62592740956961</v>
      </c>
      <c r="L5" s="30">
        <v>322.91654213735262</v>
      </c>
      <c r="M5" s="30">
        <v>320.29006227046256</v>
      </c>
      <c r="N5" s="30">
        <v>504.62248772994377</v>
      </c>
      <c r="O5" s="30">
        <v>346.04333863961739</v>
      </c>
      <c r="P5" s="30">
        <v>305.44443751647327</v>
      </c>
      <c r="Q5" s="30">
        <v>387.01901960306213</v>
      </c>
      <c r="R5" s="30">
        <v>361.98486873042805</v>
      </c>
      <c r="S5" s="30">
        <v>309.80485321796522</v>
      </c>
      <c r="T5" s="30">
        <v>376.05697195797239</v>
      </c>
      <c r="U5" s="30">
        <v>470.35548410843398</v>
      </c>
      <c r="V5" s="30">
        <v>315.71081483390867</v>
      </c>
      <c r="W5" s="30">
        <v>271.52501953571755</v>
      </c>
      <c r="X5" s="30">
        <v>303.59721820670819</v>
      </c>
      <c r="Y5" s="30">
        <v>203.75854526538967</v>
      </c>
      <c r="Z5" s="30">
        <v>173.40131867544932</v>
      </c>
      <c r="AA5" s="30">
        <v>478.40410035262988</v>
      </c>
      <c r="AB5" s="30">
        <v>134.80359259814011</v>
      </c>
      <c r="AC5" s="30">
        <v>171.60250684185533</v>
      </c>
      <c r="AD5" s="30">
        <v>145.84473905738565</v>
      </c>
      <c r="AE5" s="30">
        <v>242.5421660321187</v>
      </c>
      <c r="AF5" s="30">
        <v>225.76498316967454</v>
      </c>
      <c r="AG5" s="30">
        <v>134.79610690594873</v>
      </c>
      <c r="AH5" s="30">
        <v>113.99436639833357</v>
      </c>
      <c r="AI5" s="30">
        <v>96.275233935137933</v>
      </c>
      <c r="AJ5" s="30">
        <v>134.15308594670725</v>
      </c>
      <c r="AK5" s="30">
        <v>183.01569220301354</v>
      </c>
      <c r="AL5" s="30">
        <v>92.135646153292384</v>
      </c>
      <c r="AM5" s="30">
        <v>76.143462878653295</v>
      </c>
      <c r="AN5" s="30">
        <v>308.81100281801997</v>
      </c>
      <c r="AO5" s="30">
        <v>101.61253246760786</v>
      </c>
      <c r="AP5" s="30">
        <v>144.21061245200252</v>
      </c>
      <c r="AQ5" s="30">
        <v>60.585699274188585</v>
      </c>
      <c r="AR5" s="30">
        <v>94.585713207538404</v>
      </c>
      <c r="AS5" s="30">
        <v>112.50471365224449</v>
      </c>
      <c r="AT5" s="30">
        <v>187.77260006757675</v>
      </c>
      <c r="AU5" s="30">
        <v>32.946777042019498</v>
      </c>
      <c r="AV5" s="30">
        <v>54.596646474920547</v>
      </c>
      <c r="AW5" s="30">
        <v>111.0998987509913</v>
      </c>
      <c r="AX5" s="30">
        <v>43.716192874717123</v>
      </c>
      <c r="AY5" s="30">
        <v>82.308429444419289</v>
      </c>
      <c r="AZ5" s="30">
        <v>54.576684629076809</v>
      </c>
      <c r="BA5" s="30">
        <v>23.050941488058537</v>
      </c>
      <c r="BB5" s="30">
        <v>57.124065681811054</v>
      </c>
      <c r="BC5" s="30">
        <v>40.825967119616649</v>
      </c>
      <c r="BD5" s="30">
        <v>109.39939900817771</v>
      </c>
      <c r="BE5" s="30">
        <v>69.797342561855359</v>
      </c>
      <c r="BF5" s="30">
        <v>79.918247927704485</v>
      </c>
      <c r="BG5" s="30">
        <v>70.998796158575445</v>
      </c>
      <c r="BH5" s="30">
        <v>258.12987240534898</v>
      </c>
      <c r="BI5" s="30">
        <v>42.353796895881885</v>
      </c>
      <c r="BJ5" s="30">
        <v>144.57890850781951</v>
      </c>
      <c r="BK5" s="30">
        <v>64.299351170343328</v>
      </c>
      <c r="BL5" s="30">
        <v>144.22308860565485</v>
      </c>
      <c r="BM5" s="30">
        <v>70.915455452177838</v>
      </c>
      <c r="BN5" s="30">
        <v>24.244410346441132</v>
      </c>
      <c r="BO5" s="30">
        <v>103.44752514679365</v>
      </c>
      <c r="BP5" s="30">
        <v>31.213340253563747</v>
      </c>
      <c r="BQ5" s="30">
        <v>0</v>
      </c>
      <c r="BR5" s="30">
        <v>96.15446476778331</v>
      </c>
      <c r="BS5" s="30">
        <v>21.97524752015401</v>
      </c>
      <c r="BT5" s="30">
        <v>64.391175661224523</v>
      </c>
      <c r="BU5" s="30">
        <v>114.72122711011873</v>
      </c>
      <c r="BV5" s="30">
        <v>61.960571406676166</v>
      </c>
      <c r="BW5" s="30">
        <v>48.287206049860494</v>
      </c>
      <c r="BX5" s="30">
        <v>90.625782038286516</v>
      </c>
      <c r="BY5" s="30">
        <v>49.627643998267622</v>
      </c>
      <c r="BZ5" s="30">
        <v>17.434177113776251</v>
      </c>
      <c r="CA5" s="30">
        <v>0</v>
      </c>
      <c r="CB5" s="30">
        <v>75.174315262939729</v>
      </c>
      <c r="CC5" s="30">
        <v>37.813724581796308</v>
      </c>
      <c r="CD5" s="30">
        <v>105.43697260819538</v>
      </c>
      <c r="CE5" s="30">
        <v>57.278021417880908</v>
      </c>
      <c r="CF5" s="30">
        <v>75.28335684586115</v>
      </c>
      <c r="CG5" s="30">
        <v>0</v>
      </c>
      <c r="CH5" s="30">
        <v>237.76205252176217</v>
      </c>
      <c r="CI5" s="30">
        <v>112.80214515531623</v>
      </c>
      <c r="CJ5" s="30">
        <v>103.60846752890879</v>
      </c>
      <c r="CK5" s="30">
        <v>45.442143970981476</v>
      </c>
      <c r="CL5" s="30">
        <v>22.611281833350169</v>
      </c>
      <c r="CM5" s="30">
        <v>0</v>
      </c>
      <c r="CN5" s="30">
        <v>18.122611272312227</v>
      </c>
      <c r="CO5" s="30">
        <v>51.070386406623911</v>
      </c>
      <c r="CP5" s="30">
        <v>55.287825387260042</v>
      </c>
      <c r="CQ5" s="30">
        <v>105.09312981353695</v>
      </c>
      <c r="CR5" s="30">
        <v>0</v>
      </c>
      <c r="CS5" s="30">
        <v>134.13312410086351</v>
      </c>
      <c r="CT5" s="30">
        <v>0</v>
      </c>
      <c r="CU5" s="30">
        <v>59.998321960236538</v>
      </c>
      <c r="CV5" s="30">
        <v>0</v>
      </c>
      <c r="CW5" s="30">
        <v>83.94904364970165</v>
      </c>
      <c r="CX5" s="29">
        <f t="shared" ref="CX5:CX68" si="0">SUM(B5:CW5)</f>
        <v>14968.011828949557</v>
      </c>
    </row>
    <row r="6" spans="2:102" x14ac:dyDescent="0.3">
      <c r="B6" s="29">
        <v>6.0817419700154147</v>
      </c>
      <c r="C6" s="30">
        <v>20.969036294655723</v>
      </c>
      <c r="D6" s="30">
        <v>41.31591593947342</v>
      </c>
      <c r="E6" s="30">
        <v>45.078856503591361</v>
      </c>
      <c r="F6" s="30">
        <v>68.201690546150772</v>
      </c>
      <c r="G6" s="30">
        <v>72.157135377928128</v>
      </c>
      <c r="H6" s="30">
        <v>70.679424046869102</v>
      </c>
      <c r="I6" s="30">
        <v>76.89474040668901</v>
      </c>
      <c r="J6" s="30">
        <v>54.257809993351543</v>
      </c>
      <c r="K6" s="30">
        <v>89.275372017845854</v>
      </c>
      <c r="L6" s="30">
        <v>80.165527203024624</v>
      </c>
      <c r="M6" s="30">
        <v>46.678713399658783</v>
      </c>
      <c r="N6" s="30">
        <v>59.398459671562584</v>
      </c>
      <c r="O6" s="30">
        <v>55.880345963623725</v>
      </c>
      <c r="P6" s="30">
        <v>31.238728250894276</v>
      </c>
      <c r="Q6" s="30">
        <v>68.947957090259024</v>
      </c>
      <c r="R6" s="30">
        <v>41.157340995427447</v>
      </c>
      <c r="S6" s="30">
        <v>55.768736346474256</v>
      </c>
      <c r="T6" s="30">
        <v>41.426632679685696</v>
      </c>
      <c r="U6" s="30">
        <v>51.602215406743817</v>
      </c>
      <c r="V6" s="30">
        <v>35.698291401412376</v>
      </c>
      <c r="W6" s="30">
        <v>18.18415312754205</v>
      </c>
      <c r="X6" s="30">
        <v>9.8928978887419294</v>
      </c>
      <c r="Y6" s="30">
        <v>21.486369192066963</v>
      </c>
      <c r="Z6" s="30">
        <v>15.438913696439869</v>
      </c>
      <c r="AA6" s="30">
        <v>54.176201041291847</v>
      </c>
      <c r="AB6" s="30">
        <v>13.466012816012048</v>
      </c>
      <c r="AC6" s="30">
        <v>24.762513250025762</v>
      </c>
      <c r="AD6" s="30">
        <v>4.3624181397511981</v>
      </c>
      <c r="AE6" s="30">
        <v>1.9652221387679372</v>
      </c>
      <c r="AF6" s="30">
        <v>24.477685507060308</v>
      </c>
      <c r="AG6" s="30">
        <v>12.142590619700448</v>
      </c>
      <c r="AH6" s="30">
        <v>18.519874855927668</v>
      </c>
      <c r="AI6" s="30">
        <v>10.728809277344631</v>
      </c>
      <c r="AJ6" s="30">
        <v>11.069531116578545</v>
      </c>
      <c r="AK6" s="30">
        <v>3.2857871288805129</v>
      </c>
      <c r="AL6" s="30">
        <v>10.836668811357882</v>
      </c>
      <c r="AM6" s="30">
        <v>3.0600678391574165</v>
      </c>
      <c r="AN6" s="30">
        <v>15.044619240974209</v>
      </c>
      <c r="AO6" s="30">
        <v>6.7790788579653274</v>
      </c>
      <c r="AP6" s="30">
        <v>6.6487188251347424</v>
      </c>
      <c r="AQ6" s="30">
        <v>0</v>
      </c>
      <c r="AR6" s="30">
        <v>10.750952625387086</v>
      </c>
      <c r="AS6" s="30">
        <v>2.2709432020637759</v>
      </c>
      <c r="AT6" s="30">
        <v>3.9491946932169855</v>
      </c>
      <c r="AU6" s="30">
        <v>0</v>
      </c>
      <c r="AV6" s="30">
        <v>3.686867449068862</v>
      </c>
      <c r="AW6" s="30">
        <v>10.919527791129651</v>
      </c>
      <c r="AX6" s="30">
        <v>8.4835809310720922</v>
      </c>
      <c r="AY6" s="30">
        <v>31.239085401669158</v>
      </c>
      <c r="AZ6" s="30">
        <v>0</v>
      </c>
      <c r="BA6" s="30">
        <v>2.6197009337324522</v>
      </c>
      <c r="BB6" s="30">
        <v>4.3777756230709661</v>
      </c>
      <c r="BC6" s="30">
        <v>2.2738004082628023</v>
      </c>
      <c r="BD6" s="30">
        <v>9.8270035707768812</v>
      </c>
      <c r="BE6" s="30">
        <v>0</v>
      </c>
      <c r="BF6" s="30">
        <v>0</v>
      </c>
      <c r="BG6" s="30">
        <v>0</v>
      </c>
      <c r="BH6" s="30">
        <v>20.707959078219677</v>
      </c>
      <c r="BI6" s="30">
        <v>0</v>
      </c>
      <c r="BJ6" s="30">
        <v>8.650548918327706</v>
      </c>
      <c r="BK6" s="30">
        <v>0</v>
      </c>
      <c r="BL6" s="30">
        <v>0</v>
      </c>
      <c r="BM6" s="30">
        <v>0</v>
      </c>
      <c r="BN6" s="30">
        <v>0</v>
      </c>
      <c r="BO6" s="30">
        <v>4.413669275946237</v>
      </c>
      <c r="BP6" s="30">
        <v>0</v>
      </c>
      <c r="BQ6" s="30">
        <v>0</v>
      </c>
      <c r="BR6" s="30">
        <v>0</v>
      </c>
      <c r="BS6" s="30">
        <v>7.6282048252385248</v>
      </c>
      <c r="BT6" s="30">
        <v>0</v>
      </c>
      <c r="BU6" s="30">
        <v>0</v>
      </c>
      <c r="BV6" s="30">
        <v>0</v>
      </c>
      <c r="BW6" s="30">
        <v>0</v>
      </c>
      <c r="BX6" s="30">
        <v>15.322839694604417</v>
      </c>
      <c r="BY6" s="30">
        <v>0</v>
      </c>
      <c r="BZ6" s="30">
        <v>8.710014522344947</v>
      </c>
      <c r="CA6" s="30">
        <v>2.2689788728019455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>
        <v>0</v>
      </c>
      <c r="CN6" s="30">
        <v>0</v>
      </c>
      <c r="CO6" s="30">
        <v>0</v>
      </c>
      <c r="CP6" s="30">
        <v>0</v>
      </c>
      <c r="CQ6" s="30">
        <v>0</v>
      </c>
      <c r="CR6" s="30">
        <v>0</v>
      </c>
      <c r="CS6" s="30">
        <v>0</v>
      </c>
      <c r="CT6" s="30">
        <v>0</v>
      </c>
      <c r="CU6" s="30">
        <v>0</v>
      </c>
      <c r="CV6" s="30">
        <v>0</v>
      </c>
      <c r="CW6" s="30">
        <v>0</v>
      </c>
      <c r="CX6" s="29">
        <f t="shared" si="0"/>
        <v>1557.3034526929926</v>
      </c>
    </row>
    <row r="7" spans="2:102" x14ac:dyDescent="0.3">
      <c r="B7" s="29">
        <v>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407.48409593291751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596.97810617932248</v>
      </c>
      <c r="BB7" s="30">
        <v>0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>
        <v>0</v>
      </c>
      <c r="CN7" s="30">
        <v>0</v>
      </c>
      <c r="CO7" s="30">
        <v>0</v>
      </c>
      <c r="CP7" s="30">
        <v>0</v>
      </c>
      <c r="CQ7" s="30">
        <v>0</v>
      </c>
      <c r="CR7" s="30">
        <v>0</v>
      </c>
      <c r="CS7" s="30">
        <v>0</v>
      </c>
      <c r="CT7" s="30">
        <v>0</v>
      </c>
      <c r="CU7" s="30">
        <v>0</v>
      </c>
      <c r="CV7" s="30">
        <v>0</v>
      </c>
      <c r="CW7" s="30">
        <v>0</v>
      </c>
      <c r="CX7" s="29">
        <f t="shared" si="0"/>
        <v>1004.46220211224</v>
      </c>
    </row>
    <row r="8" spans="2:102" x14ac:dyDescent="0.3">
      <c r="B8" s="29">
        <v>0</v>
      </c>
      <c r="C8" s="30">
        <v>0</v>
      </c>
      <c r="D8" s="30">
        <v>0</v>
      </c>
      <c r="E8" s="30">
        <v>0</v>
      </c>
      <c r="F8" s="30">
        <v>0</v>
      </c>
      <c r="G8" s="30">
        <v>47.694503977659046</v>
      </c>
      <c r="H8" s="30">
        <v>0</v>
      </c>
      <c r="I8" s="30">
        <v>9.8258635379180568</v>
      </c>
      <c r="J8" s="30">
        <v>0</v>
      </c>
      <c r="K8" s="30">
        <v>27.212853286766094</v>
      </c>
      <c r="L8" s="30">
        <v>35.189841439297226</v>
      </c>
      <c r="M8" s="30">
        <v>18.207912023177578</v>
      </c>
      <c r="N8" s="30">
        <v>31.429081283432289</v>
      </c>
      <c r="O8" s="30">
        <v>0</v>
      </c>
      <c r="P8" s="30">
        <v>0</v>
      </c>
      <c r="Q8" s="30">
        <v>100.87442499453326</v>
      </c>
      <c r="R8" s="30">
        <v>0</v>
      </c>
      <c r="S8" s="30">
        <v>42.230690156189404</v>
      </c>
      <c r="T8" s="30">
        <v>65.99422967625506</v>
      </c>
      <c r="U8" s="30">
        <v>0</v>
      </c>
      <c r="V8" s="30">
        <v>0</v>
      </c>
      <c r="W8" s="30">
        <v>37.908246338941098</v>
      </c>
      <c r="X8" s="30">
        <v>0</v>
      </c>
      <c r="Y8" s="30">
        <v>0</v>
      </c>
      <c r="Z8" s="30">
        <v>0</v>
      </c>
      <c r="AA8" s="30">
        <v>87.721665923806</v>
      </c>
      <c r="AB8" s="30">
        <v>0</v>
      </c>
      <c r="AC8" s="30">
        <v>0</v>
      </c>
      <c r="AD8" s="30">
        <v>33.48498750554706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61.673586127152213</v>
      </c>
      <c r="AL8" s="30">
        <v>0</v>
      </c>
      <c r="AM8" s="30">
        <v>0</v>
      </c>
      <c r="AN8" s="30">
        <v>0</v>
      </c>
      <c r="AO8" s="30">
        <v>203.14765833808855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0</v>
      </c>
      <c r="CX8" s="29">
        <f t="shared" si="0"/>
        <v>802.59554460876302</v>
      </c>
    </row>
    <row r="9" spans="2:102" x14ac:dyDescent="0.3">
      <c r="B9" s="29">
        <v>0</v>
      </c>
      <c r="C9" s="30">
        <v>0</v>
      </c>
      <c r="D9" s="30">
        <v>0</v>
      </c>
      <c r="E9" s="30">
        <v>0</v>
      </c>
      <c r="F9" s="30">
        <v>0</v>
      </c>
      <c r="G9" s="30">
        <v>22.007974203957126</v>
      </c>
      <c r="H9" s="30">
        <v>46.639939234714454</v>
      </c>
      <c r="I9" s="30">
        <v>109.05497583274008</v>
      </c>
      <c r="J9" s="30">
        <v>24.538507823227459</v>
      </c>
      <c r="K9" s="30">
        <v>0</v>
      </c>
      <c r="L9" s="30">
        <v>0</v>
      </c>
      <c r="M9" s="30">
        <v>0</v>
      </c>
      <c r="N9" s="30">
        <v>88.654944866027648</v>
      </c>
      <c r="O9" s="30">
        <v>92.745494949450432</v>
      </c>
      <c r="P9" s="30">
        <v>96.488575927954457</v>
      </c>
      <c r="Q9" s="30">
        <v>0</v>
      </c>
      <c r="R9" s="30">
        <v>0</v>
      </c>
      <c r="S9" s="30">
        <v>0</v>
      </c>
      <c r="T9" s="30">
        <v>0</v>
      </c>
      <c r="U9" s="30">
        <v>90.226943023453146</v>
      </c>
      <c r="V9" s="30">
        <v>163.54771683861824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46.582427107003767</v>
      </c>
      <c r="AP9" s="30">
        <v>0</v>
      </c>
      <c r="AQ9" s="30">
        <v>0</v>
      </c>
      <c r="AR9" s="30">
        <v>0</v>
      </c>
      <c r="AS9" s="30">
        <v>0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0</v>
      </c>
      <c r="BA9" s="30">
        <v>82.232757271667339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0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0</v>
      </c>
      <c r="BZ9" s="30">
        <v>0</v>
      </c>
      <c r="CA9" s="30">
        <v>0</v>
      </c>
      <c r="CB9" s="30">
        <v>0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30">
        <v>0</v>
      </c>
      <c r="CI9" s="30">
        <v>0</v>
      </c>
      <c r="CJ9" s="30">
        <v>0</v>
      </c>
      <c r="CK9" s="30">
        <v>0</v>
      </c>
      <c r="CL9" s="30">
        <v>0</v>
      </c>
      <c r="CM9" s="30">
        <v>0</v>
      </c>
      <c r="CN9" s="30">
        <v>0</v>
      </c>
      <c r="CO9" s="30">
        <v>0</v>
      </c>
      <c r="CP9" s="30">
        <v>0</v>
      </c>
      <c r="CQ9" s="30">
        <v>0</v>
      </c>
      <c r="CR9" s="30">
        <v>0</v>
      </c>
      <c r="CS9" s="30">
        <v>0</v>
      </c>
      <c r="CT9" s="30">
        <v>0</v>
      </c>
      <c r="CU9" s="30">
        <v>0</v>
      </c>
      <c r="CV9" s="30">
        <v>0</v>
      </c>
      <c r="CW9" s="30">
        <v>0</v>
      </c>
      <c r="CX9" s="29">
        <f t="shared" si="0"/>
        <v>862.72025707881414</v>
      </c>
    </row>
    <row r="10" spans="2:102" x14ac:dyDescent="0.3">
      <c r="B10" s="29">
        <v>0.24541388406258102</v>
      </c>
      <c r="C10" s="30">
        <v>0.35760308820547515</v>
      </c>
      <c r="D10" s="30">
        <v>1.0961132720946372</v>
      </c>
      <c r="E10" s="30">
        <v>2.4951786414060231</v>
      </c>
      <c r="F10" s="30">
        <v>7.151236843490806</v>
      </c>
      <c r="G10" s="30">
        <v>7.2312541435044873</v>
      </c>
      <c r="H10" s="30">
        <v>20.353885115593641</v>
      </c>
      <c r="I10" s="30">
        <v>7.3657162043522213</v>
      </c>
      <c r="J10" s="30">
        <v>20.94164105641579</v>
      </c>
      <c r="K10" s="30">
        <v>34.836397727606041</v>
      </c>
      <c r="L10" s="30">
        <v>17.728987706897396</v>
      </c>
      <c r="M10" s="30">
        <v>37.357148908191689</v>
      </c>
      <c r="N10" s="30">
        <v>26.244849483868958</v>
      </c>
      <c r="O10" s="30">
        <v>19.851714688961387</v>
      </c>
      <c r="P10" s="30">
        <v>1.7768790126749563</v>
      </c>
      <c r="Q10" s="30">
        <v>38.897688163609743</v>
      </c>
      <c r="R10" s="30">
        <v>29.997619608479706</v>
      </c>
      <c r="S10" s="30">
        <v>21.450410847997627</v>
      </c>
      <c r="T10" s="30">
        <v>8.6499113775099463</v>
      </c>
      <c r="U10" s="30">
        <v>40.246227145025891</v>
      </c>
      <c r="V10" s="30">
        <v>2.0860180145319385</v>
      </c>
      <c r="W10" s="30">
        <v>25.646575805158413</v>
      </c>
      <c r="X10" s="30">
        <v>2.5809703857505895</v>
      </c>
      <c r="Y10" s="30">
        <v>8.496888602741512</v>
      </c>
      <c r="Z10" s="30">
        <v>23.617271083161949</v>
      </c>
      <c r="AA10" s="30">
        <v>22.033217265107591</v>
      </c>
      <c r="AB10" s="30">
        <v>17.394894856324807</v>
      </c>
      <c r="AC10" s="30">
        <v>9.704778618669696</v>
      </c>
      <c r="AD10" s="30">
        <v>8.0194657946701895</v>
      </c>
      <c r="AE10" s="30">
        <v>4.8257856193818451</v>
      </c>
      <c r="AF10" s="30">
        <v>8.9559569270468113</v>
      </c>
      <c r="AG10" s="30">
        <v>21.781204016095423</v>
      </c>
      <c r="AH10" s="30">
        <v>12.726669075114234</v>
      </c>
      <c r="AI10" s="30">
        <v>8.7043561383439982</v>
      </c>
      <c r="AJ10" s="30">
        <v>16.918709429181529</v>
      </c>
      <c r="AK10" s="30">
        <v>13.820101355198103</v>
      </c>
      <c r="AL10" s="30">
        <v>3.117375018058802</v>
      </c>
      <c r="AM10" s="30">
        <v>5.0037622428658857</v>
      </c>
      <c r="AN10" s="30">
        <v>28.230227182919769</v>
      </c>
      <c r="AO10" s="30">
        <v>0</v>
      </c>
      <c r="AP10" s="30">
        <v>10.005462184185024</v>
      </c>
      <c r="AQ10" s="30">
        <v>4.2627772971206301</v>
      </c>
      <c r="AR10" s="30">
        <v>0</v>
      </c>
      <c r="AS10" s="30">
        <v>0</v>
      </c>
      <c r="AT10" s="30">
        <v>0</v>
      </c>
      <c r="AU10" s="30">
        <v>0</v>
      </c>
      <c r="AV10" s="30">
        <v>3.8185575439518908</v>
      </c>
      <c r="AW10" s="30">
        <v>7.5839077079977768</v>
      </c>
      <c r="AX10" s="30">
        <v>0</v>
      </c>
      <c r="AY10" s="30">
        <v>19.978752464240838</v>
      </c>
      <c r="AZ10" s="30">
        <v>0</v>
      </c>
      <c r="BA10" s="30">
        <v>3.8358808769445436</v>
      </c>
      <c r="BB10" s="30">
        <v>0</v>
      </c>
      <c r="BC10" s="30">
        <v>7.4783178688044645</v>
      </c>
      <c r="BD10" s="30">
        <v>0</v>
      </c>
      <c r="BE10" s="30">
        <v>3.8185575439518908</v>
      </c>
      <c r="BF10" s="30">
        <v>0</v>
      </c>
      <c r="BG10" s="30">
        <v>0</v>
      </c>
      <c r="BH10" s="30">
        <v>6.3106427330377972</v>
      </c>
      <c r="BI10" s="30">
        <v>0</v>
      </c>
      <c r="BJ10" s="30">
        <v>0</v>
      </c>
      <c r="BK10" s="30">
        <v>2.0352853964820268</v>
      </c>
      <c r="BL10" s="30">
        <v>7.5698840574799151</v>
      </c>
      <c r="BM10" s="30">
        <v>0</v>
      </c>
      <c r="BN10" s="30">
        <v>0</v>
      </c>
      <c r="BO10" s="30">
        <v>39.918527429248215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19.840784490763639</v>
      </c>
      <c r="BX10" s="30">
        <v>0</v>
      </c>
      <c r="BY10" s="30">
        <v>0</v>
      </c>
      <c r="BZ10" s="30">
        <v>0</v>
      </c>
      <c r="CA10" s="30">
        <v>0</v>
      </c>
      <c r="CB10" s="30">
        <v>0</v>
      </c>
      <c r="CC10" s="30">
        <v>0</v>
      </c>
      <c r="CD10" s="30">
        <v>0</v>
      </c>
      <c r="CE10" s="30">
        <v>49.585565929612478</v>
      </c>
      <c r="CF10" s="30">
        <v>0</v>
      </c>
      <c r="CG10" s="30">
        <v>0</v>
      </c>
      <c r="CH10" s="30">
        <v>0</v>
      </c>
      <c r="CI10" s="30">
        <v>0</v>
      </c>
      <c r="CJ10" s="30">
        <v>0</v>
      </c>
      <c r="CK10" s="30">
        <v>0</v>
      </c>
      <c r="CL10" s="30">
        <v>0</v>
      </c>
      <c r="CM10" s="30">
        <v>0</v>
      </c>
      <c r="CN10" s="30">
        <v>0</v>
      </c>
      <c r="CO10" s="30">
        <v>0</v>
      </c>
      <c r="CP10" s="30">
        <v>0</v>
      </c>
      <c r="CQ10" s="30">
        <v>17.485017433917537</v>
      </c>
      <c r="CR10" s="30">
        <v>0</v>
      </c>
      <c r="CS10" s="30">
        <v>0</v>
      </c>
      <c r="CT10" s="30">
        <v>0</v>
      </c>
      <c r="CU10" s="30">
        <v>0</v>
      </c>
      <c r="CV10" s="30">
        <v>52.076207507615663</v>
      </c>
      <c r="CW10" s="30">
        <v>0</v>
      </c>
      <c r="CX10" s="29">
        <f t="shared" si="0"/>
        <v>843.54423281562629</v>
      </c>
    </row>
    <row r="11" spans="2:102" x14ac:dyDescent="0.3">
      <c r="B11" s="29">
        <v>0</v>
      </c>
      <c r="C11" s="30">
        <v>6.6993436672094857</v>
      </c>
      <c r="D11" s="30">
        <v>5.0669086596932509</v>
      </c>
      <c r="E11" s="30">
        <v>8.3595023461820421</v>
      </c>
      <c r="F11" s="30">
        <v>70.299076792210158</v>
      </c>
      <c r="G11" s="30">
        <v>162.36123567763127</v>
      </c>
      <c r="H11" s="30">
        <v>138.3737366511015</v>
      </c>
      <c r="I11" s="30">
        <v>374.46689196891663</v>
      </c>
      <c r="J11" s="30">
        <v>298.32138210782966</v>
      </c>
      <c r="K11" s="30">
        <v>362.93058303468104</v>
      </c>
      <c r="L11" s="30">
        <v>236.7471078033436</v>
      </c>
      <c r="M11" s="30">
        <v>344.41443211026609</v>
      </c>
      <c r="N11" s="30">
        <v>286.56817621455338</v>
      </c>
      <c r="O11" s="30">
        <v>364.37710636301961</v>
      </c>
      <c r="P11" s="30">
        <v>206.25433080979857</v>
      </c>
      <c r="Q11" s="30">
        <v>337.7167192472599</v>
      </c>
      <c r="R11" s="30">
        <v>392.74820708805447</v>
      </c>
      <c r="S11" s="30">
        <v>377.44637124836936</v>
      </c>
      <c r="T11" s="30">
        <v>462.8630030052903</v>
      </c>
      <c r="U11" s="30">
        <v>370.13384520071418</v>
      </c>
      <c r="V11" s="30">
        <v>403.70068811750406</v>
      </c>
      <c r="W11" s="30">
        <v>589.8618803382841</v>
      </c>
      <c r="X11" s="30">
        <v>430.88782499093384</v>
      </c>
      <c r="Y11" s="30">
        <v>426.60533315303405</v>
      </c>
      <c r="Z11" s="30">
        <v>421.77652190702446</v>
      </c>
      <c r="AA11" s="30">
        <v>326.81968556072297</v>
      </c>
      <c r="AB11" s="30">
        <v>147.35457539874577</v>
      </c>
      <c r="AC11" s="30">
        <v>181.16930055443922</v>
      </c>
      <c r="AD11" s="30">
        <v>145.49872021537567</v>
      </c>
      <c r="AE11" s="30">
        <v>303.32632020779698</v>
      </c>
      <c r="AF11" s="30">
        <v>322.23223333680374</v>
      </c>
      <c r="AG11" s="30">
        <v>280.92070125848079</v>
      </c>
      <c r="AH11" s="30">
        <v>296.75417926844591</v>
      </c>
      <c r="AI11" s="30">
        <v>102.18129896697781</v>
      </c>
      <c r="AJ11" s="30">
        <v>197.43657248248562</v>
      </c>
      <c r="AK11" s="30">
        <v>198.63358276771729</v>
      </c>
      <c r="AL11" s="30">
        <v>148.79457551027107</v>
      </c>
      <c r="AM11" s="30">
        <v>65.597468274059011</v>
      </c>
      <c r="AN11" s="30">
        <v>241.70312177721161</v>
      </c>
      <c r="AO11" s="30">
        <v>68.893323568954429</v>
      </c>
      <c r="AP11" s="30">
        <v>98.153212584794886</v>
      </c>
      <c r="AQ11" s="30">
        <v>55.202722282142439</v>
      </c>
      <c r="AR11" s="30">
        <v>35.140568972986856</v>
      </c>
      <c r="AS11" s="30">
        <v>0</v>
      </c>
      <c r="AT11" s="30">
        <v>80.856903204458021</v>
      </c>
      <c r="AU11" s="30">
        <v>0</v>
      </c>
      <c r="AV11" s="30">
        <v>102.93962292151829</v>
      </c>
      <c r="AW11" s="30">
        <v>68.44648321724668</v>
      </c>
      <c r="AX11" s="30">
        <v>0</v>
      </c>
      <c r="AY11" s="30">
        <v>110.21953288510718</v>
      </c>
      <c r="AZ11" s="30">
        <v>43.17064887009969</v>
      </c>
      <c r="BA11" s="30">
        <v>0</v>
      </c>
      <c r="BB11" s="30">
        <v>166.6290502777012</v>
      </c>
      <c r="BC11" s="30">
        <v>0</v>
      </c>
      <c r="BD11" s="30">
        <v>40.235201304136432</v>
      </c>
      <c r="BE11" s="30">
        <v>0</v>
      </c>
      <c r="BF11" s="30">
        <v>0</v>
      </c>
      <c r="BG11" s="30">
        <v>78.611285816496121</v>
      </c>
      <c r="BH11" s="30">
        <v>147.82098540089325</v>
      </c>
      <c r="BI11" s="30">
        <v>53.927433395151724</v>
      </c>
      <c r="BJ11" s="30">
        <v>0</v>
      </c>
      <c r="BK11" s="30">
        <v>0</v>
      </c>
      <c r="BL11" s="30">
        <v>0</v>
      </c>
      <c r="BM11" s="30">
        <v>8.923760600528313</v>
      </c>
      <c r="BN11" s="30">
        <v>60.581114544668459</v>
      </c>
      <c r="BO11" s="30">
        <v>117.85821977342492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24.680590812937773</v>
      </c>
      <c r="BX11" s="30">
        <v>0</v>
      </c>
      <c r="BY11" s="30">
        <v>0</v>
      </c>
      <c r="BZ11" s="30">
        <v>225.68536289227205</v>
      </c>
      <c r="CA11" s="30">
        <v>0</v>
      </c>
      <c r="CB11" s="30">
        <v>196.79240482217702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30">
        <v>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30">
        <v>0</v>
      </c>
      <c r="CQ11" s="30">
        <v>0</v>
      </c>
      <c r="CR11" s="30">
        <v>0</v>
      </c>
      <c r="CS11" s="30">
        <v>0</v>
      </c>
      <c r="CT11" s="30">
        <v>0</v>
      </c>
      <c r="CU11" s="30">
        <v>0</v>
      </c>
      <c r="CV11" s="30">
        <v>0</v>
      </c>
      <c r="CW11" s="30">
        <v>0</v>
      </c>
      <c r="CX11" s="29">
        <f t="shared" si="0"/>
        <v>11822.170972230135</v>
      </c>
    </row>
    <row r="12" spans="2:102" x14ac:dyDescent="0.3">
      <c r="B12" s="29">
        <v>0</v>
      </c>
      <c r="C12" s="30">
        <v>0</v>
      </c>
      <c r="D12" s="30">
        <v>0</v>
      </c>
      <c r="E12" s="30">
        <v>15.519863974534839</v>
      </c>
      <c r="F12" s="30">
        <v>96.262856472627902</v>
      </c>
      <c r="G12" s="30">
        <v>46.985826538015196</v>
      </c>
      <c r="H12" s="30">
        <v>15.224423375376533</v>
      </c>
      <c r="I12" s="30">
        <v>31.690620519090324</v>
      </c>
      <c r="J12" s="30">
        <v>90.647946335499441</v>
      </c>
      <c r="K12" s="30">
        <v>46.290310127496689</v>
      </c>
      <c r="L12" s="30">
        <v>47.11508180014696</v>
      </c>
      <c r="M12" s="30">
        <v>46.545743145518976</v>
      </c>
      <c r="N12" s="30">
        <v>81.861666016781029</v>
      </c>
      <c r="O12" s="30">
        <v>129.97385983908728</v>
      </c>
      <c r="P12" s="30">
        <v>108.64366408110573</v>
      </c>
      <c r="Q12" s="30">
        <v>183.24241536857838</v>
      </c>
      <c r="R12" s="30">
        <v>163.77872714590424</v>
      </c>
      <c r="S12" s="30">
        <v>0</v>
      </c>
      <c r="T12" s="30">
        <v>210.75993742455762</v>
      </c>
      <c r="U12" s="30">
        <v>64.43374817268213</v>
      </c>
      <c r="V12" s="30">
        <v>78.50410670759652</v>
      </c>
      <c r="W12" s="30">
        <v>57.975601325455997</v>
      </c>
      <c r="X12" s="30">
        <v>56.386069351859476</v>
      </c>
      <c r="Y12" s="30">
        <v>139.56490803988797</v>
      </c>
      <c r="Z12" s="30">
        <v>41.158568470241711</v>
      </c>
      <c r="AA12" s="30">
        <v>37.627130058427568</v>
      </c>
      <c r="AB12" s="30">
        <v>45.507084789103047</v>
      </c>
      <c r="AC12" s="30">
        <v>121.23835837334919</v>
      </c>
      <c r="AD12" s="30">
        <v>30.88585263700806</v>
      </c>
      <c r="AE12" s="30">
        <v>23.407512470813405</v>
      </c>
      <c r="AF12" s="30">
        <v>68.899209728710289</v>
      </c>
      <c r="AG12" s="30">
        <v>166.94855857437358</v>
      </c>
      <c r="AH12" s="30">
        <v>0</v>
      </c>
      <c r="AI12" s="30">
        <v>22.078029774601021</v>
      </c>
      <c r="AJ12" s="30">
        <v>12.845511050903912</v>
      </c>
      <c r="AK12" s="30">
        <v>0</v>
      </c>
      <c r="AL12" s="30">
        <v>0</v>
      </c>
      <c r="AM12" s="30">
        <v>36.850059732516392</v>
      </c>
      <c r="AN12" s="30">
        <v>38.121069810145364</v>
      </c>
      <c r="AO12" s="30">
        <v>0</v>
      </c>
      <c r="AP12" s="30">
        <v>44.990063740576012</v>
      </c>
      <c r="AQ12" s="30">
        <v>47.24895332164057</v>
      </c>
      <c r="AR12" s="30">
        <v>0</v>
      </c>
      <c r="AS12" s="30">
        <v>71.93363088256541</v>
      </c>
      <c r="AT12" s="30">
        <v>0</v>
      </c>
      <c r="AU12" s="30">
        <v>0</v>
      </c>
      <c r="AV12" s="30">
        <v>0</v>
      </c>
      <c r="AW12" s="30">
        <v>36.850059732516392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25.037052025545943</v>
      </c>
      <c r="BG12" s="30">
        <v>0</v>
      </c>
      <c r="BH12" s="30">
        <v>0</v>
      </c>
      <c r="BI12" s="30">
        <v>0</v>
      </c>
      <c r="BJ12" s="30">
        <v>49.775585945692342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0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46.85964878212468</v>
      </c>
      <c r="CF12" s="30">
        <v>0</v>
      </c>
      <c r="CG12" s="30">
        <v>0</v>
      </c>
      <c r="CH12" s="30">
        <v>0</v>
      </c>
      <c r="CI12" s="30">
        <v>0</v>
      </c>
      <c r="CJ12" s="30">
        <v>0</v>
      </c>
      <c r="CK12" s="30">
        <v>0</v>
      </c>
      <c r="CL12" s="30">
        <v>0</v>
      </c>
      <c r="CM12" s="30">
        <v>0</v>
      </c>
      <c r="CN12" s="30">
        <v>0</v>
      </c>
      <c r="CO12" s="30">
        <v>0</v>
      </c>
      <c r="CP12" s="30">
        <v>0</v>
      </c>
      <c r="CQ12" s="30">
        <v>0</v>
      </c>
      <c r="CR12" s="30">
        <v>0</v>
      </c>
      <c r="CS12" s="30">
        <v>0</v>
      </c>
      <c r="CT12" s="30">
        <v>0</v>
      </c>
      <c r="CU12" s="30">
        <v>0</v>
      </c>
      <c r="CV12" s="30">
        <v>0</v>
      </c>
      <c r="CW12" s="30">
        <v>0</v>
      </c>
      <c r="CX12" s="29">
        <f t="shared" si="0"/>
        <v>2679.6693156626588</v>
      </c>
    </row>
    <row r="13" spans="2:102" x14ac:dyDescent="0.3">
      <c r="B13" s="29">
        <v>10.516233978138475</v>
      </c>
      <c r="C13" s="30">
        <v>34.979878752181733</v>
      </c>
      <c r="D13" s="30">
        <v>61.346626374854004</v>
      </c>
      <c r="E13" s="30">
        <v>114.1987040165417</v>
      </c>
      <c r="F13" s="30">
        <v>161.56224846813566</v>
      </c>
      <c r="G13" s="30">
        <v>207.6011407849696</v>
      </c>
      <c r="H13" s="30">
        <v>304.10310929521228</v>
      </c>
      <c r="I13" s="30">
        <v>415.88485341230466</v>
      </c>
      <c r="J13" s="30">
        <v>312.89170380792865</v>
      </c>
      <c r="K13" s="30">
        <v>428.31479516882638</v>
      </c>
      <c r="L13" s="30">
        <v>335.2218295323184</v>
      </c>
      <c r="M13" s="30">
        <v>385.49883741276591</v>
      </c>
      <c r="N13" s="30">
        <v>325.81332867123905</v>
      </c>
      <c r="O13" s="30">
        <v>339.26616410678588</v>
      </c>
      <c r="P13" s="30">
        <v>355.48977846176513</v>
      </c>
      <c r="Q13" s="30">
        <v>364.39791945534785</v>
      </c>
      <c r="R13" s="30">
        <v>485.10997851005442</v>
      </c>
      <c r="S13" s="30">
        <v>414.98439846771521</v>
      </c>
      <c r="T13" s="30">
        <v>332.36235483675932</v>
      </c>
      <c r="U13" s="30">
        <v>353.14512490154948</v>
      </c>
      <c r="V13" s="30">
        <v>434.99493682949031</v>
      </c>
      <c r="W13" s="30">
        <v>219.94238676536477</v>
      </c>
      <c r="X13" s="30">
        <v>296.47238029475704</v>
      </c>
      <c r="Y13" s="30">
        <v>160.73409986277989</v>
      </c>
      <c r="Z13" s="30">
        <v>187.96273904911695</v>
      </c>
      <c r="AA13" s="30">
        <v>351.64982980619811</v>
      </c>
      <c r="AB13" s="30">
        <v>172.25490991400417</v>
      </c>
      <c r="AC13" s="30">
        <v>197.55923639220373</v>
      </c>
      <c r="AD13" s="30">
        <v>58.83518619213941</v>
      </c>
      <c r="AE13" s="30">
        <v>301.28798248771648</v>
      </c>
      <c r="AF13" s="30">
        <v>128.51053876218393</v>
      </c>
      <c r="AG13" s="30">
        <v>110.01650535526881</v>
      </c>
      <c r="AH13" s="30">
        <v>199.56067586219046</v>
      </c>
      <c r="AI13" s="30">
        <v>49.284964906162173</v>
      </c>
      <c r="AJ13" s="30">
        <v>109.74559760427348</v>
      </c>
      <c r="AK13" s="30">
        <v>119.25436325575679</v>
      </c>
      <c r="AL13" s="30">
        <v>100.39012139196548</v>
      </c>
      <c r="AM13" s="30">
        <v>70.783085687103664</v>
      </c>
      <c r="AN13" s="30">
        <v>152.51720747227068</v>
      </c>
      <c r="AO13" s="30">
        <v>69.200058900148832</v>
      </c>
      <c r="AP13" s="30">
        <v>85.626131004982284</v>
      </c>
      <c r="AQ13" s="30">
        <v>89.756269102006968</v>
      </c>
      <c r="AR13" s="30">
        <v>59.446415779794322</v>
      </c>
      <c r="AS13" s="30">
        <v>88.7555493670136</v>
      </c>
      <c r="AT13" s="30">
        <v>111.19750889608467</v>
      </c>
      <c r="AU13" s="30">
        <v>12.182172034081203</v>
      </c>
      <c r="AV13" s="30">
        <v>0</v>
      </c>
      <c r="AW13" s="30">
        <v>32.392275892141058</v>
      </c>
      <c r="AX13" s="30">
        <v>17.162632680493321</v>
      </c>
      <c r="AY13" s="30">
        <v>21.964737690129159</v>
      </c>
      <c r="AZ13" s="30">
        <v>14.677222779902836</v>
      </c>
      <c r="BA13" s="30">
        <v>10.662774825651956</v>
      </c>
      <c r="BB13" s="30">
        <v>20.336398930587919</v>
      </c>
      <c r="BC13" s="30">
        <v>5.2764345950084222</v>
      </c>
      <c r="BD13" s="30">
        <v>0</v>
      </c>
      <c r="BE13" s="30">
        <v>63.307574294869923</v>
      </c>
      <c r="BF13" s="30">
        <v>14.495010805034102</v>
      </c>
      <c r="BG13" s="30">
        <v>41.199188010796625</v>
      </c>
      <c r="BH13" s="30">
        <v>89.383168391561455</v>
      </c>
      <c r="BI13" s="30">
        <v>0</v>
      </c>
      <c r="BJ13" s="30">
        <v>32.829006181112156</v>
      </c>
      <c r="BK13" s="30">
        <v>0</v>
      </c>
      <c r="BL13" s="30">
        <v>0</v>
      </c>
      <c r="BM13" s="30">
        <v>7.6480825218713351</v>
      </c>
      <c r="BN13" s="30">
        <v>20.089593292670475</v>
      </c>
      <c r="BO13" s="30">
        <v>128.04585002204249</v>
      </c>
      <c r="BP13" s="30">
        <v>15.152516449798535</v>
      </c>
      <c r="BQ13" s="30">
        <v>0</v>
      </c>
      <c r="BR13" s="30">
        <v>88.451862742232365</v>
      </c>
      <c r="BS13" s="30">
        <v>0</v>
      </c>
      <c r="BT13" s="30">
        <v>0</v>
      </c>
      <c r="BU13" s="30">
        <v>14.718678414396782</v>
      </c>
      <c r="BV13" s="30">
        <v>21.259991903732089</v>
      </c>
      <c r="BW13" s="30">
        <v>0</v>
      </c>
      <c r="BX13" s="30">
        <v>0</v>
      </c>
      <c r="BY13" s="30">
        <v>0</v>
      </c>
      <c r="BZ13" s="30">
        <v>0</v>
      </c>
      <c r="CA13" s="30">
        <v>0</v>
      </c>
      <c r="CB13" s="30">
        <v>266.66481500908731</v>
      </c>
      <c r="CC13" s="30">
        <v>0</v>
      </c>
      <c r="CD13" s="30">
        <v>39.53132178580767</v>
      </c>
      <c r="CE13" s="30">
        <v>0</v>
      </c>
      <c r="CF13" s="30">
        <v>23.381941939108216</v>
      </c>
      <c r="CG13" s="30">
        <v>0</v>
      </c>
      <c r="CH13" s="30">
        <v>0</v>
      </c>
      <c r="CI13" s="30">
        <v>0</v>
      </c>
      <c r="CJ13" s="30">
        <v>0</v>
      </c>
      <c r="CK13" s="30">
        <v>23.634532084164348</v>
      </c>
      <c r="CL13" s="30">
        <v>0</v>
      </c>
      <c r="CM13" s="30">
        <v>0</v>
      </c>
      <c r="CN13" s="30">
        <v>0</v>
      </c>
      <c r="CO13" s="30">
        <v>0</v>
      </c>
      <c r="CP13" s="30">
        <v>0</v>
      </c>
      <c r="CQ13" s="30">
        <v>0</v>
      </c>
      <c r="CR13" s="30">
        <v>0</v>
      </c>
      <c r="CS13" s="30">
        <v>0</v>
      </c>
      <c r="CT13" s="30">
        <v>0</v>
      </c>
      <c r="CU13" s="30">
        <v>0</v>
      </c>
      <c r="CV13" s="30">
        <v>0</v>
      </c>
      <c r="CW13" s="30">
        <v>0</v>
      </c>
      <c r="CX13" s="29">
        <f t="shared" si="0"/>
        <v>10692.875472632652</v>
      </c>
    </row>
    <row r="14" spans="2:102" x14ac:dyDescent="0.3">
      <c r="B14" s="29">
        <v>0</v>
      </c>
      <c r="C14" s="30">
        <v>0</v>
      </c>
      <c r="D14" s="30">
        <v>0</v>
      </c>
      <c r="E14" s="30">
        <v>0</v>
      </c>
      <c r="F14" s="30">
        <v>12.292738730271594</v>
      </c>
      <c r="G14" s="30">
        <v>12.371873920671481</v>
      </c>
      <c r="H14" s="30">
        <v>23.769776267190512</v>
      </c>
      <c r="I14" s="30">
        <v>38.186990493582137</v>
      </c>
      <c r="J14" s="30">
        <v>39.359408775968149</v>
      </c>
      <c r="K14" s="30">
        <v>99.793127487659916</v>
      </c>
      <c r="L14" s="30">
        <v>65.427757958158438</v>
      </c>
      <c r="M14" s="30">
        <v>123.20983905922016</v>
      </c>
      <c r="N14" s="30">
        <v>45.215412865559742</v>
      </c>
      <c r="O14" s="30">
        <v>116.42247465184528</v>
      </c>
      <c r="P14" s="30">
        <v>34.919315862300671</v>
      </c>
      <c r="Q14" s="30">
        <v>67.876079002684151</v>
      </c>
      <c r="R14" s="30">
        <v>96.448752594913927</v>
      </c>
      <c r="S14" s="30">
        <v>42.012263851065875</v>
      </c>
      <c r="T14" s="30">
        <v>40.573220850255638</v>
      </c>
      <c r="U14" s="30">
        <v>45.69022400795906</v>
      </c>
      <c r="V14" s="30">
        <v>40.495303124323442</v>
      </c>
      <c r="W14" s="30">
        <v>54.091946299491632</v>
      </c>
      <c r="X14" s="30">
        <v>59.288084647594935</v>
      </c>
      <c r="Y14" s="30">
        <v>0</v>
      </c>
      <c r="Z14" s="30">
        <v>40.937242726095114</v>
      </c>
      <c r="AA14" s="30">
        <v>120.31349109058431</v>
      </c>
      <c r="AB14" s="30">
        <v>36.732120454691909</v>
      </c>
      <c r="AC14" s="30">
        <v>20.321916894690847</v>
      </c>
      <c r="AD14" s="30">
        <v>0</v>
      </c>
      <c r="AE14" s="30">
        <v>67.533971487263116</v>
      </c>
      <c r="AF14" s="30">
        <v>81.915879244091713</v>
      </c>
      <c r="AG14" s="30">
        <v>50.882709962659312</v>
      </c>
      <c r="AH14" s="30">
        <v>11.943326428044402</v>
      </c>
      <c r="AI14" s="30">
        <v>0</v>
      </c>
      <c r="AJ14" s="30">
        <v>59.380611947139421</v>
      </c>
      <c r="AK14" s="30">
        <v>42.288628285231638</v>
      </c>
      <c r="AL14" s="30">
        <v>0</v>
      </c>
      <c r="AM14" s="30">
        <v>0</v>
      </c>
      <c r="AN14" s="30">
        <v>0</v>
      </c>
      <c r="AO14" s="30">
        <v>33.849164595200662</v>
      </c>
      <c r="AP14" s="30">
        <v>23.704033185935224</v>
      </c>
      <c r="AQ14" s="30">
        <v>43.765412684540287</v>
      </c>
      <c r="AR14" s="30">
        <v>0</v>
      </c>
      <c r="AS14" s="30">
        <v>0</v>
      </c>
      <c r="AT14" s="30">
        <v>31.010037456546279</v>
      </c>
      <c r="AU14" s="30">
        <v>0</v>
      </c>
      <c r="AV14" s="30">
        <v>0</v>
      </c>
      <c r="AW14" s="30">
        <v>41.850341076863039</v>
      </c>
      <c r="AX14" s="30">
        <v>0</v>
      </c>
      <c r="AY14" s="30">
        <v>0</v>
      </c>
      <c r="AZ14" s="30">
        <v>0</v>
      </c>
      <c r="BA14" s="30">
        <v>0</v>
      </c>
      <c r="BB14" s="30">
        <v>0</v>
      </c>
      <c r="BC14" s="30">
        <v>20.701765808610297</v>
      </c>
      <c r="BD14" s="30">
        <v>0</v>
      </c>
      <c r="BE14" s="30">
        <v>51.717890587495035</v>
      </c>
      <c r="BF14" s="30">
        <v>0</v>
      </c>
      <c r="BG14" s="30">
        <v>0</v>
      </c>
      <c r="BH14" s="30">
        <v>0</v>
      </c>
      <c r="BI14" s="30">
        <v>52.027126562288437</v>
      </c>
      <c r="BJ14" s="30">
        <v>0</v>
      </c>
      <c r="BK14" s="30">
        <v>0</v>
      </c>
      <c r="BL14" s="30">
        <v>0</v>
      </c>
      <c r="BM14" s="30">
        <v>0</v>
      </c>
      <c r="BN14" s="30">
        <v>0</v>
      </c>
      <c r="BO14" s="30">
        <v>0</v>
      </c>
      <c r="BP14" s="30">
        <v>0</v>
      </c>
      <c r="BQ14" s="30">
        <v>0</v>
      </c>
      <c r="BR14" s="30">
        <v>74.002360204103056</v>
      </c>
      <c r="BS14" s="30">
        <v>0</v>
      </c>
      <c r="BT14" s="30">
        <v>0</v>
      </c>
      <c r="BU14" s="30">
        <v>0</v>
      </c>
      <c r="BV14" s="30">
        <v>0</v>
      </c>
      <c r="BW14" s="30">
        <v>0</v>
      </c>
      <c r="BX14" s="30">
        <v>0</v>
      </c>
      <c r="BY14" s="30">
        <v>0</v>
      </c>
      <c r="BZ14" s="30">
        <v>0</v>
      </c>
      <c r="CA14" s="30">
        <v>0</v>
      </c>
      <c r="CB14" s="30">
        <v>0</v>
      </c>
      <c r="CC14" s="30">
        <v>0</v>
      </c>
      <c r="CD14" s="30">
        <v>0</v>
      </c>
      <c r="CE14" s="30">
        <v>0</v>
      </c>
      <c r="CF14" s="30">
        <v>0</v>
      </c>
      <c r="CG14" s="30">
        <v>0</v>
      </c>
      <c r="CH14" s="30">
        <v>0</v>
      </c>
      <c r="CI14" s="30">
        <v>0</v>
      </c>
      <c r="CJ14" s="30">
        <v>0</v>
      </c>
      <c r="CK14" s="30">
        <v>0</v>
      </c>
      <c r="CL14" s="30">
        <v>0</v>
      </c>
      <c r="CM14" s="30">
        <v>0</v>
      </c>
      <c r="CN14" s="30">
        <v>0</v>
      </c>
      <c r="CO14" s="30">
        <v>0</v>
      </c>
      <c r="CP14" s="30">
        <v>0</v>
      </c>
      <c r="CQ14" s="30">
        <v>0</v>
      </c>
      <c r="CR14" s="30">
        <v>0</v>
      </c>
      <c r="CS14" s="30">
        <v>0</v>
      </c>
      <c r="CT14" s="30">
        <v>0</v>
      </c>
      <c r="CU14" s="30">
        <v>0</v>
      </c>
      <c r="CV14" s="30">
        <v>0</v>
      </c>
      <c r="CW14" s="30">
        <v>0</v>
      </c>
      <c r="CX14" s="29">
        <f t="shared" si="0"/>
        <v>1962.3226211327915</v>
      </c>
    </row>
    <row r="15" spans="2:102" x14ac:dyDescent="0.3">
      <c r="B15" s="29">
        <v>0</v>
      </c>
      <c r="C15" s="30">
        <v>9.896761158694547</v>
      </c>
      <c r="D15" s="30">
        <v>0</v>
      </c>
      <c r="E15" s="30">
        <v>0</v>
      </c>
      <c r="F15" s="30">
        <v>0</v>
      </c>
      <c r="G15" s="30">
        <v>23.986154666137807</v>
      </c>
      <c r="H15" s="30">
        <v>0</v>
      </c>
      <c r="I15" s="30">
        <v>7.7528291830385365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25.800438786766986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29.629237577004602</v>
      </c>
      <c r="X15" s="30">
        <v>0</v>
      </c>
      <c r="Y15" s="30">
        <v>0</v>
      </c>
      <c r="Z15" s="30">
        <v>0</v>
      </c>
      <c r="AA15" s="30">
        <v>23.986154666137807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31.094339154901643</v>
      </c>
      <c r="AR15" s="30">
        <v>0</v>
      </c>
      <c r="AS15" s="30">
        <v>0</v>
      </c>
      <c r="AT15" s="30">
        <v>0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0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0</v>
      </c>
      <c r="BU15" s="30">
        <v>0</v>
      </c>
      <c r="BV15" s="30">
        <v>0</v>
      </c>
      <c r="BW15" s="30">
        <v>0</v>
      </c>
      <c r="BX15" s="30">
        <v>0</v>
      </c>
      <c r="BY15" s="30">
        <v>0</v>
      </c>
      <c r="BZ15" s="30">
        <v>0</v>
      </c>
      <c r="CA15" s="30">
        <v>0</v>
      </c>
      <c r="CB15" s="30">
        <v>0</v>
      </c>
      <c r="CC15" s="30">
        <v>0</v>
      </c>
      <c r="CD15" s="30">
        <v>0</v>
      </c>
      <c r="CE15" s="30">
        <v>0</v>
      </c>
      <c r="CF15" s="30">
        <v>0</v>
      </c>
      <c r="CG15" s="30">
        <v>0</v>
      </c>
      <c r="CH15" s="30">
        <v>0</v>
      </c>
      <c r="CI15" s="30">
        <v>0</v>
      </c>
      <c r="CJ15" s="30">
        <v>0</v>
      </c>
      <c r="CK15" s="30">
        <v>0</v>
      </c>
      <c r="CL15" s="30">
        <v>0</v>
      </c>
      <c r="CM15" s="30">
        <v>0</v>
      </c>
      <c r="CN15" s="30">
        <v>0</v>
      </c>
      <c r="CO15" s="30">
        <v>0</v>
      </c>
      <c r="CP15" s="30">
        <v>0</v>
      </c>
      <c r="CQ15" s="30">
        <v>0</v>
      </c>
      <c r="CR15" s="30">
        <v>0</v>
      </c>
      <c r="CS15" s="30">
        <v>0</v>
      </c>
      <c r="CT15" s="30">
        <v>0</v>
      </c>
      <c r="CU15" s="30">
        <v>0</v>
      </c>
      <c r="CV15" s="30">
        <v>0</v>
      </c>
      <c r="CW15" s="30">
        <v>0</v>
      </c>
      <c r="CX15" s="29">
        <f t="shared" si="0"/>
        <v>152.14591519268191</v>
      </c>
    </row>
    <row r="16" spans="2:102" x14ac:dyDescent="0.3">
      <c r="B16" s="29">
        <v>0</v>
      </c>
      <c r="C16" s="30">
        <v>7.1239920002829198</v>
      </c>
      <c r="D16" s="30">
        <v>27.764448743050938</v>
      </c>
      <c r="E16" s="30">
        <v>38.05528887705804</v>
      </c>
      <c r="F16" s="30">
        <v>51.254502285932119</v>
      </c>
      <c r="G16" s="30">
        <v>42.646227260540556</v>
      </c>
      <c r="H16" s="30">
        <v>91.867630040228931</v>
      </c>
      <c r="I16" s="30">
        <v>71.520347520931793</v>
      </c>
      <c r="J16" s="30">
        <v>95.776619686507416</v>
      </c>
      <c r="K16" s="30">
        <v>131.25990668036192</v>
      </c>
      <c r="L16" s="30">
        <v>100.49006807158527</v>
      </c>
      <c r="M16" s="30">
        <v>142.03795421955735</v>
      </c>
      <c r="N16" s="30">
        <v>109.86385356937305</v>
      </c>
      <c r="O16" s="30">
        <v>157.34037401420085</v>
      </c>
      <c r="P16" s="30">
        <v>105.48181952387098</v>
      </c>
      <c r="Q16" s="30">
        <v>167.20207506747522</v>
      </c>
      <c r="R16" s="30">
        <v>121.55258239210364</v>
      </c>
      <c r="S16" s="30">
        <v>173.97694897072634</v>
      </c>
      <c r="T16" s="30">
        <v>88.830373411082448</v>
      </c>
      <c r="U16" s="30">
        <v>112.25032007443799</v>
      </c>
      <c r="V16" s="30">
        <v>87.988382706476457</v>
      </c>
      <c r="W16" s="30">
        <v>150.56408381035322</v>
      </c>
      <c r="X16" s="30">
        <v>135.12569915844784</v>
      </c>
      <c r="Y16" s="30">
        <v>21.022857903817002</v>
      </c>
      <c r="Z16" s="30">
        <v>121.6503071332606</v>
      </c>
      <c r="AA16" s="30">
        <v>129.56459486637809</v>
      </c>
      <c r="AB16" s="30">
        <v>104.72976390714132</v>
      </c>
      <c r="AC16" s="30">
        <v>84.135336933758822</v>
      </c>
      <c r="AD16" s="30">
        <v>117.26614863686382</v>
      </c>
      <c r="AE16" s="30">
        <v>112.25315267563096</v>
      </c>
      <c r="AF16" s="30">
        <v>47.416327669477511</v>
      </c>
      <c r="AG16" s="30">
        <v>12.223382297900942</v>
      </c>
      <c r="AH16" s="30">
        <v>39.828497223848139</v>
      </c>
      <c r="AI16" s="30">
        <v>21.832981845002255</v>
      </c>
      <c r="AJ16" s="30">
        <v>19.763766673548311</v>
      </c>
      <c r="AK16" s="30">
        <v>22.091456703859439</v>
      </c>
      <c r="AL16" s="30">
        <v>66.54063462371613</v>
      </c>
      <c r="AM16" s="30">
        <v>29.057531187635096</v>
      </c>
      <c r="AN16" s="30">
        <v>102.10960780365754</v>
      </c>
      <c r="AO16" s="30">
        <v>33.749026913467539</v>
      </c>
      <c r="AP16" s="30">
        <v>50.055603831013734</v>
      </c>
      <c r="AQ16" s="30">
        <v>0.74497411374727951</v>
      </c>
      <c r="AR16" s="30">
        <v>33.119481298333184</v>
      </c>
      <c r="AS16" s="30">
        <v>39.822123871163988</v>
      </c>
      <c r="AT16" s="30">
        <v>17.268953172852811</v>
      </c>
      <c r="AU16" s="30">
        <v>32.103993770658668</v>
      </c>
      <c r="AV16" s="30">
        <v>31.091338844177098</v>
      </c>
      <c r="AW16" s="30">
        <v>26.23555224915324</v>
      </c>
      <c r="AX16" s="30">
        <v>46.747833787940031</v>
      </c>
      <c r="AY16" s="30">
        <v>111.06629277578261</v>
      </c>
      <c r="AZ16" s="30">
        <v>8.8377157220209597</v>
      </c>
      <c r="BA16" s="30">
        <v>3.0252180740764052</v>
      </c>
      <c r="BB16" s="30">
        <v>9.310760121244515</v>
      </c>
      <c r="BC16" s="30">
        <v>17.808563700110824</v>
      </c>
      <c r="BD16" s="30">
        <v>0</v>
      </c>
      <c r="BE16" s="30">
        <v>21.75154456070479</v>
      </c>
      <c r="BF16" s="30">
        <v>0.5197823189073224</v>
      </c>
      <c r="BG16" s="30">
        <v>29.621926975331466</v>
      </c>
      <c r="BH16" s="30">
        <v>51.494565237035104</v>
      </c>
      <c r="BI16" s="30">
        <v>19.703573898198009</v>
      </c>
      <c r="BJ16" s="30">
        <v>7.1112452949146201</v>
      </c>
      <c r="BK16" s="30">
        <v>10.376526320093999</v>
      </c>
      <c r="BL16" s="30">
        <v>77.616813438470132</v>
      </c>
      <c r="BM16" s="30">
        <v>8.9736805792828189</v>
      </c>
      <c r="BN16" s="30">
        <v>26.336817741801397</v>
      </c>
      <c r="BO16" s="30">
        <v>0</v>
      </c>
      <c r="BP16" s="30">
        <v>23.93618823077167</v>
      </c>
      <c r="BQ16" s="30">
        <v>0.74709856464199609</v>
      </c>
      <c r="BR16" s="30">
        <v>3.057084837497154</v>
      </c>
      <c r="BS16" s="30">
        <v>23.255655794164127</v>
      </c>
      <c r="BT16" s="30">
        <v>0</v>
      </c>
      <c r="BU16" s="30">
        <v>23.07720191900793</v>
      </c>
      <c r="BV16" s="30">
        <v>10.10884550735971</v>
      </c>
      <c r="BW16" s="30">
        <v>7.2634976090359746</v>
      </c>
      <c r="BX16" s="30">
        <v>17.233545657940869</v>
      </c>
      <c r="BY16" s="30">
        <v>30.503574096638847</v>
      </c>
      <c r="BZ16" s="30">
        <v>3.590322012071014</v>
      </c>
      <c r="CA16" s="30">
        <v>20.707022870802469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30">
        <v>0</v>
      </c>
      <c r="CI16" s="30">
        <v>0</v>
      </c>
      <c r="CJ16" s="30">
        <v>0</v>
      </c>
      <c r="CK16" s="30">
        <v>0</v>
      </c>
      <c r="CL16" s="30">
        <v>0</v>
      </c>
      <c r="CM16" s="30">
        <v>0</v>
      </c>
      <c r="CN16" s="30">
        <v>0</v>
      </c>
      <c r="CO16" s="30">
        <v>0</v>
      </c>
      <c r="CP16" s="30">
        <v>0</v>
      </c>
      <c r="CQ16" s="30">
        <v>0</v>
      </c>
      <c r="CR16" s="30">
        <v>0</v>
      </c>
      <c r="CS16" s="30">
        <v>0</v>
      </c>
      <c r="CT16" s="30">
        <v>0</v>
      </c>
      <c r="CU16" s="30">
        <v>0</v>
      </c>
      <c r="CV16" s="30">
        <v>0</v>
      </c>
      <c r="CW16" s="30">
        <v>0</v>
      </c>
      <c r="CX16" s="29">
        <f t="shared" si="0"/>
        <v>4139.4337918804968</v>
      </c>
    </row>
    <row r="17" spans="2:102" x14ac:dyDescent="0.3">
      <c r="B17" s="29">
        <v>3.0877099497877789</v>
      </c>
      <c r="C17" s="30">
        <v>16.886845900699814</v>
      </c>
      <c r="D17" s="30">
        <v>22.122696099991114</v>
      </c>
      <c r="E17" s="30">
        <v>27.343080131376496</v>
      </c>
      <c r="F17" s="30">
        <v>97.608642743640104</v>
      </c>
      <c r="G17" s="30">
        <v>65.405319347830215</v>
      </c>
      <c r="H17" s="30">
        <v>182.23233280398662</v>
      </c>
      <c r="I17" s="30">
        <v>193.77451296691424</v>
      </c>
      <c r="J17" s="30">
        <v>184.05347407490797</v>
      </c>
      <c r="K17" s="30">
        <v>236.82127715418818</v>
      </c>
      <c r="L17" s="30">
        <v>170.62663088001685</v>
      </c>
      <c r="M17" s="30">
        <v>233.5540491840639</v>
      </c>
      <c r="N17" s="30">
        <v>226.72905023243993</v>
      </c>
      <c r="O17" s="30">
        <v>288.96601461211583</v>
      </c>
      <c r="P17" s="30">
        <v>321.12349186734747</v>
      </c>
      <c r="Q17" s="30">
        <v>340.52966604729272</v>
      </c>
      <c r="R17" s="30">
        <v>223.48833569301152</v>
      </c>
      <c r="S17" s="30">
        <v>268.05354615076243</v>
      </c>
      <c r="T17" s="30">
        <v>205.86574209050181</v>
      </c>
      <c r="U17" s="30">
        <v>340.21040015266351</v>
      </c>
      <c r="V17" s="30">
        <v>347.92304666945904</v>
      </c>
      <c r="W17" s="30">
        <v>305.96609495641252</v>
      </c>
      <c r="X17" s="30">
        <v>203.29835821812011</v>
      </c>
      <c r="Y17" s="30">
        <v>193.05754561184725</v>
      </c>
      <c r="Z17" s="30">
        <v>152.98139038878776</v>
      </c>
      <c r="AA17" s="30">
        <v>302.06364937586676</v>
      </c>
      <c r="AB17" s="30">
        <v>175.31287975550873</v>
      </c>
      <c r="AC17" s="30">
        <v>206.57276690905786</v>
      </c>
      <c r="AD17" s="30">
        <v>99.723641204773813</v>
      </c>
      <c r="AE17" s="30">
        <v>165.12288455806956</v>
      </c>
      <c r="AF17" s="30">
        <v>190.85637850095205</v>
      </c>
      <c r="AG17" s="30">
        <v>214.15339863551358</v>
      </c>
      <c r="AH17" s="30">
        <v>188.5861659976197</v>
      </c>
      <c r="AI17" s="30">
        <v>79.19672221478929</v>
      </c>
      <c r="AJ17" s="30">
        <v>109.84072446779938</v>
      </c>
      <c r="AK17" s="30">
        <v>186.60428705310474</v>
      </c>
      <c r="AL17" s="30">
        <v>80.542278822603791</v>
      </c>
      <c r="AM17" s="30">
        <v>87.097172199013727</v>
      </c>
      <c r="AN17" s="30">
        <v>204.2544988125893</v>
      </c>
      <c r="AO17" s="30">
        <v>70.574885970381885</v>
      </c>
      <c r="AP17" s="30">
        <v>80.285982325877214</v>
      </c>
      <c r="AQ17" s="30">
        <v>23.435110919435797</v>
      </c>
      <c r="AR17" s="30">
        <v>53.530064211785941</v>
      </c>
      <c r="AS17" s="30">
        <v>111.97836981765246</v>
      </c>
      <c r="AT17" s="30">
        <v>88.916656380516585</v>
      </c>
      <c r="AU17" s="30">
        <v>41.858078711076544</v>
      </c>
      <c r="AV17" s="30">
        <v>110.79962687796603</v>
      </c>
      <c r="AW17" s="30">
        <v>61.400686586477541</v>
      </c>
      <c r="AX17" s="30">
        <v>14.090231325426913</v>
      </c>
      <c r="AY17" s="30">
        <v>77.336363160963671</v>
      </c>
      <c r="AZ17" s="30">
        <v>51.288574591707444</v>
      </c>
      <c r="BA17" s="30">
        <v>45.842274036267824</v>
      </c>
      <c r="BB17" s="30">
        <v>12.967829425969175</v>
      </c>
      <c r="BC17" s="30">
        <v>45.215894236078313</v>
      </c>
      <c r="BD17" s="30">
        <v>34.54147656530035</v>
      </c>
      <c r="BE17" s="30">
        <v>27.657374757750244</v>
      </c>
      <c r="BF17" s="30">
        <v>31.965807245826216</v>
      </c>
      <c r="BG17" s="30">
        <v>37.631948330785619</v>
      </c>
      <c r="BH17" s="30">
        <v>36.448786485983213</v>
      </c>
      <c r="BI17" s="30">
        <v>0.24580159707612906</v>
      </c>
      <c r="BJ17" s="30">
        <v>49.409987554278423</v>
      </c>
      <c r="BK17" s="30">
        <v>12.023840820568939</v>
      </c>
      <c r="BL17" s="30">
        <v>17.164684559866767</v>
      </c>
      <c r="BM17" s="30">
        <v>10.090017469190224</v>
      </c>
      <c r="BN17" s="30">
        <v>0</v>
      </c>
      <c r="BO17" s="30">
        <v>9.5669295760866415</v>
      </c>
      <c r="BP17" s="30">
        <v>16.537200033398264</v>
      </c>
      <c r="BQ17" s="30">
        <v>0</v>
      </c>
      <c r="BR17" s="30">
        <v>40.115373005963768</v>
      </c>
      <c r="BS17" s="30">
        <v>37.507114261259304</v>
      </c>
      <c r="BT17" s="30">
        <v>8.3500735797749286</v>
      </c>
      <c r="BU17" s="30">
        <v>0</v>
      </c>
      <c r="BV17" s="30">
        <v>0</v>
      </c>
      <c r="BW17" s="30">
        <v>67.558983228728692</v>
      </c>
      <c r="BX17" s="30">
        <v>40.514731555820035</v>
      </c>
      <c r="BY17" s="30">
        <v>0</v>
      </c>
      <c r="BZ17" s="30">
        <v>35.11041059898217</v>
      </c>
      <c r="CA17" s="30">
        <v>46.578021738077716</v>
      </c>
      <c r="CB17" s="30">
        <v>0</v>
      </c>
      <c r="CC17" s="30">
        <v>10.370065580915163</v>
      </c>
      <c r="CD17" s="30">
        <v>0</v>
      </c>
      <c r="CE17" s="30">
        <v>132.99468254923124</v>
      </c>
      <c r="CF17" s="30">
        <v>34.802744330282394</v>
      </c>
      <c r="CG17" s="30">
        <v>0</v>
      </c>
      <c r="CH17" s="30">
        <v>0</v>
      </c>
      <c r="CI17" s="30">
        <v>0</v>
      </c>
      <c r="CJ17" s="30">
        <v>0</v>
      </c>
      <c r="CK17" s="30">
        <v>0</v>
      </c>
      <c r="CL17" s="30">
        <v>0</v>
      </c>
      <c r="CM17" s="30">
        <v>0</v>
      </c>
      <c r="CN17" s="30">
        <v>0</v>
      </c>
      <c r="CO17" s="30">
        <v>0</v>
      </c>
      <c r="CP17" s="30">
        <v>0</v>
      </c>
      <c r="CQ17" s="30">
        <v>0</v>
      </c>
      <c r="CR17" s="30">
        <v>0</v>
      </c>
      <c r="CS17" s="30">
        <v>0</v>
      </c>
      <c r="CT17" s="30">
        <v>0</v>
      </c>
      <c r="CU17" s="30">
        <v>0</v>
      </c>
      <c r="CV17" s="30">
        <v>0</v>
      </c>
      <c r="CW17" s="30">
        <v>0</v>
      </c>
      <c r="CX17" s="29">
        <f t="shared" si="0"/>
        <v>8768.3433864381605</v>
      </c>
    </row>
    <row r="18" spans="2:102" x14ac:dyDescent="0.3">
      <c r="B18" s="29">
        <v>0</v>
      </c>
      <c r="C18" s="30">
        <v>0</v>
      </c>
      <c r="D18" s="30">
        <v>0</v>
      </c>
      <c r="E18" s="30">
        <v>37.120959746470689</v>
      </c>
      <c r="F18" s="30">
        <v>31.974830812017977</v>
      </c>
      <c r="G18" s="30">
        <v>43.188672406801608</v>
      </c>
      <c r="H18" s="30">
        <v>61.504050225282114</v>
      </c>
      <c r="I18" s="30">
        <v>74.29060183209269</v>
      </c>
      <c r="J18" s="30">
        <v>25.997045250397111</v>
      </c>
      <c r="K18" s="30">
        <v>146.12139324984574</v>
      </c>
      <c r="L18" s="30">
        <v>162.73626991602711</v>
      </c>
      <c r="M18" s="30">
        <v>70.005879843178377</v>
      </c>
      <c r="N18" s="30">
        <v>101.88605055129102</v>
      </c>
      <c r="O18" s="30">
        <v>171.15087700961061</v>
      </c>
      <c r="P18" s="30">
        <v>120.09527382467772</v>
      </c>
      <c r="Q18" s="30">
        <v>147.67517124109162</v>
      </c>
      <c r="R18" s="30">
        <v>194.51028607904595</v>
      </c>
      <c r="S18" s="30">
        <v>157.61380600755075</v>
      </c>
      <c r="T18" s="30">
        <v>108.0835827826921</v>
      </c>
      <c r="U18" s="30">
        <v>229.63662220751172</v>
      </c>
      <c r="V18" s="30">
        <v>141.16390837960435</v>
      </c>
      <c r="W18" s="30">
        <v>311.86988290085998</v>
      </c>
      <c r="X18" s="30">
        <v>256.84464064429756</v>
      </c>
      <c r="Y18" s="30">
        <v>183.82721720973146</v>
      </c>
      <c r="Z18" s="30">
        <v>60.72175208086459</v>
      </c>
      <c r="AA18" s="30">
        <v>205.81202634174167</v>
      </c>
      <c r="AB18" s="30">
        <v>97.371439738606654</v>
      </c>
      <c r="AC18" s="30">
        <v>201.16556752718918</v>
      </c>
      <c r="AD18" s="30">
        <v>80.593612464988269</v>
      </c>
      <c r="AE18" s="30">
        <v>74.161458404621868</v>
      </c>
      <c r="AF18" s="30">
        <v>153.49541534407007</v>
      </c>
      <c r="AG18" s="30">
        <v>132.75132971681882</v>
      </c>
      <c r="AH18" s="30">
        <v>55.758858061828597</v>
      </c>
      <c r="AI18" s="30">
        <v>33.04989913494267</v>
      </c>
      <c r="AJ18" s="30">
        <v>61.71500702827111</v>
      </c>
      <c r="AK18" s="30">
        <v>128.15693395941423</v>
      </c>
      <c r="AL18" s="30">
        <v>70.412918289971245</v>
      </c>
      <c r="AM18" s="30">
        <v>30.985632726207399</v>
      </c>
      <c r="AN18" s="30">
        <v>102.24170208453531</v>
      </c>
      <c r="AO18" s="30">
        <v>29.176948598016487</v>
      </c>
      <c r="AP18" s="30">
        <v>84.517949915463035</v>
      </c>
      <c r="AQ18" s="30">
        <v>0</v>
      </c>
      <c r="AR18" s="30">
        <v>20.589924886605445</v>
      </c>
      <c r="AS18" s="30">
        <v>4.4625477555364483</v>
      </c>
      <c r="AT18" s="30">
        <v>8.6093364501887262</v>
      </c>
      <c r="AU18" s="30">
        <v>0</v>
      </c>
      <c r="AV18" s="30">
        <v>61.691342002294782</v>
      </c>
      <c r="AW18" s="30">
        <v>12.340972974856252</v>
      </c>
      <c r="AX18" s="30">
        <v>0</v>
      </c>
      <c r="AY18" s="30">
        <v>52.61952333016864</v>
      </c>
      <c r="AZ18" s="30">
        <v>19.003692002592032</v>
      </c>
      <c r="BA18" s="30">
        <v>11.935962958861351</v>
      </c>
      <c r="BB18" s="30">
        <v>0</v>
      </c>
      <c r="BC18" s="30">
        <v>0</v>
      </c>
      <c r="BD18" s="30">
        <v>41.029745894161024</v>
      </c>
      <c r="BE18" s="30">
        <v>29.174244023619195</v>
      </c>
      <c r="BF18" s="30">
        <v>9.9075321608902396</v>
      </c>
      <c r="BG18" s="30">
        <v>0</v>
      </c>
      <c r="BH18" s="30">
        <v>0</v>
      </c>
      <c r="BI18" s="30">
        <v>0</v>
      </c>
      <c r="BJ18" s="30">
        <v>10.718904480078685</v>
      </c>
      <c r="BK18" s="30">
        <v>21.670402358324722</v>
      </c>
      <c r="BL18" s="30">
        <v>16.398510714397801</v>
      </c>
      <c r="BM18" s="30">
        <v>0</v>
      </c>
      <c r="BN18" s="30">
        <v>0</v>
      </c>
      <c r="BO18" s="30">
        <v>0</v>
      </c>
      <c r="BP18" s="30">
        <v>0</v>
      </c>
      <c r="BQ18" s="30">
        <v>0</v>
      </c>
      <c r="BR18" s="30">
        <v>0</v>
      </c>
      <c r="BS18" s="30">
        <v>0</v>
      </c>
      <c r="BT18" s="30">
        <v>0</v>
      </c>
      <c r="BU18" s="30">
        <v>16.398510714397801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0</v>
      </c>
      <c r="CB18" s="30">
        <v>0</v>
      </c>
      <c r="CC18" s="30">
        <v>0</v>
      </c>
      <c r="CD18" s="30">
        <v>0</v>
      </c>
      <c r="CE18" s="30">
        <v>0</v>
      </c>
      <c r="CF18" s="30">
        <v>0</v>
      </c>
      <c r="CG18" s="30">
        <v>0</v>
      </c>
      <c r="CH18" s="30">
        <v>0</v>
      </c>
      <c r="CI18" s="30">
        <v>0</v>
      </c>
      <c r="CJ18" s="30">
        <v>0</v>
      </c>
      <c r="CK18" s="30">
        <v>0</v>
      </c>
      <c r="CL18" s="30">
        <v>0</v>
      </c>
      <c r="CM18" s="30">
        <v>0</v>
      </c>
      <c r="CN18" s="30">
        <v>0</v>
      </c>
      <c r="CO18" s="30">
        <v>0</v>
      </c>
      <c r="CP18" s="30">
        <v>0</v>
      </c>
      <c r="CQ18" s="30">
        <v>0</v>
      </c>
      <c r="CR18" s="30">
        <v>0</v>
      </c>
      <c r="CS18" s="30">
        <v>0</v>
      </c>
      <c r="CT18" s="30">
        <v>0</v>
      </c>
      <c r="CU18" s="30">
        <v>0</v>
      </c>
      <c r="CV18" s="30">
        <v>0</v>
      </c>
      <c r="CW18" s="30">
        <v>0</v>
      </c>
      <c r="CX18" s="29">
        <f t="shared" si="0"/>
        <v>4715.9366262446028</v>
      </c>
    </row>
    <row r="19" spans="2:102" x14ac:dyDescent="0.3">
      <c r="B19" s="29">
        <v>0</v>
      </c>
      <c r="C19" s="30">
        <v>1.3071530082816518</v>
      </c>
      <c r="D19" s="30">
        <v>10.227085915401203</v>
      </c>
      <c r="E19" s="30">
        <v>10.202131176152189</v>
      </c>
      <c r="F19" s="30">
        <v>52.163327169882038</v>
      </c>
      <c r="G19" s="30">
        <v>40.67424444103073</v>
      </c>
      <c r="H19" s="30">
        <v>43.813392195767726</v>
      </c>
      <c r="I19" s="30">
        <v>90.197122534183833</v>
      </c>
      <c r="J19" s="30">
        <v>82.522549947681711</v>
      </c>
      <c r="K19" s="30">
        <v>127.25966360263514</v>
      </c>
      <c r="L19" s="30">
        <v>85.496124988036357</v>
      </c>
      <c r="M19" s="30">
        <v>107.57314708396905</v>
      </c>
      <c r="N19" s="30">
        <v>108.45963448776732</v>
      </c>
      <c r="O19" s="30">
        <v>115.50162423965557</v>
      </c>
      <c r="P19" s="30">
        <v>87.177995192025421</v>
      </c>
      <c r="Q19" s="30">
        <v>98.195710623950916</v>
      </c>
      <c r="R19" s="30">
        <v>118.30408106801698</v>
      </c>
      <c r="S19" s="30">
        <v>135.12634807065746</v>
      </c>
      <c r="T19" s="30">
        <v>85.056050141914881</v>
      </c>
      <c r="U19" s="30">
        <v>63.171139927502367</v>
      </c>
      <c r="V19" s="30">
        <v>98.830273993425834</v>
      </c>
      <c r="W19" s="30">
        <v>103.12328135820054</v>
      </c>
      <c r="X19" s="30">
        <v>71.068720739356792</v>
      </c>
      <c r="Y19" s="30">
        <v>110.81845150725741</v>
      </c>
      <c r="Z19" s="30">
        <v>47.36330288068293</v>
      </c>
      <c r="AA19" s="30">
        <v>93.954197165563059</v>
      </c>
      <c r="AB19" s="30">
        <v>56.486438664544444</v>
      </c>
      <c r="AC19" s="30">
        <v>165.39842731457168</v>
      </c>
      <c r="AD19" s="30">
        <v>30.596094747179194</v>
      </c>
      <c r="AE19" s="30">
        <v>48.761956599544298</v>
      </c>
      <c r="AF19" s="30">
        <v>42.86828096008287</v>
      </c>
      <c r="AG19" s="30">
        <v>99.710423685668815</v>
      </c>
      <c r="AH19" s="30">
        <v>110.55107930101796</v>
      </c>
      <c r="AI19" s="30">
        <v>22.73059860007351</v>
      </c>
      <c r="AJ19" s="30">
        <v>38.025081010913247</v>
      </c>
      <c r="AK19" s="30">
        <v>15.760304210154656</v>
      </c>
      <c r="AL19" s="30">
        <v>35.781927227307492</v>
      </c>
      <c r="AM19" s="30">
        <v>5.0436300771061431</v>
      </c>
      <c r="AN19" s="30">
        <v>48.317920683700741</v>
      </c>
      <c r="AO19" s="30">
        <v>27.356731928473938</v>
      </c>
      <c r="AP19" s="30">
        <v>43.845476860516463</v>
      </c>
      <c r="AQ19" s="30">
        <v>27.55201266577177</v>
      </c>
      <c r="AR19" s="30">
        <v>71.534542538671701</v>
      </c>
      <c r="AS19" s="30">
        <v>9.7905760320295716</v>
      </c>
      <c r="AT19" s="30">
        <v>45.642614193417621</v>
      </c>
      <c r="AU19" s="30">
        <v>7.2107313220482387</v>
      </c>
      <c r="AV19" s="30">
        <v>11.349653074634595</v>
      </c>
      <c r="AW19" s="30">
        <v>37.1587950626975</v>
      </c>
      <c r="AX19" s="30">
        <v>3.8525364116810139</v>
      </c>
      <c r="AY19" s="30">
        <v>15.548386980024144</v>
      </c>
      <c r="AZ19" s="30">
        <v>27.146399126232257</v>
      </c>
      <c r="BA19" s="30">
        <v>47.664740286532123</v>
      </c>
      <c r="BB19" s="30">
        <v>0</v>
      </c>
      <c r="BC19" s="30">
        <v>10.393450843727958</v>
      </c>
      <c r="BD19" s="30">
        <v>11.531466174877409</v>
      </c>
      <c r="BE19" s="30">
        <v>17.042502479187291</v>
      </c>
      <c r="BF19" s="30">
        <v>0</v>
      </c>
      <c r="BG19" s="30">
        <v>11.668519187260877</v>
      </c>
      <c r="BH19" s="30">
        <v>38.765008834995108</v>
      </c>
      <c r="BI19" s="30">
        <v>0</v>
      </c>
      <c r="BJ19" s="30">
        <v>0</v>
      </c>
      <c r="BK19" s="30">
        <v>0</v>
      </c>
      <c r="BL19" s="30">
        <v>33.625916977587181</v>
      </c>
      <c r="BM19" s="30">
        <v>0</v>
      </c>
      <c r="BN19" s="30">
        <v>0</v>
      </c>
      <c r="BO19" s="30">
        <v>14.566437795924079</v>
      </c>
      <c r="BP19" s="30">
        <v>11.182099825391221</v>
      </c>
      <c r="BQ19" s="30">
        <v>0</v>
      </c>
      <c r="BR19" s="30">
        <v>24.073005128881547</v>
      </c>
      <c r="BS19" s="30">
        <v>0</v>
      </c>
      <c r="BT19" s="30">
        <v>0</v>
      </c>
      <c r="BU19" s="30">
        <v>0</v>
      </c>
      <c r="BV19" s="30">
        <v>0</v>
      </c>
      <c r="BW19" s="30">
        <v>0</v>
      </c>
      <c r="BX19" s="30">
        <v>19.467865470008068</v>
      </c>
      <c r="BY19" s="30">
        <v>0</v>
      </c>
      <c r="BZ19" s="30">
        <v>0</v>
      </c>
      <c r="CA19" s="30">
        <v>0</v>
      </c>
      <c r="CB19" s="30">
        <v>0</v>
      </c>
      <c r="CC19" s="30">
        <v>0</v>
      </c>
      <c r="CD19" s="30">
        <v>24.073005128881547</v>
      </c>
      <c r="CE19" s="30">
        <v>0</v>
      </c>
      <c r="CF19" s="30">
        <v>0</v>
      </c>
      <c r="CG19" s="30">
        <v>0</v>
      </c>
      <c r="CH19" s="30">
        <v>0</v>
      </c>
      <c r="CI19" s="30">
        <v>0</v>
      </c>
      <c r="CJ19" s="30">
        <v>0</v>
      </c>
      <c r="CK19" s="30">
        <v>38.189861511351175</v>
      </c>
      <c r="CL19" s="30">
        <v>142.66822482147037</v>
      </c>
      <c r="CM19" s="30">
        <v>0</v>
      </c>
      <c r="CN19" s="30">
        <v>0</v>
      </c>
      <c r="CO19" s="30">
        <v>0</v>
      </c>
      <c r="CP19" s="30">
        <v>0</v>
      </c>
      <c r="CQ19" s="30">
        <v>0</v>
      </c>
      <c r="CR19" s="30">
        <v>14.714581803529335</v>
      </c>
      <c r="CS19" s="30">
        <v>0</v>
      </c>
      <c r="CT19" s="30">
        <v>0</v>
      </c>
      <c r="CU19" s="30">
        <v>0</v>
      </c>
      <c r="CV19" s="30">
        <v>0</v>
      </c>
      <c r="CW19" s="30">
        <v>0</v>
      </c>
      <c r="CX19" s="29">
        <f t="shared" si="0"/>
        <v>3495.2340590066665</v>
      </c>
    </row>
    <row r="20" spans="2:102" x14ac:dyDescent="0.3">
      <c r="B20" s="29">
        <v>0</v>
      </c>
      <c r="C20" s="30">
        <v>0</v>
      </c>
      <c r="D20" s="30">
        <v>0</v>
      </c>
      <c r="E20" s="30">
        <v>0</v>
      </c>
      <c r="F20" s="30">
        <v>13.442483349237031</v>
      </c>
      <c r="G20" s="30">
        <v>20.903469123487284</v>
      </c>
      <c r="H20" s="30">
        <v>77.654481450417279</v>
      </c>
      <c r="I20" s="30">
        <v>90.047094555545769</v>
      </c>
      <c r="J20" s="30">
        <v>53.901167177461694</v>
      </c>
      <c r="K20" s="30">
        <v>138.32869311059494</v>
      </c>
      <c r="L20" s="30">
        <v>32.200625513381482</v>
      </c>
      <c r="M20" s="30">
        <v>78.780329146402082</v>
      </c>
      <c r="N20" s="30">
        <v>108.41844241922918</v>
      </c>
      <c r="O20" s="30">
        <v>51.298594098645275</v>
      </c>
      <c r="P20" s="30">
        <v>76.116974106084641</v>
      </c>
      <c r="Q20" s="30">
        <v>112.24218036092974</v>
      </c>
      <c r="R20" s="30">
        <v>101.42437262196404</v>
      </c>
      <c r="S20" s="30">
        <v>71.453339969097271</v>
      </c>
      <c r="T20" s="30">
        <v>75.741231071351066</v>
      </c>
      <c r="U20" s="30">
        <v>123.16359371609035</v>
      </c>
      <c r="V20" s="30">
        <v>118.77209699764164</v>
      </c>
      <c r="W20" s="30">
        <v>0</v>
      </c>
      <c r="X20" s="30">
        <v>90.591369392623093</v>
      </c>
      <c r="Y20" s="30">
        <v>37.676527681337042</v>
      </c>
      <c r="Z20" s="30">
        <v>91.896800156679092</v>
      </c>
      <c r="AA20" s="30">
        <v>70.692184042118583</v>
      </c>
      <c r="AB20" s="30">
        <v>37.618508536267889</v>
      </c>
      <c r="AC20" s="30">
        <v>60.215584132488154</v>
      </c>
      <c r="AD20" s="30">
        <v>0</v>
      </c>
      <c r="AE20" s="30">
        <v>0</v>
      </c>
      <c r="AF20" s="30">
        <v>116.15156561201809</v>
      </c>
      <c r="AG20" s="30">
        <v>18.561982197482067</v>
      </c>
      <c r="AH20" s="30">
        <v>107.71668704553559</v>
      </c>
      <c r="AI20" s="30">
        <v>94.225854408740929</v>
      </c>
      <c r="AJ20" s="30">
        <v>0</v>
      </c>
      <c r="AK20" s="30">
        <v>0</v>
      </c>
      <c r="AL20" s="30">
        <v>0</v>
      </c>
      <c r="AM20" s="30">
        <v>43.671839338483146</v>
      </c>
      <c r="AN20" s="30">
        <v>25.934557845912654</v>
      </c>
      <c r="AO20" s="30">
        <v>0</v>
      </c>
      <c r="AP20" s="30">
        <v>58.926730267023331</v>
      </c>
      <c r="AQ20" s="30">
        <v>0</v>
      </c>
      <c r="AR20" s="30">
        <v>0</v>
      </c>
      <c r="AS20" s="30">
        <v>0</v>
      </c>
      <c r="AT20" s="30">
        <v>30.201727824927474</v>
      </c>
      <c r="AU20" s="30">
        <v>23.135824800433848</v>
      </c>
      <c r="AV20" s="30">
        <v>0</v>
      </c>
      <c r="AW20" s="30">
        <v>20.241774588055723</v>
      </c>
      <c r="AX20" s="30">
        <v>0</v>
      </c>
      <c r="AY20" s="30">
        <v>72.536364010388169</v>
      </c>
      <c r="AZ20" s="30">
        <v>0</v>
      </c>
      <c r="BA20" s="30">
        <v>0</v>
      </c>
      <c r="BB20" s="30">
        <v>0</v>
      </c>
      <c r="BC20" s="30">
        <v>0</v>
      </c>
      <c r="BD20" s="30">
        <v>0</v>
      </c>
      <c r="BE20" s="30">
        <v>0</v>
      </c>
      <c r="BF20" s="30">
        <v>37.459646591435678</v>
      </c>
      <c r="BG20" s="30">
        <v>0</v>
      </c>
      <c r="BH20" s="30">
        <v>83.333450626114882</v>
      </c>
      <c r="BI20" s="30">
        <v>0</v>
      </c>
      <c r="BJ20" s="30">
        <v>0</v>
      </c>
      <c r="BK20" s="30">
        <v>19.820445082196375</v>
      </c>
      <c r="BL20" s="30">
        <v>42.927260310095647</v>
      </c>
      <c r="BM20" s="30">
        <v>0</v>
      </c>
      <c r="BN20" s="30">
        <v>0</v>
      </c>
      <c r="BO20" s="30">
        <v>0</v>
      </c>
      <c r="BP20" s="30">
        <v>0</v>
      </c>
      <c r="BQ20" s="30">
        <v>0</v>
      </c>
      <c r="BR20" s="30">
        <v>0</v>
      </c>
      <c r="BS20" s="30">
        <v>0</v>
      </c>
      <c r="BT20" s="30">
        <v>84.369506788064086</v>
      </c>
      <c r="BU20" s="30">
        <v>0</v>
      </c>
      <c r="BV20" s="30">
        <v>0</v>
      </c>
      <c r="BW20" s="30">
        <v>0</v>
      </c>
      <c r="BX20" s="30">
        <v>0</v>
      </c>
      <c r="BY20" s="30">
        <v>0</v>
      </c>
      <c r="BZ20" s="30">
        <v>0</v>
      </c>
      <c r="CA20" s="30">
        <v>0</v>
      </c>
      <c r="CB20" s="30">
        <v>0</v>
      </c>
      <c r="CC20" s="30">
        <v>0</v>
      </c>
      <c r="CD20" s="30">
        <v>0</v>
      </c>
      <c r="CE20" s="30">
        <v>0</v>
      </c>
      <c r="CF20" s="30">
        <v>0</v>
      </c>
      <c r="CG20" s="30">
        <v>0</v>
      </c>
      <c r="CH20" s="30">
        <v>0</v>
      </c>
      <c r="CI20" s="30">
        <v>0</v>
      </c>
      <c r="CJ20" s="30">
        <v>0</v>
      </c>
      <c r="CK20" s="30">
        <v>0</v>
      </c>
      <c r="CL20" s="30">
        <v>0</v>
      </c>
      <c r="CM20" s="30">
        <v>0</v>
      </c>
      <c r="CN20" s="30">
        <v>0</v>
      </c>
      <c r="CO20" s="30">
        <v>0</v>
      </c>
      <c r="CP20" s="30">
        <v>0</v>
      </c>
      <c r="CQ20" s="30">
        <v>0</v>
      </c>
      <c r="CR20" s="30">
        <v>0</v>
      </c>
      <c r="CS20" s="30">
        <v>0</v>
      </c>
      <c r="CT20" s="30">
        <v>0</v>
      </c>
      <c r="CU20" s="30">
        <v>0</v>
      </c>
      <c r="CV20" s="30">
        <v>0</v>
      </c>
      <c r="CW20" s="30">
        <v>0</v>
      </c>
      <c r="CX20" s="29">
        <f t="shared" si="0"/>
        <v>2611.7953600659825</v>
      </c>
    </row>
    <row r="21" spans="2:102" x14ac:dyDescent="0.3">
      <c r="B21" s="29">
        <v>0</v>
      </c>
      <c r="C21" s="30">
        <v>0</v>
      </c>
      <c r="D21" s="30">
        <v>0</v>
      </c>
      <c r="E21" s="30">
        <v>0</v>
      </c>
      <c r="F21" s="30">
        <v>0</v>
      </c>
      <c r="G21" s="30">
        <v>11.152754755798446</v>
      </c>
      <c r="H21" s="30">
        <v>8.4946982645686759</v>
      </c>
      <c r="I21" s="30">
        <v>16.409092009548448</v>
      </c>
      <c r="J21" s="30">
        <v>10.440681841535973</v>
      </c>
      <c r="K21" s="30">
        <v>30.668439381491996</v>
      </c>
      <c r="L21" s="30">
        <v>31.523624989307223</v>
      </c>
      <c r="M21" s="30">
        <v>22.418516181201042</v>
      </c>
      <c r="N21" s="30">
        <v>14.122779466205706</v>
      </c>
      <c r="O21" s="30">
        <v>21.149263664295695</v>
      </c>
      <c r="P21" s="30">
        <v>25.04646664848222</v>
      </c>
      <c r="Q21" s="30">
        <v>52.901956227124856</v>
      </c>
      <c r="R21" s="30">
        <v>42.963477770586493</v>
      </c>
      <c r="S21" s="30">
        <v>6.6730656560847157</v>
      </c>
      <c r="T21" s="30">
        <v>45.48453003689076</v>
      </c>
      <c r="U21" s="30">
        <v>38.086301890913752</v>
      </c>
      <c r="V21" s="30">
        <v>52.786331642394728</v>
      </c>
      <c r="W21" s="30">
        <v>35.955318978378259</v>
      </c>
      <c r="X21" s="30">
        <v>34.5446990446708</v>
      </c>
      <c r="Y21" s="30">
        <v>9.5793877650934967</v>
      </c>
      <c r="Z21" s="30">
        <v>44.537281080479097</v>
      </c>
      <c r="AA21" s="30">
        <v>38.770886696353585</v>
      </c>
      <c r="AB21" s="30">
        <v>8.0003486249489573</v>
      </c>
      <c r="AC21" s="30">
        <v>27.46847445918748</v>
      </c>
      <c r="AD21" s="30">
        <v>25.486276389644331</v>
      </c>
      <c r="AE21" s="30">
        <v>23.380599989993172</v>
      </c>
      <c r="AF21" s="30">
        <v>12.371830566122799</v>
      </c>
      <c r="AG21" s="30">
        <v>24.066493752995996</v>
      </c>
      <c r="AH21" s="30">
        <v>29.22378655114699</v>
      </c>
      <c r="AI21" s="30">
        <v>15.536017315039132</v>
      </c>
      <c r="AJ21" s="30">
        <v>49.884372725262558</v>
      </c>
      <c r="AK21" s="30">
        <v>30.234301789769471</v>
      </c>
      <c r="AL21" s="30">
        <v>10.618263750913931</v>
      </c>
      <c r="AM21" s="30">
        <v>7.7992054794373145</v>
      </c>
      <c r="AN21" s="30">
        <v>37.26602181811139</v>
      </c>
      <c r="AO21" s="30">
        <v>9.5348832079520918</v>
      </c>
      <c r="AP21" s="30">
        <v>0</v>
      </c>
      <c r="AQ21" s="30">
        <v>22.928573311576553</v>
      </c>
      <c r="AR21" s="30">
        <v>6.7520394290513259</v>
      </c>
      <c r="AS21" s="30">
        <v>10.68109371393709</v>
      </c>
      <c r="AT21" s="30">
        <v>0</v>
      </c>
      <c r="AU21" s="30">
        <v>0</v>
      </c>
      <c r="AV21" s="30">
        <v>5.4452634620071434</v>
      </c>
      <c r="AW21" s="30">
        <v>0</v>
      </c>
      <c r="AX21" s="30">
        <v>13.558618756560254</v>
      </c>
      <c r="AY21" s="30">
        <v>32.206900837184079</v>
      </c>
      <c r="AZ21" s="30">
        <v>6.6032545860589842</v>
      </c>
      <c r="BA21" s="30">
        <v>4.3169420427162404</v>
      </c>
      <c r="BB21" s="30">
        <v>0</v>
      </c>
      <c r="BC21" s="30">
        <v>0</v>
      </c>
      <c r="BD21" s="30">
        <v>0.29320649410807692</v>
      </c>
      <c r="BE21" s="30">
        <v>0</v>
      </c>
      <c r="BF21" s="30">
        <v>0</v>
      </c>
      <c r="BG21" s="30">
        <v>0</v>
      </c>
      <c r="BH21" s="30">
        <v>0</v>
      </c>
      <c r="BI21" s="30">
        <v>0</v>
      </c>
      <c r="BJ21" s="30">
        <v>15.887254261106099</v>
      </c>
      <c r="BK21" s="30">
        <v>0</v>
      </c>
      <c r="BL21" s="30">
        <v>0</v>
      </c>
      <c r="BM21" s="30">
        <v>0</v>
      </c>
      <c r="BN21" s="30">
        <v>0</v>
      </c>
      <c r="BO21" s="30">
        <v>0</v>
      </c>
      <c r="BP21" s="30">
        <v>0</v>
      </c>
      <c r="BQ21" s="30">
        <v>0</v>
      </c>
      <c r="BR21" s="30">
        <v>0</v>
      </c>
      <c r="BS21" s="30">
        <v>0</v>
      </c>
      <c r="BT21" s="30">
        <v>0</v>
      </c>
      <c r="BU21" s="30">
        <v>0</v>
      </c>
      <c r="BV21" s="30">
        <v>0</v>
      </c>
      <c r="BW21" s="30">
        <v>0</v>
      </c>
      <c r="BX21" s="30">
        <v>26.648194386385121</v>
      </c>
      <c r="BY21" s="30">
        <v>0</v>
      </c>
      <c r="BZ21" s="30">
        <v>31.624414721656876</v>
      </c>
      <c r="CA21" s="30">
        <v>0</v>
      </c>
      <c r="CB21" s="30">
        <v>0</v>
      </c>
      <c r="CC21" s="30">
        <v>0</v>
      </c>
      <c r="CD21" s="30">
        <v>0</v>
      </c>
      <c r="CE21" s="30">
        <v>0</v>
      </c>
      <c r="CF21" s="30">
        <v>0</v>
      </c>
      <c r="CG21" s="30">
        <v>21.263579291462833</v>
      </c>
      <c r="CH21" s="30">
        <v>0</v>
      </c>
      <c r="CI21" s="30">
        <v>0</v>
      </c>
      <c r="CJ21" s="30">
        <v>0</v>
      </c>
      <c r="CK21" s="30">
        <v>0</v>
      </c>
      <c r="CL21" s="30">
        <v>0</v>
      </c>
      <c r="CM21" s="30">
        <v>0</v>
      </c>
      <c r="CN21" s="30">
        <v>0</v>
      </c>
      <c r="CO21" s="30">
        <v>0</v>
      </c>
      <c r="CP21" s="30">
        <v>0</v>
      </c>
      <c r="CQ21" s="30">
        <v>0</v>
      </c>
      <c r="CR21" s="30">
        <v>0</v>
      </c>
      <c r="CS21" s="30">
        <v>0</v>
      </c>
      <c r="CT21" s="30">
        <v>0</v>
      </c>
      <c r="CU21" s="30">
        <v>57.871631774581687</v>
      </c>
      <c r="CV21" s="30">
        <v>0</v>
      </c>
      <c r="CW21" s="30">
        <v>0</v>
      </c>
      <c r="CX21" s="29">
        <f t="shared" si="0"/>
        <v>1160.6613974803238</v>
      </c>
    </row>
    <row r="22" spans="2:102" x14ac:dyDescent="0.3">
      <c r="B22" s="29">
        <v>0</v>
      </c>
      <c r="C22" s="30">
        <v>0</v>
      </c>
      <c r="D22" s="30">
        <v>0</v>
      </c>
      <c r="E22" s="30">
        <v>0</v>
      </c>
      <c r="F22" s="30">
        <v>17.156267651494506</v>
      </c>
      <c r="G22" s="30">
        <v>0</v>
      </c>
      <c r="H22" s="30">
        <v>16.923346368345683</v>
      </c>
      <c r="I22" s="30">
        <v>27.093675680727028</v>
      </c>
      <c r="J22" s="30">
        <v>0</v>
      </c>
      <c r="K22" s="30">
        <v>0</v>
      </c>
      <c r="L22" s="30">
        <v>0</v>
      </c>
      <c r="M22" s="30">
        <v>38.675133934812898</v>
      </c>
      <c r="N22" s="30">
        <v>31.684095129645385</v>
      </c>
      <c r="O22" s="30">
        <v>51.57591274162494</v>
      </c>
      <c r="P22" s="30">
        <v>68.431252895912579</v>
      </c>
      <c r="Q22" s="30">
        <v>0</v>
      </c>
      <c r="R22" s="30">
        <v>0</v>
      </c>
      <c r="S22" s="30">
        <v>0</v>
      </c>
      <c r="T22" s="30">
        <v>40.696618647688432</v>
      </c>
      <c r="U22" s="30">
        <v>17.156267651494506</v>
      </c>
      <c r="V22" s="30">
        <v>0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30">
        <v>0</v>
      </c>
      <c r="AD22" s="30">
        <v>0</v>
      </c>
      <c r="AE22" s="30">
        <v>0</v>
      </c>
      <c r="AF22" s="30">
        <v>0</v>
      </c>
      <c r="AG22" s="30">
        <v>0</v>
      </c>
      <c r="AH22" s="30">
        <v>31.03293563003956</v>
      </c>
      <c r="AI22" s="30">
        <v>0</v>
      </c>
      <c r="AJ22" s="30">
        <v>0</v>
      </c>
      <c r="AK22" s="30">
        <v>0</v>
      </c>
      <c r="AL22" s="30">
        <v>0</v>
      </c>
      <c r="AM22" s="30">
        <v>0</v>
      </c>
      <c r="AN22" s="30">
        <v>0</v>
      </c>
      <c r="AO22" s="30">
        <v>0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0</v>
      </c>
      <c r="AW22" s="30">
        <v>0</v>
      </c>
      <c r="AX22" s="30">
        <v>0</v>
      </c>
      <c r="AY22" s="30">
        <v>0</v>
      </c>
      <c r="AZ22" s="30">
        <v>0</v>
      </c>
      <c r="BA22" s="30">
        <v>0</v>
      </c>
      <c r="BB22" s="30">
        <v>0</v>
      </c>
      <c r="BC22" s="30">
        <v>0</v>
      </c>
      <c r="BD22" s="30">
        <v>0</v>
      </c>
      <c r="BE22" s="30">
        <v>0</v>
      </c>
      <c r="BF22" s="30">
        <v>0</v>
      </c>
      <c r="BG22" s="30">
        <v>0</v>
      </c>
      <c r="BH22" s="30">
        <v>0</v>
      </c>
      <c r="BI22" s="30">
        <v>0</v>
      </c>
      <c r="BJ22" s="30">
        <v>0</v>
      </c>
      <c r="BK22" s="30">
        <v>0</v>
      </c>
      <c r="BL22" s="30">
        <v>0</v>
      </c>
      <c r="BM22" s="30">
        <v>0</v>
      </c>
      <c r="BN22" s="30">
        <v>0</v>
      </c>
      <c r="BO22" s="30">
        <v>0</v>
      </c>
      <c r="BP22" s="30">
        <v>0</v>
      </c>
      <c r="BQ22" s="30">
        <v>0</v>
      </c>
      <c r="BR22" s="30">
        <v>0</v>
      </c>
      <c r="BS22" s="30">
        <v>0</v>
      </c>
      <c r="BT22" s="30">
        <v>0</v>
      </c>
      <c r="BU22" s="30">
        <v>0</v>
      </c>
      <c r="BV22" s="30">
        <v>0</v>
      </c>
      <c r="BW22" s="30">
        <v>0</v>
      </c>
      <c r="BX22" s="30">
        <v>0</v>
      </c>
      <c r="BY22" s="30">
        <v>0</v>
      </c>
      <c r="BZ22" s="30">
        <v>0</v>
      </c>
      <c r="CA22" s="30">
        <v>0</v>
      </c>
      <c r="CB22" s="30">
        <v>0</v>
      </c>
      <c r="CC22" s="30">
        <v>0</v>
      </c>
      <c r="CD22" s="30">
        <v>0</v>
      </c>
      <c r="CE22" s="30">
        <v>0</v>
      </c>
      <c r="CF22" s="30">
        <v>0</v>
      </c>
      <c r="CG22" s="30">
        <v>0</v>
      </c>
      <c r="CH22" s="30">
        <v>0</v>
      </c>
      <c r="CI22" s="30">
        <v>0</v>
      </c>
      <c r="CJ22" s="30">
        <v>0</v>
      </c>
      <c r="CK22" s="30">
        <v>0</v>
      </c>
      <c r="CL22" s="30">
        <v>0</v>
      </c>
      <c r="CM22" s="30">
        <v>0</v>
      </c>
      <c r="CN22" s="30">
        <v>0</v>
      </c>
      <c r="CO22" s="30">
        <v>0</v>
      </c>
      <c r="CP22" s="30">
        <v>0</v>
      </c>
      <c r="CQ22" s="30">
        <v>0</v>
      </c>
      <c r="CR22" s="30">
        <v>0</v>
      </c>
      <c r="CS22" s="30">
        <v>0</v>
      </c>
      <c r="CT22" s="30">
        <v>0</v>
      </c>
      <c r="CU22" s="30">
        <v>0</v>
      </c>
      <c r="CV22" s="30">
        <v>0</v>
      </c>
      <c r="CW22" s="30">
        <v>0</v>
      </c>
      <c r="CX22" s="29">
        <f t="shared" si="0"/>
        <v>340.42550633178547</v>
      </c>
    </row>
    <row r="23" spans="2:102" x14ac:dyDescent="0.3">
      <c r="B23" s="29">
        <v>0</v>
      </c>
      <c r="C23" s="30">
        <v>0</v>
      </c>
      <c r="D23" s="30">
        <v>0</v>
      </c>
      <c r="E23" s="30">
        <v>16.670722783793224</v>
      </c>
      <c r="F23" s="30">
        <v>39.172453077236341</v>
      </c>
      <c r="G23" s="30">
        <v>0</v>
      </c>
      <c r="H23" s="30">
        <v>17.198492806564452</v>
      </c>
      <c r="I23" s="30">
        <v>70.322801808349951</v>
      </c>
      <c r="J23" s="30">
        <v>51.755511910469146</v>
      </c>
      <c r="K23" s="30">
        <v>125.85612559149446</v>
      </c>
      <c r="L23" s="30">
        <v>43.467820069016398</v>
      </c>
      <c r="M23" s="30">
        <v>92.279737239577599</v>
      </c>
      <c r="N23" s="30">
        <v>42.814066234357838</v>
      </c>
      <c r="O23" s="30">
        <v>62.436896177781101</v>
      </c>
      <c r="P23" s="30">
        <v>19.48833371181383</v>
      </c>
      <c r="Q23" s="30">
        <v>159.8394076061285</v>
      </c>
      <c r="R23" s="30">
        <v>105.94217089357481</v>
      </c>
      <c r="S23" s="30">
        <v>217.10586004469599</v>
      </c>
      <c r="T23" s="30">
        <v>23.097599673991279</v>
      </c>
      <c r="U23" s="30">
        <v>17.200195290508876</v>
      </c>
      <c r="V23" s="30">
        <v>33.831760943580363</v>
      </c>
      <c r="W23" s="30">
        <v>156.98944948316384</v>
      </c>
      <c r="X23" s="30">
        <v>26.470220367893891</v>
      </c>
      <c r="Y23" s="30">
        <v>0</v>
      </c>
      <c r="Z23" s="30">
        <v>85.267205872497925</v>
      </c>
      <c r="AA23" s="30">
        <v>87.446385321359784</v>
      </c>
      <c r="AB23" s="30">
        <v>0</v>
      </c>
      <c r="AC23" s="30">
        <v>25.659838010348388</v>
      </c>
      <c r="AD23" s="30">
        <v>0</v>
      </c>
      <c r="AE23" s="30">
        <v>0</v>
      </c>
      <c r="AF23" s="30">
        <v>75.086351884846437</v>
      </c>
      <c r="AG23" s="30">
        <v>141.79818524707451</v>
      </c>
      <c r="AH23" s="30">
        <v>80.668796738610524</v>
      </c>
      <c r="AI23" s="30">
        <v>0</v>
      </c>
      <c r="AJ23" s="30">
        <v>51.73848707102492</v>
      </c>
      <c r="AK23" s="30">
        <v>102.08774724340039</v>
      </c>
      <c r="AL23" s="30">
        <v>0</v>
      </c>
      <c r="AM23" s="30">
        <v>62.058944742119131</v>
      </c>
      <c r="AN23" s="30">
        <v>122.59246387003495</v>
      </c>
      <c r="AO23" s="30">
        <v>0</v>
      </c>
      <c r="AP23" s="30">
        <v>66.914428951614454</v>
      </c>
      <c r="AQ23" s="30">
        <v>0</v>
      </c>
      <c r="AR23" s="30">
        <v>0</v>
      </c>
      <c r="AS23" s="30">
        <v>47.741054769518939</v>
      </c>
      <c r="AT23" s="30">
        <v>0</v>
      </c>
      <c r="AU23" s="30">
        <v>114.31839190013758</v>
      </c>
      <c r="AV23" s="30">
        <v>0</v>
      </c>
      <c r="AW23" s="30">
        <v>0</v>
      </c>
      <c r="AX23" s="30">
        <v>0</v>
      </c>
      <c r="AY23" s="30">
        <v>0</v>
      </c>
      <c r="AZ23" s="30">
        <v>0</v>
      </c>
      <c r="BA23" s="30">
        <v>0</v>
      </c>
      <c r="BB23" s="30">
        <v>0</v>
      </c>
      <c r="BC23" s="30">
        <v>0</v>
      </c>
      <c r="BD23" s="30">
        <v>0</v>
      </c>
      <c r="BE23" s="30">
        <v>0</v>
      </c>
      <c r="BF23" s="30">
        <v>0</v>
      </c>
      <c r="BG23" s="30">
        <v>0</v>
      </c>
      <c r="BH23" s="30">
        <v>0</v>
      </c>
      <c r="BI23" s="30">
        <v>0</v>
      </c>
      <c r="BJ23" s="30">
        <v>0</v>
      </c>
      <c r="BK23" s="30">
        <v>0</v>
      </c>
      <c r="BL23" s="30">
        <v>0</v>
      </c>
      <c r="BM23" s="30">
        <v>0</v>
      </c>
      <c r="BN23" s="30">
        <v>0</v>
      </c>
      <c r="BO23" s="30">
        <v>43.672118142347188</v>
      </c>
      <c r="BP23" s="30">
        <v>0</v>
      </c>
      <c r="BQ23" s="30">
        <v>0</v>
      </c>
      <c r="BR23" s="30">
        <v>0</v>
      </c>
      <c r="BS23" s="30">
        <v>0</v>
      </c>
      <c r="BT23" s="30">
        <v>0</v>
      </c>
      <c r="BU23" s="30">
        <v>0</v>
      </c>
      <c r="BV23" s="30">
        <v>0</v>
      </c>
      <c r="BW23" s="30">
        <v>0</v>
      </c>
      <c r="BX23" s="30">
        <v>0</v>
      </c>
      <c r="BY23" s="30">
        <v>0</v>
      </c>
      <c r="BZ23" s="30">
        <v>0</v>
      </c>
      <c r="CA23" s="30">
        <v>0</v>
      </c>
      <c r="CB23" s="30">
        <v>0</v>
      </c>
      <c r="CC23" s="30">
        <v>0</v>
      </c>
      <c r="CD23" s="30">
        <v>0</v>
      </c>
      <c r="CE23" s="30">
        <v>0</v>
      </c>
      <c r="CF23" s="30">
        <v>0</v>
      </c>
      <c r="CG23" s="30">
        <v>0</v>
      </c>
      <c r="CH23" s="30">
        <v>0</v>
      </c>
      <c r="CI23" s="30">
        <v>0</v>
      </c>
      <c r="CJ23" s="30">
        <v>0</v>
      </c>
      <c r="CK23" s="30">
        <v>0</v>
      </c>
      <c r="CL23" s="30">
        <v>0</v>
      </c>
      <c r="CM23" s="30">
        <v>0</v>
      </c>
      <c r="CN23" s="30">
        <v>0</v>
      </c>
      <c r="CO23" s="30">
        <v>0</v>
      </c>
      <c r="CP23" s="30">
        <v>0</v>
      </c>
      <c r="CQ23" s="30">
        <v>0</v>
      </c>
      <c r="CR23" s="30">
        <v>0</v>
      </c>
      <c r="CS23" s="30">
        <v>0</v>
      </c>
      <c r="CT23" s="30">
        <v>0</v>
      </c>
      <c r="CU23" s="30">
        <v>0</v>
      </c>
      <c r="CV23" s="30">
        <v>0</v>
      </c>
      <c r="CW23" s="30">
        <v>0</v>
      </c>
      <c r="CX23" s="29">
        <f t="shared" si="0"/>
        <v>2428.9900254789272</v>
      </c>
    </row>
    <row r="24" spans="2:102" x14ac:dyDescent="0.3">
      <c r="B24" s="29">
        <v>1.0301471746214583</v>
      </c>
      <c r="C24" s="30">
        <v>1.0067740874661815</v>
      </c>
      <c r="D24" s="30">
        <v>9.8383383525822481</v>
      </c>
      <c r="E24" s="30">
        <v>6.5141659571651047</v>
      </c>
      <c r="F24" s="30">
        <v>23.350579738016151</v>
      </c>
      <c r="G24" s="30">
        <v>39.703949717658141</v>
      </c>
      <c r="H24" s="30">
        <v>16.117042098405303</v>
      </c>
      <c r="I24" s="30">
        <v>48.338141246796312</v>
      </c>
      <c r="J24" s="30">
        <v>34.093543130497075</v>
      </c>
      <c r="K24" s="30">
        <v>112.40463880930461</v>
      </c>
      <c r="L24" s="30">
        <v>5.3178101627727887</v>
      </c>
      <c r="M24" s="30">
        <v>34.454527476561907</v>
      </c>
      <c r="N24" s="30">
        <v>32.668650483919826</v>
      </c>
      <c r="O24" s="30">
        <v>51.655388283056332</v>
      </c>
      <c r="P24" s="30">
        <v>38.724877066820433</v>
      </c>
      <c r="Q24" s="30">
        <v>84.805351228395935</v>
      </c>
      <c r="R24" s="30">
        <v>85.435558911693761</v>
      </c>
      <c r="S24" s="30">
        <v>34.516855708975974</v>
      </c>
      <c r="T24" s="30">
        <v>34.657959901802272</v>
      </c>
      <c r="U24" s="30">
        <v>0</v>
      </c>
      <c r="V24" s="30">
        <v>47.358202926063967</v>
      </c>
      <c r="W24" s="30">
        <v>88.180598147596839</v>
      </c>
      <c r="X24" s="30">
        <v>100.15454413025566</v>
      </c>
      <c r="Y24" s="30">
        <v>80.128136787656658</v>
      </c>
      <c r="Z24" s="30">
        <v>20.179630913950266</v>
      </c>
      <c r="AA24" s="30">
        <v>92.437097019541127</v>
      </c>
      <c r="AB24" s="30">
        <v>39.497054612839207</v>
      </c>
      <c r="AC24" s="30">
        <v>45.237311684196257</v>
      </c>
      <c r="AD24" s="30">
        <v>0</v>
      </c>
      <c r="AE24" s="30">
        <v>31.535488591836224</v>
      </c>
      <c r="AF24" s="30">
        <v>65.854971564834301</v>
      </c>
      <c r="AG24" s="30">
        <v>0</v>
      </c>
      <c r="AH24" s="30">
        <v>78.519722123415761</v>
      </c>
      <c r="AI24" s="30">
        <v>0</v>
      </c>
      <c r="AJ24" s="30">
        <v>14.76140304339925</v>
      </c>
      <c r="AK24" s="30">
        <v>14.435911163014655</v>
      </c>
      <c r="AL24" s="30">
        <v>73.933403021613671</v>
      </c>
      <c r="AM24" s="30">
        <v>68.457175268121787</v>
      </c>
      <c r="AN24" s="30">
        <v>32.053159188830868</v>
      </c>
      <c r="AO24" s="30">
        <v>0</v>
      </c>
      <c r="AP24" s="30">
        <v>8.8558030221659809</v>
      </c>
      <c r="AQ24" s="30">
        <v>0</v>
      </c>
      <c r="AR24" s="30">
        <v>0</v>
      </c>
      <c r="AS24" s="30">
        <v>11.022574768449605</v>
      </c>
      <c r="AT24" s="30">
        <v>15.816654644965265</v>
      </c>
      <c r="AU24" s="30">
        <v>16.368086367850868</v>
      </c>
      <c r="AV24" s="30">
        <v>13.047376652012284</v>
      </c>
      <c r="AW24" s="30">
        <v>0</v>
      </c>
      <c r="AX24" s="30">
        <v>0</v>
      </c>
      <c r="AY24" s="30">
        <v>0</v>
      </c>
      <c r="AZ24" s="30">
        <v>39.570636553883595</v>
      </c>
      <c r="BA24" s="30">
        <v>0</v>
      </c>
      <c r="BB24" s="30">
        <v>0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125.58792563477537</v>
      </c>
      <c r="BK24" s="30">
        <v>0</v>
      </c>
      <c r="BL24" s="30">
        <v>29.636208842996325</v>
      </c>
      <c r="BM24" s="30">
        <v>0</v>
      </c>
      <c r="BN24" s="30">
        <v>0</v>
      </c>
      <c r="BO24" s="30">
        <v>54.236815908872465</v>
      </c>
      <c r="BP24" s="30">
        <v>0</v>
      </c>
      <c r="BQ24" s="30">
        <v>0</v>
      </c>
      <c r="BR24" s="30">
        <v>0</v>
      </c>
      <c r="BS24" s="30">
        <v>0</v>
      </c>
      <c r="BT24" s="30">
        <v>0</v>
      </c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19.368498222672695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30">
        <v>0</v>
      </c>
      <c r="CI24" s="30">
        <v>0</v>
      </c>
      <c r="CJ24" s="30">
        <v>0</v>
      </c>
      <c r="CK24" s="30">
        <v>0</v>
      </c>
      <c r="CL24" s="30">
        <v>0</v>
      </c>
      <c r="CM24" s="30">
        <v>0</v>
      </c>
      <c r="CN24" s="30">
        <v>0</v>
      </c>
      <c r="CO24" s="30">
        <v>0</v>
      </c>
      <c r="CP24" s="30">
        <v>0</v>
      </c>
      <c r="CQ24" s="30">
        <v>0</v>
      </c>
      <c r="CR24" s="30">
        <v>0</v>
      </c>
      <c r="CS24" s="30">
        <v>0</v>
      </c>
      <c r="CT24" s="30">
        <v>0</v>
      </c>
      <c r="CU24" s="30">
        <v>0</v>
      </c>
      <c r="CV24" s="30">
        <v>0</v>
      </c>
      <c r="CW24" s="30">
        <v>0</v>
      </c>
      <c r="CX24" s="29">
        <f t="shared" si="0"/>
        <v>1920.8686903423227</v>
      </c>
    </row>
    <row r="25" spans="2:102" x14ac:dyDescent="0.3">
      <c r="B25" s="29">
        <v>0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59.822964734145479</v>
      </c>
      <c r="I25" s="30">
        <v>48.483849990023288</v>
      </c>
      <c r="J25" s="30">
        <v>0</v>
      </c>
      <c r="K25" s="30">
        <v>0</v>
      </c>
      <c r="L25" s="30">
        <v>0</v>
      </c>
      <c r="M25" s="30">
        <v>139.43828922919457</v>
      </c>
      <c r="N25" s="30">
        <v>80.97155940982941</v>
      </c>
      <c r="O25" s="30">
        <v>88.855061905333258</v>
      </c>
      <c r="P25" s="30">
        <v>0</v>
      </c>
      <c r="Q25" s="30">
        <v>103.2720248350528</v>
      </c>
      <c r="R25" s="30">
        <v>74.729163089744674</v>
      </c>
      <c r="S25" s="30">
        <v>0</v>
      </c>
      <c r="T25" s="30">
        <v>0</v>
      </c>
      <c r="U25" s="30">
        <v>0</v>
      </c>
      <c r="V25" s="30">
        <v>101.14787608724617</v>
      </c>
      <c r="W25" s="30">
        <v>0</v>
      </c>
      <c r="X25" s="30">
        <v>140.42295293444604</v>
      </c>
      <c r="Y25" s="30">
        <v>144.57835762767706</v>
      </c>
      <c r="Z25" s="30">
        <v>0</v>
      </c>
      <c r="AA25" s="30">
        <v>0</v>
      </c>
      <c r="AB25" s="30">
        <v>0</v>
      </c>
      <c r="AC25" s="30">
        <v>118.58075866764159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  <c r="AQ25" s="30">
        <v>0</v>
      </c>
      <c r="AR25" s="30">
        <v>0</v>
      </c>
      <c r="AS25" s="30">
        <v>0</v>
      </c>
      <c r="AT25" s="30">
        <v>0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30">
        <v>0</v>
      </c>
      <c r="CI25" s="30">
        <v>0</v>
      </c>
      <c r="CJ25" s="30">
        <v>0</v>
      </c>
      <c r="CK25" s="30">
        <v>0</v>
      </c>
      <c r="CL25" s="30">
        <v>0</v>
      </c>
      <c r="CM25" s="30">
        <v>0</v>
      </c>
      <c r="CN25" s="30">
        <v>0</v>
      </c>
      <c r="CO25" s="30">
        <v>0</v>
      </c>
      <c r="CP25" s="30">
        <v>0</v>
      </c>
      <c r="CQ25" s="30">
        <v>0</v>
      </c>
      <c r="CR25" s="30">
        <v>0</v>
      </c>
      <c r="CS25" s="30">
        <v>0</v>
      </c>
      <c r="CT25" s="30">
        <v>0</v>
      </c>
      <c r="CU25" s="30">
        <v>0</v>
      </c>
      <c r="CV25" s="30">
        <v>0</v>
      </c>
      <c r="CW25" s="30">
        <v>0</v>
      </c>
      <c r="CX25" s="29">
        <f t="shared" si="0"/>
        <v>1100.3028585103343</v>
      </c>
    </row>
    <row r="26" spans="2:102" x14ac:dyDescent="0.3">
      <c r="B26" s="29">
        <v>0</v>
      </c>
      <c r="C26" s="30">
        <v>0</v>
      </c>
      <c r="D26" s="30">
        <v>0</v>
      </c>
      <c r="E26" s="30">
        <v>0</v>
      </c>
      <c r="F26" s="30">
        <v>23.924992108312388</v>
      </c>
      <c r="G26" s="30">
        <v>46.422607590007765</v>
      </c>
      <c r="H26" s="30">
        <v>12.326383187586517</v>
      </c>
      <c r="I26" s="30">
        <v>34.589232776746208</v>
      </c>
      <c r="J26" s="30">
        <v>0</v>
      </c>
      <c r="K26" s="30">
        <v>0</v>
      </c>
      <c r="L26" s="30">
        <v>6.0651768336596072</v>
      </c>
      <c r="M26" s="30">
        <v>0</v>
      </c>
      <c r="N26" s="30">
        <v>36.696256662254044</v>
      </c>
      <c r="O26" s="30">
        <v>48.439246606889363</v>
      </c>
      <c r="P26" s="30">
        <v>20.173433145592028</v>
      </c>
      <c r="Q26" s="30">
        <v>78.143001159967824</v>
      </c>
      <c r="R26" s="30">
        <v>86.52766501188006</v>
      </c>
      <c r="S26" s="30">
        <v>7.2683520329050291</v>
      </c>
      <c r="T26" s="30">
        <v>0</v>
      </c>
      <c r="U26" s="30">
        <v>21.171188188868719</v>
      </c>
      <c r="V26" s="30">
        <v>66.858978535239771</v>
      </c>
      <c r="W26" s="30">
        <v>0</v>
      </c>
      <c r="X26" s="30">
        <v>12.530629514092569</v>
      </c>
      <c r="Y26" s="30">
        <v>0</v>
      </c>
      <c r="Z26" s="30">
        <v>14.931110765270022</v>
      </c>
      <c r="AA26" s="30">
        <v>27.824453583330239</v>
      </c>
      <c r="AB26" s="30">
        <v>19.548955871447088</v>
      </c>
      <c r="AC26" s="30">
        <v>11.663169541173186</v>
      </c>
      <c r="AD26" s="30">
        <v>0</v>
      </c>
      <c r="AE26" s="30">
        <v>11.63030231621819</v>
      </c>
      <c r="AF26" s="30">
        <v>0</v>
      </c>
      <c r="AG26" s="30">
        <v>20.631226636036629</v>
      </c>
      <c r="AH26" s="30">
        <v>0</v>
      </c>
      <c r="AI26" s="30">
        <v>0</v>
      </c>
      <c r="AJ26" s="30">
        <v>0</v>
      </c>
      <c r="AK26" s="30">
        <v>14.408756654378106</v>
      </c>
      <c r="AL26" s="30">
        <v>23.242997190496204</v>
      </c>
      <c r="AM26" s="30">
        <v>0</v>
      </c>
      <c r="AN26" s="30">
        <v>12.531803343555248</v>
      </c>
      <c r="AO26" s="30">
        <v>0</v>
      </c>
      <c r="AP26" s="30">
        <v>0</v>
      </c>
      <c r="AQ26" s="30">
        <v>0</v>
      </c>
      <c r="AR26" s="30">
        <v>26.616583066234099</v>
      </c>
      <c r="AS26" s="30">
        <v>0</v>
      </c>
      <c r="AT26" s="30">
        <v>45.231170685389131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0</v>
      </c>
      <c r="BC26" s="30">
        <v>19.173330443389979</v>
      </c>
      <c r="BD26" s="30">
        <v>0</v>
      </c>
      <c r="BE26" s="30">
        <v>0</v>
      </c>
      <c r="BF26" s="30">
        <v>0</v>
      </c>
      <c r="BG26" s="30">
        <v>0</v>
      </c>
      <c r="BH26" s="30">
        <v>0</v>
      </c>
      <c r="BI26" s="30">
        <v>0</v>
      </c>
      <c r="BJ26" s="30">
        <v>0</v>
      </c>
      <c r="BK26" s="30">
        <v>0</v>
      </c>
      <c r="BL26" s="30">
        <v>0</v>
      </c>
      <c r="BM26" s="30">
        <v>0</v>
      </c>
      <c r="BN26" s="30">
        <v>0</v>
      </c>
      <c r="BO26" s="30">
        <v>0</v>
      </c>
      <c r="BP26" s="30">
        <v>0</v>
      </c>
      <c r="BQ26" s="30">
        <v>7.557114080723931</v>
      </c>
      <c r="BR26" s="30">
        <v>0</v>
      </c>
      <c r="BS26" s="30">
        <v>0</v>
      </c>
      <c r="BT26" s="30">
        <v>0</v>
      </c>
      <c r="BU26" s="30">
        <v>0</v>
      </c>
      <c r="BV26" s="30">
        <v>0</v>
      </c>
      <c r="BW26" s="30">
        <v>0</v>
      </c>
      <c r="BX26" s="30">
        <v>0</v>
      </c>
      <c r="BY26" s="30">
        <v>0</v>
      </c>
      <c r="BZ26" s="30">
        <v>0</v>
      </c>
      <c r="CA26" s="30">
        <v>0</v>
      </c>
      <c r="CB26" s="30">
        <v>0</v>
      </c>
      <c r="CC26" s="30">
        <v>0</v>
      </c>
      <c r="CD26" s="30">
        <v>0</v>
      </c>
      <c r="CE26" s="30">
        <v>0</v>
      </c>
      <c r="CF26" s="30">
        <v>0</v>
      </c>
      <c r="CG26" s="30">
        <v>0</v>
      </c>
      <c r="CH26" s="30">
        <v>0</v>
      </c>
      <c r="CI26" s="30">
        <v>0</v>
      </c>
      <c r="CJ26" s="30">
        <v>0</v>
      </c>
      <c r="CK26" s="30">
        <v>0</v>
      </c>
      <c r="CL26" s="30">
        <v>0</v>
      </c>
      <c r="CM26" s="30">
        <v>0</v>
      </c>
      <c r="CN26" s="30">
        <v>0</v>
      </c>
      <c r="CO26" s="30">
        <v>0</v>
      </c>
      <c r="CP26" s="30">
        <v>0</v>
      </c>
      <c r="CQ26" s="30">
        <v>0</v>
      </c>
      <c r="CR26" s="30">
        <v>0</v>
      </c>
      <c r="CS26" s="30">
        <v>0</v>
      </c>
      <c r="CT26" s="30">
        <v>0</v>
      </c>
      <c r="CU26" s="30">
        <v>0</v>
      </c>
      <c r="CV26" s="30">
        <v>0</v>
      </c>
      <c r="CW26" s="30">
        <v>0</v>
      </c>
      <c r="CX26" s="29">
        <f t="shared" si="0"/>
        <v>756.12811753164385</v>
      </c>
    </row>
    <row r="27" spans="2:102" x14ac:dyDescent="0.3">
      <c r="B27" s="29">
        <v>0</v>
      </c>
      <c r="C27" s="30">
        <v>0</v>
      </c>
      <c r="D27" s="30">
        <v>0</v>
      </c>
      <c r="E27" s="30">
        <v>0</v>
      </c>
      <c r="F27" s="30">
        <v>0</v>
      </c>
      <c r="G27" s="30">
        <v>11.512902831858531</v>
      </c>
      <c r="H27" s="30">
        <v>0</v>
      </c>
      <c r="I27" s="30">
        <v>10.87029603645372</v>
      </c>
      <c r="J27" s="30">
        <v>29.512645538871762</v>
      </c>
      <c r="K27" s="30">
        <v>62.757137196066388</v>
      </c>
      <c r="L27" s="30">
        <v>0</v>
      </c>
      <c r="M27" s="30">
        <v>0</v>
      </c>
      <c r="N27" s="30">
        <v>0</v>
      </c>
      <c r="O27" s="30">
        <v>45.746626315954792</v>
      </c>
      <c r="P27" s="30">
        <v>28.82727331750306</v>
      </c>
      <c r="Q27" s="30">
        <v>0</v>
      </c>
      <c r="R27" s="30">
        <v>33.217481914480587</v>
      </c>
      <c r="S27" s="30">
        <v>35.499805173816767</v>
      </c>
      <c r="T27" s="30">
        <v>36.180675771399798</v>
      </c>
      <c r="U27" s="30">
        <v>26.154434194759755</v>
      </c>
      <c r="V27" s="30">
        <v>20.116631292225929</v>
      </c>
      <c r="W27" s="30">
        <v>14.219504132994382</v>
      </c>
      <c r="X27" s="30">
        <v>17.403277555411567</v>
      </c>
      <c r="Y27" s="30">
        <v>60.44892959996259</v>
      </c>
      <c r="Z27" s="30">
        <v>50.445196142250907</v>
      </c>
      <c r="AA27" s="30">
        <v>87.162690550092208</v>
      </c>
      <c r="AB27" s="30">
        <v>28.868913337520532</v>
      </c>
      <c r="AC27" s="30">
        <v>0</v>
      </c>
      <c r="AD27" s="30">
        <v>18.06501625190549</v>
      </c>
      <c r="AE27" s="30">
        <v>13.789599061462617</v>
      </c>
      <c r="AF27" s="30">
        <v>0</v>
      </c>
      <c r="AG27" s="30">
        <v>0</v>
      </c>
      <c r="AH27" s="30">
        <v>22.039950054654689</v>
      </c>
      <c r="AI27" s="30">
        <v>0</v>
      </c>
      <c r="AJ27" s="30">
        <v>0</v>
      </c>
      <c r="AK27" s="30">
        <v>0</v>
      </c>
      <c r="AL27" s="30">
        <v>0</v>
      </c>
      <c r="AM27" s="30">
        <v>11.514028237804949</v>
      </c>
      <c r="AN27" s="30">
        <v>34.591602575057252</v>
      </c>
      <c r="AO27" s="30">
        <v>0</v>
      </c>
      <c r="AP27" s="30">
        <v>21.467118427927808</v>
      </c>
      <c r="AQ27" s="30">
        <v>0</v>
      </c>
      <c r="AR27" s="30">
        <v>17.376267812697531</v>
      </c>
      <c r="AS27" s="30">
        <v>0</v>
      </c>
      <c r="AT27" s="30">
        <v>36.971836151731814</v>
      </c>
      <c r="AU27" s="30">
        <v>0</v>
      </c>
      <c r="AV27" s="30">
        <v>7.7124069508041559</v>
      </c>
      <c r="AW27" s="30">
        <v>0</v>
      </c>
      <c r="AX27" s="30">
        <v>0</v>
      </c>
      <c r="AY27" s="30">
        <v>0</v>
      </c>
      <c r="AZ27" s="30">
        <v>0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14.714682749418406</v>
      </c>
      <c r="BR27" s="30">
        <v>0</v>
      </c>
      <c r="BS27" s="30">
        <v>0</v>
      </c>
      <c r="BT27" s="30">
        <v>0</v>
      </c>
      <c r="BU27" s="30">
        <v>0</v>
      </c>
      <c r="BV27" s="30">
        <v>0</v>
      </c>
      <c r="BW27" s="30">
        <v>0</v>
      </c>
      <c r="BX27" s="30">
        <v>0</v>
      </c>
      <c r="BY27" s="30">
        <v>0</v>
      </c>
      <c r="BZ27" s="30">
        <v>0</v>
      </c>
      <c r="CA27" s="30">
        <v>0</v>
      </c>
      <c r="CB27" s="30">
        <v>0</v>
      </c>
      <c r="CC27" s="30">
        <v>0</v>
      </c>
      <c r="CD27" s="30">
        <v>0</v>
      </c>
      <c r="CE27" s="30">
        <v>0</v>
      </c>
      <c r="CF27" s="30">
        <v>0</v>
      </c>
      <c r="CG27" s="30">
        <v>0</v>
      </c>
      <c r="CH27" s="30">
        <v>0</v>
      </c>
      <c r="CI27" s="30">
        <v>0</v>
      </c>
      <c r="CJ27" s="30">
        <v>0</v>
      </c>
      <c r="CK27" s="30">
        <v>0</v>
      </c>
      <c r="CL27" s="30">
        <v>0</v>
      </c>
      <c r="CM27" s="30">
        <v>0</v>
      </c>
      <c r="CN27" s="30">
        <v>0</v>
      </c>
      <c r="CO27" s="30">
        <v>0</v>
      </c>
      <c r="CP27" s="30">
        <v>0</v>
      </c>
      <c r="CQ27" s="30">
        <v>0</v>
      </c>
      <c r="CR27" s="30">
        <v>0</v>
      </c>
      <c r="CS27" s="30">
        <v>0</v>
      </c>
      <c r="CT27" s="30">
        <v>0</v>
      </c>
      <c r="CU27" s="30">
        <v>0</v>
      </c>
      <c r="CV27" s="30">
        <v>0</v>
      </c>
      <c r="CW27" s="30">
        <v>0</v>
      </c>
      <c r="CX27" s="29">
        <f t="shared" si="0"/>
        <v>797.18692917508804</v>
      </c>
    </row>
    <row r="28" spans="2:102" x14ac:dyDescent="0.3">
      <c r="B28" s="29">
        <v>0</v>
      </c>
      <c r="C28" s="30">
        <v>6.1203735411265807</v>
      </c>
      <c r="D28" s="30">
        <v>5.8930314621247977</v>
      </c>
      <c r="E28" s="30">
        <v>0</v>
      </c>
      <c r="F28" s="30">
        <v>111.60385045396829</v>
      </c>
      <c r="G28" s="30">
        <v>36.390971360214031</v>
      </c>
      <c r="H28" s="30">
        <v>111.03874300044959</v>
      </c>
      <c r="I28" s="30">
        <v>129.71327091845322</v>
      </c>
      <c r="J28" s="30">
        <v>108.51686979552265</v>
      </c>
      <c r="K28" s="30">
        <v>200.46050203181531</v>
      </c>
      <c r="L28" s="30">
        <v>89.457484215208879</v>
      </c>
      <c r="M28" s="30">
        <v>73.62148454074179</v>
      </c>
      <c r="N28" s="30">
        <v>131.81293740523398</v>
      </c>
      <c r="O28" s="30">
        <v>157.82574285901657</v>
      </c>
      <c r="P28" s="30">
        <v>163.3420360187956</v>
      </c>
      <c r="Q28" s="30">
        <v>225.28788093080291</v>
      </c>
      <c r="R28" s="30">
        <v>132.39753132266713</v>
      </c>
      <c r="S28" s="30">
        <v>73.830964027822006</v>
      </c>
      <c r="T28" s="30">
        <v>255.78906857287791</v>
      </c>
      <c r="U28" s="30">
        <v>214.01658542829307</v>
      </c>
      <c r="V28" s="30">
        <v>107.57827178364387</v>
      </c>
      <c r="W28" s="30">
        <v>171.96154855694891</v>
      </c>
      <c r="X28" s="30">
        <v>161.47783097098096</v>
      </c>
      <c r="Y28" s="30">
        <v>130.90032134524111</v>
      </c>
      <c r="Z28" s="30">
        <v>89.121342712684807</v>
      </c>
      <c r="AA28" s="30">
        <v>365.66511922643264</v>
      </c>
      <c r="AB28" s="30">
        <v>107.50032592798613</v>
      </c>
      <c r="AC28" s="30">
        <v>370.17623562262514</v>
      </c>
      <c r="AD28" s="30">
        <v>40.546459789968054</v>
      </c>
      <c r="AE28" s="30">
        <v>78.116362217005616</v>
      </c>
      <c r="AF28" s="30">
        <v>165.52939159319132</v>
      </c>
      <c r="AG28" s="30">
        <v>32.342658481989417</v>
      </c>
      <c r="AH28" s="30">
        <v>71.26849402307333</v>
      </c>
      <c r="AI28" s="30">
        <v>149.50339889555846</v>
      </c>
      <c r="AJ28" s="30">
        <v>0</v>
      </c>
      <c r="AK28" s="30">
        <v>28.471347650987621</v>
      </c>
      <c r="AL28" s="30">
        <v>30.394012090545559</v>
      </c>
      <c r="AM28" s="30">
        <v>17.948657137190793</v>
      </c>
      <c r="AN28" s="30">
        <v>14.673307327572244</v>
      </c>
      <c r="AO28" s="30">
        <v>90.246686003743633</v>
      </c>
      <c r="AP28" s="30">
        <v>53.347442709761324</v>
      </c>
      <c r="AQ28" s="30">
        <v>21.845949920078507</v>
      </c>
      <c r="AR28" s="30">
        <v>45.554481015978773</v>
      </c>
      <c r="AS28" s="30">
        <v>109.06086691313406</v>
      </c>
      <c r="AT28" s="30">
        <v>65.338113505112531</v>
      </c>
      <c r="AU28" s="30">
        <v>0</v>
      </c>
      <c r="AV28" s="30">
        <v>0</v>
      </c>
      <c r="AW28" s="30">
        <v>0</v>
      </c>
      <c r="AX28" s="30">
        <v>23.601355544370847</v>
      </c>
      <c r="AY28" s="30">
        <v>96.470987352413886</v>
      </c>
      <c r="AZ28" s="30">
        <v>65.859376414823757</v>
      </c>
      <c r="BA28" s="30">
        <v>49.908081828862912</v>
      </c>
      <c r="BB28" s="30">
        <v>31.093900919472478</v>
      </c>
      <c r="BC28" s="30">
        <v>0</v>
      </c>
      <c r="BD28" s="30">
        <v>0</v>
      </c>
      <c r="BE28" s="30">
        <v>0</v>
      </c>
      <c r="BF28" s="30">
        <v>47.443044143686443</v>
      </c>
      <c r="BG28" s="30">
        <v>0</v>
      </c>
      <c r="BH28" s="30">
        <v>0</v>
      </c>
      <c r="BI28" s="30">
        <v>0</v>
      </c>
      <c r="BJ28" s="30">
        <v>20.930086116099897</v>
      </c>
      <c r="BK28" s="30">
        <v>0</v>
      </c>
      <c r="BL28" s="30">
        <v>0</v>
      </c>
      <c r="BM28" s="30">
        <v>0</v>
      </c>
      <c r="BN28" s="30">
        <v>0</v>
      </c>
      <c r="BO28" s="30">
        <v>0</v>
      </c>
      <c r="BP28" s="30">
        <v>25.247961745140909</v>
      </c>
      <c r="BQ28" s="30">
        <v>0</v>
      </c>
      <c r="BR28" s="30">
        <v>0</v>
      </c>
      <c r="BS28" s="30">
        <v>0</v>
      </c>
      <c r="BT28" s="30">
        <v>0</v>
      </c>
      <c r="BU28" s="30">
        <v>15.504729787921622</v>
      </c>
      <c r="BV28" s="30">
        <v>0</v>
      </c>
      <c r="BW28" s="30">
        <v>0</v>
      </c>
      <c r="BX28" s="30">
        <v>0</v>
      </c>
      <c r="BY28" s="30">
        <v>0</v>
      </c>
      <c r="BZ28" s="30">
        <v>0</v>
      </c>
      <c r="CA28" s="30">
        <v>0</v>
      </c>
      <c r="CB28" s="30">
        <v>0</v>
      </c>
      <c r="CC28" s="30">
        <v>0</v>
      </c>
      <c r="CD28" s="30">
        <v>0</v>
      </c>
      <c r="CE28" s="30">
        <v>0</v>
      </c>
      <c r="CF28" s="30">
        <v>0</v>
      </c>
      <c r="CG28" s="30">
        <v>0</v>
      </c>
      <c r="CH28" s="30">
        <v>0</v>
      </c>
      <c r="CI28" s="30">
        <v>0</v>
      </c>
      <c r="CJ28" s="30">
        <v>0</v>
      </c>
      <c r="CK28" s="30">
        <v>0</v>
      </c>
      <c r="CL28" s="30">
        <v>0</v>
      </c>
      <c r="CM28" s="30">
        <v>0</v>
      </c>
      <c r="CN28" s="30">
        <v>0</v>
      </c>
      <c r="CO28" s="30">
        <v>0</v>
      </c>
      <c r="CP28" s="30">
        <v>0</v>
      </c>
      <c r="CQ28" s="30">
        <v>0</v>
      </c>
      <c r="CR28" s="30">
        <v>0</v>
      </c>
      <c r="CS28" s="30">
        <v>0</v>
      </c>
      <c r="CT28" s="30">
        <v>0</v>
      </c>
      <c r="CU28" s="30">
        <v>0</v>
      </c>
      <c r="CV28" s="30">
        <v>0</v>
      </c>
      <c r="CW28" s="30">
        <v>0</v>
      </c>
      <c r="CX28" s="29">
        <f t="shared" si="0"/>
        <v>5121.7474771593606</v>
      </c>
    </row>
    <row r="29" spans="2:102" x14ac:dyDescent="0.3">
      <c r="B29" s="29">
        <v>0</v>
      </c>
      <c r="C29" s="30">
        <v>3.0653780754550328</v>
      </c>
      <c r="D29" s="30">
        <v>16.222020657350217</v>
      </c>
      <c r="E29" s="30">
        <v>56.624745056282293</v>
      </c>
      <c r="F29" s="30">
        <v>217.59309863908541</v>
      </c>
      <c r="G29" s="30">
        <v>280.44941278623673</v>
      </c>
      <c r="H29" s="30">
        <v>308.42888104561234</v>
      </c>
      <c r="I29" s="30">
        <v>271.64323630564689</v>
      </c>
      <c r="J29" s="30">
        <v>267.05347795125215</v>
      </c>
      <c r="K29" s="30">
        <v>523.97913285739776</v>
      </c>
      <c r="L29" s="30">
        <v>388.88536197438788</v>
      </c>
      <c r="M29" s="30">
        <v>314.59730356969385</v>
      </c>
      <c r="N29" s="30">
        <v>330.8470200896702</v>
      </c>
      <c r="O29" s="30">
        <v>413.0760362265151</v>
      </c>
      <c r="P29" s="30">
        <v>212.14366070877705</v>
      </c>
      <c r="Q29" s="30">
        <v>297.00599946411006</v>
      </c>
      <c r="R29" s="30">
        <v>192.86401681750709</v>
      </c>
      <c r="S29" s="30">
        <v>133.5727141075854</v>
      </c>
      <c r="T29" s="30">
        <v>183.11950451114552</v>
      </c>
      <c r="U29" s="30">
        <v>318.15899150340834</v>
      </c>
      <c r="V29" s="30">
        <v>385.68482808931753</v>
      </c>
      <c r="W29" s="30">
        <v>302.25048801098541</v>
      </c>
      <c r="X29" s="30">
        <v>195.16277341547212</v>
      </c>
      <c r="Y29" s="30">
        <v>167.9676519856672</v>
      </c>
      <c r="Z29" s="30">
        <v>80.114160066717076</v>
      </c>
      <c r="AA29" s="30">
        <v>292.7629933097939</v>
      </c>
      <c r="AB29" s="30">
        <v>100.9203999059368</v>
      </c>
      <c r="AC29" s="30">
        <v>203.42611098859069</v>
      </c>
      <c r="AD29" s="30">
        <v>119.77352751276504</v>
      </c>
      <c r="AE29" s="30">
        <v>64.202333070779019</v>
      </c>
      <c r="AF29" s="30">
        <v>110.41675728316865</v>
      </c>
      <c r="AG29" s="30">
        <v>239.37201717373321</v>
      </c>
      <c r="AH29" s="30">
        <v>195.4995551050053</v>
      </c>
      <c r="AI29" s="30">
        <v>74.302460253259511</v>
      </c>
      <c r="AJ29" s="30">
        <v>131.49663224513409</v>
      </c>
      <c r="AK29" s="30">
        <v>191.5157822248693</v>
      </c>
      <c r="AL29" s="30">
        <v>127.96817934657092</v>
      </c>
      <c r="AM29" s="30">
        <v>149.1998276357273</v>
      </c>
      <c r="AN29" s="30">
        <v>74.310215094794813</v>
      </c>
      <c r="AO29" s="30">
        <v>118.17270665297735</v>
      </c>
      <c r="AP29" s="30">
        <v>111.16011423605276</v>
      </c>
      <c r="AQ29" s="30">
        <v>11.580194081218451</v>
      </c>
      <c r="AR29" s="30">
        <v>85.162561906199755</v>
      </c>
      <c r="AS29" s="30">
        <v>86.689157854149542</v>
      </c>
      <c r="AT29" s="30">
        <v>59.743299187979403</v>
      </c>
      <c r="AU29" s="30">
        <v>40.695192708263527</v>
      </c>
      <c r="AV29" s="30">
        <v>80.334619133220713</v>
      </c>
      <c r="AW29" s="30">
        <v>39.440016214049379</v>
      </c>
      <c r="AX29" s="30">
        <v>0</v>
      </c>
      <c r="AY29" s="30">
        <v>0</v>
      </c>
      <c r="AZ29" s="30">
        <v>35.334381538358613</v>
      </c>
      <c r="BA29" s="30">
        <v>34.028244656912463</v>
      </c>
      <c r="BB29" s="30">
        <v>58.224458081564933</v>
      </c>
      <c r="BC29" s="30">
        <v>70.809458058857729</v>
      </c>
      <c r="BD29" s="30">
        <v>122.38801694466743</v>
      </c>
      <c r="BE29" s="30">
        <v>0</v>
      </c>
      <c r="BF29" s="30">
        <v>0</v>
      </c>
      <c r="BG29" s="30">
        <v>40.626506968950842</v>
      </c>
      <c r="BH29" s="30">
        <v>67.323102871486213</v>
      </c>
      <c r="BI29" s="30">
        <v>48.652767957990129</v>
      </c>
      <c r="BJ29" s="30">
        <v>61.094857284132331</v>
      </c>
      <c r="BK29" s="30">
        <v>0</v>
      </c>
      <c r="BL29" s="30">
        <v>0</v>
      </c>
      <c r="BM29" s="30">
        <v>10.781445403082175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208.10338826888383</v>
      </c>
      <c r="BT29" s="30">
        <v>0</v>
      </c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107.54303457708613</v>
      </c>
      <c r="CA29" s="30">
        <v>0</v>
      </c>
      <c r="CB29" s="30">
        <v>0</v>
      </c>
      <c r="CC29" s="30">
        <v>0</v>
      </c>
      <c r="CD29" s="30">
        <v>0</v>
      </c>
      <c r="CE29" s="30">
        <v>0</v>
      </c>
      <c r="CF29" s="30">
        <v>19.143380247149608</v>
      </c>
      <c r="CG29" s="30">
        <v>0</v>
      </c>
      <c r="CH29" s="30">
        <v>44.928228352034282</v>
      </c>
      <c r="CI29" s="30">
        <v>0</v>
      </c>
      <c r="CJ29" s="30">
        <v>0</v>
      </c>
      <c r="CK29" s="30">
        <v>0</v>
      </c>
      <c r="CL29" s="30">
        <v>0</v>
      </c>
      <c r="CM29" s="30">
        <v>0</v>
      </c>
      <c r="CN29" s="30">
        <v>0</v>
      </c>
      <c r="CO29" s="30">
        <v>0</v>
      </c>
      <c r="CP29" s="30">
        <v>0</v>
      </c>
      <c r="CQ29" s="30">
        <v>0</v>
      </c>
      <c r="CR29" s="30">
        <v>0</v>
      </c>
      <c r="CS29" s="30">
        <v>0</v>
      </c>
      <c r="CT29" s="30">
        <v>0</v>
      </c>
      <c r="CU29" s="30">
        <v>0</v>
      </c>
      <c r="CV29" s="30">
        <v>0</v>
      </c>
      <c r="CW29" s="30">
        <v>0</v>
      </c>
      <c r="CX29" s="29">
        <f t="shared" si="0"/>
        <v>9497.6358182506701</v>
      </c>
    </row>
    <row r="30" spans="2:102" x14ac:dyDescent="0.3">
      <c r="B30" s="29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46.420403444785229</v>
      </c>
      <c r="J30" s="30">
        <v>21.745154674898263</v>
      </c>
      <c r="K30" s="30">
        <v>182.27784209798094</v>
      </c>
      <c r="L30" s="30">
        <v>94.84031316039966</v>
      </c>
      <c r="M30" s="30">
        <v>21.44124648908041</v>
      </c>
      <c r="N30" s="30">
        <v>73.164323796756491</v>
      </c>
      <c r="O30" s="30">
        <v>0</v>
      </c>
      <c r="P30" s="30">
        <v>46.650954482302225</v>
      </c>
      <c r="Q30" s="30">
        <v>29.045238890095433</v>
      </c>
      <c r="R30" s="30">
        <v>142.1996881034359</v>
      </c>
      <c r="S30" s="30">
        <v>0</v>
      </c>
      <c r="T30" s="30">
        <v>28.745522541323346</v>
      </c>
      <c r="U30" s="30">
        <v>0</v>
      </c>
      <c r="V30" s="30">
        <v>68.029323415696169</v>
      </c>
      <c r="W30" s="30">
        <v>36.619888431790116</v>
      </c>
      <c r="X30" s="30">
        <v>46.894081030956507</v>
      </c>
      <c r="Y30" s="30">
        <v>24.132405872460588</v>
      </c>
      <c r="Z30" s="30">
        <v>47.524952506343915</v>
      </c>
      <c r="AA30" s="30">
        <v>135.61850394158719</v>
      </c>
      <c r="AB30" s="30">
        <v>213.02496682865635</v>
      </c>
      <c r="AC30" s="30">
        <v>51.838352826434573</v>
      </c>
      <c r="AD30" s="30">
        <v>0</v>
      </c>
      <c r="AE30" s="30">
        <v>0</v>
      </c>
      <c r="AF30" s="30">
        <v>0</v>
      </c>
      <c r="AG30" s="30">
        <v>96.952999031464472</v>
      </c>
      <c r="AH30" s="30">
        <v>0</v>
      </c>
      <c r="AI30" s="30">
        <v>0</v>
      </c>
      <c r="AJ30" s="30">
        <v>0</v>
      </c>
      <c r="AK30" s="30">
        <v>0</v>
      </c>
      <c r="AL30" s="30">
        <v>0</v>
      </c>
      <c r="AM30" s="30">
        <v>0</v>
      </c>
      <c r="AN30" s="30">
        <v>118.52419246896356</v>
      </c>
      <c r="AO30" s="30">
        <v>0</v>
      </c>
      <c r="AP30" s="30">
        <v>0</v>
      </c>
      <c r="AQ30" s="30">
        <v>0</v>
      </c>
      <c r="AR30" s="30">
        <v>0</v>
      </c>
      <c r="AS30" s="30">
        <v>51.165562980589534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72.04719922406052</v>
      </c>
      <c r="AZ30" s="30">
        <v>0</v>
      </c>
      <c r="BA30" s="30">
        <v>55.223261240888618</v>
      </c>
      <c r="BB30" s="30">
        <v>0</v>
      </c>
      <c r="BC30" s="30">
        <v>0</v>
      </c>
      <c r="BD30" s="30">
        <v>0</v>
      </c>
      <c r="BE30" s="30">
        <v>0</v>
      </c>
      <c r="BF30" s="30">
        <v>0</v>
      </c>
      <c r="BG30" s="30">
        <v>0</v>
      </c>
      <c r="BH30" s="30">
        <v>0</v>
      </c>
      <c r="BI30" s="30">
        <v>0</v>
      </c>
      <c r="BJ30" s="30">
        <v>0</v>
      </c>
      <c r="BK30" s="30">
        <v>0</v>
      </c>
      <c r="BL30" s="30">
        <v>0</v>
      </c>
      <c r="BM30" s="30">
        <v>0</v>
      </c>
      <c r="BN30" s="30">
        <v>39.367637615288103</v>
      </c>
      <c r="BO30" s="30">
        <v>0</v>
      </c>
      <c r="BP30" s="30">
        <v>0</v>
      </c>
      <c r="BQ30" s="30">
        <v>0</v>
      </c>
      <c r="BR30" s="30">
        <v>0</v>
      </c>
      <c r="BS30" s="30">
        <v>0</v>
      </c>
      <c r="BT30" s="30">
        <v>0</v>
      </c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0</v>
      </c>
      <c r="CB30" s="30">
        <v>0</v>
      </c>
      <c r="CC30" s="30">
        <v>0</v>
      </c>
      <c r="CD30" s="30">
        <v>0</v>
      </c>
      <c r="CE30" s="30">
        <v>0</v>
      </c>
      <c r="CF30" s="30">
        <v>0</v>
      </c>
      <c r="CG30" s="30">
        <v>0</v>
      </c>
      <c r="CH30" s="30">
        <v>0</v>
      </c>
      <c r="CI30" s="30">
        <v>0</v>
      </c>
      <c r="CJ30" s="30">
        <v>0</v>
      </c>
      <c r="CK30" s="30">
        <v>0</v>
      </c>
      <c r="CL30" s="30">
        <v>0</v>
      </c>
      <c r="CM30" s="30">
        <v>0</v>
      </c>
      <c r="CN30" s="30">
        <v>0</v>
      </c>
      <c r="CO30" s="30">
        <v>0</v>
      </c>
      <c r="CP30" s="30">
        <v>0</v>
      </c>
      <c r="CQ30" s="30">
        <v>0</v>
      </c>
      <c r="CR30" s="30">
        <v>0</v>
      </c>
      <c r="CS30" s="30">
        <v>0</v>
      </c>
      <c r="CT30" s="30">
        <v>0</v>
      </c>
      <c r="CU30" s="30">
        <v>0</v>
      </c>
      <c r="CV30" s="30">
        <v>0</v>
      </c>
      <c r="CW30" s="30">
        <v>0</v>
      </c>
      <c r="CX30" s="29">
        <f t="shared" si="0"/>
        <v>1743.4940150962379</v>
      </c>
    </row>
    <row r="31" spans="2:102" x14ac:dyDescent="0.3">
      <c r="B31" s="29">
        <v>0</v>
      </c>
      <c r="C31" s="30">
        <v>3.2940655726707027</v>
      </c>
      <c r="D31" s="30">
        <v>0</v>
      </c>
      <c r="E31" s="30">
        <v>0</v>
      </c>
      <c r="F31" s="30">
        <v>12.833772801594105</v>
      </c>
      <c r="G31" s="30">
        <v>0</v>
      </c>
      <c r="H31" s="30">
        <v>53.731684322238024</v>
      </c>
      <c r="I31" s="30">
        <v>12.343787839102232</v>
      </c>
      <c r="J31" s="30">
        <v>62.888069981865065</v>
      </c>
      <c r="K31" s="30">
        <v>60.606473336792362</v>
      </c>
      <c r="L31" s="30">
        <v>40.181266847611589</v>
      </c>
      <c r="M31" s="30">
        <v>28.180801805357408</v>
      </c>
      <c r="N31" s="30">
        <v>27.01667086555954</v>
      </c>
      <c r="O31" s="30">
        <v>79.775051724888542</v>
      </c>
      <c r="P31" s="30">
        <v>36.810536961081617</v>
      </c>
      <c r="Q31" s="30">
        <v>80.448364394435202</v>
      </c>
      <c r="R31" s="30">
        <v>45.07278339493692</v>
      </c>
      <c r="S31" s="30">
        <v>27.53665490738765</v>
      </c>
      <c r="T31" s="30">
        <v>69.573698135049241</v>
      </c>
      <c r="U31" s="30">
        <v>51.412588827995037</v>
      </c>
      <c r="V31" s="30">
        <v>63.419720332323934</v>
      </c>
      <c r="W31" s="30">
        <v>73.415246905606281</v>
      </c>
      <c r="X31" s="30">
        <v>31.509032996161043</v>
      </c>
      <c r="Y31" s="30">
        <v>123.91036389056806</v>
      </c>
      <c r="Z31" s="30">
        <v>19.956054220672399</v>
      </c>
      <c r="AA31" s="30">
        <v>40.228765389893965</v>
      </c>
      <c r="AB31" s="30">
        <v>10.209686667432697</v>
      </c>
      <c r="AC31" s="30">
        <v>0</v>
      </c>
      <c r="AD31" s="30">
        <v>44.979452925890854</v>
      </c>
      <c r="AE31" s="30">
        <v>30.604894077277233</v>
      </c>
      <c r="AF31" s="30">
        <v>148.80959973964485</v>
      </c>
      <c r="AG31" s="30">
        <v>53.755850247258877</v>
      </c>
      <c r="AH31" s="30">
        <v>0</v>
      </c>
      <c r="AI31" s="30">
        <v>35.807234418836352</v>
      </c>
      <c r="AJ31" s="30">
        <v>12.209625289848503</v>
      </c>
      <c r="AK31" s="30">
        <v>0</v>
      </c>
      <c r="AL31" s="30">
        <v>17.895284131824777</v>
      </c>
      <c r="AM31" s="30">
        <v>20.210213087271075</v>
      </c>
      <c r="AN31" s="30">
        <v>15.547856173764224</v>
      </c>
      <c r="AO31" s="30">
        <v>63.124729385517604</v>
      </c>
      <c r="AP31" s="30">
        <v>40.428759252135549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49.515147059978034</v>
      </c>
      <c r="AW31" s="30">
        <v>20.956023531880302</v>
      </c>
      <c r="AX31" s="30">
        <v>0</v>
      </c>
      <c r="AY31" s="30">
        <v>25.210059643310593</v>
      </c>
      <c r="AZ31" s="30">
        <v>30.209906199350112</v>
      </c>
      <c r="BA31" s="30">
        <v>0</v>
      </c>
      <c r="BB31" s="30">
        <v>32.792326945544524</v>
      </c>
      <c r="BC31" s="30">
        <v>0</v>
      </c>
      <c r="BD31" s="30">
        <v>40.227932082134622</v>
      </c>
      <c r="BE31" s="30">
        <v>0</v>
      </c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27.279162809751615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0</v>
      </c>
      <c r="CB31" s="30">
        <v>0</v>
      </c>
      <c r="CC31" s="30">
        <v>16.376164086548101</v>
      </c>
      <c r="CD31" s="30">
        <v>5.5973282194862408</v>
      </c>
      <c r="CE31" s="30">
        <v>0</v>
      </c>
      <c r="CF31" s="30">
        <v>0</v>
      </c>
      <c r="CG31" s="30">
        <v>0</v>
      </c>
      <c r="CH31" s="30">
        <v>0</v>
      </c>
      <c r="CI31" s="30">
        <v>0</v>
      </c>
      <c r="CJ31" s="30">
        <v>0</v>
      </c>
      <c r="CK31" s="30">
        <v>0</v>
      </c>
      <c r="CL31" s="30">
        <v>0</v>
      </c>
      <c r="CM31" s="30">
        <v>0</v>
      </c>
      <c r="CN31" s="30">
        <v>0</v>
      </c>
      <c r="CO31" s="30">
        <v>0</v>
      </c>
      <c r="CP31" s="30">
        <v>0</v>
      </c>
      <c r="CQ31" s="30">
        <v>0</v>
      </c>
      <c r="CR31" s="30">
        <v>0</v>
      </c>
      <c r="CS31" s="30">
        <v>0</v>
      </c>
      <c r="CT31" s="30">
        <v>0</v>
      </c>
      <c r="CU31" s="30">
        <v>0</v>
      </c>
      <c r="CV31" s="30">
        <v>0</v>
      </c>
      <c r="CW31" s="30">
        <v>0</v>
      </c>
      <c r="CX31" s="29">
        <f t="shared" si="0"/>
        <v>1785.8926914284777</v>
      </c>
    </row>
    <row r="32" spans="2:102" x14ac:dyDescent="0.3">
      <c r="B32" s="29">
        <v>0</v>
      </c>
      <c r="C32" s="30">
        <v>0</v>
      </c>
      <c r="D32" s="30">
        <v>16.757440923103026</v>
      </c>
      <c r="E32" s="30">
        <v>25.029885525303193</v>
      </c>
      <c r="F32" s="30">
        <v>96.463481815254312</v>
      </c>
      <c r="G32" s="30">
        <v>68.032768790707976</v>
      </c>
      <c r="H32" s="30">
        <v>209.42746452417586</v>
      </c>
      <c r="I32" s="30">
        <v>174.12509954960257</v>
      </c>
      <c r="J32" s="30">
        <v>180.57250168358439</v>
      </c>
      <c r="K32" s="30">
        <v>286.81506980188328</v>
      </c>
      <c r="L32" s="30">
        <v>86.984016609658113</v>
      </c>
      <c r="M32" s="30">
        <v>167.78183922157146</v>
      </c>
      <c r="N32" s="30">
        <v>259.17907826373136</v>
      </c>
      <c r="O32" s="30">
        <v>174.17887769529844</v>
      </c>
      <c r="P32" s="30">
        <v>160.22558294062256</v>
      </c>
      <c r="Q32" s="30">
        <v>364.03792615706209</v>
      </c>
      <c r="R32" s="30">
        <v>272.57410464880257</v>
      </c>
      <c r="S32" s="30">
        <v>207.12695495829726</v>
      </c>
      <c r="T32" s="30">
        <v>159.39159487165654</v>
      </c>
      <c r="U32" s="30">
        <v>236.48128629463611</v>
      </c>
      <c r="V32" s="30">
        <v>203.84648807084963</v>
      </c>
      <c r="W32" s="30">
        <v>242.50102412713173</v>
      </c>
      <c r="X32" s="30">
        <v>374.13029149931913</v>
      </c>
      <c r="Y32" s="30">
        <v>247.8907893957616</v>
      </c>
      <c r="Z32" s="30">
        <v>158.38346804519918</v>
      </c>
      <c r="AA32" s="30">
        <v>298.5941909519978</v>
      </c>
      <c r="AB32" s="30">
        <v>120.15488904768269</v>
      </c>
      <c r="AC32" s="30">
        <v>154.23486823437543</v>
      </c>
      <c r="AD32" s="30">
        <v>135.54738941574308</v>
      </c>
      <c r="AE32" s="30">
        <v>295.95820819154028</v>
      </c>
      <c r="AF32" s="30">
        <v>207.78595064841167</v>
      </c>
      <c r="AG32" s="30">
        <v>213.71691185944115</v>
      </c>
      <c r="AH32" s="30">
        <v>250.82212514686628</v>
      </c>
      <c r="AI32" s="30">
        <v>172.38627283876966</v>
      </c>
      <c r="AJ32" s="30">
        <v>64.229885630786214</v>
      </c>
      <c r="AK32" s="30">
        <v>64.925587039391431</v>
      </c>
      <c r="AL32" s="30">
        <v>58.305753390638742</v>
      </c>
      <c r="AM32" s="30">
        <v>86.702321560775019</v>
      </c>
      <c r="AN32" s="30">
        <v>179.54047345903996</v>
      </c>
      <c r="AO32" s="30">
        <v>143.56630847394848</v>
      </c>
      <c r="AP32" s="30">
        <v>47.41439845518606</v>
      </c>
      <c r="AQ32" s="30">
        <v>142.33026474430389</v>
      </c>
      <c r="AR32" s="30">
        <v>43.821506149886254</v>
      </c>
      <c r="AS32" s="30">
        <v>77.955263482274859</v>
      </c>
      <c r="AT32" s="30">
        <v>129.38509681608537</v>
      </c>
      <c r="AU32" s="30">
        <v>77.787953695665507</v>
      </c>
      <c r="AV32" s="30">
        <v>18.393833070705721</v>
      </c>
      <c r="AW32" s="30">
        <v>22.491215599914348</v>
      </c>
      <c r="AX32" s="30">
        <v>0</v>
      </c>
      <c r="AY32" s="30">
        <v>165.06903053869124</v>
      </c>
      <c r="AZ32" s="30">
        <v>61.342938190414635</v>
      </c>
      <c r="BA32" s="30">
        <v>15.58115068867605</v>
      </c>
      <c r="BB32" s="30">
        <v>20.722512141472624</v>
      </c>
      <c r="BC32" s="30">
        <v>31.648011931335372</v>
      </c>
      <c r="BD32" s="30">
        <v>52.059805897676348</v>
      </c>
      <c r="BE32" s="30">
        <v>190.86546804550056</v>
      </c>
      <c r="BF32" s="30">
        <v>36.413779985621154</v>
      </c>
      <c r="BG32" s="30">
        <v>46.285057395572935</v>
      </c>
      <c r="BH32" s="30">
        <v>0</v>
      </c>
      <c r="BI32" s="30">
        <v>28.579243141230165</v>
      </c>
      <c r="BJ32" s="30">
        <v>31.107669610295986</v>
      </c>
      <c r="BK32" s="30">
        <v>0</v>
      </c>
      <c r="BL32" s="30">
        <v>21.098959161343668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108.52002990745071</v>
      </c>
      <c r="BU32" s="30">
        <v>0</v>
      </c>
      <c r="BV32" s="30">
        <v>98.904838905574465</v>
      </c>
      <c r="BW32" s="30">
        <v>0</v>
      </c>
      <c r="BX32" s="30">
        <v>103.01844024062788</v>
      </c>
      <c r="BY32" s="30">
        <v>0</v>
      </c>
      <c r="BZ32" s="30">
        <v>0</v>
      </c>
      <c r="CA32" s="30">
        <v>0</v>
      </c>
      <c r="CB32" s="30">
        <v>0</v>
      </c>
      <c r="CC32" s="30">
        <v>34.376185798700114</v>
      </c>
      <c r="CD32" s="30">
        <v>0</v>
      </c>
      <c r="CE32" s="30">
        <v>0</v>
      </c>
      <c r="CF32" s="30">
        <v>0</v>
      </c>
      <c r="CG32" s="30">
        <v>0</v>
      </c>
      <c r="CH32" s="30">
        <v>0</v>
      </c>
      <c r="CI32" s="30">
        <v>0</v>
      </c>
      <c r="CJ32" s="30">
        <v>0</v>
      </c>
      <c r="CK32" s="30">
        <v>0</v>
      </c>
      <c r="CL32" s="30">
        <v>51.452881110537319</v>
      </c>
      <c r="CM32" s="30">
        <v>0</v>
      </c>
      <c r="CN32" s="30">
        <v>0</v>
      </c>
      <c r="CO32" s="30">
        <v>0</v>
      </c>
      <c r="CP32" s="30">
        <v>0</v>
      </c>
      <c r="CQ32" s="30">
        <v>0</v>
      </c>
      <c r="CR32" s="30">
        <v>0</v>
      </c>
      <c r="CS32" s="30">
        <v>0</v>
      </c>
      <c r="CT32" s="30">
        <v>0</v>
      </c>
      <c r="CU32" s="30">
        <v>0</v>
      </c>
      <c r="CV32" s="30">
        <v>615.18015931402283</v>
      </c>
      <c r="CW32" s="30">
        <v>0</v>
      </c>
      <c r="CX32" s="29">
        <f t="shared" si="0"/>
        <v>9090.2138653213842</v>
      </c>
    </row>
    <row r="33" spans="2:102" x14ac:dyDescent="0.3">
      <c r="B33" s="29">
        <v>0</v>
      </c>
      <c r="C33" s="30">
        <v>0</v>
      </c>
      <c r="D33" s="30">
        <v>0</v>
      </c>
      <c r="E33" s="30">
        <v>4.1437390194026555</v>
      </c>
      <c r="F33" s="30">
        <v>19.128720236666592</v>
      </c>
      <c r="G33" s="30">
        <v>0</v>
      </c>
      <c r="H33" s="30">
        <v>32.593097224489014</v>
      </c>
      <c r="I33" s="30">
        <v>57.12532713779629</v>
      </c>
      <c r="J33" s="30">
        <v>7.9581987774420648</v>
      </c>
      <c r="K33" s="30">
        <v>39.657802275872378</v>
      </c>
      <c r="L33" s="30">
        <v>22.810913325113457</v>
      </c>
      <c r="M33" s="30">
        <v>18.85678736351829</v>
      </c>
      <c r="N33" s="30">
        <v>22.499207956912855</v>
      </c>
      <c r="O33" s="30">
        <v>66.380294242292493</v>
      </c>
      <c r="P33" s="30">
        <v>29.123640737484692</v>
      </c>
      <c r="Q33" s="30">
        <v>31.490566663969378</v>
      </c>
      <c r="R33" s="30">
        <v>16.959731843698012</v>
      </c>
      <c r="S33" s="30">
        <v>31.92066457558148</v>
      </c>
      <c r="T33" s="30">
        <v>35.57973412039329</v>
      </c>
      <c r="U33" s="30">
        <v>45.9677548630074</v>
      </c>
      <c r="V33" s="30">
        <v>22.860860179365183</v>
      </c>
      <c r="W33" s="30">
        <v>50.016224882633622</v>
      </c>
      <c r="X33" s="30">
        <v>56.406647401618649</v>
      </c>
      <c r="Y33" s="30">
        <v>32.610671117651663</v>
      </c>
      <c r="Z33" s="30">
        <v>12.50983710656717</v>
      </c>
      <c r="AA33" s="30">
        <v>45.387816388640111</v>
      </c>
      <c r="AB33" s="30">
        <v>32.748487437716612</v>
      </c>
      <c r="AC33" s="30">
        <v>2.6018611298168905</v>
      </c>
      <c r="AD33" s="30">
        <v>0</v>
      </c>
      <c r="AE33" s="30">
        <v>0</v>
      </c>
      <c r="AF33" s="30">
        <v>37.901337901353266</v>
      </c>
      <c r="AG33" s="30">
        <v>61.551173389546676</v>
      </c>
      <c r="AH33" s="30">
        <v>13.203543415618952</v>
      </c>
      <c r="AI33" s="30">
        <v>0</v>
      </c>
      <c r="AJ33" s="30">
        <v>15.883099652049644</v>
      </c>
      <c r="AK33" s="30">
        <v>39.720698314559741</v>
      </c>
      <c r="AL33" s="30">
        <v>0</v>
      </c>
      <c r="AM33" s="30">
        <v>0</v>
      </c>
      <c r="AN33" s="30">
        <v>0</v>
      </c>
      <c r="AO33" s="30">
        <v>0</v>
      </c>
      <c r="AP33" s="30">
        <v>10.576708858676199</v>
      </c>
      <c r="AQ33" s="30">
        <v>0</v>
      </c>
      <c r="AR33" s="30">
        <v>0</v>
      </c>
      <c r="AS33" s="30">
        <v>22.432612151243884</v>
      </c>
      <c r="AT33" s="30">
        <v>33.919463687396025</v>
      </c>
      <c r="AU33" s="30">
        <v>0</v>
      </c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>
        <v>0</v>
      </c>
      <c r="BC33" s="30">
        <v>23.0606475963721</v>
      </c>
      <c r="BD33" s="30">
        <v>0</v>
      </c>
      <c r="BE33" s="30">
        <v>0</v>
      </c>
      <c r="BF33" s="30">
        <v>0</v>
      </c>
      <c r="BG33" s="30">
        <v>0</v>
      </c>
      <c r="BH33" s="30">
        <v>0</v>
      </c>
      <c r="BI33" s="30">
        <v>0</v>
      </c>
      <c r="BJ33" s="30">
        <v>0</v>
      </c>
      <c r="BK33" s="30">
        <v>6.2165334708493853</v>
      </c>
      <c r="BL33" s="30">
        <v>0</v>
      </c>
      <c r="BM33" s="30">
        <v>0</v>
      </c>
      <c r="BN33" s="30">
        <v>0</v>
      </c>
      <c r="BO33" s="30">
        <v>0</v>
      </c>
      <c r="BP33" s="30">
        <v>5.7836607340010726</v>
      </c>
      <c r="BQ33" s="30">
        <v>0</v>
      </c>
      <c r="BR33" s="30">
        <v>0</v>
      </c>
      <c r="BS33" s="30">
        <v>0</v>
      </c>
      <c r="BT33" s="30">
        <v>0</v>
      </c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0</v>
      </c>
      <c r="CG33" s="30">
        <v>0</v>
      </c>
      <c r="CH33" s="30">
        <v>0</v>
      </c>
      <c r="CI33" s="30">
        <v>0</v>
      </c>
      <c r="CJ33" s="30">
        <v>0</v>
      </c>
      <c r="CK33" s="30">
        <v>0</v>
      </c>
      <c r="CL33" s="30">
        <v>0</v>
      </c>
      <c r="CM33" s="30">
        <v>0</v>
      </c>
      <c r="CN33" s="30">
        <v>0</v>
      </c>
      <c r="CO33" s="30">
        <v>0</v>
      </c>
      <c r="CP33" s="30">
        <v>0</v>
      </c>
      <c r="CQ33" s="30">
        <v>0</v>
      </c>
      <c r="CR33" s="30">
        <v>0</v>
      </c>
      <c r="CS33" s="30">
        <v>0</v>
      </c>
      <c r="CT33" s="30">
        <v>0</v>
      </c>
      <c r="CU33" s="30">
        <v>0</v>
      </c>
      <c r="CV33" s="30">
        <v>0</v>
      </c>
      <c r="CW33" s="30">
        <v>0</v>
      </c>
      <c r="CX33" s="29">
        <f t="shared" si="0"/>
        <v>1007.5880651793173</v>
      </c>
    </row>
    <row r="34" spans="2:102" x14ac:dyDescent="0.3">
      <c r="B34" s="29">
        <v>0</v>
      </c>
      <c r="C34" s="30">
        <v>2.6263154671891447</v>
      </c>
      <c r="D34" s="30">
        <v>0</v>
      </c>
      <c r="E34" s="30">
        <v>21.225169934431992</v>
      </c>
      <c r="F34" s="30">
        <v>18.979493723112252</v>
      </c>
      <c r="G34" s="30">
        <v>0</v>
      </c>
      <c r="H34" s="30">
        <v>15.755984836940033</v>
      </c>
      <c r="I34" s="30">
        <v>88.203369220985806</v>
      </c>
      <c r="J34" s="30">
        <v>17.482694243264898</v>
      </c>
      <c r="K34" s="30">
        <v>91.432602005742524</v>
      </c>
      <c r="L34" s="30">
        <v>40.81521283989116</v>
      </c>
      <c r="M34" s="30">
        <v>28.109111965393438</v>
      </c>
      <c r="N34" s="30">
        <v>30.73924336497225</v>
      </c>
      <c r="O34" s="30">
        <v>67.221464976395154</v>
      </c>
      <c r="P34" s="30">
        <v>42.444615970279479</v>
      </c>
      <c r="Q34" s="30">
        <v>76.19939990618704</v>
      </c>
      <c r="R34" s="30">
        <v>40.042486530983346</v>
      </c>
      <c r="S34" s="30">
        <v>43.021775744216804</v>
      </c>
      <c r="T34" s="30">
        <v>45.947641903994899</v>
      </c>
      <c r="U34" s="30">
        <v>54.424735707642824</v>
      </c>
      <c r="V34" s="30">
        <v>22.743911025519942</v>
      </c>
      <c r="W34" s="30">
        <v>16.458116396638985</v>
      </c>
      <c r="X34" s="30">
        <v>94.276425619142756</v>
      </c>
      <c r="Y34" s="30">
        <v>61.695994876155595</v>
      </c>
      <c r="Z34" s="30">
        <v>47.961500222642293</v>
      </c>
      <c r="AA34" s="30">
        <v>112.52039837414647</v>
      </c>
      <c r="AB34" s="30">
        <v>26.569383246162317</v>
      </c>
      <c r="AC34" s="30">
        <v>0</v>
      </c>
      <c r="AD34" s="30">
        <v>18.775341340265001</v>
      </c>
      <c r="AE34" s="30">
        <v>47.886135557946346</v>
      </c>
      <c r="AF34" s="30">
        <v>0</v>
      </c>
      <c r="AG34" s="30">
        <v>74.453610837913828</v>
      </c>
      <c r="AH34" s="30">
        <v>31.793394687618097</v>
      </c>
      <c r="AI34" s="30">
        <v>46.936922376016376</v>
      </c>
      <c r="AJ34" s="30">
        <v>49.952462946951684</v>
      </c>
      <c r="AK34" s="30">
        <v>61.992683619452293</v>
      </c>
      <c r="AL34" s="30">
        <v>0</v>
      </c>
      <c r="AM34" s="30">
        <v>0</v>
      </c>
      <c r="AN34" s="30">
        <v>75.90557311218258</v>
      </c>
      <c r="AO34" s="30">
        <v>26.496880530758624</v>
      </c>
      <c r="AP34" s="30">
        <v>42.548600127897942</v>
      </c>
      <c r="AQ34" s="30">
        <v>0</v>
      </c>
      <c r="AR34" s="30">
        <v>14.196222472663152</v>
      </c>
      <c r="AS34" s="30">
        <v>28.930491412269525</v>
      </c>
      <c r="AT34" s="30">
        <v>0</v>
      </c>
      <c r="AU34" s="30">
        <v>0</v>
      </c>
      <c r="AV34" s="30">
        <v>0</v>
      </c>
      <c r="AW34" s="30">
        <v>0</v>
      </c>
      <c r="AX34" s="30">
        <v>35.335533928327607</v>
      </c>
      <c r="AY34" s="30">
        <v>50.6135732334617</v>
      </c>
      <c r="AZ34" s="30">
        <v>0</v>
      </c>
      <c r="BA34" s="30">
        <v>0</v>
      </c>
      <c r="BB34" s="30">
        <v>0</v>
      </c>
      <c r="BC34" s="30">
        <v>0</v>
      </c>
      <c r="BD34" s="30">
        <v>7.6776559680124352</v>
      </c>
      <c r="BE34" s="30">
        <v>0</v>
      </c>
      <c r="BF34" s="30">
        <v>0</v>
      </c>
      <c r="BG34" s="30">
        <v>0</v>
      </c>
      <c r="BH34" s="30">
        <v>15.566142200554038</v>
      </c>
      <c r="BI34" s="30">
        <v>0</v>
      </c>
      <c r="BJ34" s="30">
        <v>14.04835509256351</v>
      </c>
      <c r="BK34" s="30">
        <v>40.708366732980451</v>
      </c>
      <c r="BL34" s="30">
        <v>17.429271189809544</v>
      </c>
      <c r="BM34" s="30">
        <v>40.784685380773816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0</v>
      </c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0</v>
      </c>
      <c r="CB34" s="30">
        <v>51.908128296656642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30">
        <v>0</v>
      </c>
      <c r="CI34" s="30">
        <v>0</v>
      </c>
      <c r="CJ34" s="30">
        <v>0</v>
      </c>
      <c r="CK34" s="30">
        <v>0</v>
      </c>
      <c r="CL34" s="30">
        <v>0</v>
      </c>
      <c r="CM34" s="30">
        <v>0</v>
      </c>
      <c r="CN34" s="30">
        <v>0</v>
      </c>
      <c r="CO34" s="30">
        <v>0</v>
      </c>
      <c r="CP34" s="30">
        <v>0</v>
      </c>
      <c r="CQ34" s="30">
        <v>0</v>
      </c>
      <c r="CR34" s="30">
        <v>0</v>
      </c>
      <c r="CS34" s="30">
        <v>0</v>
      </c>
      <c r="CT34" s="30">
        <v>0</v>
      </c>
      <c r="CU34" s="30">
        <v>0</v>
      </c>
      <c r="CV34" s="30">
        <v>0</v>
      </c>
      <c r="CW34" s="30">
        <v>0</v>
      </c>
      <c r="CX34" s="29">
        <f t="shared" si="0"/>
        <v>1900.8370791471061</v>
      </c>
    </row>
    <row r="35" spans="2:102" x14ac:dyDescent="0.3">
      <c r="B35" s="29">
        <v>0</v>
      </c>
      <c r="C35" s="30">
        <v>3.0622708768664033</v>
      </c>
      <c r="D35" s="30">
        <v>0</v>
      </c>
      <c r="E35" s="30">
        <v>44.939865695496898</v>
      </c>
      <c r="F35" s="30">
        <v>38.503745312739241</v>
      </c>
      <c r="G35" s="30">
        <v>67.776676432765072</v>
      </c>
      <c r="H35" s="30">
        <v>75.754040720928117</v>
      </c>
      <c r="I35" s="30">
        <v>49.003469418313401</v>
      </c>
      <c r="J35" s="30">
        <v>48.408853714067497</v>
      </c>
      <c r="K35" s="30">
        <v>226.26078931683423</v>
      </c>
      <c r="L35" s="30">
        <v>95.817563813593395</v>
      </c>
      <c r="M35" s="30">
        <v>97.545517050131991</v>
      </c>
      <c r="N35" s="30">
        <v>251.98981083955451</v>
      </c>
      <c r="O35" s="30">
        <v>32.975008494660827</v>
      </c>
      <c r="P35" s="30">
        <v>182.53631812081596</v>
      </c>
      <c r="Q35" s="30">
        <v>403.24339675999346</v>
      </c>
      <c r="R35" s="30">
        <v>217.22857676933896</v>
      </c>
      <c r="S35" s="30">
        <v>244.08974659294341</v>
      </c>
      <c r="T35" s="30">
        <v>112.28604035838792</v>
      </c>
      <c r="U35" s="30">
        <v>142.29272725745324</v>
      </c>
      <c r="V35" s="30">
        <v>188.59664137849023</v>
      </c>
      <c r="W35" s="30">
        <v>237.68216776398955</v>
      </c>
      <c r="X35" s="30">
        <v>269.37756326311319</v>
      </c>
      <c r="Y35" s="30">
        <v>309.59380180408067</v>
      </c>
      <c r="Z35" s="30">
        <v>101.49614378914177</v>
      </c>
      <c r="AA35" s="30">
        <v>316.19165765839318</v>
      </c>
      <c r="AB35" s="30">
        <v>275.0228447592238</v>
      </c>
      <c r="AC35" s="30">
        <v>190.65163325236406</v>
      </c>
      <c r="AD35" s="30">
        <v>78.903125490614414</v>
      </c>
      <c r="AE35" s="30">
        <v>92.229652654173606</v>
      </c>
      <c r="AF35" s="30">
        <v>177.83766482586483</v>
      </c>
      <c r="AG35" s="30">
        <v>161.26215745430602</v>
      </c>
      <c r="AH35" s="30">
        <v>162.5417704498432</v>
      </c>
      <c r="AI35" s="30">
        <v>21.896128693151152</v>
      </c>
      <c r="AJ35" s="30">
        <v>292.90769591153213</v>
      </c>
      <c r="AK35" s="30">
        <v>112.92822531897352</v>
      </c>
      <c r="AL35" s="30">
        <v>79.514390434579198</v>
      </c>
      <c r="AM35" s="30">
        <v>61.037302040842008</v>
      </c>
      <c r="AN35" s="30">
        <v>112.04105868823862</v>
      </c>
      <c r="AO35" s="30">
        <v>17.896743466393204</v>
      </c>
      <c r="AP35" s="30">
        <v>23.588404987434995</v>
      </c>
      <c r="AQ35" s="30">
        <v>25.538744497361559</v>
      </c>
      <c r="AR35" s="30">
        <v>141.70524694165826</v>
      </c>
      <c r="AS35" s="30">
        <v>0</v>
      </c>
      <c r="AT35" s="30">
        <v>116.74327967741523</v>
      </c>
      <c r="AU35" s="30">
        <v>64.820247151254435</v>
      </c>
      <c r="AV35" s="30">
        <v>0</v>
      </c>
      <c r="AW35" s="30">
        <v>43.11320625205348</v>
      </c>
      <c r="AX35" s="30">
        <v>114.59433852227053</v>
      </c>
      <c r="AY35" s="30">
        <v>210.46660698065455</v>
      </c>
      <c r="AZ35" s="30">
        <v>0</v>
      </c>
      <c r="BA35" s="30">
        <v>23.706138896875682</v>
      </c>
      <c r="BB35" s="30">
        <v>80.21365850277239</v>
      </c>
      <c r="BC35" s="30">
        <v>143.23340930157025</v>
      </c>
      <c r="BD35" s="30">
        <v>0</v>
      </c>
      <c r="BE35" s="30">
        <v>87.300288465975058</v>
      </c>
      <c r="BF35" s="30">
        <v>22.279061206685515</v>
      </c>
      <c r="BG35" s="30">
        <v>36.529621174642841</v>
      </c>
      <c r="BH35" s="30">
        <v>0</v>
      </c>
      <c r="BI35" s="30">
        <v>111.8139154892167</v>
      </c>
      <c r="BJ35" s="30">
        <v>129.65952200504472</v>
      </c>
      <c r="BK35" s="30">
        <v>0</v>
      </c>
      <c r="BL35" s="30">
        <v>28.941135557056615</v>
      </c>
      <c r="BM35" s="30">
        <v>79.767696724587964</v>
      </c>
      <c r="BN35" s="30">
        <v>0</v>
      </c>
      <c r="BO35" s="30">
        <v>0</v>
      </c>
      <c r="BP35" s="30">
        <v>22.188679619640137</v>
      </c>
      <c r="BQ35" s="30">
        <v>0</v>
      </c>
      <c r="BR35" s="30">
        <v>0</v>
      </c>
      <c r="BS35" s="30">
        <v>50.799208845136029</v>
      </c>
      <c r="BT35" s="30">
        <v>36.003980892089459</v>
      </c>
      <c r="BU35" s="30">
        <v>0</v>
      </c>
      <c r="BV35" s="30">
        <v>0</v>
      </c>
      <c r="BW35" s="30">
        <v>0</v>
      </c>
      <c r="BX35" s="30">
        <v>72.719122166457026</v>
      </c>
      <c r="BY35" s="30">
        <v>0</v>
      </c>
      <c r="BZ35" s="30">
        <v>0</v>
      </c>
      <c r="CA35" s="30">
        <v>0</v>
      </c>
      <c r="CB35" s="30">
        <v>0</v>
      </c>
      <c r="CC35" s="30">
        <v>69.864966786076678</v>
      </c>
      <c r="CD35" s="30">
        <v>285.73663051832648</v>
      </c>
      <c r="CE35" s="30">
        <v>0</v>
      </c>
      <c r="CF35" s="30">
        <v>0</v>
      </c>
      <c r="CG35" s="30">
        <v>0</v>
      </c>
      <c r="CH35" s="30">
        <v>200.09175217297204</v>
      </c>
      <c r="CI35" s="30">
        <v>0</v>
      </c>
      <c r="CJ35" s="30">
        <v>0</v>
      </c>
      <c r="CK35" s="30">
        <v>123.30070166383905</v>
      </c>
      <c r="CL35" s="30">
        <v>0</v>
      </c>
      <c r="CM35" s="30">
        <v>0</v>
      </c>
      <c r="CN35" s="30">
        <v>0</v>
      </c>
      <c r="CO35" s="30">
        <v>0</v>
      </c>
      <c r="CP35" s="30">
        <v>0</v>
      </c>
      <c r="CQ35" s="30">
        <v>0</v>
      </c>
      <c r="CR35" s="30">
        <v>0</v>
      </c>
      <c r="CS35" s="30">
        <v>0</v>
      </c>
      <c r="CT35" s="30">
        <v>0</v>
      </c>
      <c r="CU35" s="30">
        <v>0</v>
      </c>
      <c r="CV35" s="30">
        <v>0</v>
      </c>
      <c r="CW35" s="30">
        <v>0</v>
      </c>
      <c r="CX35" s="29">
        <f t="shared" si="0"/>
        <v>7938.0423516412602</v>
      </c>
    </row>
    <row r="36" spans="2:102" x14ac:dyDescent="0.3">
      <c r="B36" s="29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25.874106804813717</v>
      </c>
      <c r="J36" s="30">
        <v>0</v>
      </c>
      <c r="K36" s="30">
        <v>37.554043912013142</v>
      </c>
      <c r="L36" s="30">
        <v>42.914487745339684</v>
      </c>
      <c r="M36" s="30">
        <v>71.061279948966657</v>
      </c>
      <c r="N36" s="30">
        <v>120.66769580055019</v>
      </c>
      <c r="O36" s="30">
        <v>28.858345014354892</v>
      </c>
      <c r="P36" s="30">
        <v>73.48032152791292</v>
      </c>
      <c r="Q36" s="30">
        <v>82.597240651319808</v>
      </c>
      <c r="R36" s="30">
        <v>51.378158552543184</v>
      </c>
      <c r="S36" s="30">
        <v>16.506121388658354</v>
      </c>
      <c r="T36" s="30">
        <v>40.301494480526124</v>
      </c>
      <c r="U36" s="30">
        <v>156.73557004600954</v>
      </c>
      <c r="V36" s="30">
        <v>86.516730548540153</v>
      </c>
      <c r="W36" s="30">
        <v>55.477321483910551</v>
      </c>
      <c r="X36" s="30">
        <v>22.783968595013707</v>
      </c>
      <c r="Y36" s="30">
        <v>52.465715858572139</v>
      </c>
      <c r="Z36" s="30">
        <v>67.452350726662686</v>
      </c>
      <c r="AA36" s="30">
        <v>117.71439466973632</v>
      </c>
      <c r="AB36" s="30">
        <v>17.435423638120739</v>
      </c>
      <c r="AC36" s="30">
        <v>123.25808120013996</v>
      </c>
      <c r="AD36" s="30">
        <v>77.534268728832686</v>
      </c>
      <c r="AE36" s="30">
        <v>104.02235755761899</v>
      </c>
      <c r="AF36" s="30">
        <v>98.378720465173302</v>
      </c>
      <c r="AG36" s="30">
        <v>0</v>
      </c>
      <c r="AH36" s="30">
        <v>54.600374290755902</v>
      </c>
      <c r="AI36" s="30">
        <v>26.272719165338557</v>
      </c>
      <c r="AJ36" s="30">
        <v>0</v>
      </c>
      <c r="AK36" s="30">
        <v>85.549351894490329</v>
      </c>
      <c r="AL36" s="30">
        <v>0</v>
      </c>
      <c r="AM36" s="30">
        <v>0</v>
      </c>
      <c r="AN36" s="30">
        <v>35.92032817768299</v>
      </c>
      <c r="AO36" s="30">
        <v>18.413511280960787</v>
      </c>
      <c r="AP36" s="30">
        <v>36.570006830956302</v>
      </c>
      <c r="AQ36" s="30">
        <v>0</v>
      </c>
      <c r="AR36" s="30">
        <v>45.437049549258063</v>
      </c>
      <c r="AS36" s="30">
        <v>0</v>
      </c>
      <c r="AT36" s="30">
        <v>0</v>
      </c>
      <c r="AU36" s="30">
        <v>28.857155126711532</v>
      </c>
      <c r="AV36" s="30">
        <v>0</v>
      </c>
      <c r="AW36" s="30">
        <v>33.332322553379932</v>
      </c>
      <c r="AX36" s="30">
        <v>28.122994450759819</v>
      </c>
      <c r="AY36" s="30">
        <v>0</v>
      </c>
      <c r="AZ36" s="30">
        <v>0</v>
      </c>
      <c r="BA36" s="30">
        <v>0</v>
      </c>
      <c r="BB36" s="30">
        <v>37.062620315306397</v>
      </c>
      <c r="BC36" s="30">
        <v>0</v>
      </c>
      <c r="BD36" s="30">
        <v>0</v>
      </c>
      <c r="BE36" s="30">
        <v>0</v>
      </c>
      <c r="BF36" s="30">
        <v>0</v>
      </c>
      <c r="BG36" s="30">
        <v>0</v>
      </c>
      <c r="BH36" s="30">
        <v>72.191673210156509</v>
      </c>
      <c r="BI36" s="30">
        <v>0</v>
      </c>
      <c r="BJ36" s="30">
        <v>0</v>
      </c>
      <c r="BK36" s="30">
        <v>86.951039538365706</v>
      </c>
      <c r="BL36" s="30">
        <v>0</v>
      </c>
      <c r="BM36" s="30">
        <v>0</v>
      </c>
      <c r="BN36" s="30">
        <v>0</v>
      </c>
      <c r="BO36" s="30">
        <v>0</v>
      </c>
      <c r="BP36" s="30">
        <v>0</v>
      </c>
      <c r="BQ36" s="30">
        <v>0</v>
      </c>
      <c r="BR36" s="30">
        <v>0</v>
      </c>
      <c r="BS36" s="30">
        <v>0</v>
      </c>
      <c r="BT36" s="30">
        <v>0</v>
      </c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0</v>
      </c>
      <c r="CB36" s="30">
        <v>0</v>
      </c>
      <c r="CC36" s="30">
        <v>0</v>
      </c>
      <c r="CD36" s="30">
        <v>0</v>
      </c>
      <c r="CE36" s="30">
        <v>0</v>
      </c>
      <c r="CF36" s="30">
        <v>0</v>
      </c>
      <c r="CG36" s="30">
        <v>0</v>
      </c>
      <c r="CH36" s="30">
        <v>0</v>
      </c>
      <c r="CI36" s="30">
        <v>0</v>
      </c>
      <c r="CJ36" s="30">
        <v>0</v>
      </c>
      <c r="CK36" s="30">
        <v>0</v>
      </c>
      <c r="CL36" s="30">
        <v>0</v>
      </c>
      <c r="CM36" s="30">
        <v>0</v>
      </c>
      <c r="CN36" s="30">
        <v>0</v>
      </c>
      <c r="CO36" s="30">
        <v>0</v>
      </c>
      <c r="CP36" s="30">
        <v>0</v>
      </c>
      <c r="CQ36" s="30">
        <v>0</v>
      </c>
      <c r="CR36" s="30">
        <v>0</v>
      </c>
      <c r="CS36" s="30">
        <v>0</v>
      </c>
      <c r="CT36" s="30">
        <v>0</v>
      </c>
      <c r="CU36" s="30">
        <v>0</v>
      </c>
      <c r="CV36" s="30">
        <v>0</v>
      </c>
      <c r="CW36" s="30">
        <v>0</v>
      </c>
      <c r="CX36" s="29">
        <f t="shared" si="0"/>
        <v>2160.2493457294527</v>
      </c>
    </row>
    <row r="37" spans="2:102" x14ac:dyDescent="0.3">
      <c r="B37" s="29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33.420947570619134</v>
      </c>
      <c r="I37" s="30">
        <v>103.31628732554434</v>
      </c>
      <c r="J37" s="30">
        <v>72.701062230641057</v>
      </c>
      <c r="K37" s="30">
        <v>66.804198294155711</v>
      </c>
      <c r="L37" s="30">
        <v>163.84934584432364</v>
      </c>
      <c r="M37" s="30">
        <v>81.169389664543488</v>
      </c>
      <c r="N37" s="30">
        <v>40.583348516304511</v>
      </c>
      <c r="O37" s="30">
        <v>156.93466703660934</v>
      </c>
      <c r="P37" s="30">
        <v>82.367610875381843</v>
      </c>
      <c r="Q37" s="30">
        <v>239.48268425160052</v>
      </c>
      <c r="R37" s="30">
        <v>169.78929189176046</v>
      </c>
      <c r="S37" s="30">
        <v>187.36948579190323</v>
      </c>
      <c r="T37" s="30">
        <v>83.689693155205717</v>
      </c>
      <c r="U37" s="30">
        <v>56.87646435177151</v>
      </c>
      <c r="V37" s="30">
        <v>0</v>
      </c>
      <c r="W37" s="30">
        <v>72.450647460735496</v>
      </c>
      <c r="X37" s="30">
        <v>126.79065253023798</v>
      </c>
      <c r="Y37" s="30">
        <v>0</v>
      </c>
      <c r="Z37" s="30">
        <v>138.97750466564099</v>
      </c>
      <c r="AA37" s="30">
        <v>0</v>
      </c>
      <c r="AB37" s="30">
        <v>39.280114660021908</v>
      </c>
      <c r="AC37" s="30">
        <v>158.97298941100178</v>
      </c>
      <c r="AD37" s="30">
        <v>0</v>
      </c>
      <c r="AE37" s="30">
        <v>226.46380884844686</v>
      </c>
      <c r="AF37" s="30">
        <v>93.563574458900561</v>
      </c>
      <c r="AG37" s="30">
        <v>0</v>
      </c>
      <c r="AH37" s="30">
        <v>0</v>
      </c>
      <c r="AI37" s="30">
        <v>39.885956845277249</v>
      </c>
      <c r="AJ37" s="30">
        <v>40.75029169624154</v>
      </c>
      <c r="AK37" s="30">
        <v>100.02589110162421</v>
      </c>
      <c r="AL37" s="30">
        <v>67.714307888005962</v>
      </c>
      <c r="AM37" s="30">
        <v>139.79337214178486</v>
      </c>
      <c r="AN37" s="30">
        <v>0</v>
      </c>
      <c r="AO37" s="30">
        <v>136.84494017354217</v>
      </c>
      <c r="AP37" s="30">
        <v>0</v>
      </c>
      <c r="AQ37" s="30">
        <v>0</v>
      </c>
      <c r="AR37" s="30">
        <v>85.986508195307081</v>
      </c>
      <c r="AS37" s="30">
        <v>51.558516281196844</v>
      </c>
      <c r="AT37" s="30">
        <v>82.755349873945264</v>
      </c>
      <c r="AU37" s="30">
        <v>0</v>
      </c>
      <c r="AV37" s="30">
        <v>0</v>
      </c>
      <c r="AW37" s="30">
        <v>49.579431809362724</v>
      </c>
      <c r="AX37" s="30">
        <v>0</v>
      </c>
      <c r="AY37" s="30">
        <v>136.48412749432347</v>
      </c>
      <c r="AZ37" s="30">
        <v>0</v>
      </c>
      <c r="BA37" s="30">
        <v>0</v>
      </c>
      <c r="BB37" s="30">
        <v>0</v>
      </c>
      <c r="BC37" s="30">
        <v>0</v>
      </c>
      <c r="BD37" s="30">
        <v>0</v>
      </c>
      <c r="BE37" s="30">
        <v>0</v>
      </c>
      <c r="BF37" s="30">
        <v>0</v>
      </c>
      <c r="BG37" s="30">
        <v>0</v>
      </c>
      <c r="BH37" s="30">
        <v>0</v>
      </c>
      <c r="BI37" s="30">
        <v>0</v>
      </c>
      <c r="BJ37" s="30">
        <v>163.48584053317043</v>
      </c>
      <c r="BK37" s="30">
        <v>0</v>
      </c>
      <c r="BL37" s="30">
        <v>0</v>
      </c>
      <c r="BM37" s="30">
        <v>0</v>
      </c>
      <c r="BN37" s="30">
        <v>0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115.98512057721715</v>
      </c>
      <c r="BU37" s="30">
        <v>0</v>
      </c>
      <c r="BV37" s="30">
        <v>0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30">
        <v>0</v>
      </c>
      <c r="CI37" s="30">
        <v>0</v>
      </c>
      <c r="CJ37" s="30">
        <v>0</v>
      </c>
      <c r="CK37" s="30">
        <v>229.27222395609718</v>
      </c>
      <c r="CL37" s="30">
        <v>0</v>
      </c>
      <c r="CM37" s="30">
        <v>0</v>
      </c>
      <c r="CN37" s="30">
        <v>0</v>
      </c>
      <c r="CO37" s="30">
        <v>0</v>
      </c>
      <c r="CP37" s="30">
        <v>0</v>
      </c>
      <c r="CQ37" s="30">
        <v>0</v>
      </c>
      <c r="CR37" s="30">
        <v>0</v>
      </c>
      <c r="CS37" s="30">
        <v>0</v>
      </c>
      <c r="CT37" s="30">
        <v>0</v>
      </c>
      <c r="CU37" s="30">
        <v>0</v>
      </c>
      <c r="CV37" s="30">
        <v>0</v>
      </c>
      <c r="CW37" s="30">
        <v>0</v>
      </c>
      <c r="CX37" s="29">
        <f t="shared" si="0"/>
        <v>3834.9756474024452</v>
      </c>
    </row>
    <row r="38" spans="2:102" x14ac:dyDescent="0.3">
      <c r="B38" s="29">
        <v>0</v>
      </c>
      <c r="C38" s="30">
        <v>0</v>
      </c>
      <c r="D38" s="30">
        <v>5.7541818349015275</v>
      </c>
      <c r="E38" s="30">
        <v>0</v>
      </c>
      <c r="F38" s="30">
        <v>3.5940905501518117</v>
      </c>
      <c r="G38" s="30">
        <v>12.704661970016215</v>
      </c>
      <c r="H38" s="30">
        <v>59.638262927238983</v>
      </c>
      <c r="I38" s="30">
        <v>0</v>
      </c>
      <c r="J38" s="30">
        <v>83.62397890089396</v>
      </c>
      <c r="K38" s="30">
        <v>60.54880050427419</v>
      </c>
      <c r="L38" s="30">
        <v>0</v>
      </c>
      <c r="M38" s="30">
        <v>100.16822586051943</v>
      </c>
      <c r="N38" s="30">
        <v>32.665048483996301</v>
      </c>
      <c r="O38" s="30">
        <v>22.694597069841869</v>
      </c>
      <c r="P38" s="30">
        <v>31.082973207492898</v>
      </c>
      <c r="Q38" s="30">
        <v>180.32280979955743</v>
      </c>
      <c r="R38" s="30">
        <v>107.53825469375447</v>
      </c>
      <c r="S38" s="30">
        <v>91.126496796693345</v>
      </c>
      <c r="T38" s="30">
        <v>31.797375015437783</v>
      </c>
      <c r="U38" s="30">
        <v>37.764578480344696</v>
      </c>
      <c r="V38" s="30">
        <v>134.36858877540817</v>
      </c>
      <c r="W38" s="30">
        <v>85.403488858865771</v>
      </c>
      <c r="X38" s="30">
        <v>57.044334908210018</v>
      </c>
      <c r="Y38" s="30">
        <v>0</v>
      </c>
      <c r="Z38" s="30">
        <v>50.732919663111481</v>
      </c>
      <c r="AA38" s="30">
        <v>51.553832286059048</v>
      </c>
      <c r="AB38" s="30">
        <v>40.770261723225538</v>
      </c>
      <c r="AC38" s="30">
        <v>44.468265263623877</v>
      </c>
      <c r="AD38" s="30">
        <v>50.675767518475887</v>
      </c>
      <c r="AE38" s="30">
        <v>36.939769120262874</v>
      </c>
      <c r="AF38" s="30">
        <v>81.291132269859418</v>
      </c>
      <c r="AG38" s="30">
        <v>0</v>
      </c>
      <c r="AH38" s="30">
        <v>0</v>
      </c>
      <c r="AI38" s="30">
        <v>41.380750540923898</v>
      </c>
      <c r="AJ38" s="30">
        <v>19.126484767251689</v>
      </c>
      <c r="AK38" s="30">
        <v>32.028581418736309</v>
      </c>
      <c r="AL38" s="30">
        <v>32.127298759470513</v>
      </c>
      <c r="AM38" s="30">
        <v>0</v>
      </c>
      <c r="AN38" s="30">
        <v>47.182992133814437</v>
      </c>
      <c r="AO38" s="30">
        <v>24.311742980553472</v>
      </c>
      <c r="AP38" s="30">
        <v>42.938146482243745</v>
      </c>
      <c r="AQ38" s="30">
        <v>89.748350763548771</v>
      </c>
      <c r="AR38" s="30">
        <v>0</v>
      </c>
      <c r="AS38" s="30">
        <v>74.969325725736212</v>
      </c>
      <c r="AT38" s="30">
        <v>41.457386371230712</v>
      </c>
      <c r="AU38" s="30">
        <v>33.685993613168442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0</v>
      </c>
      <c r="BC38" s="30">
        <v>0</v>
      </c>
      <c r="BD38" s="30">
        <v>63.173902420377125</v>
      </c>
      <c r="BE38" s="30">
        <v>53.82043438581146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12.633221789221727</v>
      </c>
      <c r="BL38" s="30">
        <v>0</v>
      </c>
      <c r="BM38" s="30">
        <v>0</v>
      </c>
      <c r="BN38" s="30">
        <v>0</v>
      </c>
      <c r="BO38" s="30">
        <v>63.838945557954908</v>
      </c>
      <c r="BP38" s="30">
        <v>0</v>
      </c>
      <c r="BQ38" s="30">
        <v>0</v>
      </c>
      <c r="BR38" s="30">
        <v>0</v>
      </c>
      <c r="BS38" s="30">
        <v>0</v>
      </c>
      <c r="BT38" s="30">
        <v>0</v>
      </c>
      <c r="BU38" s="30">
        <v>0</v>
      </c>
      <c r="BV38" s="30">
        <v>0</v>
      </c>
      <c r="BW38" s="30">
        <v>0</v>
      </c>
      <c r="BX38" s="30">
        <v>0</v>
      </c>
      <c r="BY38" s="30">
        <v>0</v>
      </c>
      <c r="BZ38" s="30">
        <v>0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30">
        <v>0</v>
      </c>
      <c r="CI38" s="30">
        <v>0</v>
      </c>
      <c r="CJ38" s="30">
        <v>0</v>
      </c>
      <c r="CK38" s="30">
        <v>0</v>
      </c>
      <c r="CL38" s="30">
        <v>0</v>
      </c>
      <c r="CM38" s="30">
        <v>0</v>
      </c>
      <c r="CN38" s="30">
        <v>0</v>
      </c>
      <c r="CO38" s="30">
        <v>0</v>
      </c>
      <c r="CP38" s="30">
        <v>0</v>
      </c>
      <c r="CQ38" s="30">
        <v>0</v>
      </c>
      <c r="CR38" s="30">
        <v>0</v>
      </c>
      <c r="CS38" s="30">
        <v>0</v>
      </c>
      <c r="CT38" s="30">
        <v>0</v>
      </c>
      <c r="CU38" s="30">
        <v>0</v>
      </c>
      <c r="CV38" s="30">
        <v>0</v>
      </c>
      <c r="CW38" s="30">
        <v>0</v>
      </c>
      <c r="CX38" s="29">
        <f t="shared" si="0"/>
        <v>2166.6962541922599</v>
      </c>
    </row>
    <row r="39" spans="2:102" x14ac:dyDescent="0.3">
      <c r="B39" s="29">
        <v>1.4823128145043512</v>
      </c>
      <c r="C39" s="30">
        <v>0</v>
      </c>
      <c r="D39" s="30">
        <v>23.336863519962861</v>
      </c>
      <c r="E39" s="30">
        <v>12.590892557179702</v>
      </c>
      <c r="F39" s="30">
        <v>44.461415011396639</v>
      </c>
      <c r="G39" s="30">
        <v>51.735108053322023</v>
      </c>
      <c r="H39" s="30">
        <v>93.388895083267684</v>
      </c>
      <c r="I39" s="30">
        <v>112.707575156601</v>
      </c>
      <c r="J39" s="30">
        <v>83.476525843049885</v>
      </c>
      <c r="K39" s="30">
        <v>135.51845671012683</v>
      </c>
      <c r="L39" s="30">
        <v>98.553878605204616</v>
      </c>
      <c r="M39" s="30">
        <v>146.28992982885845</v>
      </c>
      <c r="N39" s="30">
        <v>265.85599105084896</v>
      </c>
      <c r="O39" s="30">
        <v>163.78998740611709</v>
      </c>
      <c r="P39" s="30">
        <v>219.76243805875075</v>
      </c>
      <c r="Q39" s="30">
        <v>279.06531088977886</v>
      </c>
      <c r="R39" s="30">
        <v>223.60768501035477</v>
      </c>
      <c r="S39" s="30">
        <v>202.54210725455181</v>
      </c>
      <c r="T39" s="30">
        <v>263.14001144233771</v>
      </c>
      <c r="U39" s="30">
        <v>130.0155696218728</v>
      </c>
      <c r="V39" s="30">
        <v>318.77137075916073</v>
      </c>
      <c r="W39" s="30">
        <v>201.3140190571587</v>
      </c>
      <c r="X39" s="30">
        <v>283.95216152340288</v>
      </c>
      <c r="Y39" s="30">
        <v>208.3526140989342</v>
      </c>
      <c r="Z39" s="30">
        <v>98.629588130676623</v>
      </c>
      <c r="AA39" s="30">
        <v>229.69951251254363</v>
      </c>
      <c r="AB39" s="30">
        <v>40.94052360576211</v>
      </c>
      <c r="AC39" s="30">
        <v>170.54566790533931</v>
      </c>
      <c r="AD39" s="30">
        <v>51.046549842713553</v>
      </c>
      <c r="AE39" s="30">
        <v>53.602344034173477</v>
      </c>
      <c r="AF39" s="30">
        <v>80.253690885062994</v>
      </c>
      <c r="AG39" s="30">
        <v>68.198343602800989</v>
      </c>
      <c r="AH39" s="30">
        <v>95.282430162440988</v>
      </c>
      <c r="AI39" s="30">
        <v>104.32533527329092</v>
      </c>
      <c r="AJ39" s="30">
        <v>66.891358110442312</v>
      </c>
      <c r="AK39" s="30">
        <v>102.65733488578684</v>
      </c>
      <c r="AL39" s="30">
        <v>84.386634033460609</v>
      </c>
      <c r="AM39" s="30">
        <v>74.203304386290398</v>
      </c>
      <c r="AN39" s="30">
        <v>179.61487211451112</v>
      </c>
      <c r="AO39" s="30">
        <v>93.57378571389404</v>
      </c>
      <c r="AP39" s="30">
        <v>66.377330279606127</v>
      </c>
      <c r="AQ39" s="30">
        <v>11.306221451275929</v>
      </c>
      <c r="AR39" s="30">
        <v>142.86865621989759</v>
      </c>
      <c r="AS39" s="30">
        <v>79.581868464295709</v>
      </c>
      <c r="AT39" s="30">
        <v>67.262733256441791</v>
      </c>
      <c r="AU39" s="30">
        <v>39.13385524528826</v>
      </c>
      <c r="AV39" s="30">
        <v>41.334213138216491</v>
      </c>
      <c r="AW39" s="30">
        <v>84.638467823451677</v>
      </c>
      <c r="AX39" s="30">
        <v>65.676020991023435</v>
      </c>
      <c r="AY39" s="30">
        <v>82.633360812003858</v>
      </c>
      <c r="AZ39" s="30">
        <v>27.746345671926608</v>
      </c>
      <c r="BA39" s="30">
        <v>82.356821808437715</v>
      </c>
      <c r="BB39" s="30">
        <v>41.288787422933297</v>
      </c>
      <c r="BC39" s="30">
        <v>25.679874097727801</v>
      </c>
      <c r="BD39" s="30">
        <v>5.3666099424044633</v>
      </c>
      <c r="BE39" s="30">
        <v>97.172777472120728</v>
      </c>
      <c r="BF39" s="30">
        <v>41.033765863448679</v>
      </c>
      <c r="BG39" s="30">
        <v>10.14826418274108</v>
      </c>
      <c r="BH39" s="30">
        <v>34.386469527007392</v>
      </c>
      <c r="BI39" s="30">
        <v>1.5731642450707468</v>
      </c>
      <c r="BJ39" s="30">
        <v>2.4976173982024932</v>
      </c>
      <c r="BK39" s="30">
        <v>0</v>
      </c>
      <c r="BL39" s="30">
        <v>0</v>
      </c>
      <c r="BM39" s="30">
        <v>43.387136692067685</v>
      </c>
      <c r="BN39" s="30">
        <v>28.636530303002608</v>
      </c>
      <c r="BO39" s="30">
        <v>43.417420502256483</v>
      </c>
      <c r="BP39" s="30">
        <v>29.038986201564271</v>
      </c>
      <c r="BQ39" s="30">
        <v>31.108645545256639</v>
      </c>
      <c r="BR39" s="30">
        <v>43.596732536269101</v>
      </c>
      <c r="BS39" s="30">
        <v>0</v>
      </c>
      <c r="BT39" s="30">
        <v>57.740068836811425</v>
      </c>
      <c r="BU39" s="30">
        <v>1.0575425294877818</v>
      </c>
      <c r="BV39" s="30">
        <v>0</v>
      </c>
      <c r="BW39" s="30">
        <v>15.502123047171311</v>
      </c>
      <c r="BX39" s="30">
        <v>0</v>
      </c>
      <c r="BY39" s="30">
        <v>0</v>
      </c>
      <c r="BZ39" s="30">
        <v>0</v>
      </c>
      <c r="CA39" s="30">
        <v>0</v>
      </c>
      <c r="CB39" s="30">
        <v>58.474052762703096</v>
      </c>
      <c r="CC39" s="30">
        <v>0</v>
      </c>
      <c r="CD39" s="30">
        <v>0</v>
      </c>
      <c r="CE39" s="30">
        <v>15.688607562544441</v>
      </c>
      <c r="CF39" s="30">
        <v>0</v>
      </c>
      <c r="CG39" s="30">
        <v>0</v>
      </c>
      <c r="CH39" s="30">
        <v>95.834711227199861</v>
      </c>
      <c r="CI39" s="30">
        <v>0</v>
      </c>
      <c r="CJ39" s="30">
        <v>0</v>
      </c>
      <c r="CK39" s="30">
        <v>67.27229656492247</v>
      </c>
      <c r="CL39" s="30">
        <v>0</v>
      </c>
      <c r="CM39" s="30">
        <v>0</v>
      </c>
      <c r="CN39" s="30">
        <v>13.108905099882834</v>
      </c>
      <c r="CO39" s="30">
        <v>0</v>
      </c>
      <c r="CP39" s="30">
        <v>0</v>
      </c>
      <c r="CQ39" s="30">
        <v>0</v>
      </c>
      <c r="CR39" s="30">
        <v>0</v>
      </c>
      <c r="CS39" s="30">
        <v>0</v>
      </c>
      <c r="CT39" s="30">
        <v>0</v>
      </c>
      <c r="CU39" s="30">
        <v>0</v>
      </c>
      <c r="CV39" s="30">
        <v>0</v>
      </c>
      <c r="CW39" s="30">
        <v>0</v>
      </c>
      <c r="CX39" s="29">
        <f t="shared" si="0"/>
        <v>6751.4893792805942</v>
      </c>
    </row>
    <row r="40" spans="2:102" x14ac:dyDescent="0.3">
      <c r="B40" s="29">
        <v>0.43807854359820297</v>
      </c>
      <c r="C40" s="30">
        <v>9.0389304438825739</v>
      </c>
      <c r="D40" s="30">
        <v>14.558592791064145</v>
      </c>
      <c r="E40" s="30">
        <v>41.161083413336854</v>
      </c>
      <c r="F40" s="30">
        <v>65.288979254826558</v>
      </c>
      <c r="G40" s="30">
        <v>74.725251552455845</v>
      </c>
      <c r="H40" s="30">
        <v>129.49748146242035</v>
      </c>
      <c r="I40" s="30">
        <v>108.97621482203971</v>
      </c>
      <c r="J40" s="30">
        <v>131.76648326160915</v>
      </c>
      <c r="K40" s="30">
        <v>203.93853095208416</v>
      </c>
      <c r="L40" s="30">
        <v>152.91312174228796</v>
      </c>
      <c r="M40" s="30">
        <v>144.62129582517386</v>
      </c>
      <c r="N40" s="30">
        <v>213.38960212532356</v>
      </c>
      <c r="O40" s="30">
        <v>210.70209448898865</v>
      </c>
      <c r="P40" s="30">
        <v>138.69697175028787</v>
      </c>
      <c r="Q40" s="30">
        <v>252.69812091658622</v>
      </c>
      <c r="R40" s="30">
        <v>153.67852595395064</v>
      </c>
      <c r="S40" s="30">
        <v>142.44633849357189</v>
      </c>
      <c r="T40" s="30">
        <v>211.18281925477513</v>
      </c>
      <c r="U40" s="30">
        <v>153.42264862082101</v>
      </c>
      <c r="V40" s="30">
        <v>204.65094564140097</v>
      </c>
      <c r="W40" s="30">
        <v>125.63656620512896</v>
      </c>
      <c r="X40" s="30">
        <v>185.00153964045899</v>
      </c>
      <c r="Y40" s="30">
        <v>113.47586864598682</v>
      </c>
      <c r="Z40" s="30">
        <v>102.03379175625605</v>
      </c>
      <c r="AA40" s="30">
        <v>223.86991122809192</v>
      </c>
      <c r="AB40" s="30">
        <v>85.945504435729688</v>
      </c>
      <c r="AC40" s="30">
        <v>91.536137734761894</v>
      </c>
      <c r="AD40" s="30">
        <v>64.903731105879501</v>
      </c>
      <c r="AE40" s="30">
        <v>112.262838229042</v>
      </c>
      <c r="AF40" s="30">
        <v>104.45762480241946</v>
      </c>
      <c r="AG40" s="30">
        <v>121.0988808621408</v>
      </c>
      <c r="AH40" s="30">
        <v>140.0441468138921</v>
      </c>
      <c r="AI40" s="30">
        <v>104.76696904097919</v>
      </c>
      <c r="AJ40" s="30">
        <v>44.5856705316721</v>
      </c>
      <c r="AK40" s="30">
        <v>112.1826378708969</v>
      </c>
      <c r="AL40" s="30">
        <v>77.634105812163497</v>
      </c>
      <c r="AM40" s="30">
        <v>26.1437254783593</v>
      </c>
      <c r="AN40" s="30">
        <v>155.89294695384623</v>
      </c>
      <c r="AO40" s="30">
        <v>55.346521760253601</v>
      </c>
      <c r="AP40" s="30">
        <v>61.711947804937694</v>
      </c>
      <c r="AQ40" s="30">
        <v>63.543348443612494</v>
      </c>
      <c r="AR40" s="30">
        <v>100.24249129665382</v>
      </c>
      <c r="AS40" s="30">
        <v>47.354651547709999</v>
      </c>
      <c r="AT40" s="30">
        <v>52.851876889934303</v>
      </c>
      <c r="AU40" s="30">
        <v>9.8353645560180638</v>
      </c>
      <c r="AV40" s="30">
        <v>21.972192960950334</v>
      </c>
      <c r="AW40" s="30">
        <v>59.489411292610747</v>
      </c>
      <c r="AX40" s="30">
        <v>39.244549457980249</v>
      </c>
      <c r="AY40" s="30">
        <v>111.25110434593361</v>
      </c>
      <c r="AZ40" s="30">
        <v>28.906659641997368</v>
      </c>
      <c r="BA40" s="30">
        <v>10.248141796153821</v>
      </c>
      <c r="BB40" s="30">
        <v>29.897229541706345</v>
      </c>
      <c r="BC40" s="30">
        <v>48.645972790463148</v>
      </c>
      <c r="BD40" s="30">
        <v>28.455850882820581</v>
      </c>
      <c r="BE40" s="30">
        <v>28.391881549538169</v>
      </c>
      <c r="BF40" s="30">
        <v>24.90714416259409</v>
      </c>
      <c r="BG40" s="30">
        <v>19.917377038871294</v>
      </c>
      <c r="BH40" s="30">
        <v>17.288905777282078</v>
      </c>
      <c r="BI40" s="30">
        <v>30.482819458321455</v>
      </c>
      <c r="BJ40" s="30">
        <v>82.658403645643205</v>
      </c>
      <c r="BK40" s="30">
        <v>11.694294285881561</v>
      </c>
      <c r="BL40" s="30">
        <v>45.264668405095108</v>
      </c>
      <c r="BM40" s="30">
        <v>15.547253158436334</v>
      </c>
      <c r="BN40" s="30">
        <v>22.638301491100016</v>
      </c>
      <c r="BO40" s="30">
        <v>23.214662001420646</v>
      </c>
      <c r="BP40" s="30">
        <v>26.103307043897281</v>
      </c>
      <c r="BQ40" s="30">
        <v>9.6615971133703198</v>
      </c>
      <c r="BR40" s="30">
        <v>44.71217704898433</v>
      </c>
      <c r="BS40" s="30">
        <v>0</v>
      </c>
      <c r="BT40" s="30">
        <v>0</v>
      </c>
      <c r="BU40" s="30">
        <v>15.371735311146534</v>
      </c>
      <c r="BV40" s="30">
        <v>6.7156661007900329</v>
      </c>
      <c r="BW40" s="30">
        <v>0</v>
      </c>
      <c r="BX40" s="30">
        <v>15.118722276522071</v>
      </c>
      <c r="BY40" s="30">
        <v>0</v>
      </c>
      <c r="BZ40" s="30">
        <v>0</v>
      </c>
      <c r="CA40" s="30">
        <v>0</v>
      </c>
      <c r="CB40" s="30">
        <v>11.190177748969425</v>
      </c>
      <c r="CC40" s="30">
        <v>29.548421634853003</v>
      </c>
      <c r="CD40" s="30">
        <v>34.562694423564579</v>
      </c>
      <c r="CE40" s="30">
        <v>0</v>
      </c>
      <c r="CF40" s="30">
        <v>0</v>
      </c>
      <c r="CG40" s="30">
        <v>15.3278160674004</v>
      </c>
      <c r="CH40" s="30">
        <v>44.163027374462935</v>
      </c>
      <c r="CI40" s="30">
        <v>0</v>
      </c>
      <c r="CJ40" s="30">
        <v>19.190799984723313</v>
      </c>
      <c r="CK40" s="30">
        <v>0</v>
      </c>
      <c r="CL40" s="30">
        <v>38.280235627902108</v>
      </c>
      <c r="CM40" s="30">
        <v>0</v>
      </c>
      <c r="CN40" s="30">
        <v>0</v>
      </c>
      <c r="CO40" s="30">
        <v>0</v>
      </c>
      <c r="CP40" s="30">
        <v>0</v>
      </c>
      <c r="CQ40" s="30">
        <v>0</v>
      </c>
      <c r="CR40" s="30">
        <v>0</v>
      </c>
      <c r="CS40" s="30">
        <v>0</v>
      </c>
      <c r="CT40" s="30">
        <v>0</v>
      </c>
      <c r="CU40" s="30">
        <v>0</v>
      </c>
      <c r="CV40" s="30">
        <v>0</v>
      </c>
      <c r="CW40" s="30">
        <v>0</v>
      </c>
      <c r="CX40" s="29">
        <f t="shared" si="0"/>
        <v>6150.2141121986961</v>
      </c>
    </row>
    <row r="41" spans="2:102" x14ac:dyDescent="0.3">
      <c r="B41" s="29">
        <v>0</v>
      </c>
      <c r="C41" s="30">
        <v>0</v>
      </c>
      <c r="D41" s="30">
        <v>1.0921564931674668</v>
      </c>
      <c r="E41" s="30">
        <v>5.6168048220041147</v>
      </c>
      <c r="F41" s="30">
        <v>25.910471286179906</v>
      </c>
      <c r="G41" s="30">
        <v>0</v>
      </c>
      <c r="H41" s="30">
        <v>38.554738233185716</v>
      </c>
      <c r="I41" s="30">
        <v>55.583771396602799</v>
      </c>
      <c r="J41" s="30">
        <v>31.666082204359984</v>
      </c>
      <c r="K41" s="30">
        <v>160.43832685442561</v>
      </c>
      <c r="L41" s="30">
        <v>48.354018216708994</v>
      </c>
      <c r="M41" s="30">
        <v>14.119485224968965</v>
      </c>
      <c r="N41" s="30">
        <v>13.595465311498469</v>
      </c>
      <c r="O41" s="30">
        <v>67.473750952760938</v>
      </c>
      <c r="P41" s="30">
        <v>29.164344424444359</v>
      </c>
      <c r="Q41" s="30">
        <v>52.01139744850822</v>
      </c>
      <c r="R41" s="30">
        <v>63.294503839990057</v>
      </c>
      <c r="S41" s="30">
        <v>57.77561649668371</v>
      </c>
      <c r="T41" s="30">
        <v>55.255586440527843</v>
      </c>
      <c r="U41" s="30">
        <v>10.394316969455891</v>
      </c>
      <c r="V41" s="30">
        <v>22.661978229162582</v>
      </c>
      <c r="W41" s="30">
        <v>31.338973264534456</v>
      </c>
      <c r="X41" s="30">
        <v>35.923878503338969</v>
      </c>
      <c r="Y41" s="30">
        <v>17.470199825681764</v>
      </c>
      <c r="Z41" s="30">
        <v>43.567897939261805</v>
      </c>
      <c r="AA41" s="30">
        <v>61.06822621992751</v>
      </c>
      <c r="AB41" s="30">
        <v>13.293104745409739</v>
      </c>
      <c r="AC41" s="30">
        <v>42.901843880867069</v>
      </c>
      <c r="AD41" s="30">
        <v>60.549586387704139</v>
      </c>
      <c r="AE41" s="30">
        <v>76.082956964418969</v>
      </c>
      <c r="AF41" s="30">
        <v>0</v>
      </c>
      <c r="AG41" s="30">
        <v>97.904566502779772</v>
      </c>
      <c r="AH41" s="30">
        <v>0</v>
      </c>
      <c r="AI41" s="30">
        <v>0</v>
      </c>
      <c r="AJ41" s="30">
        <v>12.001885246098448</v>
      </c>
      <c r="AK41" s="30">
        <v>39.206804080337925</v>
      </c>
      <c r="AL41" s="30">
        <v>0</v>
      </c>
      <c r="AM41" s="30">
        <v>0</v>
      </c>
      <c r="AN41" s="30">
        <v>26.546396889590714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26.096622097330616</v>
      </c>
      <c r="AY41" s="30">
        <v>6.3269755466253255</v>
      </c>
      <c r="AZ41" s="30">
        <v>0</v>
      </c>
      <c r="BA41" s="30">
        <v>0</v>
      </c>
      <c r="BB41" s="30">
        <v>0</v>
      </c>
      <c r="BC41" s="30">
        <v>14.200186443675921</v>
      </c>
      <c r="BD41" s="30">
        <v>0</v>
      </c>
      <c r="BE41" s="30">
        <v>0</v>
      </c>
      <c r="BF41" s="30">
        <v>0</v>
      </c>
      <c r="BG41" s="30">
        <v>0</v>
      </c>
      <c r="BH41" s="30">
        <v>27.904329396366425</v>
      </c>
      <c r="BI41" s="30">
        <v>0</v>
      </c>
      <c r="BJ41" s="30">
        <v>35.334221598653471</v>
      </c>
      <c r="BK41" s="30">
        <v>0</v>
      </c>
      <c r="BL41" s="30">
        <v>0</v>
      </c>
      <c r="BM41" s="30">
        <v>37.570183364960862</v>
      </c>
      <c r="BN41" s="30">
        <v>0</v>
      </c>
      <c r="BO41" s="30">
        <v>0</v>
      </c>
      <c r="BP41" s="30">
        <v>0</v>
      </c>
      <c r="BQ41" s="30">
        <v>0</v>
      </c>
      <c r="BR41" s="30">
        <v>0</v>
      </c>
      <c r="BS41" s="30">
        <v>0</v>
      </c>
      <c r="BT41" s="30">
        <v>0</v>
      </c>
      <c r="BU41" s="30">
        <v>0</v>
      </c>
      <c r="BV41" s="30">
        <v>0</v>
      </c>
      <c r="BW41" s="30">
        <v>0</v>
      </c>
      <c r="BX41" s="30">
        <v>0</v>
      </c>
      <c r="BY41" s="30">
        <v>0</v>
      </c>
      <c r="BZ41" s="30">
        <v>0</v>
      </c>
      <c r="CA41" s="30">
        <v>0</v>
      </c>
      <c r="CB41" s="30">
        <v>0</v>
      </c>
      <c r="CC41" s="30">
        <v>0</v>
      </c>
      <c r="CD41" s="30">
        <v>0</v>
      </c>
      <c r="CE41" s="30">
        <v>0</v>
      </c>
      <c r="CF41" s="30">
        <v>0</v>
      </c>
      <c r="CG41" s="30">
        <v>0</v>
      </c>
      <c r="CH41" s="30">
        <v>0</v>
      </c>
      <c r="CI41" s="30">
        <v>0</v>
      </c>
      <c r="CJ41" s="30">
        <v>0</v>
      </c>
      <c r="CK41" s="30">
        <v>0</v>
      </c>
      <c r="CL41" s="30">
        <v>0</v>
      </c>
      <c r="CM41" s="30">
        <v>0</v>
      </c>
      <c r="CN41" s="30">
        <v>0</v>
      </c>
      <c r="CO41" s="30">
        <v>0</v>
      </c>
      <c r="CP41" s="30">
        <v>0</v>
      </c>
      <c r="CQ41" s="30">
        <v>0</v>
      </c>
      <c r="CR41" s="30">
        <v>0</v>
      </c>
      <c r="CS41" s="30">
        <v>0</v>
      </c>
      <c r="CT41" s="30">
        <v>0</v>
      </c>
      <c r="CU41" s="30">
        <v>0</v>
      </c>
      <c r="CV41" s="30">
        <v>0</v>
      </c>
      <c r="CW41" s="30">
        <v>0</v>
      </c>
      <c r="CX41" s="29">
        <f t="shared" si="0"/>
        <v>1458.2516537421998</v>
      </c>
    </row>
    <row r="42" spans="2:102" x14ac:dyDescent="0.3">
      <c r="B42" s="29">
        <v>0</v>
      </c>
      <c r="C42" s="30">
        <v>0</v>
      </c>
      <c r="D42" s="30">
        <v>0</v>
      </c>
      <c r="E42" s="30">
        <v>35.052968006937718</v>
      </c>
      <c r="F42" s="30">
        <v>52.241682511410389</v>
      </c>
      <c r="G42" s="30">
        <v>48.479065015469949</v>
      </c>
      <c r="H42" s="30">
        <v>80.083127368839769</v>
      </c>
      <c r="I42" s="30">
        <v>108.45576528451954</v>
      </c>
      <c r="J42" s="30">
        <v>57.701808258716284</v>
      </c>
      <c r="K42" s="30">
        <v>154.45592936148756</v>
      </c>
      <c r="L42" s="30">
        <v>0</v>
      </c>
      <c r="M42" s="30">
        <v>28.112815224144253</v>
      </c>
      <c r="N42" s="30">
        <v>57.468930142599262</v>
      </c>
      <c r="O42" s="30">
        <v>174.14856476735076</v>
      </c>
      <c r="P42" s="30">
        <v>45.201449877062501</v>
      </c>
      <c r="Q42" s="30">
        <v>147.92379443503137</v>
      </c>
      <c r="R42" s="30">
        <v>94.91419152419374</v>
      </c>
      <c r="S42" s="30">
        <v>12.463790743585827</v>
      </c>
      <c r="T42" s="30">
        <v>50.507606621976976</v>
      </c>
      <c r="U42" s="30">
        <v>38.898343841663547</v>
      </c>
      <c r="V42" s="30">
        <v>130.07301322027556</v>
      </c>
      <c r="W42" s="30">
        <v>20.40859126698334</v>
      </c>
      <c r="X42" s="30">
        <v>20.270019164831059</v>
      </c>
      <c r="Y42" s="30">
        <v>33.82314060033621</v>
      </c>
      <c r="Z42" s="30">
        <v>0</v>
      </c>
      <c r="AA42" s="30">
        <v>84.184476670041335</v>
      </c>
      <c r="AB42" s="30">
        <v>28.980815475125908</v>
      </c>
      <c r="AC42" s="30">
        <v>0</v>
      </c>
      <c r="AD42" s="30">
        <v>0</v>
      </c>
      <c r="AE42" s="30">
        <v>67.382609284077105</v>
      </c>
      <c r="AF42" s="30">
        <v>81.091624334503592</v>
      </c>
      <c r="AG42" s="30">
        <v>114.33738117587197</v>
      </c>
      <c r="AH42" s="30">
        <v>70.510104645152936</v>
      </c>
      <c r="AI42" s="30">
        <v>0</v>
      </c>
      <c r="AJ42" s="30">
        <v>94.450359904489559</v>
      </c>
      <c r="AK42" s="30">
        <v>0</v>
      </c>
      <c r="AL42" s="30">
        <v>36.134600248737478</v>
      </c>
      <c r="AM42" s="30">
        <v>28.92500171175902</v>
      </c>
      <c r="AN42" s="30">
        <v>0</v>
      </c>
      <c r="AO42" s="30">
        <v>0</v>
      </c>
      <c r="AP42" s="30">
        <v>0</v>
      </c>
      <c r="AQ42" s="30">
        <v>29.125161414867868</v>
      </c>
      <c r="AR42" s="30">
        <v>152.40429240462183</v>
      </c>
      <c r="AS42" s="30">
        <v>0</v>
      </c>
      <c r="AT42" s="30">
        <v>53.625478920403324</v>
      </c>
      <c r="AU42" s="30">
        <v>0</v>
      </c>
      <c r="AV42" s="30">
        <v>9.9560206171354988</v>
      </c>
      <c r="AW42" s="30">
        <v>0</v>
      </c>
      <c r="AX42" s="30">
        <v>0</v>
      </c>
      <c r="AY42" s="30">
        <v>217.44272362728947</v>
      </c>
      <c r="AZ42" s="30">
        <v>0</v>
      </c>
      <c r="BA42" s="30">
        <v>0</v>
      </c>
      <c r="BB42" s="30">
        <v>0</v>
      </c>
      <c r="BC42" s="30">
        <v>81.170533448229193</v>
      </c>
      <c r="BD42" s="30">
        <v>0</v>
      </c>
      <c r="BE42" s="30">
        <v>0</v>
      </c>
      <c r="BF42" s="30">
        <v>62.98486965327205</v>
      </c>
      <c r="BG42" s="30">
        <v>0</v>
      </c>
      <c r="BH42" s="30">
        <v>0</v>
      </c>
      <c r="BI42" s="30">
        <v>0</v>
      </c>
      <c r="BJ42" s="30">
        <v>0</v>
      </c>
      <c r="BK42" s="30">
        <v>81.703651119009507</v>
      </c>
      <c r="BL42" s="30">
        <v>0</v>
      </c>
      <c r="BM42" s="30">
        <v>139.79423110876414</v>
      </c>
      <c r="BN42" s="30">
        <v>0</v>
      </c>
      <c r="BO42" s="30">
        <v>0</v>
      </c>
      <c r="BP42" s="30">
        <v>0</v>
      </c>
      <c r="BQ42" s="30">
        <v>0</v>
      </c>
      <c r="BR42" s="30">
        <v>0</v>
      </c>
      <c r="BS42" s="30">
        <v>15.269875812169541</v>
      </c>
      <c r="BT42" s="30">
        <v>0</v>
      </c>
      <c r="BU42" s="30">
        <v>0</v>
      </c>
      <c r="BV42" s="30">
        <v>87.662251511557642</v>
      </c>
      <c r="BW42" s="30">
        <v>0</v>
      </c>
      <c r="BX42" s="30">
        <v>0</v>
      </c>
      <c r="BY42" s="30">
        <v>0</v>
      </c>
      <c r="BZ42" s="30">
        <v>115.96367876363139</v>
      </c>
      <c r="CA42" s="30">
        <v>0</v>
      </c>
      <c r="CB42" s="30">
        <v>0</v>
      </c>
      <c r="CC42" s="30">
        <v>0</v>
      </c>
      <c r="CD42" s="30">
        <v>0</v>
      </c>
      <c r="CE42" s="30">
        <v>0</v>
      </c>
      <c r="CF42" s="30">
        <v>0</v>
      </c>
      <c r="CG42" s="30">
        <v>69.909625535826379</v>
      </c>
      <c r="CH42" s="30">
        <v>0</v>
      </c>
      <c r="CI42" s="30">
        <v>0</v>
      </c>
      <c r="CJ42" s="30">
        <v>0</v>
      </c>
      <c r="CK42" s="30">
        <v>0</v>
      </c>
      <c r="CL42" s="30">
        <v>0</v>
      </c>
      <c r="CM42" s="30">
        <v>0</v>
      </c>
      <c r="CN42" s="30">
        <v>0</v>
      </c>
      <c r="CO42" s="30">
        <v>0</v>
      </c>
      <c r="CP42" s="30">
        <v>0</v>
      </c>
      <c r="CQ42" s="30">
        <v>0</v>
      </c>
      <c r="CR42" s="30">
        <v>0</v>
      </c>
      <c r="CS42" s="30">
        <v>0</v>
      </c>
      <c r="CT42" s="30">
        <v>0</v>
      </c>
      <c r="CU42" s="30">
        <v>0</v>
      </c>
      <c r="CV42" s="30">
        <v>0</v>
      </c>
      <c r="CW42" s="30">
        <v>0</v>
      </c>
      <c r="CX42" s="29">
        <f t="shared" si="0"/>
        <v>3113.6939646239516</v>
      </c>
    </row>
    <row r="43" spans="2:102" x14ac:dyDescent="0.3">
      <c r="B43" s="29">
        <v>7.1455240425269055</v>
      </c>
      <c r="C43" s="30">
        <v>74.453569054171837</v>
      </c>
      <c r="D43" s="30">
        <v>269.45313345274297</v>
      </c>
      <c r="E43" s="30">
        <v>574.02421938629959</v>
      </c>
      <c r="F43" s="30">
        <v>1364.3991036107702</v>
      </c>
      <c r="G43" s="30">
        <v>1362.4191610514265</v>
      </c>
      <c r="H43" s="30">
        <v>2153.2023089769973</v>
      </c>
      <c r="I43" s="30">
        <v>2365.30848616097</v>
      </c>
      <c r="J43" s="30">
        <v>2107.0312305483617</v>
      </c>
      <c r="K43" s="30">
        <v>3311.160007915717</v>
      </c>
      <c r="L43" s="30">
        <v>1967.2977505255374</v>
      </c>
      <c r="M43" s="30">
        <v>2242.1192334020993</v>
      </c>
      <c r="N43" s="30">
        <v>3247.3017457147034</v>
      </c>
      <c r="O43" s="30">
        <v>2396.2496918466768</v>
      </c>
      <c r="P43" s="30">
        <v>1946.8236441610177</v>
      </c>
      <c r="Q43" s="30">
        <v>2712.1916947381542</v>
      </c>
      <c r="R43" s="30">
        <v>2359.1458865302229</v>
      </c>
      <c r="S43" s="30">
        <v>2279.7613284981771</v>
      </c>
      <c r="T43" s="30">
        <v>2549.858682067244</v>
      </c>
      <c r="U43" s="30">
        <v>2099.1546507916155</v>
      </c>
      <c r="V43" s="30">
        <v>2446.4965877367399</v>
      </c>
      <c r="W43" s="30">
        <v>1676.0729777428633</v>
      </c>
      <c r="X43" s="30">
        <v>2051.7974253739271</v>
      </c>
      <c r="Y43" s="30">
        <v>1441.707790752813</v>
      </c>
      <c r="Z43" s="30">
        <v>1149.6787657571701</v>
      </c>
      <c r="AA43" s="30">
        <v>2936.8417514065936</v>
      </c>
      <c r="AB43" s="30">
        <v>1126.3099879172562</v>
      </c>
      <c r="AC43" s="30">
        <v>1678.1479393595901</v>
      </c>
      <c r="AD43" s="30">
        <v>675.99421633064765</v>
      </c>
      <c r="AE43" s="30">
        <v>1293.724928929922</v>
      </c>
      <c r="AF43" s="30">
        <v>1440.5702898840466</v>
      </c>
      <c r="AG43" s="30">
        <v>1088.0259458880455</v>
      </c>
      <c r="AH43" s="30">
        <v>1423.9319528359867</v>
      </c>
      <c r="AI43" s="30">
        <v>864.85027583727583</v>
      </c>
      <c r="AJ43" s="30">
        <v>815.87454398760917</v>
      </c>
      <c r="AK43" s="30">
        <v>1247.4124585068075</v>
      </c>
      <c r="AL43" s="30">
        <v>526.78974586092374</v>
      </c>
      <c r="AM43" s="30">
        <v>444.64781661821894</v>
      </c>
      <c r="AN43" s="30">
        <v>1649.4894642342654</v>
      </c>
      <c r="AO43" s="30">
        <v>461.13203184593033</v>
      </c>
      <c r="AP43" s="30">
        <v>687.54107766755021</v>
      </c>
      <c r="AQ43" s="30">
        <v>458.39648319390488</v>
      </c>
      <c r="AR43" s="30">
        <v>603.52013519918114</v>
      </c>
      <c r="AS43" s="30">
        <v>749.79310862581713</v>
      </c>
      <c r="AT43" s="30">
        <v>610.40151535491623</v>
      </c>
      <c r="AU43" s="30">
        <v>188.2372990420435</v>
      </c>
      <c r="AV43" s="30">
        <v>331.24552676979374</v>
      </c>
      <c r="AW43" s="30">
        <v>397.21739470178056</v>
      </c>
      <c r="AX43" s="30">
        <v>172.26000366592064</v>
      </c>
      <c r="AY43" s="30">
        <v>1216.5849119806496</v>
      </c>
      <c r="AZ43" s="30">
        <v>296.20668106402621</v>
      </c>
      <c r="BA43" s="30">
        <v>369.18859132035749</v>
      </c>
      <c r="BB43" s="30">
        <v>201.61907385070523</v>
      </c>
      <c r="BC43" s="30">
        <v>207.07153105259016</v>
      </c>
      <c r="BD43" s="30">
        <v>164.81078234907878</v>
      </c>
      <c r="BE43" s="30">
        <v>283.21407521766025</v>
      </c>
      <c r="BF43" s="30">
        <v>183.40223839482877</v>
      </c>
      <c r="BG43" s="30">
        <v>88.870551488005944</v>
      </c>
      <c r="BH43" s="30">
        <v>536.33211426002003</v>
      </c>
      <c r="BI43" s="30">
        <v>76.057527113727403</v>
      </c>
      <c r="BJ43" s="30">
        <v>92.517191962976241</v>
      </c>
      <c r="BK43" s="30">
        <v>53.230676146543246</v>
      </c>
      <c r="BL43" s="30">
        <v>112.54439051214929</v>
      </c>
      <c r="BM43" s="30">
        <v>125.05644543194207</v>
      </c>
      <c r="BN43" s="30">
        <v>102.33916189456315</v>
      </c>
      <c r="BO43" s="30">
        <v>297.28098744008338</v>
      </c>
      <c r="BP43" s="30">
        <v>98.01738601187175</v>
      </c>
      <c r="BQ43" s="30">
        <v>109.25327588824827</v>
      </c>
      <c r="BR43" s="30">
        <v>403.65368558872166</v>
      </c>
      <c r="BS43" s="30">
        <v>56.711374248572007</v>
      </c>
      <c r="BT43" s="30">
        <v>154.38460032532936</v>
      </c>
      <c r="BU43" s="30">
        <v>95.454599282360761</v>
      </c>
      <c r="BV43" s="30">
        <v>65.800924556025109</v>
      </c>
      <c r="BW43" s="30">
        <v>40.977309473884013</v>
      </c>
      <c r="BX43" s="30">
        <v>187.34757514109387</v>
      </c>
      <c r="BY43" s="30">
        <v>14.673397497776667</v>
      </c>
      <c r="BZ43" s="30">
        <v>61.408679994413319</v>
      </c>
      <c r="CA43" s="30">
        <v>0</v>
      </c>
      <c r="CB43" s="30">
        <v>73.611582000232801</v>
      </c>
      <c r="CC43" s="30">
        <v>52.785586877749338</v>
      </c>
      <c r="CD43" s="30">
        <v>82.306053069093551</v>
      </c>
      <c r="CE43" s="30">
        <v>60.505316994317823</v>
      </c>
      <c r="CF43" s="30">
        <v>32.932968797643575</v>
      </c>
      <c r="CG43" s="30">
        <v>32.309661966676828</v>
      </c>
      <c r="CH43" s="30">
        <v>65.749095979270749</v>
      </c>
      <c r="CI43" s="30">
        <v>0</v>
      </c>
      <c r="CJ43" s="30">
        <v>109.31828892751031</v>
      </c>
      <c r="CK43" s="30">
        <v>40.885018236330218</v>
      </c>
      <c r="CL43" s="30">
        <v>0</v>
      </c>
      <c r="CM43" s="30">
        <v>206.74919367610917</v>
      </c>
      <c r="CN43" s="30">
        <v>87.984010043523696</v>
      </c>
      <c r="CO43" s="30">
        <v>43.79287417423199</v>
      </c>
      <c r="CP43" s="30">
        <v>142.36855397780846</v>
      </c>
      <c r="CQ43" s="30">
        <v>126.11984052868257</v>
      </c>
      <c r="CR43" s="30">
        <v>164.19111261121759</v>
      </c>
      <c r="CS43" s="30">
        <v>257.28887556117013</v>
      </c>
      <c r="CT43" s="30">
        <v>82.356517735933323</v>
      </c>
      <c r="CU43" s="30">
        <v>0</v>
      </c>
      <c r="CV43" s="30">
        <v>0</v>
      </c>
      <c r="CW43" s="30">
        <v>873.2283198059522</v>
      </c>
      <c r="CX43" s="29">
        <f t="shared" si="0"/>
        <v>76255.103103954607</v>
      </c>
    </row>
    <row r="44" spans="2:102" x14ac:dyDescent="0.3">
      <c r="B44" s="29">
        <v>11.608816955411287</v>
      </c>
      <c r="C44" s="30">
        <v>133.50728405099917</v>
      </c>
      <c r="D44" s="30">
        <v>315.55664848714304</v>
      </c>
      <c r="E44" s="30">
        <v>764.5315089357731</v>
      </c>
      <c r="F44" s="30">
        <v>1447.1586550998327</v>
      </c>
      <c r="G44" s="30">
        <v>1448.1767269989659</v>
      </c>
      <c r="H44" s="30">
        <v>2211.0629787441658</v>
      </c>
      <c r="I44" s="30">
        <v>2369.8498051582455</v>
      </c>
      <c r="J44" s="30">
        <v>2628.1816848652484</v>
      </c>
      <c r="K44" s="30">
        <v>3861.3030533995502</v>
      </c>
      <c r="L44" s="30">
        <v>2204.0895911082362</v>
      </c>
      <c r="M44" s="30">
        <v>2510.2465576864606</v>
      </c>
      <c r="N44" s="30">
        <v>3414.6389143474339</v>
      </c>
      <c r="O44" s="30">
        <v>3487.9614389412036</v>
      </c>
      <c r="P44" s="30">
        <v>2512.5955579974761</v>
      </c>
      <c r="Q44" s="30">
        <v>3421.161052472034</v>
      </c>
      <c r="R44" s="30">
        <v>3248.568788316561</v>
      </c>
      <c r="S44" s="30">
        <v>2854.846596418296</v>
      </c>
      <c r="T44" s="30">
        <v>3015.7836672411745</v>
      </c>
      <c r="U44" s="30">
        <v>3630.5128526760445</v>
      </c>
      <c r="V44" s="30">
        <v>3272.0676250223719</v>
      </c>
      <c r="W44" s="30">
        <v>2549.3734973702922</v>
      </c>
      <c r="X44" s="30">
        <v>2601.6750088392214</v>
      </c>
      <c r="Y44" s="30">
        <v>2121.9607077803144</v>
      </c>
      <c r="Z44" s="30">
        <v>1666.111837646863</v>
      </c>
      <c r="AA44" s="30">
        <v>3486.9867988873693</v>
      </c>
      <c r="AB44" s="30">
        <v>1457.2650246610783</v>
      </c>
      <c r="AC44" s="30">
        <v>1997.5726389762165</v>
      </c>
      <c r="AD44" s="30">
        <v>1111.2582358213297</v>
      </c>
      <c r="AE44" s="30">
        <v>1716.7069928886115</v>
      </c>
      <c r="AF44" s="30">
        <v>1971.3618884046011</v>
      </c>
      <c r="AG44" s="30">
        <v>1640.5739126109004</v>
      </c>
      <c r="AH44" s="30">
        <v>2047.4861350866581</v>
      </c>
      <c r="AI44" s="30">
        <v>1122.1257668747689</v>
      </c>
      <c r="AJ44" s="30">
        <v>1194.5237084567439</v>
      </c>
      <c r="AK44" s="30">
        <v>1276.2381489218949</v>
      </c>
      <c r="AL44" s="30">
        <v>1014.5988237754077</v>
      </c>
      <c r="AM44" s="30">
        <v>698.45915797509508</v>
      </c>
      <c r="AN44" s="30">
        <v>2021.9990032257065</v>
      </c>
      <c r="AO44" s="30">
        <v>905.25584063616066</v>
      </c>
      <c r="AP44" s="30">
        <v>927.5643503275835</v>
      </c>
      <c r="AQ44" s="30">
        <v>667.74106522098225</v>
      </c>
      <c r="AR44" s="30">
        <v>995.73026345828009</v>
      </c>
      <c r="AS44" s="30">
        <v>1045.2337335037778</v>
      </c>
      <c r="AT44" s="30">
        <v>856.9125161532329</v>
      </c>
      <c r="AU44" s="30">
        <v>461.55095612816388</v>
      </c>
      <c r="AV44" s="30">
        <v>550.20860277742634</v>
      </c>
      <c r="AW44" s="30">
        <v>804.76412034230771</v>
      </c>
      <c r="AX44" s="30">
        <v>505.08217937852828</v>
      </c>
      <c r="AY44" s="30">
        <v>1407.8373763116115</v>
      </c>
      <c r="AZ44" s="30">
        <v>443.37583306988205</v>
      </c>
      <c r="BA44" s="30">
        <v>382.31213084507056</v>
      </c>
      <c r="BB44" s="30">
        <v>587.06678064410005</v>
      </c>
      <c r="BC44" s="30">
        <v>501.18141076427816</v>
      </c>
      <c r="BD44" s="30">
        <v>688.2121870163553</v>
      </c>
      <c r="BE44" s="30">
        <v>756.75941702611988</v>
      </c>
      <c r="BF44" s="30">
        <v>330.34114308019821</v>
      </c>
      <c r="BG44" s="30">
        <v>583.65406818973815</v>
      </c>
      <c r="BH44" s="30">
        <v>948.9453324753274</v>
      </c>
      <c r="BI44" s="30">
        <v>440.67201666676061</v>
      </c>
      <c r="BJ44" s="30">
        <v>532.07838383038609</v>
      </c>
      <c r="BK44" s="30">
        <v>351.44313083186722</v>
      </c>
      <c r="BL44" s="30">
        <v>405.431859070727</v>
      </c>
      <c r="BM44" s="30">
        <v>553.01400553056976</v>
      </c>
      <c r="BN44" s="30">
        <v>161.58781236939606</v>
      </c>
      <c r="BO44" s="30">
        <v>1061.0583839851015</v>
      </c>
      <c r="BP44" s="30">
        <v>178.52770430204822</v>
      </c>
      <c r="BQ44" s="30">
        <v>374.74615616734599</v>
      </c>
      <c r="BR44" s="30">
        <v>669.93253307616681</v>
      </c>
      <c r="BS44" s="30">
        <v>333.01183349961684</v>
      </c>
      <c r="BT44" s="30">
        <v>406.05609983028239</v>
      </c>
      <c r="BU44" s="30">
        <v>461.32864397086939</v>
      </c>
      <c r="BV44" s="30">
        <v>311.34155109420169</v>
      </c>
      <c r="BW44" s="30">
        <v>312.57899061874491</v>
      </c>
      <c r="BX44" s="30">
        <v>512.87267461246086</v>
      </c>
      <c r="BY44" s="30">
        <v>121.57898538609845</v>
      </c>
      <c r="BZ44" s="30">
        <v>219.1070343380056</v>
      </c>
      <c r="CA44" s="30">
        <v>382.21054449504857</v>
      </c>
      <c r="CB44" s="30">
        <v>253.92980453938355</v>
      </c>
      <c r="CC44" s="30">
        <v>486.22392492299713</v>
      </c>
      <c r="CD44" s="30">
        <v>719.59059104561095</v>
      </c>
      <c r="CE44" s="30">
        <v>178.31422574040784</v>
      </c>
      <c r="CF44" s="30">
        <v>126.08264690373994</v>
      </c>
      <c r="CG44" s="30">
        <v>520.45705261446483</v>
      </c>
      <c r="CH44" s="30">
        <v>425.9405236476299</v>
      </c>
      <c r="CI44" s="30">
        <v>231.73539545849263</v>
      </c>
      <c r="CJ44" s="30">
        <v>439.58842893319263</v>
      </c>
      <c r="CK44" s="30">
        <v>142.11635914887711</v>
      </c>
      <c r="CL44" s="30">
        <v>400.91936395743141</v>
      </c>
      <c r="CM44" s="30">
        <v>230.50016433286294</v>
      </c>
      <c r="CN44" s="30">
        <v>151.182572821854</v>
      </c>
      <c r="CO44" s="30">
        <v>221.34855923522989</v>
      </c>
      <c r="CP44" s="30">
        <v>88.486127666978973</v>
      </c>
      <c r="CQ44" s="30">
        <v>532.22266589273613</v>
      </c>
      <c r="CR44" s="30">
        <v>159.99555675274709</v>
      </c>
      <c r="CS44" s="30">
        <v>398.37234387717001</v>
      </c>
      <c r="CT44" s="30">
        <v>0</v>
      </c>
      <c r="CU44" s="30">
        <v>0</v>
      </c>
      <c r="CV44" s="30">
        <v>0</v>
      </c>
      <c r="CW44" s="30">
        <v>221.40965827183732</v>
      </c>
      <c r="CX44" s="29">
        <f t="shared" si="0"/>
        <v>108526.41070991411</v>
      </c>
    </row>
    <row r="45" spans="2:102" x14ac:dyDescent="0.3">
      <c r="B45" s="29">
        <v>1.9828604018097022</v>
      </c>
      <c r="C45" s="30">
        <v>22.67984978845962</v>
      </c>
      <c r="D45" s="30">
        <v>73.197815026919756</v>
      </c>
      <c r="E45" s="30">
        <v>144.39070644071154</v>
      </c>
      <c r="F45" s="30">
        <v>398.94246127023797</v>
      </c>
      <c r="G45" s="30">
        <v>405.89689862243387</v>
      </c>
      <c r="H45" s="30">
        <v>697.86333406082952</v>
      </c>
      <c r="I45" s="30">
        <v>716.57576587556821</v>
      </c>
      <c r="J45" s="30">
        <v>821.15821614106062</v>
      </c>
      <c r="K45" s="30">
        <v>1218.043707248394</v>
      </c>
      <c r="L45" s="30">
        <v>663.34232847485805</v>
      </c>
      <c r="M45" s="30">
        <v>784.88063950013361</v>
      </c>
      <c r="N45" s="30">
        <v>1364.7997030870988</v>
      </c>
      <c r="O45" s="30">
        <v>1061.9227267901292</v>
      </c>
      <c r="P45" s="30">
        <v>899.63027011978397</v>
      </c>
      <c r="Q45" s="30">
        <v>1536.2851644733951</v>
      </c>
      <c r="R45" s="30">
        <v>1186.3275581166802</v>
      </c>
      <c r="S45" s="30">
        <v>1055.7767081295699</v>
      </c>
      <c r="T45" s="30">
        <v>1300.9719641900433</v>
      </c>
      <c r="U45" s="30">
        <v>1021.2047874405563</v>
      </c>
      <c r="V45" s="30">
        <v>1337.0458804188015</v>
      </c>
      <c r="W45" s="30">
        <v>1035.6759911718807</v>
      </c>
      <c r="X45" s="30">
        <v>1353.8512587629268</v>
      </c>
      <c r="Y45" s="30">
        <v>874.65471490748882</v>
      </c>
      <c r="Z45" s="30">
        <v>647.85904563972827</v>
      </c>
      <c r="AA45" s="30">
        <v>1658.5408127281983</v>
      </c>
      <c r="AB45" s="30">
        <v>652.49910869697305</v>
      </c>
      <c r="AC45" s="30">
        <v>841.12146232053578</v>
      </c>
      <c r="AD45" s="30">
        <v>566.76429813096502</v>
      </c>
      <c r="AE45" s="30">
        <v>963.83647794945318</v>
      </c>
      <c r="AF45" s="30">
        <v>747.44332995657896</v>
      </c>
      <c r="AG45" s="30">
        <v>729.98793546361514</v>
      </c>
      <c r="AH45" s="30">
        <v>1059.8634937337563</v>
      </c>
      <c r="AI45" s="30">
        <v>555.69082894265591</v>
      </c>
      <c r="AJ45" s="30">
        <v>459.43130085446012</v>
      </c>
      <c r="AK45" s="30">
        <v>471.95528475610439</v>
      </c>
      <c r="AL45" s="30">
        <v>497.24877650072972</v>
      </c>
      <c r="AM45" s="30">
        <v>345.07088791139893</v>
      </c>
      <c r="AN45" s="30">
        <v>1263.2336898151725</v>
      </c>
      <c r="AO45" s="30">
        <v>418.55099889851925</v>
      </c>
      <c r="AP45" s="30">
        <v>526.45424532909658</v>
      </c>
      <c r="AQ45" s="30">
        <v>336.42606913820237</v>
      </c>
      <c r="AR45" s="30">
        <v>551.13505866711432</v>
      </c>
      <c r="AS45" s="30">
        <v>538.34009327261208</v>
      </c>
      <c r="AT45" s="30">
        <v>469.33032833259603</v>
      </c>
      <c r="AU45" s="30">
        <v>266.36009867174437</v>
      </c>
      <c r="AV45" s="30">
        <v>223.34475672823436</v>
      </c>
      <c r="AW45" s="30">
        <v>330.94251254055854</v>
      </c>
      <c r="AX45" s="30">
        <v>231.9822210976582</v>
      </c>
      <c r="AY45" s="30">
        <v>655.87478002867033</v>
      </c>
      <c r="AZ45" s="30">
        <v>215.42406386497115</v>
      </c>
      <c r="BA45" s="30">
        <v>263.45171484130105</v>
      </c>
      <c r="BB45" s="30">
        <v>271.06861425641256</v>
      </c>
      <c r="BC45" s="30">
        <v>169.67627805819697</v>
      </c>
      <c r="BD45" s="30">
        <v>236.59739232674906</v>
      </c>
      <c r="BE45" s="30">
        <v>186.45167306386406</v>
      </c>
      <c r="BF45" s="30">
        <v>103.25696041629399</v>
      </c>
      <c r="BG45" s="30">
        <v>259.13694272015908</v>
      </c>
      <c r="BH45" s="30">
        <v>446.31104452385512</v>
      </c>
      <c r="BI45" s="30">
        <v>88.79254536537519</v>
      </c>
      <c r="BJ45" s="30">
        <v>212.69671151201118</v>
      </c>
      <c r="BK45" s="30">
        <v>62.74664154245972</v>
      </c>
      <c r="BL45" s="30">
        <v>162.35921202766724</v>
      </c>
      <c r="BM45" s="30">
        <v>100.87243642381814</v>
      </c>
      <c r="BN45" s="30">
        <v>65.024243818546978</v>
      </c>
      <c r="BO45" s="30">
        <v>479.77471313665035</v>
      </c>
      <c r="BP45" s="30">
        <v>211.76043933940207</v>
      </c>
      <c r="BQ45" s="30">
        <v>179.24152874972293</v>
      </c>
      <c r="BR45" s="30">
        <v>173.09381291906215</v>
      </c>
      <c r="BS45" s="30">
        <v>207.74380343274046</v>
      </c>
      <c r="BT45" s="30">
        <v>291.97152694869982</v>
      </c>
      <c r="BU45" s="30">
        <v>189.06418357329548</v>
      </c>
      <c r="BV45" s="30">
        <v>104.24527913867962</v>
      </c>
      <c r="BW45" s="30">
        <v>109.2898344034263</v>
      </c>
      <c r="BX45" s="30">
        <v>313.78242564523936</v>
      </c>
      <c r="BY45" s="30">
        <v>161.98187454178793</v>
      </c>
      <c r="BZ45" s="30">
        <v>129.33963625807326</v>
      </c>
      <c r="CA45" s="30">
        <v>322.91376651417249</v>
      </c>
      <c r="CB45" s="30">
        <v>158.04557135325953</v>
      </c>
      <c r="CC45" s="30">
        <v>64.89243027400444</v>
      </c>
      <c r="CD45" s="30">
        <v>342.59528245681423</v>
      </c>
      <c r="CE45" s="30">
        <v>0</v>
      </c>
      <c r="CF45" s="30">
        <v>68.158351272477304</v>
      </c>
      <c r="CG45" s="30">
        <v>102.16907438129256</v>
      </c>
      <c r="CH45" s="30">
        <v>103.10987234083881</v>
      </c>
      <c r="CI45" s="30">
        <v>57.858225927042419</v>
      </c>
      <c r="CJ45" s="30">
        <v>54.58099046122684</v>
      </c>
      <c r="CK45" s="30">
        <v>20.549901311194702</v>
      </c>
      <c r="CL45" s="30">
        <v>141.61017609124087</v>
      </c>
      <c r="CM45" s="30">
        <v>0</v>
      </c>
      <c r="CN45" s="30">
        <v>0</v>
      </c>
      <c r="CO45" s="30">
        <v>169.95065389125764</v>
      </c>
      <c r="CP45" s="30">
        <v>0</v>
      </c>
      <c r="CQ45" s="30">
        <v>0</v>
      </c>
      <c r="CR45" s="30">
        <v>0</v>
      </c>
      <c r="CS45" s="30">
        <v>0</v>
      </c>
      <c r="CT45" s="30">
        <v>0</v>
      </c>
      <c r="CU45" s="30">
        <v>112.45166230234624</v>
      </c>
      <c r="CV45" s="30">
        <v>0</v>
      </c>
      <c r="CW45" s="30">
        <v>0</v>
      </c>
      <c r="CX45" s="29">
        <f t="shared" si="0"/>
        <v>43100.43069799072</v>
      </c>
    </row>
    <row r="46" spans="2:102" x14ac:dyDescent="0.3">
      <c r="B46" s="29">
        <v>0</v>
      </c>
      <c r="C46" s="30">
        <v>20.816724943574478</v>
      </c>
      <c r="D46" s="30">
        <v>11.795964857898133</v>
      </c>
      <c r="E46" s="30">
        <v>98.210516944100704</v>
      </c>
      <c r="F46" s="30">
        <v>71.544886593954146</v>
      </c>
      <c r="G46" s="30">
        <v>131.8208821045794</v>
      </c>
      <c r="H46" s="30">
        <v>176.14617305470705</v>
      </c>
      <c r="I46" s="30">
        <v>179.38660110754356</v>
      </c>
      <c r="J46" s="30">
        <v>119.59330836495492</v>
      </c>
      <c r="K46" s="30">
        <v>283.71628322527863</v>
      </c>
      <c r="L46" s="30">
        <v>64.449559276602216</v>
      </c>
      <c r="M46" s="30">
        <v>245.00594146546018</v>
      </c>
      <c r="N46" s="30">
        <v>282.21035815508077</v>
      </c>
      <c r="O46" s="30">
        <v>284.23125581624805</v>
      </c>
      <c r="P46" s="30">
        <v>113.57767553989665</v>
      </c>
      <c r="Q46" s="30">
        <v>293.73606324591663</v>
      </c>
      <c r="R46" s="30">
        <v>313.72990770470437</v>
      </c>
      <c r="S46" s="30">
        <v>229.43575190037862</v>
      </c>
      <c r="T46" s="30">
        <v>339.81737039397137</v>
      </c>
      <c r="U46" s="30">
        <v>131.31397696934314</v>
      </c>
      <c r="V46" s="30">
        <v>243.38976116690853</v>
      </c>
      <c r="W46" s="30">
        <v>284.8914426104152</v>
      </c>
      <c r="X46" s="30">
        <v>191.07365531304345</v>
      </c>
      <c r="Y46" s="30">
        <v>100.67915839846079</v>
      </c>
      <c r="Z46" s="30">
        <v>189.62151328106691</v>
      </c>
      <c r="AA46" s="30">
        <v>312.74298895334255</v>
      </c>
      <c r="AB46" s="30">
        <v>60.109268092139068</v>
      </c>
      <c r="AC46" s="30">
        <v>152.84736089721716</v>
      </c>
      <c r="AD46" s="30">
        <v>21.412372091875959</v>
      </c>
      <c r="AE46" s="30">
        <v>131.62860774293807</v>
      </c>
      <c r="AF46" s="30">
        <v>33.715242085010338</v>
      </c>
      <c r="AG46" s="30">
        <v>291.91550740212381</v>
      </c>
      <c r="AH46" s="30">
        <v>83.241352831142777</v>
      </c>
      <c r="AI46" s="30">
        <v>49.850153551416085</v>
      </c>
      <c r="AJ46" s="30">
        <v>32.513191180763116</v>
      </c>
      <c r="AK46" s="30">
        <v>56.150836479047527</v>
      </c>
      <c r="AL46" s="30">
        <v>46.385181314005457</v>
      </c>
      <c r="AM46" s="30">
        <v>13.515677505025879</v>
      </c>
      <c r="AN46" s="30">
        <v>74.528500639283678</v>
      </c>
      <c r="AO46" s="30">
        <v>49.948307596170046</v>
      </c>
      <c r="AP46" s="30">
        <v>69.432557767810522</v>
      </c>
      <c r="AQ46" s="30">
        <v>30.704736520570133</v>
      </c>
      <c r="AR46" s="30">
        <v>19.700726900481417</v>
      </c>
      <c r="AS46" s="30">
        <v>307.34720564378534</v>
      </c>
      <c r="AT46" s="30">
        <v>0</v>
      </c>
      <c r="AU46" s="30">
        <v>0</v>
      </c>
      <c r="AV46" s="30">
        <v>156.82461657368617</v>
      </c>
      <c r="AW46" s="30">
        <v>44.551179710657337</v>
      </c>
      <c r="AX46" s="30">
        <v>0</v>
      </c>
      <c r="AY46" s="30">
        <v>165.84806581127359</v>
      </c>
      <c r="AZ46" s="30">
        <v>0</v>
      </c>
      <c r="BA46" s="30">
        <v>34.438623949087528</v>
      </c>
      <c r="BB46" s="30">
        <v>0</v>
      </c>
      <c r="BC46" s="30">
        <v>68.286979053695717</v>
      </c>
      <c r="BD46" s="30">
        <v>49.211479972537518</v>
      </c>
      <c r="BE46" s="30">
        <v>24.796669771954566</v>
      </c>
      <c r="BF46" s="30">
        <v>64.649901093976752</v>
      </c>
      <c r="BG46" s="30">
        <v>97.179227186206262</v>
      </c>
      <c r="BH46" s="30">
        <v>0</v>
      </c>
      <c r="BI46" s="30">
        <v>68.543793061202678</v>
      </c>
      <c r="BJ46" s="30">
        <v>0</v>
      </c>
      <c r="BK46" s="30">
        <v>0</v>
      </c>
      <c r="BL46" s="30">
        <v>0</v>
      </c>
      <c r="BM46" s="30">
        <v>0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10.319620458722008</v>
      </c>
      <c r="BT46" s="30">
        <v>64.371573871181255</v>
      </c>
      <c r="BU46" s="30">
        <v>20.402595549270067</v>
      </c>
      <c r="BV46" s="30">
        <v>0</v>
      </c>
      <c r="BW46" s="30">
        <v>0</v>
      </c>
      <c r="BX46" s="30">
        <v>129.41946944799602</v>
      </c>
      <c r="BY46" s="30">
        <v>0</v>
      </c>
      <c r="BZ46" s="30">
        <v>0</v>
      </c>
      <c r="CA46" s="30">
        <v>0</v>
      </c>
      <c r="CB46" s="30">
        <v>48.775837362944564</v>
      </c>
      <c r="CC46" s="30">
        <v>81.578112374147437</v>
      </c>
      <c r="CD46" s="30">
        <v>0</v>
      </c>
      <c r="CE46" s="30">
        <v>0</v>
      </c>
      <c r="CF46" s="30">
        <v>0</v>
      </c>
      <c r="CG46" s="30">
        <v>0</v>
      </c>
      <c r="CH46" s="30">
        <v>0</v>
      </c>
      <c r="CI46" s="30">
        <v>0</v>
      </c>
      <c r="CJ46" s="30">
        <v>0</v>
      </c>
      <c r="CK46" s="30">
        <v>0</v>
      </c>
      <c r="CL46" s="30">
        <v>0</v>
      </c>
      <c r="CM46" s="30">
        <v>0</v>
      </c>
      <c r="CN46" s="30">
        <v>0</v>
      </c>
      <c r="CO46" s="30">
        <v>0</v>
      </c>
      <c r="CP46" s="30">
        <v>0</v>
      </c>
      <c r="CQ46" s="30">
        <v>0</v>
      </c>
      <c r="CR46" s="30">
        <v>0</v>
      </c>
      <c r="CS46" s="30">
        <v>0</v>
      </c>
      <c r="CT46" s="30">
        <v>0</v>
      </c>
      <c r="CU46" s="30">
        <v>0</v>
      </c>
      <c r="CV46" s="30">
        <v>0</v>
      </c>
      <c r="CW46" s="30">
        <v>0</v>
      </c>
      <c r="CX46" s="29">
        <f t="shared" si="0"/>
        <v>7367.0822528767758</v>
      </c>
    </row>
    <row r="47" spans="2:102" x14ac:dyDescent="0.3">
      <c r="B47" s="29">
        <v>0</v>
      </c>
      <c r="C47" s="30">
        <v>1.0673547994214814</v>
      </c>
      <c r="D47" s="30">
        <v>0</v>
      </c>
      <c r="E47" s="30">
        <v>24.847567799483759</v>
      </c>
      <c r="F47" s="30">
        <v>19.559309929622785</v>
      </c>
      <c r="G47" s="30">
        <v>53.460119994187131</v>
      </c>
      <c r="H47" s="30">
        <v>115.39261793546333</v>
      </c>
      <c r="I47" s="30">
        <v>36.51137647311203</v>
      </c>
      <c r="J47" s="30">
        <v>90.204772640771736</v>
      </c>
      <c r="K47" s="30">
        <v>79.529895437591264</v>
      </c>
      <c r="L47" s="30">
        <v>67.53710754496322</v>
      </c>
      <c r="M47" s="30">
        <v>96.841513006290356</v>
      </c>
      <c r="N47" s="30">
        <v>114.13718006740159</v>
      </c>
      <c r="O47" s="30">
        <v>161.86907402409571</v>
      </c>
      <c r="P47" s="30">
        <v>66.591375365899225</v>
      </c>
      <c r="Q47" s="30">
        <v>77.867055021556055</v>
      </c>
      <c r="R47" s="30">
        <v>133.23591909042469</v>
      </c>
      <c r="S47" s="30">
        <v>98.515651698533631</v>
      </c>
      <c r="T47" s="30">
        <v>97.310723771166792</v>
      </c>
      <c r="U47" s="30">
        <v>87.505149231525124</v>
      </c>
      <c r="V47" s="30">
        <v>62.552573923754558</v>
      </c>
      <c r="W47" s="30">
        <v>88.102628661587332</v>
      </c>
      <c r="X47" s="30">
        <v>64.996989211595277</v>
      </c>
      <c r="Y47" s="30">
        <v>90.323736843197906</v>
      </c>
      <c r="Z47" s="30">
        <v>70.762433100126643</v>
      </c>
      <c r="AA47" s="30">
        <v>125.18423578096564</v>
      </c>
      <c r="AB47" s="30">
        <v>33.342542298988974</v>
      </c>
      <c r="AC47" s="30">
        <v>99.74782840969641</v>
      </c>
      <c r="AD47" s="30">
        <v>27.694068799435325</v>
      </c>
      <c r="AE47" s="30">
        <v>76.634878310393262</v>
      </c>
      <c r="AF47" s="30">
        <v>17.853270222203768</v>
      </c>
      <c r="AG47" s="30">
        <v>23.051806486882988</v>
      </c>
      <c r="AH47" s="30">
        <v>27.011519995571145</v>
      </c>
      <c r="AI47" s="30">
        <v>0</v>
      </c>
      <c r="AJ47" s="30">
        <v>30.47145093317279</v>
      </c>
      <c r="AK47" s="30">
        <v>6.9457814500335626</v>
      </c>
      <c r="AL47" s="30">
        <v>9.5357451196135834</v>
      </c>
      <c r="AM47" s="30">
        <v>23.638652245219955</v>
      </c>
      <c r="AN47" s="30">
        <v>59.385068958597159</v>
      </c>
      <c r="AO47" s="30">
        <v>13.969321624557979</v>
      </c>
      <c r="AP47" s="30">
        <v>24.357754295639658</v>
      </c>
      <c r="AQ47" s="30">
        <v>9.0465962202523063</v>
      </c>
      <c r="AR47" s="30">
        <v>37.487680458386102</v>
      </c>
      <c r="AS47" s="30">
        <v>20.666540998013936</v>
      </c>
      <c r="AT47" s="30">
        <v>57.20184323250777</v>
      </c>
      <c r="AU47" s="30">
        <v>0</v>
      </c>
      <c r="AV47" s="30">
        <v>18.668075318150677</v>
      </c>
      <c r="AW47" s="30">
        <v>6.6806042613852616</v>
      </c>
      <c r="AX47" s="30">
        <v>0</v>
      </c>
      <c r="AY47" s="30">
        <v>32.61413578580968</v>
      </c>
      <c r="AZ47" s="30">
        <v>10.844351346301563</v>
      </c>
      <c r="BA47" s="30">
        <v>0</v>
      </c>
      <c r="BB47" s="30">
        <v>36.068085283065876</v>
      </c>
      <c r="BC47" s="30">
        <v>18.308524292940824</v>
      </c>
      <c r="BD47" s="30">
        <v>0</v>
      </c>
      <c r="BE47" s="30">
        <v>0</v>
      </c>
      <c r="BF47" s="30">
        <v>0</v>
      </c>
      <c r="BG47" s="30">
        <v>13.18242991688984</v>
      </c>
      <c r="BH47" s="30">
        <v>7.8509727556450555</v>
      </c>
      <c r="BI47" s="30">
        <v>0</v>
      </c>
      <c r="BJ47" s="30">
        <v>0</v>
      </c>
      <c r="BK47" s="30">
        <v>0</v>
      </c>
      <c r="BL47" s="30">
        <v>32.663981122021774</v>
      </c>
      <c r="BM47" s="30">
        <v>8.1546970042973701</v>
      </c>
      <c r="BN47" s="30">
        <v>0</v>
      </c>
      <c r="BO47" s="30">
        <v>0</v>
      </c>
      <c r="BP47" s="30">
        <v>0</v>
      </c>
      <c r="BQ47" s="30">
        <v>0</v>
      </c>
      <c r="BR47" s="30">
        <v>40.055712180032799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31.796672271931467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0</v>
      </c>
      <c r="CI47" s="30">
        <v>40.31357871937</v>
      </c>
      <c r="CJ47" s="30">
        <v>0</v>
      </c>
      <c r="CK47" s="30">
        <v>0</v>
      </c>
      <c r="CL47" s="30">
        <v>0</v>
      </c>
      <c r="CM47" s="30">
        <v>0</v>
      </c>
      <c r="CN47" s="30">
        <v>0</v>
      </c>
      <c r="CO47" s="30">
        <v>63.332819586594425</v>
      </c>
      <c r="CP47" s="30">
        <v>0</v>
      </c>
      <c r="CQ47" s="30">
        <v>0</v>
      </c>
      <c r="CR47" s="30">
        <v>0</v>
      </c>
      <c r="CS47" s="30">
        <v>0</v>
      </c>
      <c r="CT47" s="30">
        <v>0</v>
      </c>
      <c r="CU47" s="30">
        <v>0</v>
      </c>
      <c r="CV47" s="30">
        <v>144.06897216051817</v>
      </c>
      <c r="CW47" s="30">
        <v>399.18471354328858</v>
      </c>
      <c r="CX47" s="29">
        <f t="shared" si="0"/>
        <v>3425.7370369601463</v>
      </c>
    </row>
    <row r="48" spans="2:102" x14ac:dyDescent="0.3">
      <c r="B48" s="29">
        <v>6.9177366254066834</v>
      </c>
      <c r="C48" s="30">
        <v>32.416988685717996</v>
      </c>
      <c r="D48" s="30">
        <v>80.325086243655093</v>
      </c>
      <c r="E48" s="30">
        <v>152.81669691891972</v>
      </c>
      <c r="F48" s="30">
        <v>312.06098076927429</v>
      </c>
      <c r="G48" s="30">
        <v>331.51193851229016</v>
      </c>
      <c r="H48" s="30">
        <v>558.0723789468808</v>
      </c>
      <c r="I48" s="30">
        <v>562.43742955775485</v>
      </c>
      <c r="J48" s="30">
        <v>526.31458638338495</v>
      </c>
      <c r="K48" s="30">
        <v>783.91500917106225</v>
      </c>
      <c r="L48" s="30">
        <v>522.89500649935792</v>
      </c>
      <c r="M48" s="30">
        <v>609.36777616636516</v>
      </c>
      <c r="N48" s="30">
        <v>898.36071531579148</v>
      </c>
      <c r="O48" s="30">
        <v>786.65500542393261</v>
      </c>
      <c r="P48" s="30">
        <v>572.69574447006664</v>
      </c>
      <c r="Q48" s="30">
        <v>882.87512806057555</v>
      </c>
      <c r="R48" s="30">
        <v>808.79668960655977</v>
      </c>
      <c r="S48" s="30">
        <v>733.2635174420991</v>
      </c>
      <c r="T48" s="30">
        <v>671.38487938665617</v>
      </c>
      <c r="U48" s="30">
        <v>696.08477120081932</v>
      </c>
      <c r="V48" s="30">
        <v>676.95194354513876</v>
      </c>
      <c r="W48" s="30">
        <v>706.9831689457269</v>
      </c>
      <c r="X48" s="30">
        <v>517.92385223744589</v>
      </c>
      <c r="Y48" s="30">
        <v>376.93106102111545</v>
      </c>
      <c r="Z48" s="30">
        <v>385.12216747540219</v>
      </c>
      <c r="AA48" s="30">
        <v>756.5570958795372</v>
      </c>
      <c r="AB48" s="30">
        <v>369.36219832910666</v>
      </c>
      <c r="AC48" s="30">
        <v>512.8936591475773</v>
      </c>
      <c r="AD48" s="30">
        <v>186.01095938277331</v>
      </c>
      <c r="AE48" s="30">
        <v>404.2133706336744</v>
      </c>
      <c r="AF48" s="30">
        <v>378.8474868609776</v>
      </c>
      <c r="AG48" s="30">
        <v>307.25674923676524</v>
      </c>
      <c r="AH48" s="30">
        <v>386.51998605673782</v>
      </c>
      <c r="AI48" s="30">
        <v>204.31214656982573</v>
      </c>
      <c r="AJ48" s="30">
        <v>158.30858213820557</v>
      </c>
      <c r="AK48" s="30">
        <v>247.4300290076464</v>
      </c>
      <c r="AL48" s="30">
        <v>247.84075236472677</v>
      </c>
      <c r="AM48" s="30">
        <v>111.36294489789427</v>
      </c>
      <c r="AN48" s="30">
        <v>478.88262210702709</v>
      </c>
      <c r="AO48" s="30">
        <v>157.65066023529189</v>
      </c>
      <c r="AP48" s="30">
        <v>149.27691568013176</v>
      </c>
      <c r="AQ48" s="30">
        <v>115.2191572649396</v>
      </c>
      <c r="AR48" s="30">
        <v>263.683970505839</v>
      </c>
      <c r="AS48" s="30">
        <v>214.03359041352368</v>
      </c>
      <c r="AT48" s="30">
        <v>143.33310734612667</v>
      </c>
      <c r="AU48" s="30">
        <v>88.98043326597579</v>
      </c>
      <c r="AV48" s="30">
        <v>124.34299225298902</v>
      </c>
      <c r="AW48" s="30">
        <v>172.33136562735652</v>
      </c>
      <c r="AX48" s="30">
        <v>88.272816810033788</v>
      </c>
      <c r="AY48" s="30">
        <v>359.15527692890112</v>
      </c>
      <c r="AZ48" s="30">
        <v>87.993338041720563</v>
      </c>
      <c r="BA48" s="30">
        <v>81.696146219513921</v>
      </c>
      <c r="BB48" s="30">
        <v>102.47993735913603</v>
      </c>
      <c r="BC48" s="30">
        <v>72.642393293427531</v>
      </c>
      <c r="BD48" s="30">
        <v>95.34515871152864</v>
      </c>
      <c r="BE48" s="30">
        <v>117.18103026013536</v>
      </c>
      <c r="BF48" s="30">
        <v>114.78762165915504</v>
      </c>
      <c r="BG48" s="30">
        <v>104.35176552320353</v>
      </c>
      <c r="BH48" s="30">
        <v>157.67147248399607</v>
      </c>
      <c r="BI48" s="30">
        <v>21.393717448585331</v>
      </c>
      <c r="BJ48" s="30">
        <v>47.27353634234445</v>
      </c>
      <c r="BK48" s="30">
        <v>20.065556189443271</v>
      </c>
      <c r="BL48" s="30">
        <v>72.36079082626695</v>
      </c>
      <c r="BM48" s="30">
        <v>94.940806450990351</v>
      </c>
      <c r="BN48" s="30">
        <v>53.093320663663434</v>
      </c>
      <c r="BO48" s="30">
        <v>58.172358827021512</v>
      </c>
      <c r="BP48" s="30">
        <v>10.526750446618729</v>
      </c>
      <c r="BQ48" s="30">
        <v>65.695774363696685</v>
      </c>
      <c r="BR48" s="30">
        <v>96.380249529734328</v>
      </c>
      <c r="BS48" s="30">
        <v>37.473090901524536</v>
      </c>
      <c r="BT48" s="30">
        <v>56.660285247697651</v>
      </c>
      <c r="BU48" s="30">
        <v>51.45637359211451</v>
      </c>
      <c r="BV48" s="30">
        <v>92.086979939901298</v>
      </c>
      <c r="BW48" s="30">
        <v>46.291113255553405</v>
      </c>
      <c r="BX48" s="30">
        <v>51.339994895278899</v>
      </c>
      <c r="BY48" s="30">
        <v>0</v>
      </c>
      <c r="BZ48" s="30">
        <v>19.888864445342506</v>
      </c>
      <c r="CA48" s="30">
        <v>106.55021856999575</v>
      </c>
      <c r="CB48" s="30">
        <v>79.500241611338538</v>
      </c>
      <c r="CC48" s="30">
        <v>0</v>
      </c>
      <c r="CD48" s="30">
        <v>189.69515214318204</v>
      </c>
      <c r="CE48" s="30">
        <v>5.4256258152480497</v>
      </c>
      <c r="CF48" s="30">
        <v>4.8726146353942088</v>
      </c>
      <c r="CG48" s="30">
        <v>36.144929642382479</v>
      </c>
      <c r="CH48" s="30">
        <v>189.2309115751481</v>
      </c>
      <c r="CI48" s="30">
        <v>0.13761568530925067</v>
      </c>
      <c r="CJ48" s="30">
        <v>46.183229354107262</v>
      </c>
      <c r="CK48" s="30">
        <v>83.195052865984124</v>
      </c>
      <c r="CL48" s="30">
        <v>0</v>
      </c>
      <c r="CM48" s="30">
        <v>48.720199997169466</v>
      </c>
      <c r="CN48" s="30">
        <v>41.103766450979705</v>
      </c>
      <c r="CO48" s="30">
        <v>0</v>
      </c>
      <c r="CP48" s="30">
        <v>0</v>
      </c>
      <c r="CQ48" s="30">
        <v>51.172647426106543</v>
      </c>
      <c r="CR48" s="30">
        <v>0</v>
      </c>
      <c r="CS48" s="30">
        <v>0</v>
      </c>
      <c r="CT48" s="30">
        <v>0</v>
      </c>
      <c r="CU48" s="30">
        <v>0</v>
      </c>
      <c r="CV48" s="30">
        <v>0</v>
      </c>
      <c r="CW48" s="30">
        <v>229.4741552531755</v>
      </c>
      <c r="CX48" s="29">
        <f t="shared" si="0"/>
        <v>22759.813915498089</v>
      </c>
    </row>
    <row r="49" spans="2:102" x14ac:dyDescent="0.3">
      <c r="B49" s="29">
        <v>0</v>
      </c>
      <c r="C49" s="30">
        <v>0</v>
      </c>
      <c r="D49" s="30">
        <v>10.36154121067527</v>
      </c>
      <c r="E49" s="30">
        <v>0</v>
      </c>
      <c r="F49" s="30">
        <v>7.7303962220845417</v>
      </c>
      <c r="G49" s="30">
        <v>0</v>
      </c>
      <c r="H49" s="30">
        <v>17.703647793187923</v>
      </c>
      <c r="I49" s="30">
        <v>0</v>
      </c>
      <c r="J49" s="30">
        <v>18.052250370151636</v>
      </c>
      <c r="K49" s="30">
        <v>27.765927099331265</v>
      </c>
      <c r="L49" s="30">
        <v>23.392841849235712</v>
      </c>
      <c r="M49" s="30">
        <v>16.229863360116717</v>
      </c>
      <c r="N49" s="30">
        <v>23.810092318278432</v>
      </c>
      <c r="O49" s="30">
        <v>15.809395021132794</v>
      </c>
      <c r="P49" s="30">
        <v>30.549384598472297</v>
      </c>
      <c r="Q49" s="30">
        <v>26.457326656575177</v>
      </c>
      <c r="R49" s="30">
        <v>52.22495652241907</v>
      </c>
      <c r="S49" s="30">
        <v>36.072322040891237</v>
      </c>
      <c r="T49" s="30">
        <v>21.28620966106115</v>
      </c>
      <c r="U49" s="30">
        <v>98.99026037792953</v>
      </c>
      <c r="V49" s="30">
        <v>32.315995196193015</v>
      </c>
      <c r="W49" s="30">
        <v>37.693055867944061</v>
      </c>
      <c r="X49" s="30">
        <v>43.586048353601406</v>
      </c>
      <c r="Y49" s="30">
        <v>0</v>
      </c>
      <c r="Z49" s="30">
        <v>24.83015708963994</v>
      </c>
      <c r="AA49" s="30">
        <v>66.860901638326325</v>
      </c>
      <c r="AB49" s="30">
        <v>31.608063809128247</v>
      </c>
      <c r="AC49" s="30">
        <v>43.604282949934891</v>
      </c>
      <c r="AD49" s="30">
        <v>0</v>
      </c>
      <c r="AE49" s="30">
        <v>8.233456556226022</v>
      </c>
      <c r="AF49" s="30">
        <v>0</v>
      </c>
      <c r="AG49" s="30">
        <v>0</v>
      </c>
      <c r="AH49" s="30">
        <v>0</v>
      </c>
      <c r="AI49" s="30">
        <v>0</v>
      </c>
      <c r="AJ49" s="30">
        <v>18.511333148430001</v>
      </c>
      <c r="AK49" s="30">
        <v>12.226833153259564</v>
      </c>
      <c r="AL49" s="30">
        <v>14.024549827078587</v>
      </c>
      <c r="AM49" s="30">
        <v>15.261284507814468</v>
      </c>
      <c r="AN49" s="30">
        <v>89.699197234361293</v>
      </c>
      <c r="AO49" s="30">
        <v>38.618729787696935</v>
      </c>
      <c r="AP49" s="30">
        <v>0</v>
      </c>
      <c r="AQ49" s="30">
        <v>0</v>
      </c>
      <c r="AR49" s="30">
        <v>0</v>
      </c>
      <c r="AS49" s="30">
        <v>19.596827941929316</v>
      </c>
      <c r="AT49" s="30">
        <v>0.6435739882407</v>
      </c>
      <c r="AU49" s="30">
        <v>0</v>
      </c>
      <c r="AV49" s="30">
        <v>0</v>
      </c>
      <c r="AW49" s="30">
        <v>10.98366273264128</v>
      </c>
      <c r="AX49" s="30">
        <v>12.204308063671141</v>
      </c>
      <c r="AY49" s="30">
        <v>0</v>
      </c>
      <c r="AZ49" s="30">
        <v>39.056360099700612</v>
      </c>
      <c r="BA49" s="30">
        <v>0</v>
      </c>
      <c r="BB49" s="30">
        <v>0</v>
      </c>
      <c r="BC49" s="30">
        <v>28.696964135652813</v>
      </c>
      <c r="BD49" s="30">
        <v>6.8787333109793476</v>
      </c>
      <c r="BE49" s="30">
        <v>39.130371108348292</v>
      </c>
      <c r="BF49" s="30">
        <v>10.503127488088225</v>
      </c>
      <c r="BG49" s="30">
        <v>0</v>
      </c>
      <c r="BH49" s="30">
        <v>0</v>
      </c>
      <c r="BI49" s="30">
        <v>0</v>
      </c>
      <c r="BJ49" s="30">
        <v>33.410070976202206</v>
      </c>
      <c r="BK49" s="30">
        <v>0</v>
      </c>
      <c r="BL49" s="30">
        <v>0</v>
      </c>
      <c r="BM49" s="30">
        <v>0</v>
      </c>
      <c r="BN49" s="30">
        <v>0</v>
      </c>
      <c r="BO49" s="30">
        <v>0</v>
      </c>
      <c r="BP49" s="30">
        <v>0</v>
      </c>
      <c r="BQ49" s="30">
        <v>0</v>
      </c>
      <c r="BR49" s="30">
        <v>0</v>
      </c>
      <c r="BS49" s="30">
        <v>0</v>
      </c>
      <c r="BT49" s="30">
        <v>0</v>
      </c>
      <c r="BU49" s="30">
        <v>30.310189599509503</v>
      </c>
      <c r="BV49" s="30">
        <v>0</v>
      </c>
      <c r="BW49" s="30">
        <v>0</v>
      </c>
      <c r="BX49" s="30">
        <v>0</v>
      </c>
      <c r="BY49" s="30">
        <v>0</v>
      </c>
      <c r="BZ49" s="30">
        <v>0</v>
      </c>
      <c r="CA49" s="30">
        <v>0</v>
      </c>
      <c r="CB49" s="30">
        <v>0</v>
      </c>
      <c r="CC49" s="30">
        <v>0</v>
      </c>
      <c r="CD49" s="30">
        <v>0</v>
      </c>
      <c r="CE49" s="30">
        <v>0</v>
      </c>
      <c r="CF49" s="30">
        <v>0</v>
      </c>
      <c r="CG49" s="30">
        <v>258.26087836442423</v>
      </c>
      <c r="CH49" s="30">
        <v>0</v>
      </c>
      <c r="CI49" s="30">
        <v>0</v>
      </c>
      <c r="CJ49" s="30">
        <v>0</v>
      </c>
      <c r="CK49" s="30">
        <v>0</v>
      </c>
      <c r="CL49" s="30">
        <v>0</v>
      </c>
      <c r="CM49" s="30">
        <v>0</v>
      </c>
      <c r="CN49" s="30">
        <v>77.576408542533969</v>
      </c>
      <c r="CO49" s="30">
        <v>0</v>
      </c>
      <c r="CP49" s="30">
        <v>0</v>
      </c>
      <c r="CQ49" s="30">
        <v>0</v>
      </c>
      <c r="CR49" s="30">
        <v>0</v>
      </c>
      <c r="CS49" s="30">
        <v>0</v>
      </c>
      <c r="CT49" s="30">
        <v>0</v>
      </c>
      <c r="CU49" s="30">
        <v>0</v>
      </c>
      <c r="CV49" s="30">
        <v>0</v>
      </c>
      <c r="CW49" s="30">
        <v>0</v>
      </c>
      <c r="CX49" s="29">
        <f t="shared" si="0"/>
        <v>1470.7617805730993</v>
      </c>
    </row>
    <row r="50" spans="2:102" x14ac:dyDescent="0.3">
      <c r="B50" s="29">
        <v>0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24.539743977027459</v>
      </c>
      <c r="K50" s="30">
        <v>18.029808476074578</v>
      </c>
      <c r="L50" s="30">
        <v>0</v>
      </c>
      <c r="M50" s="30">
        <v>27.408292099099928</v>
      </c>
      <c r="N50" s="30">
        <v>21.243290886469048</v>
      </c>
      <c r="O50" s="30">
        <v>18.233040029734571</v>
      </c>
      <c r="P50" s="30">
        <v>4.7106836726786367</v>
      </c>
      <c r="Q50" s="30">
        <v>23.559011892393002</v>
      </c>
      <c r="R50" s="30">
        <v>6.2768717926272037</v>
      </c>
      <c r="S50" s="30">
        <v>14.394946881027277</v>
      </c>
      <c r="T50" s="30">
        <v>11.039761735970794</v>
      </c>
      <c r="U50" s="30">
        <v>9.2367808883633362</v>
      </c>
      <c r="V50" s="30">
        <v>31.480381210966204</v>
      </c>
      <c r="W50" s="30">
        <v>0</v>
      </c>
      <c r="X50" s="30">
        <v>2.7175228390774246</v>
      </c>
      <c r="Y50" s="30">
        <v>15.389662788161278</v>
      </c>
      <c r="Z50" s="30">
        <v>0</v>
      </c>
      <c r="AA50" s="30">
        <v>22.625824804256979</v>
      </c>
      <c r="AB50" s="30">
        <v>0</v>
      </c>
      <c r="AC50" s="30">
        <v>25.1708804991734</v>
      </c>
      <c r="AD50" s="30">
        <v>33.797966726556758</v>
      </c>
      <c r="AE50" s="30">
        <v>9.6851954631819428</v>
      </c>
      <c r="AF50" s="30">
        <v>0</v>
      </c>
      <c r="AG50" s="30">
        <v>7.4291387665893653</v>
      </c>
      <c r="AH50" s="30">
        <v>19.644473847354888</v>
      </c>
      <c r="AI50" s="30">
        <v>22.79642743875138</v>
      </c>
      <c r="AJ50" s="30">
        <v>0</v>
      </c>
      <c r="AK50" s="30">
        <v>29.915125345850935</v>
      </c>
      <c r="AL50" s="30">
        <v>0</v>
      </c>
      <c r="AM50" s="30">
        <v>0</v>
      </c>
      <c r="AN50" s="30">
        <v>0</v>
      </c>
      <c r="AO50" s="30">
        <v>26.142290035474836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0</v>
      </c>
      <c r="BC50" s="30">
        <v>0</v>
      </c>
      <c r="BD50" s="30">
        <v>0</v>
      </c>
      <c r="BE50" s="30">
        <v>0</v>
      </c>
      <c r="BF50" s="30">
        <v>0</v>
      </c>
      <c r="BG50" s="30">
        <v>0</v>
      </c>
      <c r="BH50" s="30">
        <v>0</v>
      </c>
      <c r="BI50" s="30">
        <v>0</v>
      </c>
      <c r="BJ50" s="30">
        <v>0</v>
      </c>
      <c r="BK50" s="30">
        <v>0</v>
      </c>
      <c r="BL50" s="30">
        <v>0</v>
      </c>
      <c r="BM50" s="30">
        <v>0</v>
      </c>
      <c r="BN50" s="30">
        <v>0</v>
      </c>
      <c r="BO50" s="30">
        <v>0</v>
      </c>
      <c r="BP50" s="30">
        <v>0</v>
      </c>
      <c r="BQ50" s="30">
        <v>0</v>
      </c>
      <c r="BR50" s="30">
        <v>17.48164263409258</v>
      </c>
      <c r="BS50" s="30">
        <v>0</v>
      </c>
      <c r="BT50" s="30">
        <v>0</v>
      </c>
      <c r="BU50" s="30">
        <v>22.630486078423491</v>
      </c>
      <c r="BV50" s="30">
        <v>0</v>
      </c>
      <c r="BW50" s="30">
        <v>11.870400792443517</v>
      </c>
      <c r="BX50" s="30">
        <v>0</v>
      </c>
      <c r="BY50" s="30">
        <v>0</v>
      </c>
      <c r="BZ50" s="30">
        <v>0</v>
      </c>
      <c r="CA50" s="30">
        <v>0</v>
      </c>
      <c r="CB50" s="30">
        <v>0</v>
      </c>
      <c r="CC50" s="30">
        <v>0</v>
      </c>
      <c r="CD50" s="30">
        <v>0</v>
      </c>
      <c r="CE50" s="30">
        <v>0</v>
      </c>
      <c r="CF50" s="30">
        <v>0</v>
      </c>
      <c r="CG50" s="30">
        <v>0</v>
      </c>
      <c r="CH50" s="30">
        <v>0</v>
      </c>
      <c r="CI50" s="30">
        <v>0</v>
      </c>
      <c r="CJ50" s="30">
        <v>56.652193964972902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30">
        <v>79.311579943228779</v>
      </c>
      <c r="CQ50" s="30">
        <v>0</v>
      </c>
      <c r="CR50" s="30">
        <v>0</v>
      </c>
      <c r="CS50" s="30">
        <v>0</v>
      </c>
      <c r="CT50" s="30">
        <v>0</v>
      </c>
      <c r="CU50" s="30">
        <v>0</v>
      </c>
      <c r="CV50" s="30">
        <v>0</v>
      </c>
      <c r="CW50" s="30">
        <v>0</v>
      </c>
      <c r="CX50" s="29">
        <f t="shared" si="0"/>
        <v>613.41342551002242</v>
      </c>
    </row>
    <row r="51" spans="2:102" x14ac:dyDescent="0.3">
      <c r="B51" s="29">
        <v>0</v>
      </c>
      <c r="C51" s="30">
        <v>0</v>
      </c>
      <c r="D51" s="30">
        <v>0</v>
      </c>
      <c r="E51" s="30">
        <v>0</v>
      </c>
      <c r="F51" s="30">
        <v>34.69793158679829</v>
      </c>
      <c r="G51" s="30">
        <v>13.576917281661512</v>
      </c>
      <c r="H51" s="30">
        <v>53.440891026228989</v>
      </c>
      <c r="I51" s="30">
        <v>19.807443369453196</v>
      </c>
      <c r="J51" s="30">
        <v>35.513328511159692</v>
      </c>
      <c r="K51" s="30">
        <v>16.581599098828889</v>
      </c>
      <c r="L51" s="30">
        <v>0</v>
      </c>
      <c r="M51" s="30">
        <v>82.571783885606379</v>
      </c>
      <c r="N51" s="30">
        <v>53.048830313282615</v>
      </c>
      <c r="O51" s="30">
        <v>5.771446449555329</v>
      </c>
      <c r="P51" s="30">
        <v>28.800266161280163</v>
      </c>
      <c r="Q51" s="30">
        <v>22.607717464486136</v>
      </c>
      <c r="R51" s="30">
        <v>59.483764123208729</v>
      </c>
      <c r="S51" s="30">
        <v>69.218263021578139</v>
      </c>
      <c r="T51" s="30">
        <v>5.6441104915043701</v>
      </c>
      <c r="U51" s="30">
        <v>22.55745327051865</v>
      </c>
      <c r="V51" s="30">
        <v>57.386071761632394</v>
      </c>
      <c r="W51" s="30">
        <v>64.943572570165657</v>
      </c>
      <c r="X51" s="30">
        <v>49.105883542055537</v>
      </c>
      <c r="Y51" s="30">
        <v>22.15310575460245</v>
      </c>
      <c r="Z51" s="30">
        <v>27.836310619192638</v>
      </c>
      <c r="AA51" s="30">
        <v>42.162722882013739</v>
      </c>
      <c r="AB51" s="30">
        <v>5.1962006741496785</v>
      </c>
      <c r="AC51" s="30">
        <v>59.494933944090391</v>
      </c>
      <c r="AD51" s="30">
        <v>11.522787221523666</v>
      </c>
      <c r="AE51" s="30">
        <v>66.176720795501268</v>
      </c>
      <c r="AF51" s="30">
        <v>0</v>
      </c>
      <c r="AG51" s="30">
        <v>69.676225677726322</v>
      </c>
      <c r="AH51" s="30">
        <v>0</v>
      </c>
      <c r="AI51" s="30">
        <v>0</v>
      </c>
      <c r="AJ51" s="30">
        <v>30.190908861047223</v>
      </c>
      <c r="AK51" s="30">
        <v>0</v>
      </c>
      <c r="AL51" s="30">
        <v>16.793825695580487</v>
      </c>
      <c r="AM51" s="30">
        <v>39.065331551528566</v>
      </c>
      <c r="AN51" s="30">
        <v>0</v>
      </c>
      <c r="AO51" s="30">
        <v>10.925201804354687</v>
      </c>
      <c r="AP51" s="30">
        <v>0</v>
      </c>
      <c r="AQ51" s="30">
        <v>0</v>
      </c>
      <c r="AR51" s="30">
        <v>48.342984775837941</v>
      </c>
      <c r="AS51" s="30">
        <v>0</v>
      </c>
      <c r="AT51" s="30">
        <v>42.84519893788336</v>
      </c>
      <c r="AU51" s="30">
        <v>0</v>
      </c>
      <c r="AV51" s="30">
        <v>0</v>
      </c>
      <c r="AW51" s="30">
        <v>0</v>
      </c>
      <c r="AX51" s="30">
        <v>0</v>
      </c>
      <c r="AY51" s="30">
        <v>34.374006781230058</v>
      </c>
      <c r="AZ51" s="30">
        <v>0</v>
      </c>
      <c r="BA51" s="30">
        <v>14.088495078041682</v>
      </c>
      <c r="BB51" s="30">
        <v>0</v>
      </c>
      <c r="BC51" s="30">
        <v>27.312446019842636</v>
      </c>
      <c r="BD51" s="30">
        <v>14.686080495210659</v>
      </c>
      <c r="BE51" s="30">
        <v>0</v>
      </c>
      <c r="BF51" s="30">
        <v>72.950100178141767</v>
      </c>
      <c r="BG51" s="30">
        <v>0</v>
      </c>
      <c r="BH51" s="30">
        <v>0</v>
      </c>
      <c r="BI51" s="30">
        <v>0</v>
      </c>
      <c r="BJ51" s="30">
        <v>67.81980144719391</v>
      </c>
      <c r="BK51" s="30">
        <v>0</v>
      </c>
      <c r="BL51" s="30">
        <v>0</v>
      </c>
      <c r="BM51" s="30">
        <v>0</v>
      </c>
      <c r="BN51" s="30">
        <v>0</v>
      </c>
      <c r="BO51" s="30">
        <v>0</v>
      </c>
      <c r="BP51" s="30">
        <v>0</v>
      </c>
      <c r="BQ51" s="30">
        <v>0</v>
      </c>
      <c r="BR51" s="30">
        <v>0</v>
      </c>
      <c r="BS51" s="30">
        <v>0</v>
      </c>
      <c r="BT51" s="30">
        <v>0</v>
      </c>
      <c r="BU51" s="30">
        <v>0</v>
      </c>
      <c r="BV51" s="30">
        <v>0</v>
      </c>
      <c r="BW51" s="30">
        <v>0</v>
      </c>
      <c r="BX51" s="30">
        <v>0</v>
      </c>
      <c r="BY51" s="30">
        <v>0</v>
      </c>
      <c r="BZ51" s="30">
        <v>0</v>
      </c>
      <c r="CA51" s="30">
        <v>0</v>
      </c>
      <c r="CB51" s="30">
        <v>0</v>
      </c>
      <c r="CC51" s="30">
        <v>0</v>
      </c>
      <c r="CD51" s="30">
        <v>0</v>
      </c>
      <c r="CE51" s="30">
        <v>0</v>
      </c>
      <c r="CF51" s="30">
        <v>0</v>
      </c>
      <c r="CG51" s="30">
        <v>0</v>
      </c>
      <c r="CH51" s="30">
        <v>0</v>
      </c>
      <c r="CI51" s="30">
        <v>0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30">
        <v>0</v>
      </c>
      <c r="CQ51" s="30">
        <v>0</v>
      </c>
      <c r="CR51" s="30">
        <v>0</v>
      </c>
      <c r="CS51" s="30">
        <v>0</v>
      </c>
      <c r="CT51" s="30">
        <v>0</v>
      </c>
      <c r="CU51" s="30">
        <v>0</v>
      </c>
      <c r="CV51" s="30">
        <v>0</v>
      </c>
      <c r="CW51" s="30">
        <v>0</v>
      </c>
      <c r="CX51" s="29">
        <f t="shared" si="0"/>
        <v>1418.3706631236976</v>
      </c>
    </row>
    <row r="52" spans="2:102" x14ac:dyDescent="0.3">
      <c r="B52" s="29">
        <v>6.9545857507520452</v>
      </c>
      <c r="C52" s="30">
        <v>0</v>
      </c>
      <c r="D52" s="30">
        <v>0</v>
      </c>
      <c r="E52" s="30">
        <v>0</v>
      </c>
      <c r="F52" s="30">
        <v>0</v>
      </c>
      <c r="G52" s="30">
        <v>9.9084233516832185</v>
      </c>
      <c r="H52" s="30">
        <v>0</v>
      </c>
      <c r="I52" s="30">
        <v>18.710677066803736</v>
      </c>
      <c r="J52" s="30">
        <v>12.961026098736061</v>
      </c>
      <c r="K52" s="30">
        <v>0</v>
      </c>
      <c r="L52" s="30">
        <v>45.035387167694971</v>
      </c>
      <c r="M52" s="30">
        <v>42.119536161425977</v>
      </c>
      <c r="N52" s="30">
        <v>7.8313163555551766</v>
      </c>
      <c r="O52" s="30">
        <v>5.0674117279349078</v>
      </c>
      <c r="P52" s="30">
        <v>7.256959044263005</v>
      </c>
      <c r="Q52" s="30">
        <v>37.261810436026309</v>
      </c>
      <c r="R52" s="30">
        <v>15.187040545939851</v>
      </c>
      <c r="S52" s="30">
        <v>0</v>
      </c>
      <c r="T52" s="30">
        <v>40.609189157657674</v>
      </c>
      <c r="U52" s="30">
        <v>45.758651930062889</v>
      </c>
      <c r="V52" s="30">
        <v>30.497157658585166</v>
      </c>
      <c r="W52" s="30">
        <v>74.94907073226905</v>
      </c>
      <c r="X52" s="30">
        <v>37.003501592323481</v>
      </c>
      <c r="Y52" s="30">
        <v>40.783927493103704</v>
      </c>
      <c r="Z52" s="30">
        <v>24.08653994339555</v>
      </c>
      <c r="AA52" s="30">
        <v>24.496795165747102</v>
      </c>
      <c r="AB52" s="30">
        <v>0</v>
      </c>
      <c r="AC52" s="30">
        <v>0</v>
      </c>
      <c r="AD52" s="30">
        <v>71.80681962181346</v>
      </c>
      <c r="AE52" s="30">
        <v>18.920363069338972</v>
      </c>
      <c r="AF52" s="30">
        <v>0</v>
      </c>
      <c r="AG52" s="30">
        <v>10.539000823075419</v>
      </c>
      <c r="AH52" s="30">
        <v>7.7872519057470475</v>
      </c>
      <c r="AI52" s="30">
        <v>9.5179211585560015</v>
      </c>
      <c r="AJ52" s="30">
        <v>0</v>
      </c>
      <c r="AK52" s="30">
        <v>15.332909069442627</v>
      </c>
      <c r="AL52" s="30">
        <v>0</v>
      </c>
      <c r="AM52" s="30">
        <v>0</v>
      </c>
      <c r="AN52" s="30">
        <v>0</v>
      </c>
      <c r="AO52" s="30">
        <v>0</v>
      </c>
      <c r="AP52" s="30">
        <v>37.153928507185718</v>
      </c>
      <c r="AQ52" s="30">
        <v>0</v>
      </c>
      <c r="AR52" s="30">
        <v>166.0880281095595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36.851555213674757</v>
      </c>
      <c r="BP52" s="30">
        <v>0</v>
      </c>
      <c r="BQ52" s="30">
        <v>0</v>
      </c>
      <c r="BR52" s="30">
        <v>115.59928541216186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0</v>
      </c>
      <c r="BZ52" s="30">
        <v>0</v>
      </c>
      <c r="CA52" s="30">
        <v>0</v>
      </c>
      <c r="CB52" s="30">
        <v>0</v>
      </c>
      <c r="CC52" s="30">
        <v>0</v>
      </c>
      <c r="CD52" s="30">
        <v>10.07252544062384</v>
      </c>
      <c r="CE52" s="30">
        <v>0</v>
      </c>
      <c r="CF52" s="30">
        <v>0</v>
      </c>
      <c r="CG52" s="30">
        <v>0</v>
      </c>
      <c r="CH52" s="30">
        <v>0</v>
      </c>
      <c r="CI52" s="30">
        <v>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30">
        <v>0</v>
      </c>
      <c r="CQ52" s="30">
        <v>0</v>
      </c>
      <c r="CR52" s="30">
        <v>0</v>
      </c>
      <c r="CS52" s="30">
        <v>0</v>
      </c>
      <c r="CT52" s="30">
        <v>0</v>
      </c>
      <c r="CU52" s="30">
        <v>0</v>
      </c>
      <c r="CV52" s="30">
        <v>0</v>
      </c>
      <c r="CW52" s="30">
        <v>0</v>
      </c>
      <c r="CX52" s="29">
        <f t="shared" si="0"/>
        <v>1026.1485957111388</v>
      </c>
    </row>
    <row r="53" spans="2:102" x14ac:dyDescent="0.3">
      <c r="B53" s="29">
        <v>0</v>
      </c>
      <c r="C53" s="30">
        <v>0</v>
      </c>
      <c r="D53" s="30">
        <v>0</v>
      </c>
      <c r="E53" s="30">
        <v>0</v>
      </c>
      <c r="F53" s="30">
        <v>0</v>
      </c>
      <c r="G53" s="30">
        <v>17.402959087425376</v>
      </c>
      <c r="H53" s="30">
        <v>18.599710942539058</v>
      </c>
      <c r="I53" s="30">
        <v>89.246575923690244</v>
      </c>
      <c r="J53" s="30">
        <v>62.201832263534278</v>
      </c>
      <c r="K53" s="30">
        <v>51.577386579397611</v>
      </c>
      <c r="L53" s="30">
        <v>81.417631677174342</v>
      </c>
      <c r="M53" s="30">
        <v>38.832056333495757</v>
      </c>
      <c r="N53" s="30">
        <v>48.841953767709185</v>
      </c>
      <c r="O53" s="30">
        <v>82.683693485286895</v>
      </c>
      <c r="P53" s="30">
        <v>74.109282188738774</v>
      </c>
      <c r="Q53" s="30">
        <v>108.81354576585787</v>
      </c>
      <c r="R53" s="30">
        <v>187.28011366645842</v>
      </c>
      <c r="S53" s="30">
        <v>72.230212351880738</v>
      </c>
      <c r="T53" s="30">
        <v>37.245628520410698</v>
      </c>
      <c r="U53" s="30">
        <v>137.32303976605644</v>
      </c>
      <c r="V53" s="30">
        <v>15.081845772552375</v>
      </c>
      <c r="W53" s="30">
        <v>81.862755597544819</v>
      </c>
      <c r="X53" s="30">
        <v>164.95768813729163</v>
      </c>
      <c r="Y53" s="30">
        <v>42.057279479709472</v>
      </c>
      <c r="Z53" s="30">
        <v>20.618940906572575</v>
      </c>
      <c r="AA53" s="30">
        <v>197.05281703929796</v>
      </c>
      <c r="AB53" s="30">
        <v>47.782281597415476</v>
      </c>
      <c r="AC53" s="30">
        <v>106.34919188145388</v>
      </c>
      <c r="AD53" s="30">
        <v>93.688573800328427</v>
      </c>
      <c r="AE53" s="30">
        <v>24.662021498172859</v>
      </c>
      <c r="AF53" s="30">
        <v>52.925080109931038</v>
      </c>
      <c r="AG53" s="30">
        <v>93.542252788441928</v>
      </c>
      <c r="AH53" s="30">
        <v>73.081954663177868</v>
      </c>
      <c r="AI53" s="30">
        <v>68.814001779625727</v>
      </c>
      <c r="AJ53" s="30">
        <v>39.677637760081879</v>
      </c>
      <c r="AK53" s="30">
        <v>0</v>
      </c>
      <c r="AL53" s="30">
        <v>0</v>
      </c>
      <c r="AM53" s="30">
        <v>66.925690615701171</v>
      </c>
      <c r="AN53" s="30">
        <v>172.19672767272831</v>
      </c>
      <c r="AO53" s="30">
        <v>22.918491124957043</v>
      </c>
      <c r="AP53" s="30">
        <v>20.138391899113795</v>
      </c>
      <c r="AQ53" s="30">
        <v>0</v>
      </c>
      <c r="AR53" s="30">
        <v>46.20047444786367</v>
      </c>
      <c r="AS53" s="30">
        <v>14.954007414798918</v>
      </c>
      <c r="AT53" s="30">
        <v>35.85634901807795</v>
      </c>
      <c r="AU53" s="30">
        <v>0</v>
      </c>
      <c r="AV53" s="30">
        <v>0</v>
      </c>
      <c r="AW53" s="30">
        <v>0</v>
      </c>
      <c r="AX53" s="30">
        <v>38.406955288436073</v>
      </c>
      <c r="AY53" s="30">
        <v>0</v>
      </c>
      <c r="AZ53" s="30">
        <v>53.408709559745319</v>
      </c>
      <c r="BA53" s="30">
        <v>0</v>
      </c>
      <c r="BB53" s="30">
        <v>30.269966806369673</v>
      </c>
      <c r="BC53" s="30">
        <v>13.142707309761992</v>
      </c>
      <c r="BD53" s="30">
        <v>0</v>
      </c>
      <c r="BE53" s="30">
        <v>0</v>
      </c>
      <c r="BF53" s="30">
        <v>0</v>
      </c>
      <c r="BG53" s="30">
        <v>0</v>
      </c>
      <c r="BH53" s="30">
        <v>0</v>
      </c>
      <c r="BI53" s="30">
        <v>0</v>
      </c>
      <c r="BJ53" s="30">
        <v>0</v>
      </c>
      <c r="BK53" s="30">
        <v>0</v>
      </c>
      <c r="BL53" s="30">
        <v>0</v>
      </c>
      <c r="BM53" s="30">
        <v>0</v>
      </c>
      <c r="BN53" s="30">
        <v>140.77467542539978</v>
      </c>
      <c r="BO53" s="30">
        <v>103.61375906976546</v>
      </c>
      <c r="BP53" s="30">
        <v>172.09353285381889</v>
      </c>
      <c r="BQ53" s="30">
        <v>0</v>
      </c>
      <c r="BR53" s="30">
        <v>0</v>
      </c>
      <c r="BS53" s="30">
        <v>0</v>
      </c>
      <c r="BT53" s="30">
        <v>0</v>
      </c>
      <c r="BU53" s="30">
        <v>0</v>
      </c>
      <c r="BV53" s="30">
        <v>0</v>
      </c>
      <c r="BW53" s="30">
        <v>0</v>
      </c>
      <c r="BX53" s="30">
        <v>0</v>
      </c>
      <c r="BY53" s="30">
        <v>0</v>
      </c>
      <c r="BZ53" s="30">
        <v>0</v>
      </c>
      <c r="CA53" s="30">
        <v>0</v>
      </c>
      <c r="CB53" s="30">
        <v>0</v>
      </c>
      <c r="CC53" s="30">
        <v>129.78365710095801</v>
      </c>
      <c r="CD53" s="30">
        <v>140.27564376380798</v>
      </c>
      <c r="CE53" s="30">
        <v>0</v>
      </c>
      <c r="CF53" s="30">
        <v>0</v>
      </c>
      <c r="CG53" s="30">
        <v>0</v>
      </c>
      <c r="CH53" s="30">
        <v>0</v>
      </c>
      <c r="CI53" s="30">
        <v>0</v>
      </c>
      <c r="CJ53" s="30">
        <v>0</v>
      </c>
      <c r="CK53" s="30">
        <v>0</v>
      </c>
      <c r="CL53" s="30">
        <v>0</v>
      </c>
      <c r="CM53" s="30">
        <v>0</v>
      </c>
      <c r="CN53" s="30">
        <v>111.99872316145002</v>
      </c>
      <c r="CO53" s="30">
        <v>0</v>
      </c>
      <c r="CP53" s="30">
        <v>0</v>
      </c>
      <c r="CQ53" s="30">
        <v>0</v>
      </c>
      <c r="CR53" s="30">
        <v>0</v>
      </c>
      <c r="CS53" s="30">
        <v>0</v>
      </c>
      <c r="CT53" s="30">
        <v>0</v>
      </c>
      <c r="CU53" s="30">
        <v>0</v>
      </c>
      <c r="CV53" s="30">
        <v>0</v>
      </c>
      <c r="CW53" s="30">
        <v>0</v>
      </c>
      <c r="CX53" s="29">
        <f t="shared" si="0"/>
        <v>3542.9184076640076</v>
      </c>
    </row>
    <row r="54" spans="2:102" x14ac:dyDescent="0.3">
      <c r="B54" s="29">
        <v>0</v>
      </c>
      <c r="C54" s="30">
        <v>0</v>
      </c>
      <c r="D54" s="30">
        <v>0</v>
      </c>
      <c r="E54" s="30">
        <v>0</v>
      </c>
      <c r="F54" s="30">
        <v>5.35955185005015</v>
      </c>
      <c r="G54" s="30">
        <v>8.6030833166493252</v>
      </c>
      <c r="H54" s="30">
        <v>28.921997644511841</v>
      </c>
      <c r="I54" s="30">
        <v>2.9667019024526264</v>
      </c>
      <c r="J54" s="30">
        <v>18.015053697323129</v>
      </c>
      <c r="K54" s="30">
        <v>41.373223223076174</v>
      </c>
      <c r="L54" s="30">
        <v>12.403795916174506</v>
      </c>
      <c r="M54" s="30">
        <v>14.834918314116294</v>
      </c>
      <c r="N54" s="30">
        <v>33.183858050639074</v>
      </c>
      <c r="O54" s="30">
        <v>8.692542234325181</v>
      </c>
      <c r="P54" s="30">
        <v>23.177373287930447</v>
      </c>
      <c r="Q54" s="30">
        <v>43.55780529671442</v>
      </c>
      <c r="R54" s="30">
        <v>36.866231294498554</v>
      </c>
      <c r="S54" s="30">
        <v>10.620957170996604</v>
      </c>
      <c r="T54" s="30">
        <v>10.382634857503181</v>
      </c>
      <c r="U54" s="30">
        <v>21.472957845911957</v>
      </c>
      <c r="V54" s="30">
        <v>16.016903068920133</v>
      </c>
      <c r="W54" s="30">
        <v>13.52449779036575</v>
      </c>
      <c r="X54" s="30">
        <v>20.72417966095577</v>
      </c>
      <c r="Y54" s="30">
        <v>4.6011468524306816</v>
      </c>
      <c r="Z54" s="30">
        <v>7.8482003236627644</v>
      </c>
      <c r="AA54" s="30">
        <v>15.251688862343711</v>
      </c>
      <c r="AB54" s="30">
        <v>2.1561712362661232</v>
      </c>
      <c r="AC54" s="30">
        <v>31.119024134519695</v>
      </c>
      <c r="AD54" s="30">
        <v>16.214370128671828</v>
      </c>
      <c r="AE54" s="30">
        <v>11.485961508838747</v>
      </c>
      <c r="AF54" s="30">
        <v>7.1285373770052818</v>
      </c>
      <c r="AG54" s="30">
        <v>7.7782298316223297</v>
      </c>
      <c r="AH54" s="30">
        <v>32.522895181196724</v>
      </c>
      <c r="AI54" s="30">
        <v>5.2801893456552955</v>
      </c>
      <c r="AJ54" s="30">
        <v>10.934415583325393</v>
      </c>
      <c r="AK54" s="30">
        <v>9.9144430416353106</v>
      </c>
      <c r="AL54" s="30">
        <v>3.7657273535049636</v>
      </c>
      <c r="AM54" s="30">
        <v>19.88805576110347</v>
      </c>
      <c r="AN54" s="30">
        <v>22.283723312407322</v>
      </c>
      <c r="AO54" s="30">
        <v>2.3745355235064034</v>
      </c>
      <c r="AP54" s="30">
        <v>3.6506752021633111</v>
      </c>
      <c r="AQ54" s="30">
        <v>10.029729993285823</v>
      </c>
      <c r="AR54" s="30">
        <v>26.134213577410932</v>
      </c>
      <c r="AS54" s="30">
        <v>3.5630946869583382</v>
      </c>
      <c r="AT54" s="30">
        <v>15.407361467118234</v>
      </c>
      <c r="AU54" s="30">
        <v>5.3412374259590294</v>
      </c>
      <c r="AV54" s="30">
        <v>10.372538444222178</v>
      </c>
      <c r="AW54" s="30">
        <v>11.897801250580093</v>
      </c>
      <c r="AX54" s="30">
        <v>0</v>
      </c>
      <c r="AY54" s="30">
        <v>10.971983632743076</v>
      </c>
      <c r="AZ54" s="30">
        <v>0.11270414825304793</v>
      </c>
      <c r="BA54" s="30">
        <v>4.3095248688259202</v>
      </c>
      <c r="BB54" s="30">
        <v>0</v>
      </c>
      <c r="BC54" s="30">
        <v>0</v>
      </c>
      <c r="BD54" s="30">
        <v>12.006748593891373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14.184991059190383</v>
      </c>
      <c r="BK54" s="30">
        <v>0</v>
      </c>
      <c r="BL54" s="30">
        <v>0</v>
      </c>
      <c r="BM54" s="30">
        <v>18.054969749829418</v>
      </c>
      <c r="BN54" s="30">
        <v>0</v>
      </c>
      <c r="BO54" s="30">
        <v>0</v>
      </c>
      <c r="BP54" s="30">
        <v>0</v>
      </c>
      <c r="BQ54" s="30">
        <v>0</v>
      </c>
      <c r="BR54" s="30">
        <v>12.847568499920882</v>
      </c>
      <c r="BS54" s="30">
        <v>0</v>
      </c>
      <c r="BT54" s="30">
        <v>0</v>
      </c>
      <c r="BU54" s="30">
        <v>22.118189094660654</v>
      </c>
      <c r="BV54" s="30">
        <v>14.16432863201066</v>
      </c>
      <c r="BW54" s="30">
        <v>0</v>
      </c>
      <c r="BX54" s="30">
        <v>11.522825157329848</v>
      </c>
      <c r="BY54" s="30">
        <v>29.681811443984476</v>
      </c>
      <c r="BZ54" s="30">
        <v>0</v>
      </c>
      <c r="CA54" s="30">
        <v>0</v>
      </c>
      <c r="CB54" s="30">
        <v>0</v>
      </c>
      <c r="CC54" s="30">
        <v>0</v>
      </c>
      <c r="CD54" s="30">
        <v>14.357569286202864</v>
      </c>
      <c r="CE54" s="30">
        <v>0</v>
      </c>
      <c r="CF54" s="30">
        <v>0</v>
      </c>
      <c r="CG54" s="30">
        <v>0</v>
      </c>
      <c r="CH54" s="30">
        <v>9.9405058759188272</v>
      </c>
      <c r="CI54" s="30">
        <v>0</v>
      </c>
      <c r="CJ54" s="30">
        <v>0</v>
      </c>
      <c r="CK54" s="30">
        <v>0</v>
      </c>
      <c r="CL54" s="30">
        <v>4.1324854359450908E-2</v>
      </c>
      <c r="CM54" s="30">
        <v>0</v>
      </c>
      <c r="CN54" s="30">
        <v>0</v>
      </c>
      <c r="CO54" s="30">
        <v>0</v>
      </c>
      <c r="CP54" s="30">
        <v>0</v>
      </c>
      <c r="CQ54" s="30">
        <v>0</v>
      </c>
      <c r="CR54" s="30">
        <v>0</v>
      </c>
      <c r="CS54" s="30">
        <v>0</v>
      </c>
      <c r="CT54" s="30">
        <v>0</v>
      </c>
      <c r="CU54" s="30">
        <v>0</v>
      </c>
      <c r="CV54" s="30">
        <v>0</v>
      </c>
      <c r="CW54" s="30">
        <v>0</v>
      </c>
      <c r="CX54" s="29">
        <f t="shared" si="0"/>
        <v>841.95727872563009</v>
      </c>
    </row>
    <row r="55" spans="2:102" x14ac:dyDescent="0.3">
      <c r="B55" s="29">
        <v>0</v>
      </c>
      <c r="C55" s="30">
        <v>0</v>
      </c>
      <c r="D55" s="30">
        <v>4.7905589493642662</v>
      </c>
      <c r="E55" s="30">
        <v>7.7362440399313623</v>
      </c>
      <c r="F55" s="30">
        <v>0</v>
      </c>
      <c r="G55" s="30">
        <v>0</v>
      </c>
      <c r="H55" s="30">
        <v>16.327407370512056</v>
      </c>
      <c r="I55" s="30">
        <v>4.8548831862807846</v>
      </c>
      <c r="J55" s="30">
        <v>14.875778137403104</v>
      </c>
      <c r="K55" s="30">
        <v>40.647443328097907</v>
      </c>
      <c r="L55" s="30">
        <v>24.593299914415603</v>
      </c>
      <c r="M55" s="30">
        <v>26.617004275845929</v>
      </c>
      <c r="N55" s="30">
        <v>32.899338081359247</v>
      </c>
      <c r="O55" s="30">
        <v>29.42902268969998</v>
      </c>
      <c r="P55" s="30">
        <v>24.987000740365644</v>
      </c>
      <c r="Q55" s="30">
        <v>27.704585700023099</v>
      </c>
      <c r="R55" s="30">
        <v>35.89657380151192</v>
      </c>
      <c r="S55" s="30">
        <v>37.351852636715428</v>
      </c>
      <c r="T55" s="30">
        <v>20.936854815934069</v>
      </c>
      <c r="U55" s="30">
        <v>22.985193991502641</v>
      </c>
      <c r="V55" s="30">
        <v>38.79481406484981</v>
      </c>
      <c r="W55" s="30">
        <v>19.953743251713519</v>
      </c>
      <c r="X55" s="30">
        <v>24.584175909179219</v>
      </c>
      <c r="Y55" s="30">
        <v>36.274763818560103</v>
      </c>
      <c r="Z55" s="30">
        <v>14.184634740746896</v>
      </c>
      <c r="AA55" s="30">
        <v>21.866590949521761</v>
      </c>
      <c r="AB55" s="30">
        <v>44.50552894230357</v>
      </c>
      <c r="AC55" s="30">
        <v>40.591786896155952</v>
      </c>
      <c r="AD55" s="30">
        <v>31.385209412381052</v>
      </c>
      <c r="AE55" s="30">
        <v>25.647578719479963</v>
      </c>
      <c r="AF55" s="30">
        <v>19.291340471551923</v>
      </c>
      <c r="AG55" s="30">
        <v>43.391031702679065</v>
      </c>
      <c r="AH55" s="30">
        <v>62.058746416324034</v>
      </c>
      <c r="AI55" s="30">
        <v>5.7640903080866117</v>
      </c>
      <c r="AJ55" s="30">
        <v>27.226944025898309</v>
      </c>
      <c r="AK55" s="30">
        <v>15.631245770975832</v>
      </c>
      <c r="AL55" s="30">
        <v>7.7868822689933017</v>
      </c>
      <c r="AM55" s="30">
        <v>0</v>
      </c>
      <c r="AN55" s="30">
        <v>6.3284100319570618</v>
      </c>
      <c r="AO55" s="30">
        <v>0</v>
      </c>
      <c r="AP55" s="30">
        <v>0</v>
      </c>
      <c r="AQ55" s="30">
        <v>0</v>
      </c>
      <c r="AR55" s="30">
        <v>9.6130519170558824</v>
      </c>
      <c r="AS55" s="30">
        <v>0</v>
      </c>
      <c r="AT55" s="30">
        <v>14.756253668806453</v>
      </c>
      <c r="AU55" s="30">
        <v>0</v>
      </c>
      <c r="AV55" s="30">
        <v>0</v>
      </c>
      <c r="AW55" s="30">
        <v>12.880814392467389</v>
      </c>
      <c r="AX55" s="30">
        <v>21.464678518858978</v>
      </c>
      <c r="AY55" s="30">
        <v>16.828315257989626</v>
      </c>
      <c r="AZ55" s="30">
        <v>8.7850484418538883</v>
      </c>
      <c r="BA55" s="30">
        <v>22.013031233565751</v>
      </c>
      <c r="BB55" s="30">
        <v>0</v>
      </c>
      <c r="BC55" s="30">
        <v>12.333830278546074</v>
      </c>
      <c r="BD55" s="30">
        <v>0</v>
      </c>
      <c r="BE55" s="30">
        <v>0</v>
      </c>
      <c r="BF55" s="30">
        <v>0</v>
      </c>
      <c r="BG55" s="30">
        <v>5.2536022151108366</v>
      </c>
      <c r="BH55" s="30">
        <v>4.2942130645048895</v>
      </c>
      <c r="BI55" s="30">
        <v>0</v>
      </c>
      <c r="BJ55" s="30">
        <v>0</v>
      </c>
      <c r="BK55" s="30">
        <v>0</v>
      </c>
      <c r="BL55" s="30">
        <v>5.8275021444794914</v>
      </c>
      <c r="BM55" s="30">
        <v>0</v>
      </c>
      <c r="BN55" s="30">
        <v>0</v>
      </c>
      <c r="BO55" s="30">
        <v>34.688555508214463</v>
      </c>
      <c r="BP55" s="30">
        <v>0</v>
      </c>
      <c r="BQ55" s="30">
        <v>0</v>
      </c>
      <c r="BR55" s="30">
        <v>3.2609194714842182</v>
      </c>
      <c r="BS55" s="30">
        <v>0</v>
      </c>
      <c r="BT55" s="30">
        <v>0</v>
      </c>
      <c r="BU55" s="30">
        <v>0</v>
      </c>
      <c r="BV55" s="30">
        <v>0</v>
      </c>
      <c r="BW55" s="30">
        <v>0</v>
      </c>
      <c r="BX55" s="30">
        <v>3.2609194714842182</v>
      </c>
      <c r="BY55" s="30">
        <v>0</v>
      </c>
      <c r="BZ55" s="30">
        <v>6.7180050555507274</v>
      </c>
      <c r="CA55" s="30">
        <v>0</v>
      </c>
      <c r="CB55" s="30">
        <v>22.013487433827571</v>
      </c>
      <c r="CC55" s="30">
        <v>4.4078069296978901</v>
      </c>
      <c r="CD55" s="30">
        <v>0</v>
      </c>
      <c r="CE55" s="30">
        <v>0</v>
      </c>
      <c r="CF55" s="30">
        <v>0</v>
      </c>
      <c r="CG55" s="30">
        <v>0</v>
      </c>
      <c r="CH55" s="30">
        <v>0</v>
      </c>
      <c r="CI55" s="30">
        <v>0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0.28968716625524327</v>
      </c>
      <c r="CP55" s="30">
        <v>0</v>
      </c>
      <c r="CQ55" s="30">
        <v>5.3161016509800785</v>
      </c>
      <c r="CR55" s="30">
        <v>0</v>
      </c>
      <c r="CS55" s="30">
        <v>0</v>
      </c>
      <c r="CT55" s="30">
        <v>0</v>
      </c>
      <c r="CU55" s="30">
        <v>0</v>
      </c>
      <c r="CV55" s="30">
        <v>0</v>
      </c>
      <c r="CW55" s="30">
        <v>0</v>
      </c>
      <c r="CX55" s="29">
        <f t="shared" si="0"/>
        <v>1071.9063831810545</v>
      </c>
    </row>
    <row r="56" spans="2:102" x14ac:dyDescent="0.3">
      <c r="B56" s="29">
        <v>0</v>
      </c>
      <c r="C56" s="30">
        <v>0</v>
      </c>
      <c r="D56" s="30">
        <v>0</v>
      </c>
      <c r="E56" s="30">
        <v>0</v>
      </c>
      <c r="F56" s="30">
        <v>2.6184966094468574</v>
      </c>
      <c r="G56" s="30">
        <v>8.881064182958669</v>
      </c>
      <c r="H56" s="30">
        <v>4.1257104489895564</v>
      </c>
      <c r="I56" s="30">
        <v>4.8636390001110161</v>
      </c>
      <c r="J56" s="30">
        <v>13.924899900085746</v>
      </c>
      <c r="K56" s="30">
        <v>13.840445754291677</v>
      </c>
      <c r="L56" s="30">
        <v>4.6629558813924321</v>
      </c>
      <c r="M56" s="30">
        <v>25.167335446633089</v>
      </c>
      <c r="N56" s="30">
        <v>18.140081572837339</v>
      </c>
      <c r="O56" s="30">
        <v>7.3048655213564571</v>
      </c>
      <c r="P56" s="30">
        <v>11.078962422757828</v>
      </c>
      <c r="Q56" s="30">
        <v>4.8151405797540248</v>
      </c>
      <c r="R56" s="30">
        <v>35.214034077482204</v>
      </c>
      <c r="S56" s="30">
        <v>21.193391606174462</v>
      </c>
      <c r="T56" s="30">
        <v>12.405979545284463</v>
      </c>
      <c r="U56" s="30">
        <v>18.327385816974683</v>
      </c>
      <c r="V56" s="30">
        <v>25.066993887273792</v>
      </c>
      <c r="W56" s="30">
        <v>0</v>
      </c>
      <c r="X56" s="30">
        <v>14.29198277140849</v>
      </c>
      <c r="Y56" s="30">
        <v>37.603417459725343</v>
      </c>
      <c r="Z56" s="30">
        <v>11.911379275609287</v>
      </c>
      <c r="AA56" s="30">
        <v>17.730771628617561</v>
      </c>
      <c r="AB56" s="30">
        <v>7.1296858823083609</v>
      </c>
      <c r="AC56" s="30">
        <v>30.27137609937574</v>
      </c>
      <c r="AD56" s="30">
        <v>11.738290085714508</v>
      </c>
      <c r="AE56" s="30">
        <v>0</v>
      </c>
      <c r="AF56" s="30">
        <v>8.2990831386747761</v>
      </c>
      <c r="AG56" s="30">
        <v>6.9603595008895551</v>
      </c>
      <c r="AH56" s="30">
        <v>21.713495355520124</v>
      </c>
      <c r="AI56" s="30">
        <v>5.3410975867289805</v>
      </c>
      <c r="AJ56" s="30">
        <v>35.37541675211839</v>
      </c>
      <c r="AK56" s="30">
        <v>0</v>
      </c>
      <c r="AL56" s="30">
        <v>0</v>
      </c>
      <c r="AM56" s="30">
        <v>0</v>
      </c>
      <c r="AN56" s="30">
        <v>7.6978699621803512</v>
      </c>
      <c r="AO56" s="30">
        <v>5.6316700190402633</v>
      </c>
      <c r="AP56" s="30">
        <v>0</v>
      </c>
      <c r="AQ56" s="30">
        <v>10.942665137961457</v>
      </c>
      <c r="AR56" s="30">
        <v>0</v>
      </c>
      <c r="AS56" s="30">
        <v>7.6313936791048205</v>
      </c>
      <c r="AT56" s="30">
        <v>0</v>
      </c>
      <c r="AU56" s="30">
        <v>0</v>
      </c>
      <c r="AV56" s="30">
        <v>0</v>
      </c>
      <c r="AW56" s="30">
        <v>29.282175560025387</v>
      </c>
      <c r="AX56" s="30">
        <v>0</v>
      </c>
      <c r="AY56" s="30">
        <v>0</v>
      </c>
      <c r="AZ56" s="30">
        <v>2.9425162282112378</v>
      </c>
      <c r="BA56" s="30">
        <v>35.308522379212199</v>
      </c>
      <c r="BB56" s="30">
        <v>2.2723182296573001</v>
      </c>
      <c r="BC56" s="30">
        <v>0</v>
      </c>
      <c r="BD56" s="30">
        <v>0</v>
      </c>
      <c r="BE56" s="30">
        <v>20.517758439821893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0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25.565356965424947</v>
      </c>
      <c r="CG56" s="30">
        <v>0</v>
      </c>
      <c r="CH56" s="30">
        <v>0</v>
      </c>
      <c r="CI56" s="30">
        <v>28.043375391768794</v>
      </c>
      <c r="CJ56" s="30">
        <v>0</v>
      </c>
      <c r="CK56" s="30">
        <v>0</v>
      </c>
      <c r="CL56" s="30">
        <v>0</v>
      </c>
      <c r="CM56" s="30">
        <v>0</v>
      </c>
      <c r="CN56" s="30">
        <v>0</v>
      </c>
      <c r="CO56" s="30">
        <v>0</v>
      </c>
      <c r="CP56" s="30">
        <v>0</v>
      </c>
      <c r="CQ56" s="30">
        <v>0</v>
      </c>
      <c r="CR56" s="30">
        <v>0</v>
      </c>
      <c r="CS56" s="30">
        <v>0</v>
      </c>
      <c r="CT56" s="30">
        <v>0</v>
      </c>
      <c r="CU56" s="30">
        <v>0</v>
      </c>
      <c r="CV56" s="30">
        <v>0</v>
      </c>
      <c r="CW56" s="30">
        <v>0</v>
      </c>
      <c r="CX56" s="29">
        <f t="shared" si="0"/>
        <v>615.83335978290415</v>
      </c>
    </row>
    <row r="57" spans="2:102" x14ac:dyDescent="0.3">
      <c r="B57" s="29">
        <v>0.20889771863731482</v>
      </c>
      <c r="C57" s="30">
        <v>5.8900839135532017</v>
      </c>
      <c r="D57" s="30">
        <v>14.860849343917035</v>
      </c>
      <c r="E57" s="30">
        <v>12.393744893486755</v>
      </c>
      <c r="F57" s="30">
        <v>36.952502875214208</v>
      </c>
      <c r="G57" s="30">
        <v>61.44600031390641</v>
      </c>
      <c r="H57" s="30">
        <v>64.803719233994087</v>
      </c>
      <c r="I57" s="30">
        <v>64.061220604656867</v>
      </c>
      <c r="J57" s="30">
        <v>48.66293149456726</v>
      </c>
      <c r="K57" s="30">
        <v>94.110501626158026</v>
      </c>
      <c r="L57" s="30">
        <v>36.043333937438938</v>
      </c>
      <c r="M57" s="30">
        <v>63.769787493357342</v>
      </c>
      <c r="N57" s="30">
        <v>67.994447941021022</v>
      </c>
      <c r="O57" s="30">
        <v>88.409161440010664</v>
      </c>
      <c r="P57" s="30">
        <v>46.935766436492436</v>
      </c>
      <c r="Q57" s="30">
        <v>53.076335669636784</v>
      </c>
      <c r="R57" s="30">
        <v>56.39854517660234</v>
      </c>
      <c r="S57" s="30">
        <v>59.656773759023558</v>
      </c>
      <c r="T57" s="30">
        <v>44.866303432105319</v>
      </c>
      <c r="U57" s="30">
        <v>71.856016641895479</v>
      </c>
      <c r="V57" s="30">
        <v>48.480265954993129</v>
      </c>
      <c r="W57" s="30">
        <v>59.813846928779952</v>
      </c>
      <c r="X57" s="30">
        <v>53.907447879467938</v>
      </c>
      <c r="Y57" s="30">
        <v>37.482904739686894</v>
      </c>
      <c r="Z57" s="30">
        <v>20.983823822811686</v>
      </c>
      <c r="AA57" s="30">
        <v>80.985774669752033</v>
      </c>
      <c r="AB57" s="30">
        <v>22.272399643134971</v>
      </c>
      <c r="AC57" s="30">
        <v>32.415615515774078</v>
      </c>
      <c r="AD57" s="30">
        <v>10.302528374754555</v>
      </c>
      <c r="AE57" s="30">
        <v>16.248275692661345</v>
      </c>
      <c r="AF57" s="30">
        <v>19.794738340154872</v>
      </c>
      <c r="AG57" s="30">
        <v>19.081031126862605</v>
      </c>
      <c r="AH57" s="30">
        <v>18.190416657205201</v>
      </c>
      <c r="AI57" s="30">
        <v>18.075250993025364</v>
      </c>
      <c r="AJ57" s="30">
        <v>33.721786090347067</v>
      </c>
      <c r="AK57" s="30">
        <v>45.360875978833164</v>
      </c>
      <c r="AL57" s="30">
        <v>19.312322169090443</v>
      </c>
      <c r="AM57" s="30">
        <v>7.3901166894955743</v>
      </c>
      <c r="AN57" s="30">
        <v>9.2788335820448964</v>
      </c>
      <c r="AO57" s="30">
        <v>12.772511966789331</v>
      </c>
      <c r="AP57" s="30">
        <v>15.676286227234824</v>
      </c>
      <c r="AQ57" s="30">
        <v>1.4629238397066475</v>
      </c>
      <c r="AR57" s="30">
        <v>22.593263979724899</v>
      </c>
      <c r="AS57" s="30">
        <v>15.818003975100567</v>
      </c>
      <c r="AT57" s="30">
        <v>10.596200818413138</v>
      </c>
      <c r="AU57" s="30">
        <v>18.098604030484054</v>
      </c>
      <c r="AV57" s="30">
        <v>0</v>
      </c>
      <c r="AW57" s="30">
        <v>7.7429714883576857</v>
      </c>
      <c r="AX57" s="30">
        <v>4.9217326205744092</v>
      </c>
      <c r="AY57" s="30">
        <v>31.260759827748501</v>
      </c>
      <c r="AZ57" s="30">
        <v>4.7198728036369726</v>
      </c>
      <c r="BA57" s="30">
        <v>9.837706957939826</v>
      </c>
      <c r="BB57" s="30">
        <v>0</v>
      </c>
      <c r="BC57" s="30">
        <v>0</v>
      </c>
      <c r="BD57" s="30">
        <v>24.510772288319185</v>
      </c>
      <c r="BE57" s="30">
        <v>5.8622522113764077</v>
      </c>
      <c r="BF57" s="30">
        <v>0</v>
      </c>
      <c r="BG57" s="30">
        <v>15.692281458370912</v>
      </c>
      <c r="BH57" s="30">
        <v>0</v>
      </c>
      <c r="BI57" s="30">
        <v>0</v>
      </c>
      <c r="BJ57" s="30">
        <v>0</v>
      </c>
      <c r="BK57" s="30">
        <v>3.2745437181800225</v>
      </c>
      <c r="BL57" s="30">
        <v>3.2726242904436922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13.413280926101033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30">
        <v>0</v>
      </c>
      <c r="CI57" s="30">
        <v>0</v>
      </c>
      <c r="CJ57" s="30">
        <v>0</v>
      </c>
      <c r="CK57" s="30">
        <v>0</v>
      </c>
      <c r="CL57" s="30">
        <v>53.824912486805722</v>
      </c>
      <c r="CM57" s="30">
        <v>0</v>
      </c>
      <c r="CN57" s="30">
        <v>0</v>
      </c>
      <c r="CO57" s="30">
        <v>0</v>
      </c>
      <c r="CP57" s="30">
        <v>0</v>
      </c>
      <c r="CQ57" s="30">
        <v>0</v>
      </c>
      <c r="CR57" s="30">
        <v>0</v>
      </c>
      <c r="CS57" s="30">
        <v>0</v>
      </c>
      <c r="CT57" s="30">
        <v>0</v>
      </c>
      <c r="CU57" s="30">
        <v>0</v>
      </c>
      <c r="CV57" s="30">
        <v>0</v>
      </c>
      <c r="CW57" s="30">
        <v>0.13212060918409041</v>
      </c>
      <c r="CX57" s="29">
        <f t="shared" si="0"/>
        <v>1840.9788053190423</v>
      </c>
    </row>
    <row r="58" spans="2:102" x14ac:dyDescent="0.3">
      <c r="B58" s="29">
        <v>0</v>
      </c>
      <c r="C58" s="30">
        <v>1.5172535965182645</v>
      </c>
      <c r="D58" s="30">
        <v>0</v>
      </c>
      <c r="E58" s="30">
        <v>0</v>
      </c>
      <c r="F58" s="30">
        <v>7.6340734222415616</v>
      </c>
      <c r="G58" s="30">
        <v>13.378693753545148</v>
      </c>
      <c r="H58" s="30">
        <v>14.374640412925105</v>
      </c>
      <c r="I58" s="30">
        <v>55.77415115003113</v>
      </c>
      <c r="J58" s="30">
        <v>14.001302693751819</v>
      </c>
      <c r="K58" s="30">
        <v>38.073618007153755</v>
      </c>
      <c r="L58" s="30">
        <v>11.233140093052329</v>
      </c>
      <c r="M58" s="30">
        <v>46.086720272336485</v>
      </c>
      <c r="N58" s="30">
        <v>0</v>
      </c>
      <c r="O58" s="30">
        <v>13.005356034371863</v>
      </c>
      <c r="P58" s="30">
        <v>31.564110641446359</v>
      </c>
      <c r="Q58" s="30">
        <v>56.28521406438724</v>
      </c>
      <c r="R58" s="30">
        <v>68.315111484943529</v>
      </c>
      <c r="S58" s="30">
        <v>0</v>
      </c>
      <c r="T58" s="30">
        <v>33.945276825929639</v>
      </c>
      <c r="U58" s="30">
        <v>50.776206257074108</v>
      </c>
      <c r="V58" s="30">
        <v>62.616020143783032</v>
      </c>
      <c r="W58" s="30">
        <v>0</v>
      </c>
      <c r="X58" s="30">
        <v>21.914241180619769</v>
      </c>
      <c r="Y58" s="30">
        <v>0</v>
      </c>
      <c r="Z58" s="30">
        <v>27.699837603052131</v>
      </c>
      <c r="AA58" s="30">
        <v>94.975749887979774</v>
      </c>
      <c r="AB58" s="30">
        <v>0</v>
      </c>
      <c r="AC58" s="30">
        <v>19.957632829220746</v>
      </c>
      <c r="AD58" s="30">
        <v>11.818187616390954</v>
      </c>
      <c r="AE58" s="30">
        <v>37.232469914260278</v>
      </c>
      <c r="AF58" s="30">
        <v>0</v>
      </c>
      <c r="AG58" s="30">
        <v>0</v>
      </c>
      <c r="AH58" s="30">
        <v>69.167641825372783</v>
      </c>
      <c r="AI58" s="30">
        <v>0</v>
      </c>
      <c r="AJ58" s="30">
        <v>21.995055138123742</v>
      </c>
      <c r="AK58" s="30">
        <v>0</v>
      </c>
      <c r="AL58" s="30">
        <v>0</v>
      </c>
      <c r="AM58" s="30">
        <v>0</v>
      </c>
      <c r="AN58" s="30">
        <v>20.776016427042673</v>
      </c>
      <c r="AO58" s="30">
        <v>25.084197119331971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41.490568717392186</v>
      </c>
      <c r="AV58" s="30">
        <v>82.767151181111871</v>
      </c>
      <c r="AW58" s="30">
        <v>0</v>
      </c>
      <c r="AX58" s="30">
        <v>0</v>
      </c>
      <c r="AY58" s="30">
        <v>17.113209170031592</v>
      </c>
      <c r="AZ58" s="30">
        <v>0</v>
      </c>
      <c r="BA58" s="30">
        <v>0</v>
      </c>
      <c r="BB58" s="30">
        <v>0</v>
      </c>
      <c r="BC58" s="30">
        <v>0</v>
      </c>
      <c r="BD58" s="30">
        <v>0</v>
      </c>
      <c r="BE58" s="30">
        <v>0</v>
      </c>
      <c r="BF58" s="30">
        <v>0</v>
      </c>
      <c r="BG58" s="30">
        <v>68.69641677739186</v>
      </c>
      <c r="BH58" s="30">
        <v>0</v>
      </c>
      <c r="BI58" s="30">
        <v>0</v>
      </c>
      <c r="BJ58" s="30">
        <v>0</v>
      </c>
      <c r="BK58" s="30">
        <v>0</v>
      </c>
      <c r="BL58" s="30">
        <v>0</v>
      </c>
      <c r="BM58" s="30">
        <v>0</v>
      </c>
      <c r="BN58" s="30">
        <v>0</v>
      </c>
      <c r="BO58" s="30">
        <v>0</v>
      </c>
      <c r="BP58" s="30">
        <v>0</v>
      </c>
      <c r="BQ58" s="30">
        <v>0</v>
      </c>
      <c r="BR58" s="30">
        <v>0</v>
      </c>
      <c r="BS58" s="30">
        <v>0</v>
      </c>
      <c r="BT58" s="30">
        <v>0</v>
      </c>
      <c r="BU58" s="30">
        <v>0</v>
      </c>
      <c r="BV58" s="30">
        <v>0</v>
      </c>
      <c r="BW58" s="30">
        <v>0</v>
      </c>
      <c r="BX58" s="30">
        <v>397.66044393247535</v>
      </c>
      <c r="BY58" s="30">
        <v>0</v>
      </c>
      <c r="BZ58" s="30">
        <v>0</v>
      </c>
      <c r="CA58" s="30">
        <v>0</v>
      </c>
      <c r="CB58" s="30">
        <v>0</v>
      </c>
      <c r="CC58" s="30">
        <v>14.965379060031617</v>
      </c>
      <c r="CD58" s="30">
        <v>0</v>
      </c>
      <c r="CE58" s="30">
        <v>0</v>
      </c>
      <c r="CF58" s="30">
        <v>0</v>
      </c>
      <c r="CG58" s="30">
        <v>41.659025980921591</v>
      </c>
      <c r="CH58" s="30">
        <v>0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30">
        <v>0</v>
      </c>
      <c r="CQ58" s="30">
        <v>0</v>
      </c>
      <c r="CR58" s="30">
        <v>0</v>
      </c>
      <c r="CS58" s="30">
        <v>0</v>
      </c>
      <c r="CT58" s="30">
        <v>0</v>
      </c>
      <c r="CU58" s="30">
        <v>0</v>
      </c>
      <c r="CV58" s="30">
        <v>0</v>
      </c>
      <c r="CW58" s="30">
        <v>0</v>
      </c>
      <c r="CX58" s="29">
        <f t="shared" si="0"/>
        <v>1533.5541132142423</v>
      </c>
    </row>
    <row r="59" spans="2:102" x14ac:dyDescent="0.3">
      <c r="B59" s="29">
        <v>0</v>
      </c>
      <c r="C59" s="30">
        <v>2.4526854409472438</v>
      </c>
      <c r="D59" s="30">
        <v>44.505876313864597</v>
      </c>
      <c r="E59" s="30">
        <v>147.66334962426626</v>
      </c>
      <c r="F59" s="30">
        <v>576.56054341096433</v>
      </c>
      <c r="G59" s="30">
        <v>620.58645575595381</v>
      </c>
      <c r="H59" s="30">
        <v>1094.1884674436155</v>
      </c>
      <c r="I59" s="30">
        <v>1274.4935405511178</v>
      </c>
      <c r="J59" s="30">
        <v>701.9452176799673</v>
      </c>
      <c r="K59" s="30">
        <v>1426.3374459042816</v>
      </c>
      <c r="L59" s="30">
        <v>1005.933527566808</v>
      </c>
      <c r="M59" s="30">
        <v>1058.8352953362125</v>
      </c>
      <c r="N59" s="30">
        <v>1192.2416282850236</v>
      </c>
      <c r="O59" s="30">
        <v>1662.2293026070693</v>
      </c>
      <c r="P59" s="30">
        <v>1159.7835431898789</v>
      </c>
      <c r="Q59" s="30">
        <v>1291.8028498286365</v>
      </c>
      <c r="R59" s="30">
        <v>1103.2423964564825</v>
      </c>
      <c r="S59" s="30">
        <v>1097.3715328371989</v>
      </c>
      <c r="T59" s="30">
        <v>787.02265696283041</v>
      </c>
      <c r="U59" s="30">
        <v>1391.2277337810908</v>
      </c>
      <c r="V59" s="30">
        <v>1067.6276787660404</v>
      </c>
      <c r="W59" s="30">
        <v>782.18406367660543</v>
      </c>
      <c r="X59" s="30">
        <v>845.25132918679355</v>
      </c>
      <c r="Y59" s="30">
        <v>661.56007549887966</v>
      </c>
      <c r="Z59" s="30">
        <v>852.59547351053743</v>
      </c>
      <c r="AA59" s="30">
        <v>886.50179771176624</v>
      </c>
      <c r="AB59" s="30">
        <v>617.52303355461197</v>
      </c>
      <c r="AC59" s="30">
        <v>853.11578227679615</v>
      </c>
      <c r="AD59" s="30">
        <v>432.01348158461178</v>
      </c>
      <c r="AE59" s="30">
        <v>797.96583545318265</v>
      </c>
      <c r="AF59" s="30">
        <v>548.74211001494552</v>
      </c>
      <c r="AG59" s="30">
        <v>413.45209238828835</v>
      </c>
      <c r="AH59" s="30">
        <v>795.09022523966144</v>
      </c>
      <c r="AI59" s="30">
        <v>290.30029397448692</v>
      </c>
      <c r="AJ59" s="30">
        <v>253.35141557056301</v>
      </c>
      <c r="AK59" s="30">
        <v>297.03509273774591</v>
      </c>
      <c r="AL59" s="30">
        <v>148.64553676057298</v>
      </c>
      <c r="AM59" s="30">
        <v>109.4498705023497</v>
      </c>
      <c r="AN59" s="30">
        <v>409.19641186426247</v>
      </c>
      <c r="AO59" s="30">
        <v>200.50807819736954</v>
      </c>
      <c r="AP59" s="30">
        <v>278.11060036496917</v>
      </c>
      <c r="AQ59" s="30">
        <v>140.2496453050332</v>
      </c>
      <c r="AR59" s="30">
        <v>151.22064779358112</v>
      </c>
      <c r="AS59" s="30">
        <v>209.61487280680836</v>
      </c>
      <c r="AT59" s="30">
        <v>218.65349862066782</v>
      </c>
      <c r="AU59" s="30">
        <v>111.53388796720448</v>
      </c>
      <c r="AV59" s="30">
        <v>268.48627938909112</v>
      </c>
      <c r="AW59" s="30">
        <v>158.0152681529608</v>
      </c>
      <c r="AX59" s="30">
        <v>67.605359615899786</v>
      </c>
      <c r="AY59" s="30">
        <v>65.280664566652575</v>
      </c>
      <c r="AZ59" s="30">
        <v>57.256223487024826</v>
      </c>
      <c r="BA59" s="30">
        <v>26.777815863501164</v>
      </c>
      <c r="BB59" s="30">
        <v>0</v>
      </c>
      <c r="BC59" s="30">
        <v>0</v>
      </c>
      <c r="BD59" s="30">
        <v>38.93690307500367</v>
      </c>
      <c r="BE59" s="30">
        <v>177.71326767557679</v>
      </c>
      <c r="BF59" s="30">
        <v>253.43488756515001</v>
      </c>
      <c r="BG59" s="30">
        <v>174.99068945213168</v>
      </c>
      <c r="BH59" s="30">
        <v>62.478787948349819</v>
      </c>
      <c r="BI59" s="30">
        <v>36.079378460309599</v>
      </c>
      <c r="BJ59" s="30">
        <v>101.1291038419382</v>
      </c>
      <c r="BK59" s="30">
        <v>94.189798691941121</v>
      </c>
      <c r="BL59" s="30">
        <v>93.836433914856272</v>
      </c>
      <c r="BM59" s="30">
        <v>28.835400530070068</v>
      </c>
      <c r="BN59" s="30">
        <v>19.049700364657181</v>
      </c>
      <c r="BO59" s="30">
        <v>98.521995211005049</v>
      </c>
      <c r="BP59" s="30">
        <v>60.561714472668989</v>
      </c>
      <c r="BQ59" s="30">
        <v>23.299816089043926</v>
      </c>
      <c r="BR59" s="30">
        <v>106.10125231950227</v>
      </c>
      <c r="BS59" s="30">
        <v>20.662101060095559</v>
      </c>
      <c r="BT59" s="30">
        <v>0</v>
      </c>
      <c r="BU59" s="30">
        <v>0</v>
      </c>
      <c r="BV59" s="30">
        <v>0</v>
      </c>
      <c r="BW59" s="30">
        <v>21.63037619730445</v>
      </c>
      <c r="BX59" s="30">
        <v>0</v>
      </c>
      <c r="BY59" s="30">
        <v>0</v>
      </c>
      <c r="BZ59" s="30">
        <v>106.01917152482508</v>
      </c>
      <c r="CA59" s="30">
        <v>0</v>
      </c>
      <c r="CB59" s="30">
        <v>0</v>
      </c>
      <c r="CC59" s="30">
        <v>0</v>
      </c>
      <c r="CD59" s="30">
        <v>0</v>
      </c>
      <c r="CE59" s="30">
        <v>0</v>
      </c>
      <c r="CF59" s="30">
        <v>0</v>
      </c>
      <c r="CG59" s="30">
        <v>0</v>
      </c>
      <c r="CH59" s="30">
        <v>0</v>
      </c>
      <c r="CI59" s="30">
        <v>0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30">
        <v>0</v>
      </c>
      <c r="CQ59" s="30">
        <v>84.139770543669499</v>
      </c>
      <c r="CR59" s="30">
        <v>0</v>
      </c>
      <c r="CS59" s="30">
        <v>0</v>
      </c>
      <c r="CT59" s="30">
        <v>0</v>
      </c>
      <c r="CU59" s="30">
        <v>0</v>
      </c>
      <c r="CV59" s="30">
        <v>0</v>
      </c>
      <c r="CW59" s="30">
        <v>0</v>
      </c>
      <c r="CX59" s="29">
        <f t="shared" si="0"/>
        <v>32254.949040317762</v>
      </c>
    </row>
    <row r="60" spans="2:102" x14ac:dyDescent="0.3">
      <c r="B60" s="29">
        <v>0</v>
      </c>
      <c r="C60" s="30">
        <v>0</v>
      </c>
      <c r="D60" s="30">
        <v>11.184968867737959</v>
      </c>
      <c r="E60" s="30">
        <v>42.14655973919983</v>
      </c>
      <c r="F60" s="30">
        <v>115.35075908066717</v>
      </c>
      <c r="G60" s="30">
        <v>100.75888523200008</v>
      </c>
      <c r="H60" s="30">
        <v>182.71481892746277</v>
      </c>
      <c r="I60" s="30">
        <v>102.43220478730994</v>
      </c>
      <c r="J60" s="30">
        <v>297.10132408317929</v>
      </c>
      <c r="K60" s="30">
        <v>286.59622956486936</v>
      </c>
      <c r="L60" s="30">
        <v>241.30831133579133</v>
      </c>
      <c r="M60" s="30">
        <v>293.06821904356644</v>
      </c>
      <c r="N60" s="30">
        <v>262.50588956290437</v>
      </c>
      <c r="O60" s="30">
        <v>319.53152768896462</v>
      </c>
      <c r="P60" s="30">
        <v>346.18787545019768</v>
      </c>
      <c r="Q60" s="30">
        <v>413.67340869183568</v>
      </c>
      <c r="R60" s="30">
        <v>286.352341120961</v>
      </c>
      <c r="S60" s="30">
        <v>171.88956197313414</v>
      </c>
      <c r="T60" s="30">
        <v>262.54732234874211</v>
      </c>
      <c r="U60" s="30">
        <v>251.71076554373047</v>
      </c>
      <c r="V60" s="30">
        <v>244.05605836021124</v>
      </c>
      <c r="W60" s="30">
        <v>311.48132573153981</v>
      </c>
      <c r="X60" s="30">
        <v>189.9062322329784</v>
      </c>
      <c r="Y60" s="30">
        <v>199.80301812285262</v>
      </c>
      <c r="Z60" s="30">
        <v>297.00150873547932</v>
      </c>
      <c r="AA60" s="30">
        <v>301.55346525228731</v>
      </c>
      <c r="AB60" s="30">
        <v>226.1580365325386</v>
      </c>
      <c r="AC60" s="30">
        <v>219.99585129340093</v>
      </c>
      <c r="AD60" s="30">
        <v>74.272035231012268</v>
      </c>
      <c r="AE60" s="30">
        <v>149.87839449684392</v>
      </c>
      <c r="AF60" s="30">
        <v>130.18557971901907</v>
      </c>
      <c r="AG60" s="30">
        <v>105.2854170847713</v>
      </c>
      <c r="AH60" s="30">
        <v>214.65290522878186</v>
      </c>
      <c r="AI60" s="30">
        <v>78.342806439568534</v>
      </c>
      <c r="AJ60" s="30">
        <v>223.07035233340466</v>
      </c>
      <c r="AK60" s="30">
        <v>209.31278412683358</v>
      </c>
      <c r="AL60" s="30">
        <v>104.95395479806952</v>
      </c>
      <c r="AM60" s="30">
        <v>85.685826075081295</v>
      </c>
      <c r="AN60" s="30">
        <v>129.35974896493536</v>
      </c>
      <c r="AO60" s="30">
        <v>84.472975435104317</v>
      </c>
      <c r="AP60" s="30">
        <v>94.38765275522664</v>
      </c>
      <c r="AQ60" s="30">
        <v>115.42514976433034</v>
      </c>
      <c r="AR60" s="30">
        <v>37.325290114446645</v>
      </c>
      <c r="AS60" s="30">
        <v>87.690607917092919</v>
      </c>
      <c r="AT60" s="30">
        <v>82.989870032958564</v>
      </c>
      <c r="AU60" s="30">
        <v>0</v>
      </c>
      <c r="AV60" s="30">
        <v>46.576101206941821</v>
      </c>
      <c r="AW60" s="30">
        <v>47.76070222021125</v>
      </c>
      <c r="AX60" s="30">
        <v>47.716444471702779</v>
      </c>
      <c r="AY60" s="30">
        <v>123.77291445640788</v>
      </c>
      <c r="AZ60" s="30">
        <v>18.030795073198053</v>
      </c>
      <c r="BA60" s="30">
        <v>15.287756319896092</v>
      </c>
      <c r="BB60" s="30">
        <v>23.052637047574759</v>
      </c>
      <c r="BC60" s="30">
        <v>18.100477485743308</v>
      </c>
      <c r="BD60" s="30">
        <v>10.734858148864516</v>
      </c>
      <c r="BE60" s="30">
        <v>78.717584820555203</v>
      </c>
      <c r="BF60" s="30">
        <v>72.483833860425108</v>
      </c>
      <c r="BG60" s="30">
        <v>57.462565685803462</v>
      </c>
      <c r="BH60" s="30">
        <v>0</v>
      </c>
      <c r="BI60" s="30">
        <v>16.548631325275878</v>
      </c>
      <c r="BJ60" s="30">
        <v>29.795822942664124</v>
      </c>
      <c r="BK60" s="30">
        <v>16.43845778111648</v>
      </c>
      <c r="BL60" s="30">
        <v>43.177671114024974</v>
      </c>
      <c r="BM60" s="30">
        <v>34.24890576599573</v>
      </c>
      <c r="BN60" s="30">
        <v>0</v>
      </c>
      <c r="BO60" s="30">
        <v>0</v>
      </c>
      <c r="BP60" s="30">
        <v>0</v>
      </c>
      <c r="BQ60" s="30">
        <v>14.011814846938949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0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30">
        <v>0</v>
      </c>
      <c r="CI60" s="30">
        <v>0</v>
      </c>
      <c r="CJ60" s="30">
        <v>18.317999611391354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30">
        <v>0</v>
      </c>
      <c r="CQ60" s="30">
        <v>0</v>
      </c>
      <c r="CR60" s="30">
        <v>0</v>
      </c>
      <c r="CS60" s="30">
        <v>0</v>
      </c>
      <c r="CT60" s="30">
        <v>0</v>
      </c>
      <c r="CU60" s="30">
        <v>0</v>
      </c>
      <c r="CV60" s="30">
        <v>0</v>
      </c>
      <c r="CW60" s="30">
        <v>0</v>
      </c>
      <c r="CX60" s="29">
        <f t="shared" si="0"/>
        <v>8716.5437940057545</v>
      </c>
    </row>
    <row r="61" spans="2:102" x14ac:dyDescent="0.3">
      <c r="B61" s="29">
        <v>1.6738153296567633</v>
      </c>
      <c r="C61" s="30">
        <v>1.6938476939744638</v>
      </c>
      <c r="D61" s="30">
        <v>36.853985798925351</v>
      </c>
      <c r="E61" s="30">
        <v>128.87710292879822</v>
      </c>
      <c r="F61" s="30">
        <v>386.0225474929623</v>
      </c>
      <c r="G61" s="30">
        <v>487.04130911061145</v>
      </c>
      <c r="H61" s="30">
        <v>720.79229087908755</v>
      </c>
      <c r="I61" s="30">
        <v>664.11516767866863</v>
      </c>
      <c r="J61" s="30">
        <v>636.65190910822992</v>
      </c>
      <c r="K61" s="30">
        <v>1088.422902110143</v>
      </c>
      <c r="L61" s="30">
        <v>619.33393015557772</v>
      </c>
      <c r="M61" s="30">
        <v>813.59333148996438</v>
      </c>
      <c r="N61" s="30">
        <v>869.46804720854652</v>
      </c>
      <c r="O61" s="30">
        <v>1296.7138617399503</v>
      </c>
      <c r="P61" s="30">
        <v>746.62291175763369</v>
      </c>
      <c r="Q61" s="30">
        <v>934.81695834027221</v>
      </c>
      <c r="R61" s="30">
        <v>984.37925348052113</v>
      </c>
      <c r="S61" s="30">
        <v>642.53029512634623</v>
      </c>
      <c r="T61" s="30">
        <v>740.11573208176731</v>
      </c>
      <c r="U61" s="30">
        <v>1306.006652965106</v>
      </c>
      <c r="V61" s="30">
        <v>647.22677164971833</v>
      </c>
      <c r="W61" s="30">
        <v>840.00266511546647</v>
      </c>
      <c r="X61" s="30">
        <v>755.8734124358964</v>
      </c>
      <c r="Y61" s="30">
        <v>741.7094179541532</v>
      </c>
      <c r="Z61" s="30">
        <v>527.12161847381537</v>
      </c>
      <c r="AA61" s="30">
        <v>982.9569556139644</v>
      </c>
      <c r="AB61" s="30">
        <v>534.53136745310712</v>
      </c>
      <c r="AC61" s="30">
        <v>873.54908498371367</v>
      </c>
      <c r="AD61" s="30">
        <v>496.81598998852064</v>
      </c>
      <c r="AE61" s="30">
        <v>543.84196522432285</v>
      </c>
      <c r="AF61" s="30">
        <v>415.92530287364548</v>
      </c>
      <c r="AG61" s="30">
        <v>442.45149195766743</v>
      </c>
      <c r="AH61" s="30">
        <v>506.79544614612189</v>
      </c>
      <c r="AI61" s="30">
        <v>389.82201925855287</v>
      </c>
      <c r="AJ61" s="30">
        <v>567.82515694912559</v>
      </c>
      <c r="AK61" s="30">
        <v>444.37014729565169</v>
      </c>
      <c r="AL61" s="30">
        <v>366.36300773339667</v>
      </c>
      <c r="AM61" s="30">
        <v>259.10861626729877</v>
      </c>
      <c r="AN61" s="30">
        <v>523.69051962984486</v>
      </c>
      <c r="AO61" s="30">
        <v>309.18618833416406</v>
      </c>
      <c r="AP61" s="30">
        <v>380.38121111927205</v>
      </c>
      <c r="AQ61" s="30">
        <v>224.53275545494748</v>
      </c>
      <c r="AR61" s="30">
        <v>329.74495866976866</v>
      </c>
      <c r="AS61" s="30">
        <v>214.73359057620556</v>
      </c>
      <c r="AT61" s="30">
        <v>402.84194315592947</v>
      </c>
      <c r="AU61" s="30">
        <v>215.1475927721047</v>
      </c>
      <c r="AV61" s="30">
        <v>268.24114857791267</v>
      </c>
      <c r="AW61" s="30">
        <v>239.76848142768753</v>
      </c>
      <c r="AX61" s="30">
        <v>330.01205686067135</v>
      </c>
      <c r="AY61" s="30">
        <v>520.52985770416319</v>
      </c>
      <c r="AZ61" s="30">
        <v>96.78970692835685</v>
      </c>
      <c r="BA61" s="30">
        <v>312.54717390302267</v>
      </c>
      <c r="BB61" s="30">
        <v>209.40720748595473</v>
      </c>
      <c r="BC61" s="30">
        <v>120.47352609752281</v>
      </c>
      <c r="BD61" s="30">
        <v>389.40022669875236</v>
      </c>
      <c r="BE61" s="30">
        <v>128.85150601883672</v>
      </c>
      <c r="BF61" s="30">
        <v>241.36550602745979</v>
      </c>
      <c r="BG61" s="30">
        <v>203.52770855870961</v>
      </c>
      <c r="BH61" s="30">
        <v>240.10012834805838</v>
      </c>
      <c r="BI61" s="30">
        <v>192.10592217023395</v>
      </c>
      <c r="BJ61" s="30">
        <v>299.03423126160487</v>
      </c>
      <c r="BK61" s="30">
        <v>249.57766248858829</v>
      </c>
      <c r="BL61" s="30">
        <v>27.767082762590586</v>
      </c>
      <c r="BM61" s="30">
        <v>255.90677670385293</v>
      </c>
      <c r="BN61" s="30">
        <v>126.51773557582459</v>
      </c>
      <c r="BO61" s="30">
        <v>183.81141043357712</v>
      </c>
      <c r="BP61" s="30">
        <v>145.92353205403268</v>
      </c>
      <c r="BQ61" s="30">
        <v>75.46748093042207</v>
      </c>
      <c r="BR61" s="30">
        <v>0</v>
      </c>
      <c r="BS61" s="30">
        <v>137.34300267128424</v>
      </c>
      <c r="BT61" s="30">
        <v>253.67539390068686</v>
      </c>
      <c r="BU61" s="30">
        <v>229.73449272277705</v>
      </c>
      <c r="BV61" s="30">
        <v>35.02325028211326</v>
      </c>
      <c r="BW61" s="30">
        <v>18.985116827536388</v>
      </c>
      <c r="BX61" s="30">
        <v>377.00464482261071</v>
      </c>
      <c r="BY61" s="30">
        <v>114.43042952834978</v>
      </c>
      <c r="BZ61" s="30">
        <v>141.20145862069916</v>
      </c>
      <c r="CA61" s="30">
        <v>316.63488913296237</v>
      </c>
      <c r="CB61" s="30">
        <v>61.073114259025402</v>
      </c>
      <c r="CC61" s="30">
        <v>24.264757734379263</v>
      </c>
      <c r="CD61" s="30">
        <v>267.58008055542859</v>
      </c>
      <c r="CE61" s="30">
        <v>114.62630153501173</v>
      </c>
      <c r="CF61" s="30">
        <v>72.844354113932042</v>
      </c>
      <c r="CG61" s="30">
        <v>126.19387901935508</v>
      </c>
      <c r="CH61" s="30">
        <v>0</v>
      </c>
      <c r="CI61" s="30">
        <v>0</v>
      </c>
      <c r="CJ61" s="30">
        <v>0</v>
      </c>
      <c r="CK61" s="30">
        <v>281.11973301593667</v>
      </c>
      <c r="CL61" s="30">
        <v>187.32931618959114</v>
      </c>
      <c r="CM61" s="30">
        <v>0</v>
      </c>
      <c r="CN61" s="30">
        <v>53.92267310673504</v>
      </c>
      <c r="CO61" s="30">
        <v>0</v>
      </c>
      <c r="CP61" s="30">
        <v>0</v>
      </c>
      <c r="CQ61" s="30">
        <v>0</v>
      </c>
      <c r="CR61" s="30">
        <v>0</v>
      </c>
      <c r="CS61" s="30">
        <v>131.09846954980546</v>
      </c>
      <c r="CT61" s="30">
        <v>134.82671513115531</v>
      </c>
      <c r="CU61" s="30">
        <v>0</v>
      </c>
      <c r="CV61" s="30">
        <v>0</v>
      </c>
      <c r="CW61" s="30">
        <v>0</v>
      </c>
      <c r="CX61" s="29">
        <f t="shared" si="0"/>
        <v>33978.313191300338</v>
      </c>
    </row>
    <row r="62" spans="2:102" x14ac:dyDescent="0.3">
      <c r="B62" s="29">
        <v>0</v>
      </c>
      <c r="C62" s="30">
        <v>3.500529618693299</v>
      </c>
      <c r="D62" s="30">
        <v>29.138678072423648</v>
      </c>
      <c r="E62" s="30">
        <v>95.742633228223951</v>
      </c>
      <c r="F62" s="30">
        <v>77.740698486714109</v>
      </c>
      <c r="G62" s="30">
        <v>229.20018686384623</v>
      </c>
      <c r="H62" s="30">
        <v>280.4378221945779</v>
      </c>
      <c r="I62" s="30">
        <v>297.61571304352066</v>
      </c>
      <c r="J62" s="30">
        <v>249.00043723149454</v>
      </c>
      <c r="K62" s="30">
        <v>489.36719207115976</v>
      </c>
      <c r="L62" s="30">
        <v>302.78973662634155</v>
      </c>
      <c r="M62" s="30">
        <v>306.61723272251459</v>
      </c>
      <c r="N62" s="30">
        <v>300.62247909656048</v>
      </c>
      <c r="O62" s="30">
        <v>421.10962604783538</v>
      </c>
      <c r="P62" s="30">
        <v>232.81780582920456</v>
      </c>
      <c r="Q62" s="30">
        <v>261.69137594691495</v>
      </c>
      <c r="R62" s="30">
        <v>246.73818268460786</v>
      </c>
      <c r="S62" s="30">
        <v>188.05432767586683</v>
      </c>
      <c r="T62" s="30">
        <v>266.59145464319874</v>
      </c>
      <c r="U62" s="30">
        <v>539.34004153461353</v>
      </c>
      <c r="V62" s="30">
        <v>270.81440343848578</v>
      </c>
      <c r="W62" s="30">
        <v>239.84758509501845</v>
      </c>
      <c r="X62" s="30">
        <v>113.82962343853764</v>
      </c>
      <c r="Y62" s="30">
        <v>200.39510296777016</v>
      </c>
      <c r="Z62" s="30">
        <v>209.27732406714307</v>
      </c>
      <c r="AA62" s="30">
        <v>298.91916048752756</v>
      </c>
      <c r="AB62" s="30">
        <v>139.14964234661207</v>
      </c>
      <c r="AC62" s="30">
        <v>151.20211273776465</v>
      </c>
      <c r="AD62" s="30">
        <v>107.59737726981956</v>
      </c>
      <c r="AE62" s="30">
        <v>307.16180864615473</v>
      </c>
      <c r="AF62" s="30">
        <v>197.81692810818348</v>
      </c>
      <c r="AG62" s="30">
        <v>129.51075895982828</v>
      </c>
      <c r="AH62" s="30">
        <v>135.74521436150232</v>
      </c>
      <c r="AI62" s="30">
        <v>131.05722202898912</v>
      </c>
      <c r="AJ62" s="30">
        <v>115.89967471825719</v>
      </c>
      <c r="AK62" s="30">
        <v>57.051231854298365</v>
      </c>
      <c r="AL62" s="30">
        <v>138.04723510159599</v>
      </c>
      <c r="AM62" s="30">
        <v>64.559310055074121</v>
      </c>
      <c r="AN62" s="30">
        <v>199.38990197281561</v>
      </c>
      <c r="AO62" s="30">
        <v>137.46399760122677</v>
      </c>
      <c r="AP62" s="30">
        <v>46.264651946901687</v>
      </c>
      <c r="AQ62" s="30">
        <v>62.525711119127642</v>
      </c>
      <c r="AR62" s="30">
        <v>128.76403822071921</v>
      </c>
      <c r="AS62" s="30">
        <v>74.23575040210892</v>
      </c>
      <c r="AT62" s="30">
        <v>21.738852286489156</v>
      </c>
      <c r="AU62" s="30">
        <v>12.00939034851169</v>
      </c>
      <c r="AV62" s="30">
        <v>58.708156571256382</v>
      </c>
      <c r="AW62" s="30">
        <v>13.689512011507118</v>
      </c>
      <c r="AX62" s="30">
        <v>0</v>
      </c>
      <c r="AY62" s="30">
        <v>144.40872139823679</v>
      </c>
      <c r="AZ62" s="30">
        <v>0</v>
      </c>
      <c r="BA62" s="30">
        <v>40.953655920812267</v>
      </c>
      <c r="BB62" s="30">
        <v>21.873615496801737</v>
      </c>
      <c r="BC62" s="30">
        <v>50.632305500803014</v>
      </c>
      <c r="BD62" s="30">
        <v>59.928757779415449</v>
      </c>
      <c r="BE62" s="30">
        <v>30.716070402967674</v>
      </c>
      <c r="BF62" s="30">
        <v>12.720763360325664</v>
      </c>
      <c r="BG62" s="30">
        <v>114.9563322460691</v>
      </c>
      <c r="BH62" s="30">
        <v>106.1039357916014</v>
      </c>
      <c r="BI62" s="30">
        <v>0</v>
      </c>
      <c r="BJ62" s="30">
        <v>92.046586492929606</v>
      </c>
      <c r="BK62" s="30">
        <v>13.489576428994186</v>
      </c>
      <c r="BL62" s="30">
        <v>0</v>
      </c>
      <c r="BM62" s="30">
        <v>0</v>
      </c>
      <c r="BN62" s="30">
        <v>66.634884417183528</v>
      </c>
      <c r="BO62" s="30">
        <v>0</v>
      </c>
      <c r="BP62" s="30">
        <v>40.2654798550357</v>
      </c>
      <c r="BQ62" s="30">
        <v>0</v>
      </c>
      <c r="BR62" s="30">
        <v>0</v>
      </c>
      <c r="BS62" s="30">
        <v>144.13698574465568</v>
      </c>
      <c r="BT62" s="30">
        <v>0</v>
      </c>
      <c r="BU62" s="30">
        <v>0</v>
      </c>
      <c r="BV62" s="30">
        <v>0</v>
      </c>
      <c r="BW62" s="30">
        <v>146.39261259267451</v>
      </c>
      <c r="BX62" s="30">
        <v>0</v>
      </c>
      <c r="BY62" s="30">
        <v>0</v>
      </c>
      <c r="BZ62" s="30">
        <v>0</v>
      </c>
      <c r="CA62" s="30">
        <v>0</v>
      </c>
      <c r="CB62" s="30">
        <v>0</v>
      </c>
      <c r="CC62" s="30">
        <v>0</v>
      </c>
      <c r="CD62" s="30">
        <v>25.127815640907279</v>
      </c>
      <c r="CE62" s="30">
        <v>0</v>
      </c>
      <c r="CF62" s="30">
        <v>0</v>
      </c>
      <c r="CG62" s="30">
        <v>0</v>
      </c>
      <c r="CH62" s="30">
        <v>0</v>
      </c>
      <c r="CI62" s="30">
        <v>10.804253771044229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30">
        <v>0</v>
      </c>
      <c r="CQ62" s="30">
        <v>0</v>
      </c>
      <c r="CR62" s="30">
        <v>0</v>
      </c>
      <c r="CS62" s="30">
        <v>0</v>
      </c>
      <c r="CT62" s="30">
        <v>0</v>
      </c>
      <c r="CU62" s="30">
        <v>0</v>
      </c>
      <c r="CV62" s="30">
        <v>0</v>
      </c>
      <c r="CW62" s="30">
        <v>0</v>
      </c>
      <c r="CX62" s="29">
        <f t="shared" si="0"/>
        <v>9701.980184621998</v>
      </c>
    </row>
    <row r="63" spans="2:102" x14ac:dyDescent="0.3">
      <c r="B63" s="29">
        <v>0</v>
      </c>
      <c r="C63" s="30">
        <v>2.072672857688</v>
      </c>
      <c r="D63" s="30">
        <v>0</v>
      </c>
      <c r="E63" s="30">
        <v>3.8716530103126208</v>
      </c>
      <c r="F63" s="30">
        <v>29.782560927626704</v>
      </c>
      <c r="G63" s="30">
        <v>57.13884601365141</v>
      </c>
      <c r="H63" s="30">
        <v>65.827091081685253</v>
      </c>
      <c r="I63" s="30">
        <v>79.793410067802654</v>
      </c>
      <c r="J63" s="30">
        <v>34.77495559881929</v>
      </c>
      <c r="K63" s="30">
        <v>170.71432646555439</v>
      </c>
      <c r="L63" s="30">
        <v>43.601045897870463</v>
      </c>
      <c r="M63" s="30">
        <v>108.78386035632256</v>
      </c>
      <c r="N63" s="30">
        <v>122.238753557796</v>
      </c>
      <c r="O63" s="30">
        <v>112.88225878287383</v>
      </c>
      <c r="P63" s="30">
        <v>85.356164354291565</v>
      </c>
      <c r="Q63" s="30">
        <v>142.28125037201755</v>
      </c>
      <c r="R63" s="30">
        <v>131.5592887072354</v>
      </c>
      <c r="S63" s="30">
        <v>113.72031783231972</v>
      </c>
      <c r="T63" s="30">
        <v>75.981689766628008</v>
      </c>
      <c r="U63" s="30">
        <v>123.24662194979948</v>
      </c>
      <c r="V63" s="30">
        <v>127.77853363911535</v>
      </c>
      <c r="W63" s="30">
        <v>68.714848783649586</v>
      </c>
      <c r="X63" s="30">
        <v>120.84431919185265</v>
      </c>
      <c r="Y63" s="30">
        <v>65.69424024309609</v>
      </c>
      <c r="Z63" s="30">
        <v>90.826022941616614</v>
      </c>
      <c r="AA63" s="30">
        <v>85.006556884320091</v>
      </c>
      <c r="AB63" s="30">
        <v>27.388249197564949</v>
      </c>
      <c r="AC63" s="30">
        <v>62.592722545206335</v>
      </c>
      <c r="AD63" s="30">
        <v>54.638653164112576</v>
      </c>
      <c r="AE63" s="30">
        <v>33.086850958099909</v>
      </c>
      <c r="AF63" s="30">
        <v>70.681640521860515</v>
      </c>
      <c r="AG63" s="30">
        <v>48.609422624833179</v>
      </c>
      <c r="AH63" s="30">
        <v>27.875701898553743</v>
      </c>
      <c r="AI63" s="30">
        <v>46.416884348869239</v>
      </c>
      <c r="AJ63" s="30">
        <v>23.085080681458972</v>
      </c>
      <c r="AK63" s="30">
        <v>45.070396150236263</v>
      </c>
      <c r="AL63" s="30">
        <v>11.239380720339941</v>
      </c>
      <c r="AM63" s="30">
        <v>44.811686622457373</v>
      </c>
      <c r="AN63" s="30">
        <v>10.178571768597937</v>
      </c>
      <c r="AO63" s="30">
        <v>12.893523492547809</v>
      </c>
      <c r="AP63" s="30">
        <v>24.688280650899571</v>
      </c>
      <c r="AQ63" s="30">
        <v>14.394837856453865</v>
      </c>
      <c r="AR63" s="30">
        <v>79.722489695322736</v>
      </c>
      <c r="AS63" s="30">
        <v>31.868219205627931</v>
      </c>
      <c r="AT63" s="30">
        <v>0</v>
      </c>
      <c r="AU63" s="30">
        <v>0</v>
      </c>
      <c r="AV63" s="30">
        <v>13.856442352697801</v>
      </c>
      <c r="AW63" s="30">
        <v>0</v>
      </c>
      <c r="AX63" s="30">
        <v>0</v>
      </c>
      <c r="AY63" s="30">
        <v>0</v>
      </c>
      <c r="AZ63" s="30">
        <v>24.793162891891011</v>
      </c>
      <c r="BA63" s="30">
        <v>0</v>
      </c>
      <c r="BB63" s="30">
        <v>10.369357559353798</v>
      </c>
      <c r="BC63" s="30">
        <v>0</v>
      </c>
      <c r="BD63" s="30">
        <v>12.239258084458346</v>
      </c>
      <c r="BE63" s="30">
        <v>0</v>
      </c>
      <c r="BF63" s="30">
        <v>0</v>
      </c>
      <c r="BG63" s="30">
        <v>0</v>
      </c>
      <c r="BH63" s="30">
        <v>0</v>
      </c>
      <c r="BI63" s="30">
        <v>0</v>
      </c>
      <c r="BJ63" s="30">
        <v>0</v>
      </c>
      <c r="BK63" s="30">
        <v>0</v>
      </c>
      <c r="BL63" s="30">
        <v>18.459274414493613</v>
      </c>
      <c r="BM63" s="30">
        <v>0</v>
      </c>
      <c r="BN63" s="30">
        <v>0</v>
      </c>
      <c r="BO63" s="30">
        <v>5.8863909158339203</v>
      </c>
      <c r="BP63" s="30">
        <v>0</v>
      </c>
      <c r="BQ63" s="30">
        <v>0</v>
      </c>
      <c r="BR63" s="30">
        <v>0</v>
      </c>
      <c r="BS63" s="30">
        <v>0</v>
      </c>
      <c r="BT63" s="30">
        <v>0</v>
      </c>
      <c r="BU63" s="30">
        <v>0</v>
      </c>
      <c r="BV63" s="30">
        <v>0</v>
      </c>
      <c r="BW63" s="30">
        <v>0</v>
      </c>
      <c r="BX63" s="30">
        <v>0</v>
      </c>
      <c r="BY63" s="30">
        <v>0</v>
      </c>
      <c r="BZ63" s="30">
        <v>0</v>
      </c>
      <c r="CA63" s="30">
        <v>0</v>
      </c>
      <c r="CB63" s="30">
        <v>0</v>
      </c>
      <c r="CC63" s="30">
        <v>0</v>
      </c>
      <c r="CD63" s="30">
        <v>60.566996976343077</v>
      </c>
      <c r="CE63" s="30">
        <v>0</v>
      </c>
      <c r="CF63" s="30">
        <v>0</v>
      </c>
      <c r="CG63" s="30">
        <v>0</v>
      </c>
      <c r="CH63" s="30">
        <v>0</v>
      </c>
      <c r="CI63" s="30">
        <v>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1.0747932505408617</v>
      </c>
      <c r="CP63" s="30">
        <v>0</v>
      </c>
      <c r="CQ63" s="30">
        <v>0</v>
      </c>
      <c r="CR63" s="30">
        <v>0</v>
      </c>
      <c r="CS63" s="30">
        <v>0</v>
      </c>
      <c r="CT63" s="30">
        <v>0</v>
      </c>
      <c r="CU63" s="30">
        <v>0</v>
      </c>
      <c r="CV63" s="30">
        <v>0</v>
      </c>
      <c r="CW63" s="30">
        <v>0</v>
      </c>
      <c r="CX63" s="29">
        <f t="shared" si="0"/>
        <v>2878.9795578326007</v>
      </c>
    </row>
    <row r="64" spans="2:102" x14ac:dyDescent="0.3">
      <c r="B64" s="29">
        <v>0</v>
      </c>
      <c r="C64" s="30">
        <v>0</v>
      </c>
      <c r="D64" s="30">
        <v>6.8265194693246896</v>
      </c>
      <c r="E64" s="30">
        <v>5.2787728640595457</v>
      </c>
      <c r="F64" s="30">
        <v>131.02174286667915</v>
      </c>
      <c r="G64" s="30">
        <v>84.535256789723633</v>
      </c>
      <c r="H64" s="30">
        <v>79.838969207215484</v>
      </c>
      <c r="I64" s="30">
        <v>138.20087396180011</v>
      </c>
      <c r="J64" s="30">
        <v>74.402093195306279</v>
      </c>
      <c r="K64" s="30">
        <v>196.7375243008502</v>
      </c>
      <c r="L64" s="30">
        <v>139.04443746776116</v>
      </c>
      <c r="M64" s="30">
        <v>187.29190136912118</v>
      </c>
      <c r="N64" s="30">
        <v>79.013088290158677</v>
      </c>
      <c r="O64" s="30">
        <v>194.73835160238269</v>
      </c>
      <c r="P64" s="30">
        <v>90.56709991064605</v>
      </c>
      <c r="Q64" s="30">
        <v>271.6305693763212</v>
      </c>
      <c r="R64" s="30">
        <v>77.909486712076472</v>
      </c>
      <c r="S64" s="30">
        <v>44.787917389860098</v>
      </c>
      <c r="T64" s="30">
        <v>179.83088900382086</v>
      </c>
      <c r="U64" s="30">
        <v>301.07936096789837</v>
      </c>
      <c r="V64" s="30">
        <v>122.08891501317306</v>
      </c>
      <c r="W64" s="30">
        <v>177.87228224460429</v>
      </c>
      <c r="X64" s="30">
        <v>118.68345642067433</v>
      </c>
      <c r="Y64" s="30">
        <v>124.85988070969614</v>
      </c>
      <c r="Z64" s="30">
        <v>147.7702750158588</v>
      </c>
      <c r="AA64" s="30">
        <v>228.89279214706431</v>
      </c>
      <c r="AB64" s="30">
        <v>156.15910322248743</v>
      </c>
      <c r="AC64" s="30">
        <v>124.54679487086226</v>
      </c>
      <c r="AD64" s="30">
        <v>27.580678081458704</v>
      </c>
      <c r="AE64" s="30">
        <v>129.70699037403455</v>
      </c>
      <c r="AF64" s="30">
        <v>159.2691585650565</v>
      </c>
      <c r="AG64" s="30">
        <v>60.260182681069111</v>
      </c>
      <c r="AH64" s="30">
        <v>131.66663728553962</v>
      </c>
      <c r="AI64" s="30">
        <v>13.365956907027618</v>
      </c>
      <c r="AJ64" s="30">
        <v>98.591874816305051</v>
      </c>
      <c r="AK64" s="30">
        <v>83.195540642155407</v>
      </c>
      <c r="AL64" s="30">
        <v>0</v>
      </c>
      <c r="AM64" s="30">
        <v>21.41465531532176</v>
      </c>
      <c r="AN64" s="30">
        <v>22.895832174123885</v>
      </c>
      <c r="AO64" s="30">
        <v>11.97839375418911</v>
      </c>
      <c r="AP64" s="30">
        <v>40.279897371567664</v>
      </c>
      <c r="AQ64" s="30">
        <v>63.279744774540021</v>
      </c>
      <c r="AR64" s="30">
        <v>11.732917814106735</v>
      </c>
      <c r="AS64" s="30">
        <v>0</v>
      </c>
      <c r="AT64" s="30">
        <v>0</v>
      </c>
      <c r="AU64" s="30">
        <v>0</v>
      </c>
      <c r="AV64" s="30">
        <v>56.027803019225111</v>
      </c>
      <c r="AW64" s="30">
        <v>62.749267107412855</v>
      </c>
      <c r="AX64" s="30">
        <v>0</v>
      </c>
      <c r="AY64" s="30">
        <v>0</v>
      </c>
      <c r="AZ64" s="30">
        <v>0</v>
      </c>
      <c r="BA64" s="30">
        <v>38.970345640365501</v>
      </c>
      <c r="BB64" s="30">
        <v>19.485172820182751</v>
      </c>
      <c r="BC64" s="30">
        <v>43.459642917465217</v>
      </c>
      <c r="BD64" s="30">
        <v>23.166271769129892</v>
      </c>
      <c r="BE64" s="30">
        <v>35.694906083927378</v>
      </c>
      <c r="BF64" s="30">
        <v>24.806591928070169</v>
      </c>
      <c r="BG64" s="30">
        <v>0</v>
      </c>
      <c r="BH64" s="30">
        <v>11.300214462097124</v>
      </c>
      <c r="BI64" s="30">
        <v>48.176733545743055</v>
      </c>
      <c r="BJ64" s="30">
        <v>0</v>
      </c>
      <c r="BK64" s="30">
        <v>0</v>
      </c>
      <c r="BL64" s="30">
        <v>13.912036858482056</v>
      </c>
      <c r="BM64" s="30">
        <v>10.507618418271829</v>
      </c>
      <c r="BN64" s="30">
        <v>0</v>
      </c>
      <c r="BO64" s="30">
        <v>113.33499335328634</v>
      </c>
      <c r="BP64" s="30">
        <v>15.187263564164223</v>
      </c>
      <c r="BQ64" s="30">
        <v>0</v>
      </c>
      <c r="BR64" s="30">
        <v>75.106276294610382</v>
      </c>
      <c r="BS64" s="30">
        <v>0</v>
      </c>
      <c r="BT64" s="30">
        <v>0</v>
      </c>
      <c r="BU64" s="30">
        <v>0</v>
      </c>
      <c r="BV64" s="30">
        <v>0</v>
      </c>
      <c r="BW64" s="30">
        <v>0</v>
      </c>
      <c r="BX64" s="30">
        <v>25.393237818775507</v>
      </c>
      <c r="BY64" s="30">
        <v>0</v>
      </c>
      <c r="BZ64" s="30">
        <v>21.499947802977502</v>
      </c>
      <c r="CA64" s="30">
        <v>0</v>
      </c>
      <c r="CB64" s="30">
        <v>39.978253207907123</v>
      </c>
      <c r="CC64" s="30">
        <v>0</v>
      </c>
      <c r="CD64" s="30">
        <v>19.916836019903879</v>
      </c>
      <c r="CE64" s="30">
        <v>0</v>
      </c>
      <c r="CF64" s="30">
        <v>0</v>
      </c>
      <c r="CG64" s="30">
        <v>0</v>
      </c>
      <c r="CH64" s="30">
        <v>0</v>
      </c>
      <c r="CI64" s="30">
        <v>0</v>
      </c>
      <c r="CJ64" s="30">
        <v>0</v>
      </c>
      <c r="CK64" s="30">
        <v>0</v>
      </c>
      <c r="CL64" s="30">
        <v>6.5040722598944516</v>
      </c>
      <c r="CM64" s="30">
        <v>0</v>
      </c>
      <c r="CN64" s="30">
        <v>0</v>
      </c>
      <c r="CO64" s="30">
        <v>0</v>
      </c>
      <c r="CP64" s="30">
        <v>0</v>
      </c>
      <c r="CQ64" s="30">
        <v>0</v>
      </c>
      <c r="CR64" s="30">
        <v>0</v>
      </c>
      <c r="CS64" s="30">
        <v>0</v>
      </c>
      <c r="CT64" s="30">
        <v>0</v>
      </c>
      <c r="CU64" s="30">
        <v>0</v>
      </c>
      <c r="CV64" s="30">
        <v>0</v>
      </c>
      <c r="CW64" s="30">
        <v>0</v>
      </c>
      <c r="CX64" s="29">
        <f t="shared" si="0"/>
        <v>5064.0042998378131</v>
      </c>
    </row>
    <row r="65" spans="2:102" x14ac:dyDescent="0.3">
      <c r="B65" s="29">
        <v>0</v>
      </c>
      <c r="C65" s="30">
        <v>0</v>
      </c>
      <c r="D65" s="30">
        <v>0</v>
      </c>
      <c r="E65" s="30">
        <v>2.5475826353789826</v>
      </c>
      <c r="F65" s="30">
        <v>13.726827027475524</v>
      </c>
      <c r="G65" s="30">
        <v>15.939584516490411</v>
      </c>
      <c r="H65" s="30">
        <v>44.041303434943778</v>
      </c>
      <c r="I65" s="30">
        <v>47.948266124826468</v>
      </c>
      <c r="J65" s="30">
        <v>38.432103756574371</v>
      </c>
      <c r="K65" s="30">
        <v>78.373681598781161</v>
      </c>
      <c r="L65" s="30">
        <v>105.1883065513012</v>
      </c>
      <c r="M65" s="30">
        <v>66.882703449724957</v>
      </c>
      <c r="N65" s="30">
        <v>97.593247384151638</v>
      </c>
      <c r="O65" s="30">
        <v>76.313026087799742</v>
      </c>
      <c r="P65" s="30">
        <v>42.951490252400376</v>
      </c>
      <c r="Q65" s="30">
        <v>94.391576044556132</v>
      </c>
      <c r="R65" s="30">
        <v>76.913402212314679</v>
      </c>
      <c r="S65" s="30">
        <v>82.758033665263937</v>
      </c>
      <c r="T65" s="30">
        <v>35.877493307028828</v>
      </c>
      <c r="U65" s="30">
        <v>109.37738578129876</v>
      </c>
      <c r="V65" s="30">
        <v>75.414469847932082</v>
      </c>
      <c r="W65" s="30">
        <v>65.197032023202269</v>
      </c>
      <c r="X65" s="30">
        <v>77.173933323203684</v>
      </c>
      <c r="Y65" s="30">
        <v>59.104419127518582</v>
      </c>
      <c r="Z65" s="30">
        <v>86.851233430560526</v>
      </c>
      <c r="AA65" s="30">
        <v>60.340812434107434</v>
      </c>
      <c r="AB65" s="30">
        <v>62.465722246040293</v>
      </c>
      <c r="AC65" s="30">
        <v>68.961430482848982</v>
      </c>
      <c r="AD65" s="30">
        <v>30.582035332523819</v>
      </c>
      <c r="AE65" s="30">
        <v>67.211504755374847</v>
      </c>
      <c r="AF65" s="30">
        <v>88.52937505619046</v>
      </c>
      <c r="AG65" s="30">
        <v>49.366378626293582</v>
      </c>
      <c r="AH65" s="30">
        <v>39.677030837508333</v>
      </c>
      <c r="AI65" s="30">
        <v>27.542003718759265</v>
      </c>
      <c r="AJ65" s="30">
        <v>16.779910296120839</v>
      </c>
      <c r="AK65" s="30">
        <v>66.361641227946947</v>
      </c>
      <c r="AL65" s="30">
        <v>51.705636770306597</v>
      </c>
      <c r="AM65" s="30">
        <v>13.756444244320324</v>
      </c>
      <c r="AN65" s="30">
        <v>23.621487387269635</v>
      </c>
      <c r="AO65" s="30">
        <v>19.140251882633542</v>
      </c>
      <c r="AP65" s="30">
        <v>27.326149426500553</v>
      </c>
      <c r="AQ65" s="30">
        <v>19.916323361312539</v>
      </c>
      <c r="AR65" s="30">
        <v>32.742084215289488</v>
      </c>
      <c r="AS65" s="30">
        <v>6.1267479930641349</v>
      </c>
      <c r="AT65" s="30">
        <v>25.835248849736892</v>
      </c>
      <c r="AU65" s="30">
        <v>10.177780873361353</v>
      </c>
      <c r="AV65" s="30">
        <v>19.640732648638043</v>
      </c>
      <c r="AW65" s="30">
        <v>54.554913428121594</v>
      </c>
      <c r="AX65" s="30">
        <v>6.2437109002647864</v>
      </c>
      <c r="AY65" s="30">
        <v>37.024532976357094</v>
      </c>
      <c r="AZ65" s="30">
        <v>0</v>
      </c>
      <c r="BA65" s="30">
        <v>0</v>
      </c>
      <c r="BB65" s="30">
        <v>0</v>
      </c>
      <c r="BC65" s="30">
        <v>12.0215781186317</v>
      </c>
      <c r="BD65" s="30">
        <v>30.546394274964825</v>
      </c>
      <c r="BE65" s="30">
        <v>12.62396219005136</v>
      </c>
      <c r="BF65" s="30">
        <v>0</v>
      </c>
      <c r="BG65" s="30">
        <v>21.659723261346276</v>
      </c>
      <c r="BH65" s="30">
        <v>19.566438613162955</v>
      </c>
      <c r="BI65" s="30">
        <v>0</v>
      </c>
      <c r="BJ65" s="30">
        <v>17.132304977901342</v>
      </c>
      <c r="BK65" s="30">
        <v>0</v>
      </c>
      <c r="BL65" s="30">
        <v>0</v>
      </c>
      <c r="BM65" s="30">
        <v>19.307413462452502</v>
      </c>
      <c r="BN65" s="30">
        <v>0</v>
      </c>
      <c r="BO65" s="30">
        <v>6.7893704716257623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48.731365417672023</v>
      </c>
      <c r="BY65" s="30">
        <v>0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30">
        <v>0</v>
      </c>
      <c r="CI65" s="30">
        <v>0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0.54013771737296268</v>
      </c>
      <c r="CP65" s="30">
        <v>0</v>
      </c>
      <c r="CQ65" s="30">
        <v>0</v>
      </c>
      <c r="CR65" s="30">
        <v>0</v>
      </c>
      <c r="CS65" s="30">
        <v>0</v>
      </c>
      <c r="CT65" s="30">
        <v>0</v>
      </c>
      <c r="CU65" s="30">
        <v>0</v>
      </c>
      <c r="CV65" s="30">
        <v>0</v>
      </c>
      <c r="CW65" s="30">
        <v>0</v>
      </c>
      <c r="CX65" s="29">
        <f t="shared" si="0"/>
        <v>2507.5456800588008</v>
      </c>
    </row>
    <row r="66" spans="2:102" x14ac:dyDescent="0.3">
      <c r="B66" s="29">
        <v>0</v>
      </c>
      <c r="C66" s="30">
        <v>0.10829934008635238</v>
      </c>
      <c r="D66" s="30">
        <v>2.8929698719119696</v>
      </c>
      <c r="E66" s="30">
        <v>17.735204431904307</v>
      </c>
      <c r="F66" s="30">
        <v>20.582574581674653</v>
      </c>
      <c r="G66" s="30">
        <v>14.381724866072517</v>
      </c>
      <c r="H66" s="30">
        <v>41.892844729192696</v>
      </c>
      <c r="I66" s="30">
        <v>19.837066624369697</v>
      </c>
      <c r="J66" s="30">
        <v>9.9198395542253639</v>
      </c>
      <c r="K66" s="30">
        <v>55.117001648815908</v>
      </c>
      <c r="L66" s="30">
        <v>15.726441672144727</v>
      </c>
      <c r="M66" s="30">
        <v>32.262515910856067</v>
      </c>
      <c r="N66" s="30">
        <v>52.651766670534471</v>
      </c>
      <c r="O66" s="30">
        <v>44.502003830483623</v>
      </c>
      <c r="P66" s="30">
        <v>38.202117218355156</v>
      </c>
      <c r="Q66" s="30">
        <v>57.29201339555015</v>
      </c>
      <c r="R66" s="30">
        <v>43.263686376075206</v>
      </c>
      <c r="S66" s="30">
        <v>47.197849903554207</v>
      </c>
      <c r="T66" s="30">
        <v>53.762309903525221</v>
      </c>
      <c r="U66" s="30">
        <v>46.618828431776741</v>
      </c>
      <c r="V66" s="30">
        <v>54.144445075014126</v>
      </c>
      <c r="W66" s="30">
        <v>31.341971520122069</v>
      </c>
      <c r="X66" s="30">
        <v>32.091991949930623</v>
      </c>
      <c r="Y66" s="30">
        <v>28.410289384100281</v>
      </c>
      <c r="Z66" s="30">
        <v>52.331618621331828</v>
      </c>
      <c r="AA66" s="30">
        <v>58.959728233458847</v>
      </c>
      <c r="AB66" s="30">
        <v>21.137608699617211</v>
      </c>
      <c r="AC66" s="30">
        <v>27.283121252412066</v>
      </c>
      <c r="AD66" s="30">
        <v>22.157902482536002</v>
      </c>
      <c r="AE66" s="30">
        <v>37.851094357285795</v>
      </c>
      <c r="AF66" s="30">
        <v>29.811293347191061</v>
      </c>
      <c r="AG66" s="30">
        <v>32.391477625037837</v>
      </c>
      <c r="AH66" s="30">
        <v>37.85774431676478</v>
      </c>
      <c r="AI66" s="30">
        <v>36.852175444120888</v>
      </c>
      <c r="AJ66" s="30">
        <v>24.910510709730794</v>
      </c>
      <c r="AK66" s="30">
        <v>33.461883602601851</v>
      </c>
      <c r="AL66" s="30">
        <v>25.533706912332956</v>
      </c>
      <c r="AM66" s="30">
        <v>5.1755684630741028</v>
      </c>
      <c r="AN66" s="30">
        <v>30.785987407968229</v>
      </c>
      <c r="AO66" s="30">
        <v>20.170277093977489</v>
      </c>
      <c r="AP66" s="30">
        <v>19.310057335660012</v>
      </c>
      <c r="AQ66" s="30">
        <v>3.1834306020119896</v>
      </c>
      <c r="AR66" s="30">
        <v>21.884304149686269</v>
      </c>
      <c r="AS66" s="30">
        <v>3.646315281460017</v>
      </c>
      <c r="AT66" s="30">
        <v>2.8530701150380509</v>
      </c>
      <c r="AU66" s="30">
        <v>5.9384138147349885</v>
      </c>
      <c r="AV66" s="30">
        <v>8.5563603624802997</v>
      </c>
      <c r="AW66" s="30">
        <v>13.907440256089084</v>
      </c>
      <c r="AX66" s="30">
        <v>0</v>
      </c>
      <c r="AY66" s="30">
        <v>19.753229635223903</v>
      </c>
      <c r="AZ66" s="30">
        <v>0</v>
      </c>
      <c r="BA66" s="30">
        <v>6.7675212626329175</v>
      </c>
      <c r="BB66" s="30">
        <v>13.083082779247571</v>
      </c>
      <c r="BC66" s="30">
        <v>6.8881705274659604</v>
      </c>
      <c r="BD66" s="30">
        <v>2.6063091186570855</v>
      </c>
      <c r="BE66" s="30">
        <v>14.400724750298192</v>
      </c>
      <c r="BF66" s="30">
        <v>19.087521191666784</v>
      </c>
      <c r="BG66" s="30">
        <v>0</v>
      </c>
      <c r="BH66" s="30">
        <v>24.578012735781464</v>
      </c>
      <c r="BI66" s="30">
        <v>19.255432668511194</v>
      </c>
      <c r="BJ66" s="30">
        <v>11.497779939167742</v>
      </c>
      <c r="BK66" s="30">
        <v>0</v>
      </c>
      <c r="BL66" s="30">
        <v>0</v>
      </c>
      <c r="BM66" s="30">
        <v>0</v>
      </c>
      <c r="BN66" s="30">
        <v>4.5713721446976106</v>
      </c>
      <c r="BO66" s="30">
        <v>2.4502725694537224</v>
      </c>
      <c r="BP66" s="30">
        <v>0</v>
      </c>
      <c r="BQ66" s="30">
        <v>0</v>
      </c>
      <c r="BR66" s="30">
        <v>0</v>
      </c>
      <c r="BS66" s="30">
        <v>0</v>
      </c>
      <c r="BT66" s="30">
        <v>31.503470536040314</v>
      </c>
      <c r="BU66" s="30">
        <v>4.3590484384756829</v>
      </c>
      <c r="BV66" s="30">
        <v>0</v>
      </c>
      <c r="BW66" s="30">
        <v>7.3802675289109647</v>
      </c>
      <c r="BX66" s="30">
        <v>23.066809444181771</v>
      </c>
      <c r="BY66" s="30">
        <v>0</v>
      </c>
      <c r="BZ66" s="30">
        <v>20.852372937679249</v>
      </c>
      <c r="CA66" s="30">
        <v>0</v>
      </c>
      <c r="CB66" s="30">
        <v>9.2942683660949861</v>
      </c>
      <c r="CC66" s="30">
        <v>41.87004486812188</v>
      </c>
      <c r="CD66" s="30">
        <v>0</v>
      </c>
      <c r="CE66" s="30">
        <v>0</v>
      </c>
      <c r="CF66" s="30">
        <v>22.914097874717903</v>
      </c>
      <c r="CG66" s="30">
        <v>4.3730608530921193</v>
      </c>
      <c r="CH66" s="30">
        <v>0</v>
      </c>
      <c r="CI66" s="30">
        <v>0</v>
      </c>
      <c r="CJ66" s="30">
        <v>0</v>
      </c>
      <c r="CK66" s="30">
        <v>0</v>
      </c>
      <c r="CL66" s="30">
        <v>28.613825643867838</v>
      </c>
      <c r="CM66" s="30">
        <v>0</v>
      </c>
      <c r="CN66" s="30">
        <v>0</v>
      </c>
      <c r="CO66" s="30">
        <v>0</v>
      </c>
      <c r="CP66" s="30">
        <v>0</v>
      </c>
      <c r="CQ66" s="30">
        <v>0</v>
      </c>
      <c r="CR66" s="30">
        <v>0</v>
      </c>
      <c r="CS66" s="30">
        <v>0</v>
      </c>
      <c r="CT66" s="30">
        <v>0</v>
      </c>
      <c r="CU66" s="30">
        <v>0</v>
      </c>
      <c r="CV66" s="30">
        <v>23.055409513646364</v>
      </c>
      <c r="CW66" s="30">
        <v>0</v>
      </c>
      <c r="CX66" s="29">
        <f t="shared" si="0"/>
        <v>1698.1089527045112</v>
      </c>
    </row>
    <row r="67" spans="2:102" x14ac:dyDescent="0.3">
      <c r="B67" s="29">
        <v>6.1648375356967398</v>
      </c>
      <c r="C67" s="30">
        <v>32.366511861238934</v>
      </c>
      <c r="D67" s="30">
        <v>44.615921416796937</v>
      </c>
      <c r="E67" s="30">
        <v>58.349128216480146</v>
      </c>
      <c r="F67" s="30">
        <v>110.51669691479782</v>
      </c>
      <c r="G67" s="30">
        <v>147.187447062714</v>
      </c>
      <c r="H67" s="30">
        <v>268.71779902885288</v>
      </c>
      <c r="I67" s="30">
        <v>291.52156651736004</v>
      </c>
      <c r="J67" s="30">
        <v>277.51244700699237</v>
      </c>
      <c r="K67" s="30">
        <v>425.59507753103816</v>
      </c>
      <c r="L67" s="30">
        <v>253.72096775417651</v>
      </c>
      <c r="M67" s="30">
        <v>351.67053744656755</v>
      </c>
      <c r="N67" s="30">
        <v>499.30780583760958</v>
      </c>
      <c r="O67" s="30">
        <v>407.04482498239548</v>
      </c>
      <c r="P67" s="30">
        <v>346.80388314962653</v>
      </c>
      <c r="Q67" s="30">
        <v>363.78784334064636</v>
      </c>
      <c r="R67" s="30">
        <v>411.05085458176728</v>
      </c>
      <c r="S67" s="30">
        <v>357.72556729740603</v>
      </c>
      <c r="T67" s="30">
        <v>287.64095178648114</v>
      </c>
      <c r="U67" s="30">
        <v>375.79980074519108</v>
      </c>
      <c r="V67" s="30">
        <v>293.61683092031518</v>
      </c>
      <c r="W67" s="30">
        <v>268.6230411282138</v>
      </c>
      <c r="X67" s="30">
        <v>325.20521319748246</v>
      </c>
      <c r="Y67" s="30">
        <v>316.74723446631953</v>
      </c>
      <c r="Z67" s="30">
        <v>199.5333835739994</v>
      </c>
      <c r="AA67" s="30">
        <v>373.02060725938787</v>
      </c>
      <c r="AB67" s="30">
        <v>175.88236897389558</v>
      </c>
      <c r="AC67" s="30">
        <v>302.36800174404385</v>
      </c>
      <c r="AD67" s="30">
        <v>188.21148664587352</v>
      </c>
      <c r="AE67" s="30">
        <v>192.16344850193951</v>
      </c>
      <c r="AF67" s="30">
        <v>281.69684441933197</v>
      </c>
      <c r="AG67" s="30">
        <v>108.74472417284666</v>
      </c>
      <c r="AH67" s="30">
        <v>293.61181432557549</v>
      </c>
      <c r="AI67" s="30">
        <v>241.97488987083676</v>
      </c>
      <c r="AJ67" s="30">
        <v>93.818125224526327</v>
      </c>
      <c r="AK67" s="30">
        <v>161.51762863642352</v>
      </c>
      <c r="AL67" s="30">
        <v>149.27825227034495</v>
      </c>
      <c r="AM67" s="30">
        <v>101.36475591130734</v>
      </c>
      <c r="AN67" s="30">
        <v>295.63350200568146</v>
      </c>
      <c r="AO67" s="30">
        <v>97.547684713798191</v>
      </c>
      <c r="AP67" s="30">
        <v>131.78594381236712</v>
      </c>
      <c r="AQ67" s="30">
        <v>123.45226515086603</v>
      </c>
      <c r="AR67" s="30">
        <v>165.38876757723855</v>
      </c>
      <c r="AS67" s="30">
        <v>179.83711782703918</v>
      </c>
      <c r="AT67" s="30">
        <v>127.06031156755364</v>
      </c>
      <c r="AU67" s="30">
        <v>28.478093538542691</v>
      </c>
      <c r="AV67" s="30">
        <v>78.366456026782259</v>
      </c>
      <c r="AW67" s="30">
        <v>102.88255451977952</v>
      </c>
      <c r="AX67" s="30">
        <v>32.800726005932219</v>
      </c>
      <c r="AY67" s="30">
        <v>217.52177751179372</v>
      </c>
      <c r="AZ67" s="30">
        <v>33.365371613858152</v>
      </c>
      <c r="BA67" s="30">
        <v>62.673432882116252</v>
      </c>
      <c r="BB67" s="30">
        <v>53.691498700360626</v>
      </c>
      <c r="BC67" s="30">
        <v>103.62333834301107</v>
      </c>
      <c r="BD67" s="30">
        <v>93.354926310225778</v>
      </c>
      <c r="BE67" s="30">
        <v>81.927123493150319</v>
      </c>
      <c r="BF67" s="30">
        <v>67.493265628153296</v>
      </c>
      <c r="BG67" s="30">
        <v>6.9407375221063115</v>
      </c>
      <c r="BH67" s="30">
        <v>130.59868305730075</v>
      </c>
      <c r="BI67" s="30">
        <v>11.732700297367149</v>
      </c>
      <c r="BJ67" s="30">
        <v>65.109268327956642</v>
      </c>
      <c r="BK67" s="30">
        <v>56.922743112153931</v>
      </c>
      <c r="BL67" s="30">
        <v>109.78706107987676</v>
      </c>
      <c r="BM67" s="30">
        <v>110.14379670581219</v>
      </c>
      <c r="BN67" s="30">
        <v>0</v>
      </c>
      <c r="BO67" s="30">
        <v>111.20898698887879</v>
      </c>
      <c r="BP67" s="30">
        <v>5.5227134090129564</v>
      </c>
      <c r="BQ67" s="30">
        <v>8.3805002124051065</v>
      </c>
      <c r="BR67" s="30">
        <v>12.393776004178754</v>
      </c>
      <c r="BS67" s="30">
        <v>97.452926813159095</v>
      </c>
      <c r="BT67" s="30">
        <v>0</v>
      </c>
      <c r="BU67" s="30">
        <v>34.671915843846683</v>
      </c>
      <c r="BV67" s="30">
        <v>69.140938300442585</v>
      </c>
      <c r="BW67" s="30">
        <v>30.459091061315405</v>
      </c>
      <c r="BX67" s="30">
        <v>34.064907880340918</v>
      </c>
      <c r="BY67" s="30">
        <v>10.799613675779776</v>
      </c>
      <c r="BZ67" s="30">
        <v>0</v>
      </c>
      <c r="CA67" s="30">
        <v>37.407074775823524</v>
      </c>
      <c r="CB67" s="30">
        <v>61.394758622903922</v>
      </c>
      <c r="CC67" s="30">
        <v>15.086572580575766</v>
      </c>
      <c r="CD67" s="30">
        <v>94.731702866570345</v>
      </c>
      <c r="CE67" s="30">
        <v>0</v>
      </c>
      <c r="CF67" s="30">
        <v>0</v>
      </c>
      <c r="CG67" s="30">
        <v>20.466034339799023</v>
      </c>
      <c r="CH67" s="30">
        <v>40.320044121352559</v>
      </c>
      <c r="CI67" s="30">
        <v>0</v>
      </c>
      <c r="CJ67" s="30">
        <v>0</v>
      </c>
      <c r="CK67" s="30">
        <v>47.230682075020574</v>
      </c>
      <c r="CL67" s="30">
        <v>0</v>
      </c>
      <c r="CM67" s="30">
        <v>0</v>
      </c>
      <c r="CN67" s="30">
        <v>60.783291464073969</v>
      </c>
      <c r="CO67" s="30">
        <v>0</v>
      </c>
      <c r="CP67" s="30">
        <v>0</v>
      </c>
      <c r="CQ67" s="30">
        <v>133.97317911888373</v>
      </c>
      <c r="CR67" s="30">
        <v>54.359820599574036</v>
      </c>
      <c r="CS67" s="30">
        <v>80.5330675549245</v>
      </c>
      <c r="CT67" s="30">
        <v>0</v>
      </c>
      <c r="CU67" s="30">
        <v>0</v>
      </c>
      <c r="CV67" s="30">
        <v>0</v>
      </c>
      <c r="CW67" s="30">
        <v>0</v>
      </c>
      <c r="CX67" s="29">
        <f t="shared" si="0"/>
        <v>13012.979866896185</v>
      </c>
    </row>
    <row r="68" spans="2:102" x14ac:dyDescent="0.3">
      <c r="B68" s="31">
        <v>9.9299122276579741</v>
      </c>
      <c r="C68" s="32">
        <v>137.65421332698853</v>
      </c>
      <c r="D68" s="32">
        <v>300.54040766089923</v>
      </c>
      <c r="E68" s="32">
        <v>547.4104132014661</v>
      </c>
      <c r="F68" s="32">
        <v>1003.2335326685572</v>
      </c>
      <c r="G68" s="32">
        <v>1108.3893589504175</v>
      </c>
      <c r="H68" s="32">
        <v>1424.6146579750987</v>
      </c>
      <c r="I68" s="32">
        <v>1554.7087271801629</v>
      </c>
      <c r="J68" s="32">
        <v>1422.5121433717641</v>
      </c>
      <c r="K68" s="32">
        <v>2388.5956334399198</v>
      </c>
      <c r="L68" s="32">
        <v>1404.0602151824658</v>
      </c>
      <c r="M68" s="32">
        <v>1407.3545359451482</v>
      </c>
      <c r="N68" s="32">
        <v>1701.0306216660456</v>
      </c>
      <c r="O68" s="32">
        <v>2092.8242561833204</v>
      </c>
      <c r="P68" s="32">
        <v>1307.5835065832509</v>
      </c>
      <c r="Q68" s="32">
        <v>1800.8991624409805</v>
      </c>
      <c r="R68" s="32">
        <v>1536.4319583809506</v>
      </c>
      <c r="S68" s="32">
        <v>1366.5791153155787</v>
      </c>
      <c r="T68" s="32">
        <v>1234.2410797660452</v>
      </c>
      <c r="U68" s="32">
        <v>2124.5575999817161</v>
      </c>
      <c r="V68" s="32">
        <v>1556.661363130125</v>
      </c>
      <c r="W68" s="32">
        <v>1116.967353686209</v>
      </c>
      <c r="X68" s="32">
        <v>1407.0114402326087</v>
      </c>
      <c r="Y68" s="32">
        <v>822.69054950721625</v>
      </c>
      <c r="Z68" s="32">
        <v>904.76084971358591</v>
      </c>
      <c r="AA68" s="32">
        <v>1330.5727250903092</v>
      </c>
      <c r="AB68" s="32">
        <v>761.87232004230975</v>
      </c>
      <c r="AC68" s="32">
        <v>1057.631658852855</v>
      </c>
      <c r="AD68" s="32">
        <v>465.2438054266641</v>
      </c>
      <c r="AE68" s="32">
        <v>1049.2300273517549</v>
      </c>
      <c r="AF68" s="32">
        <v>899.10639160201299</v>
      </c>
      <c r="AG68" s="32">
        <v>552.34737992821954</v>
      </c>
      <c r="AH68" s="32">
        <v>675.49285807090371</v>
      </c>
      <c r="AI68" s="32">
        <v>236.52235923483437</v>
      </c>
      <c r="AJ68" s="32">
        <v>426.5010764133159</v>
      </c>
      <c r="AK68" s="32">
        <v>524.84615184011454</v>
      </c>
      <c r="AL68" s="32">
        <v>327.56431136296214</v>
      </c>
      <c r="AM68" s="32">
        <v>311.37621295412214</v>
      </c>
      <c r="AN68" s="32">
        <v>537.21986861673861</v>
      </c>
      <c r="AO68" s="32">
        <v>476.54489665987489</v>
      </c>
      <c r="AP68" s="32">
        <v>321.07859855135916</v>
      </c>
      <c r="AQ68" s="32">
        <v>149.46031737216546</v>
      </c>
      <c r="AR68" s="32">
        <v>267.76152482271226</v>
      </c>
      <c r="AS68" s="32">
        <v>321.4710518927202</v>
      </c>
      <c r="AT68" s="32">
        <v>285.63620952372042</v>
      </c>
      <c r="AU68" s="32">
        <v>84.169203275888052</v>
      </c>
      <c r="AV68" s="32">
        <v>211.31746473153379</v>
      </c>
      <c r="AW68" s="32">
        <v>151.69645872669955</v>
      </c>
      <c r="AX68" s="32">
        <v>105.8841522681284</v>
      </c>
      <c r="AY68" s="32">
        <v>189.98413447920584</v>
      </c>
      <c r="AZ68" s="32">
        <v>75.322149270789126</v>
      </c>
      <c r="BA68" s="32">
        <v>101.95299770918834</v>
      </c>
      <c r="BB68" s="32">
        <v>114.05825713880763</v>
      </c>
      <c r="BC68" s="32">
        <v>76.002923395143938</v>
      </c>
      <c r="BD68" s="32">
        <v>83.736421140246051</v>
      </c>
      <c r="BE68" s="32">
        <v>85.970154805569365</v>
      </c>
      <c r="BF68" s="32">
        <v>62.767253881052198</v>
      </c>
      <c r="BG68" s="32">
        <v>42.400610846862037</v>
      </c>
      <c r="BH68" s="32">
        <v>122.46049056221054</v>
      </c>
      <c r="BI68" s="32">
        <v>83.410179252182118</v>
      </c>
      <c r="BJ68" s="32">
        <v>18.194907366045051</v>
      </c>
      <c r="BK68" s="32">
        <v>40.448576819202778</v>
      </c>
      <c r="BL68" s="32">
        <v>37.82299173482113</v>
      </c>
      <c r="BM68" s="32">
        <v>47.935888342500199</v>
      </c>
      <c r="BN68" s="32">
        <v>30.915331389024743</v>
      </c>
      <c r="BO68" s="32">
        <v>24.423599354394735</v>
      </c>
      <c r="BP68" s="32">
        <v>31.697830382536011</v>
      </c>
      <c r="BQ68" s="32">
        <v>27.07627094239793</v>
      </c>
      <c r="BR68" s="32">
        <v>34.129596485447948</v>
      </c>
      <c r="BS68" s="32">
        <v>20.692884922254098</v>
      </c>
      <c r="BT68" s="32">
        <v>40.274621273722197</v>
      </c>
      <c r="BU68" s="32">
        <v>15.107045953189054</v>
      </c>
      <c r="BV68" s="32">
        <v>30.327855221588596</v>
      </c>
      <c r="BW68" s="32">
        <v>33.622175984271031</v>
      </c>
      <c r="BX68" s="32">
        <v>49.338969230096168</v>
      </c>
      <c r="BY68" s="32">
        <v>0</v>
      </c>
      <c r="BZ68" s="32">
        <v>9.0721729463090863</v>
      </c>
      <c r="CA68" s="32">
        <v>0</v>
      </c>
      <c r="CB68" s="32">
        <v>14.677273429060559</v>
      </c>
      <c r="CC68" s="32">
        <v>33.150870821256163</v>
      </c>
      <c r="CD68" s="32">
        <v>22.06466585010962</v>
      </c>
      <c r="CE68" s="32">
        <v>12.287039965034991</v>
      </c>
      <c r="CF68" s="32">
        <v>0</v>
      </c>
      <c r="CG68" s="32">
        <v>5.6117216280811846</v>
      </c>
      <c r="CH68" s="32">
        <v>36.762404637462012</v>
      </c>
      <c r="CI68" s="32">
        <v>0</v>
      </c>
      <c r="CJ68" s="32">
        <v>0</v>
      </c>
      <c r="CK68" s="32">
        <v>5.2517720910660017</v>
      </c>
      <c r="CL68" s="32">
        <v>0</v>
      </c>
      <c r="CM68" s="32">
        <v>0</v>
      </c>
      <c r="CN68" s="32">
        <v>0</v>
      </c>
      <c r="CO68" s="32">
        <v>0</v>
      </c>
      <c r="CP68" s="32">
        <v>6.0306595507610625</v>
      </c>
      <c r="CQ68" s="32">
        <v>0</v>
      </c>
      <c r="CR68" s="32">
        <v>0</v>
      </c>
      <c r="CS68" s="32">
        <v>0</v>
      </c>
      <c r="CT68" s="32">
        <v>0</v>
      </c>
      <c r="CU68" s="32">
        <v>29.922761511870839</v>
      </c>
      <c r="CV68" s="32">
        <v>0</v>
      </c>
      <c r="CW68" s="32">
        <v>0</v>
      </c>
      <c r="CX68" s="31">
        <f t="shared" si="0"/>
        <v>44906.695092643873</v>
      </c>
    </row>
    <row r="69" spans="2:102" x14ac:dyDescent="0.3"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</row>
    <row r="70" spans="2:102" x14ac:dyDescent="0.3"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</row>
    <row r="71" spans="2:102" x14ac:dyDescent="0.3"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</row>
    <row r="72" spans="2:102" x14ac:dyDescent="0.3">
      <c r="B72" s="33" t="s">
        <v>482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</row>
    <row r="73" spans="2:102" x14ac:dyDescent="0.3">
      <c r="B73" s="34" t="s">
        <v>382</v>
      </c>
      <c r="C73" s="35" t="s">
        <v>383</v>
      </c>
      <c r="D73" s="35" t="s">
        <v>384</v>
      </c>
      <c r="E73" s="35" t="s">
        <v>385</v>
      </c>
      <c r="F73" s="35" t="s">
        <v>386</v>
      </c>
      <c r="G73" s="35" t="s">
        <v>387</v>
      </c>
      <c r="H73" s="35" t="s">
        <v>388</v>
      </c>
      <c r="I73" s="35" t="s">
        <v>389</v>
      </c>
      <c r="J73" s="35" t="s">
        <v>390</v>
      </c>
      <c r="K73" s="35" t="s">
        <v>391</v>
      </c>
      <c r="L73" s="35" t="s">
        <v>392</v>
      </c>
      <c r="M73" s="35" t="s">
        <v>393</v>
      </c>
      <c r="N73" s="35" t="s">
        <v>394</v>
      </c>
      <c r="O73" s="35" t="s">
        <v>395</v>
      </c>
      <c r="P73" s="35" t="s">
        <v>396</v>
      </c>
      <c r="Q73" s="35" t="s">
        <v>397</v>
      </c>
      <c r="R73" s="35" t="s">
        <v>398</v>
      </c>
      <c r="S73" s="35" t="s">
        <v>399</v>
      </c>
      <c r="T73" s="35" t="s">
        <v>400</v>
      </c>
      <c r="U73" s="35" t="s">
        <v>401</v>
      </c>
      <c r="V73" s="35" t="s">
        <v>402</v>
      </c>
      <c r="W73" s="35" t="s">
        <v>403</v>
      </c>
      <c r="X73" s="35" t="s">
        <v>404</v>
      </c>
      <c r="Y73" s="35" t="s">
        <v>405</v>
      </c>
      <c r="Z73" s="35" t="s">
        <v>406</v>
      </c>
      <c r="AA73" s="35" t="s">
        <v>407</v>
      </c>
      <c r="AB73" s="35" t="s">
        <v>408</v>
      </c>
      <c r="AC73" s="35" t="s">
        <v>409</v>
      </c>
      <c r="AD73" s="35" t="s">
        <v>410</v>
      </c>
      <c r="AE73" s="35" t="s">
        <v>411</v>
      </c>
      <c r="AF73" s="35" t="s">
        <v>412</v>
      </c>
      <c r="AG73" s="35" t="s">
        <v>413</v>
      </c>
      <c r="AH73" s="35" t="s">
        <v>414</v>
      </c>
      <c r="AI73" s="35" t="s">
        <v>415</v>
      </c>
      <c r="AJ73" s="35" t="s">
        <v>416</v>
      </c>
      <c r="AK73" s="35" t="s">
        <v>417</v>
      </c>
      <c r="AL73" s="35" t="s">
        <v>418</v>
      </c>
      <c r="AM73" s="35" t="s">
        <v>419</v>
      </c>
      <c r="AN73" s="35" t="s">
        <v>420</v>
      </c>
      <c r="AO73" s="35" t="s">
        <v>421</v>
      </c>
      <c r="AP73" s="35" t="s">
        <v>422</v>
      </c>
      <c r="AQ73" s="35" t="s">
        <v>423</v>
      </c>
      <c r="AR73" s="35" t="s">
        <v>424</v>
      </c>
      <c r="AS73" s="35" t="s">
        <v>425</v>
      </c>
      <c r="AT73" s="35" t="s">
        <v>426</v>
      </c>
      <c r="AU73" s="35" t="s">
        <v>427</v>
      </c>
      <c r="AV73" s="35" t="s">
        <v>428</v>
      </c>
      <c r="AW73" s="35" t="s">
        <v>429</v>
      </c>
      <c r="AX73" s="35" t="s">
        <v>430</v>
      </c>
      <c r="AY73" s="35" t="s">
        <v>431</v>
      </c>
      <c r="AZ73" s="35" t="s">
        <v>432</v>
      </c>
      <c r="BA73" s="35" t="s">
        <v>433</v>
      </c>
      <c r="BB73" s="35" t="s">
        <v>434</v>
      </c>
      <c r="BC73" s="35" t="s">
        <v>435</v>
      </c>
      <c r="BD73" s="35" t="s">
        <v>436</v>
      </c>
      <c r="BE73" s="35" t="s">
        <v>437</v>
      </c>
      <c r="BF73" s="35" t="s">
        <v>438</v>
      </c>
      <c r="BG73" s="35" t="s">
        <v>439</v>
      </c>
      <c r="BH73" s="35" t="s">
        <v>440</v>
      </c>
      <c r="BI73" s="35" t="s">
        <v>441</v>
      </c>
      <c r="BJ73" s="35" t="s">
        <v>442</v>
      </c>
      <c r="BK73" s="35" t="s">
        <v>443</v>
      </c>
      <c r="BL73" s="35" t="s">
        <v>444</v>
      </c>
      <c r="BM73" s="35" t="s">
        <v>445</v>
      </c>
      <c r="BN73" s="35" t="s">
        <v>446</v>
      </c>
      <c r="BO73" s="35" t="s">
        <v>447</v>
      </c>
      <c r="BP73" s="35" t="s">
        <v>448</v>
      </c>
      <c r="BQ73" s="35" t="s">
        <v>449</v>
      </c>
      <c r="BR73" s="35" t="s">
        <v>450</v>
      </c>
      <c r="BS73" s="35" t="s">
        <v>451</v>
      </c>
      <c r="BT73" s="35" t="s">
        <v>452</v>
      </c>
      <c r="BU73" s="35" t="s">
        <v>453</v>
      </c>
      <c r="BV73" s="35" t="s">
        <v>454</v>
      </c>
      <c r="BW73" s="35" t="s">
        <v>455</v>
      </c>
      <c r="BX73" s="35" t="s">
        <v>456</v>
      </c>
      <c r="BY73" s="35" t="s">
        <v>457</v>
      </c>
      <c r="BZ73" s="35" t="s">
        <v>458</v>
      </c>
      <c r="CA73" s="35" t="s">
        <v>459</v>
      </c>
      <c r="CB73" s="35" t="s">
        <v>460</v>
      </c>
      <c r="CC73" s="35" t="s">
        <v>461</v>
      </c>
      <c r="CD73" s="35" t="s">
        <v>462</v>
      </c>
      <c r="CE73" s="35" t="s">
        <v>463</v>
      </c>
      <c r="CF73" s="35" t="s">
        <v>464</v>
      </c>
      <c r="CG73" s="35" t="s">
        <v>465</v>
      </c>
      <c r="CH73" s="35" t="s">
        <v>466</v>
      </c>
      <c r="CI73" s="35" t="s">
        <v>467</v>
      </c>
      <c r="CJ73" s="35" t="s">
        <v>468</v>
      </c>
      <c r="CK73" s="35" t="s">
        <v>469</v>
      </c>
      <c r="CL73" s="35" t="s">
        <v>470</v>
      </c>
      <c r="CM73" s="35" t="s">
        <v>471</v>
      </c>
      <c r="CN73" s="35" t="s">
        <v>472</v>
      </c>
      <c r="CO73" s="35" t="s">
        <v>473</v>
      </c>
      <c r="CP73" s="35" t="s">
        <v>474</v>
      </c>
      <c r="CQ73" s="35" t="s">
        <v>475</v>
      </c>
      <c r="CR73" s="35" t="s">
        <v>476</v>
      </c>
      <c r="CS73" s="35" t="s">
        <v>477</v>
      </c>
      <c r="CT73" s="35" t="s">
        <v>478</v>
      </c>
      <c r="CU73" s="35" t="s">
        <v>479</v>
      </c>
      <c r="CV73" s="35" t="s">
        <v>480</v>
      </c>
      <c r="CW73" s="35" t="s">
        <v>481</v>
      </c>
      <c r="CX73" s="27" t="s">
        <v>302</v>
      </c>
    </row>
    <row r="74" spans="2:102" x14ac:dyDescent="0.3">
      <c r="B74" s="36" cm="1">
        <f t="array" ref="B74:CW138">_xlfn.CHOOSECOLS('PNAD 2015 | V1LAB'!KX4:WK68,_xlfn.SEQUENCE(1, 100, 2, 3))</f>
        <v>5.5906314327441322</v>
      </c>
      <c r="C74" s="37">
        <v>10.079192847092564</v>
      </c>
      <c r="D74" s="37">
        <v>24.796863160644307</v>
      </c>
      <c r="E74" s="37">
        <v>33.050590682227131</v>
      </c>
      <c r="F74" s="37">
        <v>41.792912170190085</v>
      </c>
      <c r="G74" s="37">
        <v>46.076310158137439</v>
      </c>
      <c r="H74" s="37">
        <v>58.828382483265941</v>
      </c>
      <c r="I74" s="37">
        <v>107.62102187734473</v>
      </c>
      <c r="J74" s="37">
        <v>60.014474550061522</v>
      </c>
      <c r="K74" s="37">
        <v>104.63449845151473</v>
      </c>
      <c r="L74" s="37">
        <v>82.527204079889884</v>
      </c>
      <c r="M74" s="37">
        <v>81.482395662972195</v>
      </c>
      <c r="N74" s="37">
        <v>62.060066132509313</v>
      </c>
      <c r="O74" s="37">
        <v>61.372639168032194</v>
      </c>
      <c r="P74" s="37">
        <v>103.04872616133751</v>
      </c>
      <c r="Q74" s="37">
        <v>95.232085939478736</v>
      </c>
      <c r="R74" s="37">
        <v>104.98986567676764</v>
      </c>
      <c r="S74" s="37">
        <v>69.826062927935283</v>
      </c>
      <c r="T74" s="37">
        <v>69.456020618886498</v>
      </c>
      <c r="U74" s="37">
        <v>105.39645182193556</v>
      </c>
      <c r="V74" s="37">
        <v>42.810960140185905</v>
      </c>
      <c r="W74" s="37">
        <v>128.55603602574658</v>
      </c>
      <c r="X74" s="37">
        <v>73.056883336955366</v>
      </c>
      <c r="Y74" s="37">
        <v>52.339981218303905</v>
      </c>
      <c r="Z74" s="37">
        <v>81.997174582792013</v>
      </c>
      <c r="AA74" s="37">
        <v>153.59259222172344</v>
      </c>
      <c r="AB74" s="37">
        <v>55.706330342379957</v>
      </c>
      <c r="AC74" s="37">
        <v>51.675861739855527</v>
      </c>
      <c r="AD74" s="37">
        <v>8.3127156035073977</v>
      </c>
      <c r="AE74" s="37">
        <v>89.502185084044385</v>
      </c>
      <c r="AF74" s="37">
        <v>52.24042084588487</v>
      </c>
      <c r="AG74" s="37">
        <v>60.27546084423512</v>
      </c>
      <c r="AH74" s="37">
        <v>63.567859055849631</v>
      </c>
      <c r="AI74" s="37">
        <v>51.990944421355088</v>
      </c>
      <c r="AJ74" s="37">
        <v>15.95498130026232</v>
      </c>
      <c r="AK74" s="37">
        <v>58.202821068124365</v>
      </c>
      <c r="AL74" s="37">
        <v>68.709605572484818</v>
      </c>
      <c r="AM74" s="37">
        <v>10.878553293855816</v>
      </c>
      <c r="AN74" s="37">
        <v>115.11365926873002</v>
      </c>
      <c r="AO74" s="37">
        <v>47.511878649462801</v>
      </c>
      <c r="AP74" s="37">
        <v>7.4960903522784177</v>
      </c>
      <c r="AQ74" s="37">
        <v>54.88884185092769</v>
      </c>
      <c r="AR74" s="37">
        <v>70.764692797388747</v>
      </c>
      <c r="AS74" s="37">
        <v>46.306219804272729</v>
      </c>
      <c r="AT74" s="37">
        <v>46.735825688728283</v>
      </c>
      <c r="AU74" s="37">
        <v>23.293098691679315</v>
      </c>
      <c r="AV74" s="37">
        <v>46.309672765165878</v>
      </c>
      <c r="AW74" s="37">
        <v>69.691972946584798</v>
      </c>
      <c r="AX74" s="37">
        <v>10.531242977353568</v>
      </c>
      <c r="AY74" s="37">
        <v>101.06643886193073</v>
      </c>
      <c r="AZ74" s="37">
        <v>4.336631135050018</v>
      </c>
      <c r="BA74" s="37">
        <v>21.248082602713723</v>
      </c>
      <c r="BB74" s="37">
        <v>26.272716195723039</v>
      </c>
      <c r="BC74" s="37">
        <v>13.959745397506245</v>
      </c>
      <c r="BD74" s="37">
        <v>26.246243495542252</v>
      </c>
      <c r="BE74" s="37">
        <v>50.022468965520886</v>
      </c>
      <c r="BF74" s="37">
        <v>17.801164391130936</v>
      </c>
      <c r="BG74" s="37">
        <v>52.42457876018598</v>
      </c>
      <c r="BH74" s="37">
        <v>94.186702029078845</v>
      </c>
      <c r="BI74" s="37">
        <v>16.5486028271423</v>
      </c>
      <c r="BJ74" s="37">
        <v>43.482561033902762</v>
      </c>
      <c r="BK74" s="37">
        <v>30.249663904403704</v>
      </c>
      <c r="BL74" s="37">
        <v>51.601623080652899</v>
      </c>
      <c r="BM74" s="37">
        <v>17.710236420944764</v>
      </c>
      <c r="BN74" s="37">
        <v>0</v>
      </c>
      <c r="BO74" s="37">
        <v>42.105117384278685</v>
      </c>
      <c r="BP74" s="37">
        <v>8.8047625307806729</v>
      </c>
      <c r="BQ74" s="37">
        <v>13.478632846394596</v>
      </c>
      <c r="BR74" s="37">
        <v>133.9121538644979</v>
      </c>
      <c r="BS74" s="37">
        <v>0.96510256963424879</v>
      </c>
      <c r="BT74" s="37">
        <v>17.486081709631382</v>
      </c>
      <c r="BU74" s="37">
        <v>0</v>
      </c>
      <c r="BV74" s="37">
        <v>103.94016556525132</v>
      </c>
      <c r="BW74" s="37">
        <v>0</v>
      </c>
      <c r="BX74" s="37">
        <v>55.930485053693339</v>
      </c>
      <c r="BY74" s="37">
        <v>5.210805734498094</v>
      </c>
      <c r="BZ74" s="37">
        <v>0</v>
      </c>
      <c r="CA74" s="37">
        <v>0</v>
      </c>
      <c r="CB74" s="37">
        <v>36.723102338828781</v>
      </c>
      <c r="CC74" s="37">
        <v>0</v>
      </c>
      <c r="CD74" s="37">
        <v>0.21091836122298874</v>
      </c>
      <c r="CE74" s="37">
        <v>0</v>
      </c>
      <c r="CF74" s="37">
        <v>0.11883940407243432</v>
      </c>
      <c r="CG74" s="37">
        <v>0</v>
      </c>
      <c r="CH74" s="37">
        <v>55.790640137520938</v>
      </c>
      <c r="CI74" s="37">
        <v>0.29551590310506065</v>
      </c>
      <c r="CJ74" s="37">
        <v>69.600757229657532</v>
      </c>
      <c r="CK74" s="37">
        <v>2.8555986586315698</v>
      </c>
      <c r="CL74" s="37">
        <v>242.13312769702671</v>
      </c>
      <c r="CM74" s="37">
        <v>0</v>
      </c>
      <c r="CN74" s="37">
        <v>0</v>
      </c>
      <c r="CO74" s="37">
        <v>0</v>
      </c>
      <c r="CP74" s="37">
        <v>0</v>
      </c>
      <c r="CQ74" s="37">
        <v>34.602408856955066</v>
      </c>
      <c r="CR74" s="37">
        <v>81.274642515901263</v>
      </c>
      <c r="CS74" s="37">
        <v>103.81154277198164</v>
      </c>
      <c r="CT74" s="37">
        <v>0</v>
      </c>
      <c r="CU74" s="37">
        <v>0</v>
      </c>
      <c r="CV74" s="37">
        <v>0</v>
      </c>
      <c r="CW74" s="37">
        <v>0</v>
      </c>
      <c r="CX74" s="40">
        <f t="shared" ref="CX74:CX137" si="1">SUM(B74:CW74)</f>
        <v>4562.298818728078</v>
      </c>
    </row>
    <row r="75" spans="2:102" x14ac:dyDescent="0.3">
      <c r="B75" s="38">
        <v>3.0643928600871067</v>
      </c>
      <c r="C75" s="30">
        <v>8.9439050302876186</v>
      </c>
      <c r="D75" s="30">
        <v>13.847532461802302</v>
      </c>
      <c r="E75" s="30">
        <v>22.509226896474047</v>
      </c>
      <c r="F75" s="30">
        <v>39.241495605769799</v>
      </c>
      <c r="G75" s="30">
        <v>34.267253144582888</v>
      </c>
      <c r="H75" s="30">
        <v>44.03957477738571</v>
      </c>
      <c r="I75" s="30">
        <v>53.658439720264774</v>
      </c>
      <c r="J75" s="30">
        <v>46.636860444729308</v>
      </c>
      <c r="K75" s="30">
        <v>92.359967395961405</v>
      </c>
      <c r="L75" s="30">
        <v>47.741748612180302</v>
      </c>
      <c r="M75" s="30">
        <v>36.074049716514388</v>
      </c>
      <c r="N75" s="30">
        <v>66.855715053707257</v>
      </c>
      <c r="O75" s="30">
        <v>42.277442835529577</v>
      </c>
      <c r="P75" s="30">
        <v>47.203277820545424</v>
      </c>
      <c r="Q75" s="30">
        <v>66.904621576024411</v>
      </c>
      <c r="R75" s="30">
        <v>58.123655112436332</v>
      </c>
      <c r="S75" s="30">
        <v>52.519865937952467</v>
      </c>
      <c r="T75" s="30">
        <v>55.790863902522283</v>
      </c>
      <c r="U75" s="30">
        <v>46.826747503317875</v>
      </c>
      <c r="V75" s="30">
        <v>45.778251550375444</v>
      </c>
      <c r="W75" s="30">
        <v>9.6370801272114832</v>
      </c>
      <c r="X75" s="30">
        <v>88.499346409782135</v>
      </c>
      <c r="Y75" s="30">
        <v>56.453846707607497</v>
      </c>
      <c r="Z75" s="30">
        <v>70.709848439987326</v>
      </c>
      <c r="AA75" s="30">
        <v>38.224439560031257</v>
      </c>
      <c r="AB75" s="30">
        <v>30.43507778873094</v>
      </c>
      <c r="AC75" s="30">
        <v>17.759305677956164</v>
      </c>
      <c r="AD75" s="30">
        <v>48.096570422052778</v>
      </c>
      <c r="AE75" s="30">
        <v>95.297852058013817</v>
      </c>
      <c r="AF75" s="30">
        <v>61.930628637910559</v>
      </c>
      <c r="AG75" s="30">
        <v>81.677136069611009</v>
      </c>
      <c r="AH75" s="30">
        <v>27.443545665973485</v>
      </c>
      <c r="AI75" s="30">
        <v>18.041516273572032</v>
      </c>
      <c r="AJ75" s="30">
        <v>8.8246330013712733</v>
      </c>
      <c r="AK75" s="30">
        <v>10.633425757887146</v>
      </c>
      <c r="AL75" s="30">
        <v>31.557931617441305</v>
      </c>
      <c r="AM75" s="30">
        <v>9.0614303976926376</v>
      </c>
      <c r="AN75" s="30">
        <v>110.27397737920656</v>
      </c>
      <c r="AO75" s="30">
        <v>76.875314051899409</v>
      </c>
      <c r="AP75" s="30">
        <v>16.909430091158942</v>
      </c>
      <c r="AQ75" s="30">
        <v>36.418890603464995</v>
      </c>
      <c r="AR75" s="30">
        <v>33.467032649321965</v>
      </c>
      <c r="AS75" s="30">
        <v>45.961900532137854</v>
      </c>
      <c r="AT75" s="30">
        <v>56.691642196221039</v>
      </c>
      <c r="AU75" s="30">
        <v>25.93917105857464</v>
      </c>
      <c r="AV75" s="30">
        <v>36.988052733084622</v>
      </c>
      <c r="AW75" s="30">
        <v>15.660317587486924</v>
      </c>
      <c r="AX75" s="30">
        <v>7.4727169916039955</v>
      </c>
      <c r="AY75" s="30">
        <v>79.833659605941648</v>
      </c>
      <c r="AZ75" s="30">
        <v>38.578762323757637</v>
      </c>
      <c r="BA75" s="30">
        <v>13.095719442712451</v>
      </c>
      <c r="BB75" s="30">
        <v>27.170567424060337</v>
      </c>
      <c r="BC75" s="30">
        <v>49.407814170913433</v>
      </c>
      <c r="BD75" s="30">
        <v>28.201596761889501</v>
      </c>
      <c r="BE75" s="30">
        <v>9.150510134770327</v>
      </c>
      <c r="BF75" s="30">
        <v>12.263559994101549</v>
      </c>
      <c r="BG75" s="30">
        <v>26.389809728497067</v>
      </c>
      <c r="BH75" s="30">
        <v>96.476599055086652</v>
      </c>
      <c r="BI75" s="30">
        <v>10.514153728970802</v>
      </c>
      <c r="BJ75" s="30">
        <v>69.628914487548812</v>
      </c>
      <c r="BK75" s="30">
        <v>13.721772832986742</v>
      </c>
      <c r="BL75" s="30">
        <v>64.875749469081313</v>
      </c>
      <c r="BM75" s="30">
        <v>52.344451217600614</v>
      </c>
      <c r="BN75" s="30">
        <v>35.304021513092124</v>
      </c>
      <c r="BO75" s="30">
        <v>65.45065062938103</v>
      </c>
      <c r="BP75" s="30">
        <v>3.8965523086980101</v>
      </c>
      <c r="BQ75" s="30">
        <v>79.22407473848844</v>
      </c>
      <c r="BR75" s="30">
        <v>32.565006740257978</v>
      </c>
      <c r="BS75" s="30">
        <v>26.627355694037572</v>
      </c>
      <c r="BT75" s="30">
        <v>21.472209004891766</v>
      </c>
      <c r="BU75" s="30">
        <v>32.218668714869089</v>
      </c>
      <c r="BV75" s="30">
        <v>38.335477327537056</v>
      </c>
      <c r="BW75" s="30">
        <v>15.164515241343034</v>
      </c>
      <c r="BX75" s="30">
        <v>54.252304634116037</v>
      </c>
      <c r="BY75" s="30">
        <v>3.3568339016978945</v>
      </c>
      <c r="BZ75" s="30">
        <v>7.626173681527745</v>
      </c>
      <c r="CA75" s="30">
        <v>0.16767950508741436</v>
      </c>
      <c r="CB75" s="30">
        <v>0</v>
      </c>
      <c r="CC75" s="30">
        <v>0.10929110599447543</v>
      </c>
      <c r="CD75" s="30">
        <v>60.292010617212561</v>
      </c>
      <c r="CE75" s="30">
        <v>39.399194187935343</v>
      </c>
      <c r="CF75" s="30">
        <v>70.070819849914599</v>
      </c>
      <c r="CG75" s="30">
        <v>15.03451372028568</v>
      </c>
      <c r="CH75" s="30">
        <v>108.16875121191116</v>
      </c>
      <c r="CI75" s="30">
        <v>30.010139995332327</v>
      </c>
      <c r="CJ75" s="30">
        <v>82.563192502000021</v>
      </c>
      <c r="CK75" s="30">
        <v>15.074187888900115</v>
      </c>
      <c r="CL75" s="30">
        <v>45.024442346701221</v>
      </c>
      <c r="CM75" s="30">
        <v>0</v>
      </c>
      <c r="CN75" s="30">
        <v>0</v>
      </c>
      <c r="CO75" s="30">
        <v>60.313220078421537</v>
      </c>
      <c r="CP75" s="30">
        <v>45.107284006952746</v>
      </c>
      <c r="CQ75" s="30">
        <v>75.160341970849117</v>
      </c>
      <c r="CR75" s="30">
        <v>0</v>
      </c>
      <c r="CS75" s="30">
        <v>224.80955932297854</v>
      </c>
      <c r="CT75" s="30">
        <v>59.994828637213885</v>
      </c>
      <c r="CU75" s="30">
        <v>89.93135932599742</v>
      </c>
      <c r="CV75" s="30">
        <v>15.081673581091515</v>
      </c>
      <c r="CW75" s="30">
        <v>389.84861125141219</v>
      </c>
      <c r="CX75" s="41">
        <f t="shared" si="1"/>
        <v>4524.9155340594925</v>
      </c>
    </row>
    <row r="76" spans="2:102" x14ac:dyDescent="0.3">
      <c r="B76" s="38">
        <v>0.58608442157531759</v>
      </c>
      <c r="C76" s="30">
        <v>0.91609173756288209</v>
      </c>
      <c r="D76" s="30">
        <v>3.8124059464385907</v>
      </c>
      <c r="E76" s="30">
        <v>2.0116517395021183</v>
      </c>
      <c r="F76" s="30">
        <v>5.5481587123472096</v>
      </c>
      <c r="G76" s="30">
        <v>8.9323408797066968</v>
      </c>
      <c r="H76" s="30">
        <v>10.931492342088074</v>
      </c>
      <c r="I76" s="30">
        <v>15.164264750558443</v>
      </c>
      <c r="J76" s="30">
        <v>1.5896780989833872</v>
      </c>
      <c r="K76" s="30">
        <v>6.0095975134899939</v>
      </c>
      <c r="L76" s="30">
        <v>5.5736949927510082</v>
      </c>
      <c r="M76" s="30">
        <v>8.439294234987182</v>
      </c>
      <c r="N76" s="30">
        <v>11.165068948858494</v>
      </c>
      <c r="O76" s="30">
        <v>11.870798880018048</v>
      </c>
      <c r="P76" s="30">
        <v>5.6499466831875296</v>
      </c>
      <c r="Q76" s="30">
        <v>9.1830607236712769</v>
      </c>
      <c r="R76" s="30">
        <v>9.9898643241213918</v>
      </c>
      <c r="S76" s="30">
        <v>1.4778899064464741</v>
      </c>
      <c r="T76" s="30">
        <v>6.6946126997066058</v>
      </c>
      <c r="U76" s="30">
        <v>12.566528589481008</v>
      </c>
      <c r="V76" s="30">
        <v>19.544897579828437</v>
      </c>
      <c r="W76" s="30">
        <v>1.943793092275238</v>
      </c>
      <c r="X76" s="30">
        <v>9.3725292097442221</v>
      </c>
      <c r="Y76" s="30">
        <v>0</v>
      </c>
      <c r="Z76" s="30">
        <v>4.4138478513336752</v>
      </c>
      <c r="AA76" s="30">
        <v>14.344425146825268</v>
      </c>
      <c r="AB76" s="30">
        <v>2.9168503784312119</v>
      </c>
      <c r="AC76" s="30">
        <v>9.8498612203690925</v>
      </c>
      <c r="AD76" s="30">
        <v>0</v>
      </c>
      <c r="AE76" s="30">
        <v>5.5497658908341618</v>
      </c>
      <c r="AF76" s="30">
        <v>0</v>
      </c>
      <c r="AG76" s="30">
        <v>5.4361919444228572</v>
      </c>
      <c r="AH76" s="30">
        <v>0</v>
      </c>
      <c r="AI76" s="30">
        <v>4.0622329134659729</v>
      </c>
      <c r="AJ76" s="30">
        <v>6.4705005884704612</v>
      </c>
      <c r="AK76" s="30">
        <v>0</v>
      </c>
      <c r="AL76" s="30">
        <v>0</v>
      </c>
      <c r="AM76" s="30">
        <v>4.777605915547241</v>
      </c>
      <c r="AN76" s="30">
        <v>3.2506077775549982</v>
      </c>
      <c r="AO76" s="30">
        <v>5.1919008144060887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0</v>
      </c>
      <c r="AY76" s="30">
        <v>4.3777756230709661</v>
      </c>
      <c r="AZ76" s="30">
        <v>0</v>
      </c>
      <c r="BA76" s="30">
        <v>0</v>
      </c>
      <c r="BB76" s="30">
        <v>4.6072449959302837</v>
      </c>
      <c r="BC76" s="30">
        <v>0</v>
      </c>
      <c r="BD76" s="30">
        <v>1.0464517703934675</v>
      </c>
      <c r="BE76" s="30">
        <v>8.6996571498734756</v>
      </c>
      <c r="BF76" s="30">
        <v>0</v>
      </c>
      <c r="BG76" s="30">
        <v>0</v>
      </c>
      <c r="BH76" s="30">
        <v>14.12763462647413</v>
      </c>
      <c r="BI76" s="30">
        <v>0</v>
      </c>
      <c r="BJ76" s="30">
        <v>0</v>
      </c>
      <c r="BK76" s="30">
        <v>0</v>
      </c>
      <c r="BL76" s="30">
        <v>0</v>
      </c>
      <c r="BM76" s="30">
        <v>10.780060413539669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0</v>
      </c>
      <c r="BU76" s="30">
        <v>0</v>
      </c>
      <c r="BV76" s="30">
        <v>0</v>
      </c>
      <c r="BW76" s="30">
        <v>0</v>
      </c>
      <c r="BX76" s="30">
        <v>10.842383223755935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30">
        <v>0</v>
      </c>
      <c r="CI76" s="30">
        <v>0</v>
      </c>
      <c r="CJ76" s="30">
        <v>0</v>
      </c>
      <c r="CK76" s="30">
        <v>0</v>
      </c>
      <c r="CL76" s="30">
        <v>0</v>
      </c>
      <c r="CM76" s="30">
        <v>0</v>
      </c>
      <c r="CN76" s="30">
        <v>0</v>
      </c>
      <c r="CO76" s="30">
        <v>0</v>
      </c>
      <c r="CP76" s="30">
        <v>0</v>
      </c>
      <c r="CQ76" s="30">
        <v>0</v>
      </c>
      <c r="CR76" s="30">
        <v>0</v>
      </c>
      <c r="CS76" s="30">
        <v>0</v>
      </c>
      <c r="CT76" s="30">
        <v>0</v>
      </c>
      <c r="CU76" s="30">
        <v>0</v>
      </c>
      <c r="CV76" s="30">
        <v>0</v>
      </c>
      <c r="CW76" s="30">
        <v>0</v>
      </c>
      <c r="CX76" s="41">
        <f t="shared" si="1"/>
        <v>289.7187442520285</v>
      </c>
    </row>
    <row r="77" spans="2:102" x14ac:dyDescent="0.3">
      <c r="B77" s="38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378.97404497763569</v>
      </c>
      <c r="Y77" s="30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30">
        <v>0</v>
      </c>
      <c r="AH77" s="30">
        <v>808.25994458223931</v>
      </c>
      <c r="AI77" s="30">
        <v>0</v>
      </c>
      <c r="AJ77" s="30">
        <v>0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30">
        <v>0</v>
      </c>
      <c r="AY77" s="30">
        <v>0</v>
      </c>
      <c r="AZ77" s="30">
        <v>0</v>
      </c>
      <c r="BA77" s="30">
        <v>0</v>
      </c>
      <c r="BB77" s="30">
        <v>0</v>
      </c>
      <c r="BC77" s="30">
        <v>0</v>
      </c>
      <c r="BD77" s="30">
        <v>0</v>
      </c>
      <c r="BE77" s="30">
        <v>0</v>
      </c>
      <c r="BF77" s="30">
        <v>0</v>
      </c>
      <c r="BG77" s="30">
        <v>0</v>
      </c>
      <c r="BH77" s="30">
        <v>0</v>
      </c>
      <c r="BI77" s="30">
        <v>0</v>
      </c>
      <c r="BJ77" s="30">
        <v>0</v>
      </c>
      <c r="BK77" s="30">
        <v>0</v>
      </c>
      <c r="BL77" s="30">
        <v>0</v>
      </c>
      <c r="BM77" s="30">
        <v>0</v>
      </c>
      <c r="BN77" s="30">
        <v>0</v>
      </c>
      <c r="BO77" s="30">
        <v>0</v>
      </c>
      <c r="BP77" s="30">
        <v>0</v>
      </c>
      <c r="BQ77" s="30">
        <v>0</v>
      </c>
      <c r="BR77" s="30">
        <v>0</v>
      </c>
      <c r="BS77" s="30">
        <v>0</v>
      </c>
      <c r="BT77" s="30">
        <v>0</v>
      </c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0</v>
      </c>
      <c r="CB77" s="30">
        <v>0</v>
      </c>
      <c r="CC77" s="30">
        <v>0</v>
      </c>
      <c r="CD77" s="30">
        <v>0</v>
      </c>
      <c r="CE77" s="30">
        <v>0</v>
      </c>
      <c r="CF77" s="30">
        <v>0</v>
      </c>
      <c r="CG77" s="30">
        <v>0</v>
      </c>
      <c r="CH77" s="30">
        <v>0</v>
      </c>
      <c r="CI77" s="30">
        <v>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30">
        <v>0</v>
      </c>
      <c r="CQ77" s="30">
        <v>0</v>
      </c>
      <c r="CR77" s="30">
        <v>0</v>
      </c>
      <c r="CS77" s="30">
        <v>0</v>
      </c>
      <c r="CT77" s="30">
        <v>0</v>
      </c>
      <c r="CU77" s="30">
        <v>0</v>
      </c>
      <c r="CV77" s="30">
        <v>0</v>
      </c>
      <c r="CW77" s="30">
        <v>0</v>
      </c>
      <c r="CX77" s="41">
        <f t="shared" si="1"/>
        <v>1187.233989559875</v>
      </c>
    </row>
    <row r="78" spans="2:102" x14ac:dyDescent="0.3">
      <c r="B78" s="38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68.294972366152322</v>
      </c>
      <c r="L78" s="30">
        <v>33.537195281765385</v>
      </c>
      <c r="M78" s="30">
        <v>59.839112886928959</v>
      </c>
      <c r="N78" s="30">
        <v>0</v>
      </c>
      <c r="O78" s="30">
        <v>0</v>
      </c>
      <c r="P78" s="30">
        <v>27.108437734329442</v>
      </c>
      <c r="Q78" s="30">
        <v>245.09750666358624</v>
      </c>
      <c r="R78" s="30">
        <v>95.327798838372459</v>
      </c>
      <c r="S78" s="30">
        <v>44.391011930740824</v>
      </c>
      <c r="T78" s="30">
        <v>48.670249312498107</v>
      </c>
      <c r="U78" s="30">
        <v>136.47292730284977</v>
      </c>
      <c r="V78" s="30">
        <v>53.030498760801059</v>
      </c>
      <c r="W78" s="30">
        <v>22.683378632789942</v>
      </c>
      <c r="X78" s="30">
        <v>0</v>
      </c>
      <c r="Y78" s="30">
        <v>26.379329135418335</v>
      </c>
      <c r="Z78" s="30">
        <v>181.72266713897477</v>
      </c>
      <c r="AA78" s="30">
        <v>0</v>
      </c>
      <c r="AB78" s="30">
        <v>97.423310959687356</v>
      </c>
      <c r="AC78" s="30">
        <v>120.45594161269645</v>
      </c>
      <c r="AD78" s="30">
        <v>47.982546880932574</v>
      </c>
      <c r="AE78" s="30">
        <v>120.32092150178697</v>
      </c>
      <c r="AF78" s="30">
        <v>0</v>
      </c>
      <c r="AG78" s="30">
        <v>120.00047377189517</v>
      </c>
      <c r="AH78" s="30">
        <v>0</v>
      </c>
      <c r="AI78" s="30">
        <v>0</v>
      </c>
      <c r="AJ78" s="30">
        <v>0</v>
      </c>
      <c r="AK78" s="30">
        <v>103.86287011599606</v>
      </c>
      <c r="AL78" s="30">
        <v>0</v>
      </c>
      <c r="AM78" s="30">
        <v>108.6011758748455</v>
      </c>
      <c r="AN78" s="30">
        <v>0</v>
      </c>
      <c r="AO78" s="30">
        <v>50.765761433812983</v>
      </c>
      <c r="AP78" s="30">
        <v>174.22094977684498</v>
      </c>
      <c r="AQ78" s="30">
        <v>120.21110514491393</v>
      </c>
      <c r="AR78" s="30">
        <v>149.35924668804901</v>
      </c>
      <c r="AS78" s="30">
        <v>154.4738084892995</v>
      </c>
      <c r="AT78" s="30">
        <v>65.414543333417086</v>
      </c>
      <c r="AU78" s="30">
        <v>0</v>
      </c>
      <c r="AV78" s="30">
        <v>141.60369151740943</v>
      </c>
      <c r="AW78" s="30">
        <v>130.80388291279775</v>
      </c>
      <c r="AX78" s="30">
        <v>0</v>
      </c>
      <c r="AY78" s="30">
        <v>131.22694592698073</v>
      </c>
      <c r="AZ78" s="30">
        <v>83.363216743648508</v>
      </c>
      <c r="BA78" s="30">
        <v>0</v>
      </c>
      <c r="BB78" s="30">
        <v>87.597447421769303</v>
      </c>
      <c r="BC78" s="30">
        <v>74.111638744132023</v>
      </c>
      <c r="BD78" s="30">
        <v>0</v>
      </c>
      <c r="BE78" s="30">
        <v>0</v>
      </c>
      <c r="BF78" s="30">
        <v>250.76475078549282</v>
      </c>
      <c r="BG78" s="30">
        <v>156.6233286549782</v>
      </c>
      <c r="BH78" s="30">
        <v>65.99422967625506</v>
      </c>
      <c r="BI78" s="30">
        <v>0</v>
      </c>
      <c r="BJ78" s="30">
        <v>76.691422996575525</v>
      </c>
      <c r="BK78" s="30">
        <v>87.017761078931329</v>
      </c>
      <c r="BL78" s="30">
        <v>0</v>
      </c>
      <c r="BM78" s="30">
        <v>76.754432381666604</v>
      </c>
      <c r="BN78" s="30">
        <v>0</v>
      </c>
      <c r="BO78" s="30">
        <v>0</v>
      </c>
      <c r="BP78" s="30">
        <v>0</v>
      </c>
      <c r="BQ78" s="30">
        <v>0</v>
      </c>
      <c r="BR78" s="30">
        <v>0</v>
      </c>
      <c r="BS78" s="30">
        <v>0</v>
      </c>
      <c r="BT78" s="30">
        <v>152.36749475911188</v>
      </c>
      <c r="BU78" s="30">
        <v>0</v>
      </c>
      <c r="BV78" s="30">
        <v>0</v>
      </c>
      <c r="BW78" s="30">
        <v>217.30316676583675</v>
      </c>
      <c r="BX78" s="30">
        <v>434.43170752156385</v>
      </c>
      <c r="BY78" s="30">
        <v>216.69107559638047</v>
      </c>
      <c r="BZ78" s="30">
        <v>120.3065193566233</v>
      </c>
      <c r="CA78" s="30">
        <v>0</v>
      </c>
      <c r="CB78" s="30">
        <v>331.2817435911698</v>
      </c>
      <c r="CC78" s="30">
        <v>423.5274833645156</v>
      </c>
      <c r="CD78" s="30">
        <v>321.51708917019738</v>
      </c>
      <c r="CE78" s="30">
        <v>0</v>
      </c>
      <c r="CF78" s="30">
        <v>0</v>
      </c>
      <c r="CG78" s="30">
        <v>0</v>
      </c>
      <c r="CH78" s="30">
        <v>0</v>
      </c>
      <c r="CI78" s="30">
        <v>530.4796136181202</v>
      </c>
      <c r="CJ78" s="30">
        <v>0</v>
      </c>
      <c r="CK78" s="30">
        <v>0</v>
      </c>
      <c r="CL78" s="30">
        <v>0</v>
      </c>
      <c r="CM78" s="30">
        <v>0</v>
      </c>
      <c r="CN78" s="30">
        <v>260.38178321853758</v>
      </c>
      <c r="CO78" s="30">
        <v>844.31495861164171</v>
      </c>
      <c r="CP78" s="30">
        <v>0</v>
      </c>
      <c r="CQ78" s="30">
        <v>0</v>
      </c>
      <c r="CR78" s="30">
        <v>0</v>
      </c>
      <c r="CS78" s="30">
        <v>0</v>
      </c>
      <c r="CT78" s="30">
        <v>0</v>
      </c>
      <c r="CU78" s="30">
        <v>0</v>
      </c>
      <c r="CV78" s="30">
        <v>0</v>
      </c>
      <c r="CW78" s="30">
        <v>0</v>
      </c>
      <c r="CX78" s="41">
        <f t="shared" si="1"/>
        <v>7690.8031259837217</v>
      </c>
    </row>
    <row r="79" spans="2:102" x14ac:dyDescent="0.3">
      <c r="B79" s="38">
        <v>0</v>
      </c>
      <c r="C79" s="30">
        <v>0</v>
      </c>
      <c r="D79" s="30">
        <v>0</v>
      </c>
      <c r="E79" s="30">
        <v>0</v>
      </c>
      <c r="F79" s="30">
        <v>0</v>
      </c>
      <c r="G79" s="30">
        <v>32.868180986658963</v>
      </c>
      <c r="H79" s="30">
        <v>71.65052577290048</v>
      </c>
      <c r="I79" s="30">
        <v>48.497101692038804</v>
      </c>
      <c r="J79" s="30">
        <v>0</v>
      </c>
      <c r="K79" s="30">
        <v>58.501815575044134</v>
      </c>
      <c r="L79" s="30">
        <v>36.362042745083343</v>
      </c>
      <c r="M79" s="30">
        <v>0</v>
      </c>
      <c r="N79" s="30">
        <v>0</v>
      </c>
      <c r="O79" s="30">
        <v>0</v>
      </c>
      <c r="P79" s="30">
        <v>89.635047375763975</v>
      </c>
      <c r="Q79" s="30">
        <v>0</v>
      </c>
      <c r="R79" s="30">
        <v>74.492583417270396</v>
      </c>
      <c r="S79" s="30">
        <v>58.94993090345659</v>
      </c>
      <c r="T79" s="30">
        <v>0</v>
      </c>
      <c r="U79" s="30">
        <v>0</v>
      </c>
      <c r="V79" s="30">
        <v>70.097698324711871</v>
      </c>
      <c r="W79" s="30">
        <v>0</v>
      </c>
      <c r="X79" s="30">
        <v>0</v>
      </c>
      <c r="Y79" s="30">
        <v>65.120502939082627</v>
      </c>
      <c r="Z79" s="30">
        <v>0</v>
      </c>
      <c r="AA79" s="30">
        <v>0</v>
      </c>
      <c r="AB79" s="30">
        <v>88.070238234302309</v>
      </c>
      <c r="AC79" s="30">
        <v>0</v>
      </c>
      <c r="AD79" s="30">
        <v>0</v>
      </c>
      <c r="AE79" s="30">
        <v>0</v>
      </c>
      <c r="AF79" s="30">
        <v>60.876587181764684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0">
        <v>0</v>
      </c>
      <c r="AM79" s="30">
        <v>0</v>
      </c>
      <c r="AN79" s="30">
        <v>87.789866611712696</v>
      </c>
      <c r="AO79" s="30">
        <v>0</v>
      </c>
      <c r="AP79" s="30">
        <v>53.198718132387654</v>
      </c>
      <c r="AQ79" s="30">
        <v>0</v>
      </c>
      <c r="AR79" s="30">
        <v>0</v>
      </c>
      <c r="AS79" s="30">
        <v>64.250632007458464</v>
      </c>
      <c r="AT79" s="30">
        <v>0</v>
      </c>
      <c r="AU79" s="30">
        <v>0</v>
      </c>
      <c r="AV79" s="30">
        <v>0</v>
      </c>
      <c r="AW79" s="30">
        <v>0</v>
      </c>
      <c r="AX79" s="30">
        <v>0</v>
      </c>
      <c r="AY79" s="30">
        <v>0</v>
      </c>
      <c r="AZ79" s="30">
        <v>0</v>
      </c>
      <c r="BA79" s="30">
        <v>0</v>
      </c>
      <c r="BB79" s="30">
        <v>0</v>
      </c>
      <c r="BC79" s="30">
        <v>0</v>
      </c>
      <c r="BD79" s="30">
        <v>73.466950473096418</v>
      </c>
      <c r="BE79" s="30">
        <v>0</v>
      </c>
      <c r="BF79" s="30">
        <v>0</v>
      </c>
      <c r="BG79" s="30">
        <v>116.82390575099237</v>
      </c>
      <c r="BH79" s="30">
        <v>94.336663816112818</v>
      </c>
      <c r="BI79" s="30">
        <v>0</v>
      </c>
      <c r="BJ79" s="30">
        <v>0</v>
      </c>
      <c r="BK79" s="30">
        <v>0</v>
      </c>
      <c r="BL79" s="30">
        <v>0</v>
      </c>
      <c r="BM79" s="30">
        <v>0</v>
      </c>
      <c r="BN79" s="30">
        <v>0</v>
      </c>
      <c r="BO79" s="30">
        <v>0</v>
      </c>
      <c r="BP79" s="30">
        <v>0</v>
      </c>
      <c r="BQ79" s="30">
        <v>0</v>
      </c>
      <c r="BR79" s="30">
        <v>0</v>
      </c>
      <c r="BS79" s="30">
        <v>0</v>
      </c>
      <c r="BT79" s="30">
        <v>0</v>
      </c>
      <c r="BU79" s="30">
        <v>0</v>
      </c>
      <c r="BV79" s="30">
        <v>0</v>
      </c>
      <c r="BW79" s="30">
        <v>0</v>
      </c>
      <c r="BX79" s="30">
        <v>0</v>
      </c>
      <c r="BY79" s="30">
        <v>0</v>
      </c>
      <c r="BZ79" s="30">
        <v>0</v>
      </c>
      <c r="CA79" s="30">
        <v>0</v>
      </c>
      <c r="CB79" s="30">
        <v>0</v>
      </c>
      <c r="CC79" s="30">
        <v>0</v>
      </c>
      <c r="CD79" s="30">
        <v>0</v>
      </c>
      <c r="CE79" s="30">
        <v>0</v>
      </c>
      <c r="CF79" s="30">
        <v>0</v>
      </c>
      <c r="CG79" s="30">
        <v>0</v>
      </c>
      <c r="CH79" s="30">
        <v>0</v>
      </c>
      <c r="CI79" s="30">
        <v>0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30">
        <v>0</v>
      </c>
      <c r="CQ79" s="30">
        <v>0</v>
      </c>
      <c r="CR79" s="30">
        <v>0</v>
      </c>
      <c r="CS79" s="30">
        <v>0</v>
      </c>
      <c r="CT79" s="30">
        <v>0</v>
      </c>
      <c r="CU79" s="30">
        <v>0</v>
      </c>
      <c r="CV79" s="30">
        <v>0</v>
      </c>
      <c r="CW79" s="30">
        <v>0</v>
      </c>
      <c r="CX79" s="41">
        <f t="shared" si="1"/>
        <v>1244.9889919398388</v>
      </c>
    </row>
    <row r="80" spans="2:102" x14ac:dyDescent="0.3">
      <c r="B80" s="38">
        <v>0</v>
      </c>
      <c r="C80" s="30">
        <v>0</v>
      </c>
      <c r="D80" s="30">
        <v>0</v>
      </c>
      <c r="E80" s="30">
        <v>0</v>
      </c>
      <c r="F80" s="30">
        <v>0</v>
      </c>
      <c r="G80" s="30">
        <v>1.3924660043618042</v>
      </c>
      <c r="H80" s="30">
        <v>5.3628089421540812</v>
      </c>
      <c r="I80" s="30">
        <v>4.222974877268463</v>
      </c>
      <c r="J80" s="30">
        <v>5.3281622761687757</v>
      </c>
      <c r="K80" s="30">
        <v>6.1250355938308036</v>
      </c>
      <c r="L80" s="30">
        <v>8.1516593238165047</v>
      </c>
      <c r="M80" s="30">
        <v>16.073990715635034</v>
      </c>
      <c r="N80" s="30">
        <v>9.8027379421400536</v>
      </c>
      <c r="O80" s="30">
        <v>13.00219256175928</v>
      </c>
      <c r="P80" s="30">
        <v>23.038383038990798</v>
      </c>
      <c r="Q80" s="30">
        <v>15.1964814074953</v>
      </c>
      <c r="R80" s="30">
        <v>22.547761501020311</v>
      </c>
      <c r="S80" s="30">
        <v>4.5477873708807035</v>
      </c>
      <c r="T80" s="30">
        <v>29.678581559198346</v>
      </c>
      <c r="U80" s="30">
        <v>20.48587241458528</v>
      </c>
      <c r="V80" s="30">
        <v>39.039780740180433</v>
      </c>
      <c r="W80" s="30">
        <v>6.5614186011219138</v>
      </c>
      <c r="X80" s="30">
        <v>13.949201432024299</v>
      </c>
      <c r="Y80" s="30">
        <v>19.515765766996726</v>
      </c>
      <c r="Z80" s="30">
        <v>3.302363466801773</v>
      </c>
      <c r="AA80" s="30">
        <v>29.152075974314506</v>
      </c>
      <c r="AB80" s="30">
        <v>9.3381014036585448</v>
      </c>
      <c r="AC80" s="30">
        <v>30.444107893349862</v>
      </c>
      <c r="AD80" s="30">
        <v>9.8815178612256869</v>
      </c>
      <c r="AE80" s="30">
        <v>27.135763752062527</v>
      </c>
      <c r="AF80" s="30">
        <v>23.914654966202487</v>
      </c>
      <c r="AG80" s="30">
        <v>20.869254272125062</v>
      </c>
      <c r="AH80" s="30">
        <v>35.641520251455042</v>
      </c>
      <c r="AI80" s="30">
        <v>14.598413958939432</v>
      </c>
      <c r="AJ80" s="30">
        <v>18.083909803092105</v>
      </c>
      <c r="AK80" s="30">
        <v>12.274818806222539</v>
      </c>
      <c r="AL80" s="30">
        <v>11.151895614020226</v>
      </c>
      <c r="AM80" s="30">
        <v>0</v>
      </c>
      <c r="AN80" s="30">
        <v>5.8515744087324997</v>
      </c>
      <c r="AO80" s="30">
        <v>18.140829325782249</v>
      </c>
      <c r="AP80" s="30">
        <v>2.3619539614863361</v>
      </c>
      <c r="AQ80" s="30">
        <v>18.978329983915138</v>
      </c>
      <c r="AR80" s="30">
        <v>0</v>
      </c>
      <c r="AS80" s="30">
        <v>18.222908927342676</v>
      </c>
      <c r="AT80" s="30">
        <v>12.123445872691502</v>
      </c>
      <c r="AU80" s="30">
        <v>7.4185111239488775</v>
      </c>
      <c r="AV80" s="30">
        <v>0</v>
      </c>
      <c r="AW80" s="30">
        <v>19.882855442317226</v>
      </c>
      <c r="AX80" s="30">
        <v>0</v>
      </c>
      <c r="AY80" s="30">
        <v>13.175219661531136</v>
      </c>
      <c r="AZ80" s="30">
        <v>0</v>
      </c>
      <c r="BA80" s="30">
        <v>5.5506846130624936</v>
      </c>
      <c r="BB80" s="30">
        <v>0</v>
      </c>
      <c r="BC80" s="30">
        <v>0</v>
      </c>
      <c r="BD80" s="30">
        <v>0</v>
      </c>
      <c r="BE80" s="30">
        <v>11.507642630833629</v>
      </c>
      <c r="BF80" s="30">
        <v>4.1192411094672217</v>
      </c>
      <c r="BG80" s="30">
        <v>0</v>
      </c>
      <c r="BH80" s="30">
        <v>6.3465267799511498</v>
      </c>
      <c r="BI80" s="30">
        <v>12.528894356781446</v>
      </c>
      <c r="BJ80" s="30">
        <v>0</v>
      </c>
      <c r="BK80" s="30">
        <v>20.03464083615761</v>
      </c>
      <c r="BL80" s="30">
        <v>14.562323681871403</v>
      </c>
      <c r="BM80" s="30">
        <v>0</v>
      </c>
      <c r="BN80" s="30">
        <v>0</v>
      </c>
      <c r="BO80" s="30">
        <v>7.5175015981926077</v>
      </c>
      <c r="BP80" s="30">
        <v>0</v>
      </c>
      <c r="BQ80" s="30">
        <v>3.8358808769445436</v>
      </c>
      <c r="BR80" s="30">
        <v>0</v>
      </c>
      <c r="BS80" s="30">
        <v>17.083899783075754</v>
      </c>
      <c r="BT80" s="30">
        <v>0</v>
      </c>
      <c r="BU80" s="30">
        <v>23.583861798104685</v>
      </c>
      <c r="BV80" s="30">
        <v>0</v>
      </c>
      <c r="BW80" s="30">
        <v>7.8313838936071019</v>
      </c>
      <c r="BX80" s="30">
        <v>0</v>
      </c>
      <c r="BY80" s="30">
        <v>19.533089099989379</v>
      </c>
      <c r="BZ80" s="30">
        <v>0</v>
      </c>
      <c r="CA80" s="30">
        <v>0</v>
      </c>
      <c r="CB80" s="30">
        <v>0</v>
      </c>
      <c r="CC80" s="30">
        <v>0</v>
      </c>
      <c r="CD80" s="30">
        <v>0</v>
      </c>
      <c r="CE80" s="30">
        <v>0</v>
      </c>
      <c r="CF80" s="30">
        <v>0</v>
      </c>
      <c r="CG80" s="30">
        <v>0</v>
      </c>
      <c r="CH80" s="30">
        <v>0</v>
      </c>
      <c r="CI80" s="30">
        <v>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30">
        <v>0</v>
      </c>
      <c r="CQ80" s="30">
        <v>0</v>
      </c>
      <c r="CR80" s="30">
        <v>0</v>
      </c>
      <c r="CS80" s="30">
        <v>0</v>
      </c>
      <c r="CT80" s="30">
        <v>0</v>
      </c>
      <c r="CU80" s="30">
        <v>0</v>
      </c>
      <c r="CV80" s="30">
        <v>0</v>
      </c>
      <c r="CW80" s="30">
        <v>0</v>
      </c>
      <c r="CX80" s="41">
        <f t="shared" si="1"/>
        <v>780.00265985888529</v>
      </c>
    </row>
    <row r="81" spans="2:102" x14ac:dyDescent="0.3">
      <c r="B81" s="38">
        <v>0</v>
      </c>
      <c r="C81" s="30">
        <v>2.9468631953864515</v>
      </c>
      <c r="D81" s="30">
        <v>0</v>
      </c>
      <c r="E81" s="30">
        <v>0</v>
      </c>
      <c r="F81" s="30">
        <v>16.749989972227031</v>
      </c>
      <c r="G81" s="30">
        <v>71.571104070794249</v>
      </c>
      <c r="H81" s="30">
        <v>73.438374883587528</v>
      </c>
      <c r="I81" s="30">
        <v>86.245080292203909</v>
      </c>
      <c r="J81" s="30">
        <v>157.36282079447716</v>
      </c>
      <c r="K81" s="30">
        <v>116.59597732006071</v>
      </c>
      <c r="L81" s="30">
        <v>136.2324907321516</v>
      </c>
      <c r="M81" s="30">
        <v>176.96182570989188</v>
      </c>
      <c r="N81" s="30">
        <v>327.90906276853599</v>
      </c>
      <c r="O81" s="30">
        <v>233.15933855605516</v>
      </c>
      <c r="P81" s="30">
        <v>127.89581964481596</v>
      </c>
      <c r="Q81" s="30">
        <v>244.31730091512219</v>
      </c>
      <c r="R81" s="30">
        <v>353.45397980922962</v>
      </c>
      <c r="S81" s="30">
        <v>322.86661617189247</v>
      </c>
      <c r="T81" s="30">
        <v>427.40442721265737</v>
      </c>
      <c r="U81" s="30">
        <v>484.71904093809007</v>
      </c>
      <c r="V81" s="30">
        <v>187.55063740200268</v>
      </c>
      <c r="W81" s="30">
        <v>444.5409177810696</v>
      </c>
      <c r="X81" s="30">
        <v>365.15499996799986</v>
      </c>
      <c r="Y81" s="30">
        <v>289.56233273183591</v>
      </c>
      <c r="Z81" s="30">
        <v>161.72522203833921</v>
      </c>
      <c r="AA81" s="30">
        <v>548.82106175771116</v>
      </c>
      <c r="AB81" s="30">
        <v>163.01518816315976</v>
      </c>
      <c r="AC81" s="30">
        <v>134.75008971134019</v>
      </c>
      <c r="AD81" s="30">
        <v>240.76214775190002</v>
      </c>
      <c r="AE81" s="30">
        <v>275.26996469400149</v>
      </c>
      <c r="AF81" s="30">
        <v>309.38312701890118</v>
      </c>
      <c r="AG81" s="30">
        <v>271.29406404632454</v>
      </c>
      <c r="AH81" s="30">
        <v>170.08309358031795</v>
      </c>
      <c r="AI81" s="30">
        <v>137.34633000301434</v>
      </c>
      <c r="AJ81" s="30">
        <v>93.27873882109256</v>
      </c>
      <c r="AK81" s="30">
        <v>154.10610480046125</v>
      </c>
      <c r="AL81" s="30">
        <v>228.17070849812094</v>
      </c>
      <c r="AM81" s="30">
        <v>324.49415876679871</v>
      </c>
      <c r="AN81" s="30">
        <v>161.16096378399297</v>
      </c>
      <c r="AO81" s="30">
        <v>194.94959607243339</v>
      </c>
      <c r="AP81" s="30">
        <v>209.24359491447117</v>
      </c>
      <c r="AQ81" s="30">
        <v>147.69541347723816</v>
      </c>
      <c r="AR81" s="30">
        <v>65.835565687742687</v>
      </c>
      <c r="AS81" s="30">
        <v>173.57953779222086</v>
      </c>
      <c r="AT81" s="30">
        <v>50.121136384619369</v>
      </c>
      <c r="AU81" s="30">
        <v>48.13644766918754</v>
      </c>
      <c r="AV81" s="30">
        <v>197.65999265833949</v>
      </c>
      <c r="AW81" s="30">
        <v>125.71054201237665</v>
      </c>
      <c r="AX81" s="30">
        <v>66.937989329182216</v>
      </c>
      <c r="AY81" s="30">
        <v>203.74126153249338</v>
      </c>
      <c r="AZ81" s="30">
        <v>148.96254834321229</v>
      </c>
      <c r="BA81" s="30">
        <v>241.34108324407612</v>
      </c>
      <c r="BB81" s="30">
        <v>78.909722985702388</v>
      </c>
      <c r="BC81" s="30">
        <v>99.017538812550725</v>
      </c>
      <c r="BD81" s="30">
        <v>0</v>
      </c>
      <c r="BE81" s="30">
        <v>0</v>
      </c>
      <c r="BF81" s="30">
        <v>0</v>
      </c>
      <c r="BG81" s="30">
        <v>48.839324280815411</v>
      </c>
      <c r="BH81" s="30">
        <v>0</v>
      </c>
      <c r="BI81" s="30">
        <v>0</v>
      </c>
      <c r="BJ81" s="30">
        <v>113.83502580385195</v>
      </c>
      <c r="BK81" s="30">
        <v>67.63108111559022</v>
      </c>
      <c r="BL81" s="30">
        <v>69.589676963769037</v>
      </c>
      <c r="BM81" s="30">
        <v>0</v>
      </c>
      <c r="BN81" s="30">
        <v>106.8877998977389</v>
      </c>
      <c r="BO81" s="30">
        <v>0</v>
      </c>
      <c r="BP81" s="30">
        <v>0</v>
      </c>
      <c r="BQ81" s="30">
        <v>0</v>
      </c>
      <c r="BR81" s="30">
        <v>0</v>
      </c>
      <c r="BS81" s="30">
        <v>36.422381076790813</v>
      </c>
      <c r="BT81" s="30">
        <v>30.450376084258895</v>
      </c>
      <c r="BU81" s="30">
        <v>0</v>
      </c>
      <c r="BV81" s="30">
        <v>176.8003760937639</v>
      </c>
      <c r="BW81" s="30">
        <v>0</v>
      </c>
      <c r="BX81" s="30">
        <v>78.691195222458461</v>
      </c>
      <c r="BY81" s="30">
        <v>22.301247480304216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30">
        <v>0</v>
      </c>
      <c r="CI81" s="30">
        <v>0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30">
        <v>0</v>
      </c>
      <c r="CQ81" s="30">
        <v>0</v>
      </c>
      <c r="CR81" s="30">
        <v>0</v>
      </c>
      <c r="CS81" s="30">
        <v>0</v>
      </c>
      <c r="CT81" s="30">
        <v>0</v>
      </c>
      <c r="CU81" s="30">
        <v>0</v>
      </c>
      <c r="CV81" s="30">
        <v>0</v>
      </c>
      <c r="CW81" s="30">
        <v>0</v>
      </c>
      <c r="CX81" s="41">
        <f t="shared" si="1"/>
        <v>10823.590419240754</v>
      </c>
    </row>
    <row r="82" spans="2:102" x14ac:dyDescent="0.3">
      <c r="B82" s="38">
        <v>0</v>
      </c>
      <c r="C82" s="30">
        <v>0</v>
      </c>
      <c r="D82" s="30">
        <v>0</v>
      </c>
      <c r="E82" s="30">
        <v>0</v>
      </c>
      <c r="F82" s="30">
        <v>0</v>
      </c>
      <c r="G82" s="30">
        <v>22.471950573478765</v>
      </c>
      <c r="H82" s="30">
        <v>27.617541008819284</v>
      </c>
      <c r="I82" s="30">
        <v>0</v>
      </c>
      <c r="J82" s="30">
        <v>0</v>
      </c>
      <c r="K82" s="30">
        <v>32.398446954573771</v>
      </c>
      <c r="L82" s="30">
        <v>30.631958372106389</v>
      </c>
      <c r="M82" s="30">
        <v>27.617541008819284</v>
      </c>
      <c r="N82" s="30">
        <v>0</v>
      </c>
      <c r="O82" s="30">
        <v>0</v>
      </c>
      <c r="P82" s="30">
        <v>27.63292854002545</v>
      </c>
      <c r="Q82" s="30">
        <v>141.78379003981649</v>
      </c>
      <c r="R82" s="30">
        <v>41.40630772266092</v>
      </c>
      <c r="S82" s="30">
        <v>39.044321682515076</v>
      </c>
      <c r="T82" s="30">
        <v>262.41895718988417</v>
      </c>
      <c r="U82" s="30">
        <v>110.67943445968093</v>
      </c>
      <c r="V82" s="30">
        <v>142.35466744756511</v>
      </c>
      <c r="W82" s="30">
        <v>36.850059732516392</v>
      </c>
      <c r="X82" s="30">
        <v>103.43806227406117</v>
      </c>
      <c r="Y82" s="30">
        <v>0</v>
      </c>
      <c r="Z82" s="30">
        <v>34.271109502363672</v>
      </c>
      <c r="AA82" s="30">
        <v>79.282715786628302</v>
      </c>
      <c r="AB82" s="30">
        <v>0</v>
      </c>
      <c r="AC82" s="30">
        <v>0</v>
      </c>
      <c r="AD82" s="30">
        <v>98.481738472556444</v>
      </c>
      <c r="AE82" s="30">
        <v>87.896655755837713</v>
      </c>
      <c r="AF82" s="30">
        <v>44.916203590786431</v>
      </c>
      <c r="AG82" s="30">
        <v>127.75959409852059</v>
      </c>
      <c r="AH82" s="30">
        <v>65.300066179589038</v>
      </c>
      <c r="AI82" s="30">
        <v>0</v>
      </c>
      <c r="AJ82" s="30">
        <v>0</v>
      </c>
      <c r="AK82" s="30">
        <v>77.393126954511629</v>
      </c>
      <c r="AL82" s="30">
        <v>24.684677560924836</v>
      </c>
      <c r="AM82" s="30">
        <v>0</v>
      </c>
      <c r="AN82" s="30">
        <v>57.081585762377998</v>
      </c>
      <c r="AO82" s="30">
        <v>0</v>
      </c>
      <c r="AP82" s="30">
        <v>60.479152652698531</v>
      </c>
      <c r="AQ82" s="30">
        <v>0</v>
      </c>
      <c r="AR82" s="30">
        <v>112.55671326683267</v>
      </c>
      <c r="AS82" s="30">
        <v>157.4883043888253</v>
      </c>
      <c r="AT82" s="30">
        <v>76.660680469098324</v>
      </c>
      <c r="AU82" s="30">
        <v>0</v>
      </c>
      <c r="AV82" s="30">
        <v>0</v>
      </c>
      <c r="AW82" s="30">
        <v>0</v>
      </c>
      <c r="AX82" s="30">
        <v>0</v>
      </c>
      <c r="AY82" s="30">
        <v>0</v>
      </c>
      <c r="AZ82" s="30">
        <v>0</v>
      </c>
      <c r="BA82" s="30">
        <v>0</v>
      </c>
      <c r="BB82" s="30">
        <v>0</v>
      </c>
      <c r="BC82" s="30">
        <v>43.149715008319056</v>
      </c>
      <c r="BD82" s="30">
        <v>112.55671326683267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154.12459006715829</v>
      </c>
      <c r="BM82" s="30">
        <v>0</v>
      </c>
      <c r="BN82" s="30">
        <v>0</v>
      </c>
      <c r="BO82" s="30">
        <v>0</v>
      </c>
      <c r="BP82" s="30">
        <v>47.929082200952926</v>
      </c>
      <c r="BQ82" s="30">
        <v>0</v>
      </c>
      <c r="BR82" s="30">
        <v>57.161600924650031</v>
      </c>
      <c r="BS82" s="30">
        <v>0</v>
      </c>
      <c r="BT82" s="30">
        <v>0</v>
      </c>
      <c r="BU82" s="30">
        <v>0</v>
      </c>
      <c r="BV82" s="30">
        <v>0</v>
      </c>
      <c r="BW82" s="30">
        <v>0</v>
      </c>
      <c r="BX82" s="30">
        <v>81.670860629824617</v>
      </c>
      <c r="BY82" s="30">
        <v>0</v>
      </c>
      <c r="BZ82" s="30">
        <v>0</v>
      </c>
      <c r="CA82" s="30">
        <v>0</v>
      </c>
      <c r="CB82" s="30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30">
        <v>0</v>
      </c>
      <c r="CQ82" s="30">
        <v>0</v>
      </c>
      <c r="CR82" s="30">
        <v>0</v>
      </c>
      <c r="CS82" s="30">
        <v>0</v>
      </c>
      <c r="CT82" s="30">
        <v>0</v>
      </c>
      <c r="CU82" s="30">
        <v>0</v>
      </c>
      <c r="CV82" s="30">
        <v>0</v>
      </c>
      <c r="CW82" s="30">
        <v>0</v>
      </c>
      <c r="CX82" s="41">
        <f t="shared" si="1"/>
        <v>2647.1908535458124</v>
      </c>
    </row>
    <row r="83" spans="2:102" x14ac:dyDescent="0.3">
      <c r="B83" s="38">
        <v>0.49746761392734257</v>
      </c>
      <c r="C83" s="30">
        <v>6.7341303939583108</v>
      </c>
      <c r="D83" s="30">
        <v>8.3682536606382438</v>
      </c>
      <c r="E83" s="30">
        <v>38.53927881152233</v>
      </c>
      <c r="F83" s="30">
        <v>43.289323256909952</v>
      </c>
      <c r="G83" s="30">
        <v>62.425436956219691</v>
      </c>
      <c r="H83" s="30">
        <v>134.42808956506386</v>
      </c>
      <c r="I83" s="30">
        <v>214.21572469806165</v>
      </c>
      <c r="J83" s="30">
        <v>188.44767356424381</v>
      </c>
      <c r="K83" s="30">
        <v>248.65185977920655</v>
      </c>
      <c r="L83" s="30">
        <v>210.83468027549736</v>
      </c>
      <c r="M83" s="30">
        <v>252.15341476716023</v>
      </c>
      <c r="N83" s="30">
        <v>191.41608981091491</v>
      </c>
      <c r="O83" s="30">
        <v>260.0058832079319</v>
      </c>
      <c r="P83" s="30">
        <v>189.4233271016362</v>
      </c>
      <c r="Q83" s="30">
        <v>411.81256038666686</v>
      </c>
      <c r="R83" s="30">
        <v>399.08664468154876</v>
      </c>
      <c r="S83" s="30">
        <v>325.95408501161387</v>
      </c>
      <c r="T83" s="30">
        <v>521.77989743125681</v>
      </c>
      <c r="U83" s="30">
        <v>362.54784125549008</v>
      </c>
      <c r="V83" s="30">
        <v>179.5231431337682</v>
      </c>
      <c r="W83" s="30">
        <v>348.4770276406266</v>
      </c>
      <c r="X83" s="30">
        <v>382.57669722320435</v>
      </c>
      <c r="Y83" s="30">
        <v>226.25521222272187</v>
      </c>
      <c r="Z83" s="30">
        <v>310.70033968688824</v>
      </c>
      <c r="AA83" s="30">
        <v>579.86406177988965</v>
      </c>
      <c r="AB83" s="30">
        <v>144.01398197839634</v>
      </c>
      <c r="AC83" s="30">
        <v>333.23967175279398</v>
      </c>
      <c r="AD83" s="30">
        <v>65.309977849379777</v>
      </c>
      <c r="AE83" s="30">
        <v>243.66657871017884</v>
      </c>
      <c r="AF83" s="30">
        <v>193.1051658954124</v>
      </c>
      <c r="AG83" s="30">
        <v>228.58926085318328</v>
      </c>
      <c r="AH83" s="30">
        <v>267.19506149680058</v>
      </c>
      <c r="AI83" s="30">
        <v>190.66603205193141</v>
      </c>
      <c r="AJ83" s="30">
        <v>106.48506374709854</v>
      </c>
      <c r="AK83" s="30">
        <v>82.536240108398687</v>
      </c>
      <c r="AL83" s="30">
        <v>170.93122186376729</v>
      </c>
      <c r="AM83" s="30">
        <v>110.76463494520604</v>
      </c>
      <c r="AN83" s="30">
        <v>357.03038552970293</v>
      </c>
      <c r="AO83" s="30">
        <v>62.061977091005332</v>
      </c>
      <c r="AP83" s="30">
        <v>91.354721241331646</v>
      </c>
      <c r="AQ83" s="30">
        <v>99.052936158404961</v>
      </c>
      <c r="AR83" s="30">
        <v>136.860474816883</v>
      </c>
      <c r="AS83" s="30">
        <v>218.13087194643171</v>
      </c>
      <c r="AT83" s="30">
        <v>175.88468814353217</v>
      </c>
      <c r="AU83" s="30">
        <v>92.596462107103775</v>
      </c>
      <c r="AV83" s="30">
        <v>161.87943227624049</v>
      </c>
      <c r="AW83" s="30">
        <v>132.58572404139107</v>
      </c>
      <c r="AX83" s="30">
        <v>35.14377312111128</v>
      </c>
      <c r="AY83" s="30">
        <v>122.70578584850848</v>
      </c>
      <c r="AZ83" s="30">
        <v>59.659478459402735</v>
      </c>
      <c r="BA83" s="30">
        <v>74.783072373507835</v>
      </c>
      <c r="BB83" s="30">
        <v>134.67296703393507</v>
      </c>
      <c r="BC83" s="30">
        <v>174.36818318867228</v>
      </c>
      <c r="BD83" s="30">
        <v>39.526501363192097</v>
      </c>
      <c r="BE83" s="30">
        <v>213.58906975803691</v>
      </c>
      <c r="BF83" s="30">
        <v>48.852090955283536</v>
      </c>
      <c r="BG83" s="30">
        <v>151.35741379096334</v>
      </c>
      <c r="BH83" s="30">
        <v>47.053109235150941</v>
      </c>
      <c r="BI83" s="30">
        <v>41.182798573903675</v>
      </c>
      <c r="BJ83" s="30">
        <v>227.41886224212163</v>
      </c>
      <c r="BK83" s="30">
        <v>0</v>
      </c>
      <c r="BL83" s="30">
        <v>138.49652625260916</v>
      </c>
      <c r="BM83" s="30">
        <v>16.659380559427287</v>
      </c>
      <c r="BN83" s="30">
        <v>0</v>
      </c>
      <c r="BO83" s="30">
        <v>139.81539388023049</v>
      </c>
      <c r="BP83" s="30">
        <v>64.438445440483818</v>
      </c>
      <c r="BQ83" s="30">
        <v>58.904600277803688</v>
      </c>
      <c r="BR83" s="30">
        <v>103.77116581452979</v>
      </c>
      <c r="BS83" s="30">
        <v>11.119750889608468</v>
      </c>
      <c r="BT83" s="30">
        <v>91.900393081414734</v>
      </c>
      <c r="BU83" s="30">
        <v>70.501573006354093</v>
      </c>
      <c r="BV83" s="30">
        <v>0</v>
      </c>
      <c r="BW83" s="30">
        <v>81.380302765183814</v>
      </c>
      <c r="BX83" s="30">
        <v>139.06533612124701</v>
      </c>
      <c r="BY83" s="30">
        <v>0</v>
      </c>
      <c r="BZ83" s="30">
        <v>196.86991595817651</v>
      </c>
      <c r="CA83" s="30">
        <v>0</v>
      </c>
      <c r="CB83" s="30">
        <v>24.028842654118385</v>
      </c>
      <c r="CC83" s="30">
        <v>0</v>
      </c>
      <c r="CD83" s="30">
        <v>0</v>
      </c>
      <c r="CE83" s="30">
        <v>19.122616515986124</v>
      </c>
      <c r="CF83" s="30">
        <v>74.343449830967387</v>
      </c>
      <c r="CG83" s="30">
        <v>93.185517750727044</v>
      </c>
      <c r="CH83" s="30">
        <v>0</v>
      </c>
      <c r="CI83" s="30">
        <v>0</v>
      </c>
      <c r="CJ83" s="30">
        <v>0</v>
      </c>
      <c r="CK83" s="30">
        <v>46.967305712593699</v>
      </c>
      <c r="CL83" s="30">
        <v>0</v>
      </c>
      <c r="CM83" s="30">
        <v>0</v>
      </c>
      <c r="CN83" s="30">
        <v>0</v>
      </c>
      <c r="CO83" s="30">
        <v>266.8836621958344</v>
      </c>
      <c r="CP83" s="30">
        <v>18.044770019143552</v>
      </c>
      <c r="CQ83" s="30">
        <v>0</v>
      </c>
      <c r="CR83" s="30">
        <v>0</v>
      </c>
      <c r="CS83" s="30">
        <v>0</v>
      </c>
      <c r="CT83" s="30">
        <v>0</v>
      </c>
      <c r="CU83" s="30">
        <v>0</v>
      </c>
      <c r="CV83" s="30">
        <v>0</v>
      </c>
      <c r="CW83" s="30">
        <v>0</v>
      </c>
      <c r="CX83" s="41">
        <f t="shared" si="1"/>
        <v>12787.760763191367</v>
      </c>
    </row>
    <row r="84" spans="2:102" x14ac:dyDescent="0.3">
      <c r="B84" s="38">
        <v>0</v>
      </c>
      <c r="C84" s="30">
        <v>0</v>
      </c>
      <c r="D84" s="30">
        <v>0</v>
      </c>
      <c r="E84" s="30">
        <v>12.023679082911981</v>
      </c>
      <c r="F84" s="30">
        <v>23.669944180839888</v>
      </c>
      <c r="G84" s="30">
        <v>49.054078332188084</v>
      </c>
      <c r="H84" s="30">
        <v>48.165329270773974</v>
      </c>
      <c r="I84" s="30">
        <v>26.751346748564696</v>
      </c>
      <c r="J84" s="30">
        <v>14.985770132803117</v>
      </c>
      <c r="K84" s="30">
        <v>25.817551501846037</v>
      </c>
      <c r="L84" s="30">
        <v>76.689304284296128</v>
      </c>
      <c r="M84" s="30">
        <v>82.491739937309347</v>
      </c>
      <c r="N84" s="30">
        <v>164.46484001138251</v>
      </c>
      <c r="O84" s="30">
        <v>143.21278026337606</v>
      </c>
      <c r="P84" s="30">
        <v>151.4757116055919</v>
      </c>
      <c r="Q84" s="30">
        <v>148.21412429664889</v>
      </c>
      <c r="R84" s="30">
        <v>163.2278961122089</v>
      </c>
      <c r="S84" s="30">
        <v>170.36832521521401</v>
      </c>
      <c r="T84" s="30">
        <v>66.536868088224537</v>
      </c>
      <c r="U84" s="30">
        <v>116.88024129169693</v>
      </c>
      <c r="V84" s="30">
        <v>117.87977961967088</v>
      </c>
      <c r="W84" s="30">
        <v>56.126329425002552</v>
      </c>
      <c r="X84" s="30">
        <v>113.40803262984345</v>
      </c>
      <c r="Y84" s="30">
        <v>52.90491844349333</v>
      </c>
      <c r="Z84" s="30">
        <v>194.20993188599829</v>
      </c>
      <c r="AA84" s="30">
        <v>215.92584559619485</v>
      </c>
      <c r="AB84" s="30">
        <v>192.10250089242592</v>
      </c>
      <c r="AC84" s="30">
        <v>142.98146201451488</v>
      </c>
      <c r="AD84" s="30">
        <v>0</v>
      </c>
      <c r="AE84" s="30">
        <v>47.328931181470558</v>
      </c>
      <c r="AF84" s="30">
        <v>182.97516977814979</v>
      </c>
      <c r="AG84" s="30">
        <v>77.40882578470125</v>
      </c>
      <c r="AH84" s="30">
        <v>0</v>
      </c>
      <c r="AI84" s="30">
        <v>59.83594365805569</v>
      </c>
      <c r="AJ84" s="30">
        <v>145.1315042644564</v>
      </c>
      <c r="AK84" s="30">
        <v>20.884385478763882</v>
      </c>
      <c r="AL84" s="30">
        <v>0</v>
      </c>
      <c r="AM84" s="30">
        <v>49.583675375633476</v>
      </c>
      <c r="AN84" s="30">
        <v>92.091447265049425</v>
      </c>
      <c r="AO84" s="30">
        <v>74.416298123117841</v>
      </c>
      <c r="AP84" s="30">
        <v>97.798920689582758</v>
      </c>
      <c r="AQ84" s="30">
        <v>0</v>
      </c>
      <c r="AR84" s="30">
        <v>25.374394435606671</v>
      </c>
      <c r="AS84" s="30">
        <v>64.623013945014975</v>
      </c>
      <c r="AT84" s="30">
        <v>78.908742008896027</v>
      </c>
      <c r="AU84" s="30">
        <v>0</v>
      </c>
      <c r="AV84" s="30">
        <v>35.836066606471661</v>
      </c>
      <c r="AW84" s="30">
        <v>0</v>
      </c>
      <c r="AX84" s="30">
        <v>0</v>
      </c>
      <c r="AY84" s="30">
        <v>58.847362510290957</v>
      </c>
      <c r="AZ84" s="30">
        <v>23.683336289984481</v>
      </c>
      <c r="BA84" s="30">
        <v>0</v>
      </c>
      <c r="BB84" s="30">
        <v>0</v>
      </c>
      <c r="BC84" s="30">
        <v>33.44983624979816</v>
      </c>
      <c r="BD84" s="30">
        <v>0</v>
      </c>
      <c r="BE84" s="30">
        <v>22.732496540718156</v>
      </c>
      <c r="BF84" s="30">
        <v>14.025190667795261</v>
      </c>
      <c r="BG84" s="30">
        <v>62.917346225780499</v>
      </c>
      <c r="BH84" s="30">
        <v>0</v>
      </c>
      <c r="BI84" s="30">
        <v>0</v>
      </c>
      <c r="BJ84" s="30">
        <v>0</v>
      </c>
      <c r="BK84" s="30">
        <v>0</v>
      </c>
      <c r="BL84" s="30">
        <v>21.007349390000631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53.082668255776149</v>
      </c>
      <c r="BS84" s="30">
        <v>0</v>
      </c>
      <c r="BT84" s="30">
        <v>0</v>
      </c>
      <c r="BU84" s="30">
        <v>0</v>
      </c>
      <c r="BV84" s="30">
        <v>18.332579954484466</v>
      </c>
      <c r="BW84" s="30">
        <v>0</v>
      </c>
      <c r="BX84" s="30">
        <v>0</v>
      </c>
      <c r="BY84" s="30">
        <v>0</v>
      </c>
      <c r="BZ84" s="30">
        <v>205.84280487478162</v>
      </c>
      <c r="CA84" s="30">
        <v>37.074227970112965</v>
      </c>
      <c r="CB84" s="30">
        <v>0</v>
      </c>
      <c r="CC84" s="30">
        <v>37.074227970112965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30">
        <v>0</v>
      </c>
      <c r="CQ84" s="30">
        <v>0</v>
      </c>
      <c r="CR84" s="30">
        <v>0</v>
      </c>
      <c r="CS84" s="30">
        <v>0</v>
      </c>
      <c r="CT84" s="30">
        <v>0</v>
      </c>
      <c r="CU84" s="30">
        <v>0</v>
      </c>
      <c r="CV84" s="30">
        <v>0</v>
      </c>
      <c r="CW84" s="30">
        <v>0</v>
      </c>
      <c r="CX84" s="41">
        <f t="shared" si="1"/>
        <v>4209.8350763576273</v>
      </c>
    </row>
    <row r="85" spans="2:102" x14ac:dyDescent="0.3">
      <c r="B85" s="38">
        <v>0</v>
      </c>
      <c r="C85" s="30">
        <v>0</v>
      </c>
      <c r="D85" s="30">
        <v>0</v>
      </c>
      <c r="E85" s="30">
        <v>0</v>
      </c>
      <c r="F85" s="30">
        <v>0</v>
      </c>
      <c r="G85" s="30">
        <v>0</v>
      </c>
      <c r="H85" s="30">
        <v>0</v>
      </c>
      <c r="I85" s="30">
        <v>45.94314364688821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30">
        <v>43.452470964463231</v>
      </c>
      <c r="P85" s="30">
        <v>36.713003706136817</v>
      </c>
      <c r="Q85" s="30">
        <v>0</v>
      </c>
      <c r="R85" s="30">
        <v>0</v>
      </c>
      <c r="S85" s="30">
        <v>25.004400262776254</v>
      </c>
      <c r="T85" s="30">
        <v>0</v>
      </c>
      <c r="U85" s="30">
        <v>44.570831835591314</v>
      </c>
      <c r="V85" s="30">
        <v>0</v>
      </c>
      <c r="W85" s="30">
        <v>0</v>
      </c>
      <c r="X85" s="30">
        <v>0</v>
      </c>
      <c r="Y85" s="30">
        <v>0</v>
      </c>
      <c r="Z85" s="30">
        <v>41.640628679797217</v>
      </c>
      <c r="AA85" s="30">
        <v>0</v>
      </c>
      <c r="AB85" s="30">
        <v>39.985063896773553</v>
      </c>
      <c r="AC85" s="30">
        <v>0</v>
      </c>
      <c r="AD85" s="30">
        <v>0</v>
      </c>
      <c r="AE85" s="30">
        <v>0</v>
      </c>
      <c r="AF85" s="30">
        <v>0</v>
      </c>
      <c r="AG85" s="30">
        <v>0</v>
      </c>
      <c r="AH85" s="30">
        <v>0</v>
      </c>
      <c r="AI85" s="30">
        <v>0</v>
      </c>
      <c r="AJ85" s="30">
        <v>0</v>
      </c>
      <c r="AK85" s="30">
        <v>0</v>
      </c>
      <c r="AL85" s="30">
        <v>0</v>
      </c>
      <c r="AM85" s="30">
        <v>0</v>
      </c>
      <c r="AN85" s="30">
        <v>132.51355404886152</v>
      </c>
      <c r="AO85" s="30">
        <v>0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0</v>
      </c>
      <c r="AX85" s="30">
        <v>0</v>
      </c>
      <c r="AY85" s="30">
        <v>0</v>
      </c>
      <c r="AZ85" s="30">
        <v>148.30246538666535</v>
      </c>
      <c r="BA85" s="30">
        <v>0</v>
      </c>
      <c r="BB85" s="30">
        <v>0</v>
      </c>
      <c r="BC85" s="30">
        <v>0</v>
      </c>
      <c r="BD85" s="30">
        <v>66.105383194714719</v>
      </c>
      <c r="BE85" s="30">
        <v>0</v>
      </c>
      <c r="BF85" s="30">
        <v>0</v>
      </c>
      <c r="BG85" s="30">
        <v>0</v>
      </c>
      <c r="BH85" s="30">
        <v>118.95892261735067</v>
      </c>
      <c r="BI85" s="30">
        <v>0</v>
      </c>
      <c r="BJ85" s="30">
        <v>156.93923918836842</v>
      </c>
      <c r="BK85" s="30">
        <v>0</v>
      </c>
      <c r="BL85" s="30">
        <v>0</v>
      </c>
      <c r="BM85" s="30">
        <v>0</v>
      </c>
      <c r="BN85" s="30">
        <v>0</v>
      </c>
      <c r="BO85" s="30">
        <v>0</v>
      </c>
      <c r="BP85" s="30">
        <v>0</v>
      </c>
      <c r="BQ85" s="30">
        <v>0</v>
      </c>
      <c r="BR85" s="30">
        <v>0</v>
      </c>
      <c r="BS85" s="30">
        <v>0</v>
      </c>
      <c r="BT85" s="30">
        <v>104.3469762137908</v>
      </c>
      <c r="BU85" s="30">
        <v>0</v>
      </c>
      <c r="BV85" s="30">
        <v>0</v>
      </c>
      <c r="BW85" s="30">
        <v>0</v>
      </c>
      <c r="BX85" s="30">
        <v>0</v>
      </c>
      <c r="BY85" s="30">
        <v>0</v>
      </c>
      <c r="BZ85" s="30">
        <v>0</v>
      </c>
      <c r="CA85" s="30">
        <v>0</v>
      </c>
      <c r="CB85" s="30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30">
        <v>0</v>
      </c>
      <c r="CN85" s="30">
        <v>0</v>
      </c>
      <c r="CO85" s="30">
        <v>0</v>
      </c>
      <c r="CP85" s="30">
        <v>0</v>
      </c>
      <c r="CQ85" s="30">
        <v>0</v>
      </c>
      <c r="CR85" s="30">
        <v>0</v>
      </c>
      <c r="CS85" s="30">
        <v>0</v>
      </c>
      <c r="CT85" s="30">
        <v>0</v>
      </c>
      <c r="CU85" s="30">
        <v>0</v>
      </c>
      <c r="CV85" s="30">
        <v>0</v>
      </c>
      <c r="CW85" s="30">
        <v>0</v>
      </c>
      <c r="CX85" s="41">
        <f t="shared" si="1"/>
        <v>1004.4760836421781</v>
      </c>
    </row>
    <row r="86" spans="2:102" x14ac:dyDescent="0.3">
      <c r="B86" s="38">
        <v>0</v>
      </c>
      <c r="C86" s="30">
        <v>5.6524556805425714</v>
      </c>
      <c r="D86" s="30">
        <v>1.560055107020206</v>
      </c>
      <c r="E86" s="30">
        <v>14.508583310317741</v>
      </c>
      <c r="F86" s="30">
        <v>20.382690034209073</v>
      </c>
      <c r="G86" s="30">
        <v>31.252797112175557</v>
      </c>
      <c r="H86" s="30">
        <v>23.71878608921234</v>
      </c>
      <c r="I86" s="30">
        <v>52.830844849811825</v>
      </c>
      <c r="J86" s="30">
        <v>100.17281673797426</v>
      </c>
      <c r="K86" s="30">
        <v>97.584527397911216</v>
      </c>
      <c r="L86" s="30">
        <v>44.070317510298899</v>
      </c>
      <c r="M86" s="30">
        <v>89.370692088638691</v>
      </c>
      <c r="N86" s="30">
        <v>105.07321680178717</v>
      </c>
      <c r="O86" s="30">
        <v>97.291353174440331</v>
      </c>
      <c r="P86" s="30">
        <v>79.526694792820322</v>
      </c>
      <c r="Q86" s="30">
        <v>119.5853408635961</v>
      </c>
      <c r="R86" s="30">
        <v>112.50525418180398</v>
      </c>
      <c r="S86" s="30">
        <v>81.643356034256271</v>
      </c>
      <c r="T86" s="30">
        <v>103.62221684069574</v>
      </c>
      <c r="U86" s="30">
        <v>95.154863724653694</v>
      </c>
      <c r="V86" s="30">
        <v>103.8693612947811</v>
      </c>
      <c r="W86" s="30">
        <v>118.3552837955552</v>
      </c>
      <c r="X86" s="30">
        <v>42.977641600116343</v>
      </c>
      <c r="Y86" s="30">
        <v>69.121842460796771</v>
      </c>
      <c r="Z86" s="30">
        <v>98.630465388410016</v>
      </c>
      <c r="AA86" s="30">
        <v>134.47915793615579</v>
      </c>
      <c r="AB86" s="30">
        <v>78.798716286230785</v>
      </c>
      <c r="AC86" s="30">
        <v>161.02558816623585</v>
      </c>
      <c r="AD86" s="30">
        <v>116.04954642448946</v>
      </c>
      <c r="AE86" s="30">
        <v>134.19306521566727</v>
      </c>
      <c r="AF86" s="30">
        <v>87.947309989178606</v>
      </c>
      <c r="AG86" s="30">
        <v>68.789719970922746</v>
      </c>
      <c r="AH86" s="30">
        <v>109.0756822874332</v>
      </c>
      <c r="AI86" s="30">
        <v>38.589234201930132</v>
      </c>
      <c r="AJ86" s="30">
        <v>70.536726756678007</v>
      </c>
      <c r="AK86" s="30">
        <v>36.574546603440581</v>
      </c>
      <c r="AL86" s="30">
        <v>47.877333513631008</v>
      </c>
      <c r="AM86" s="30">
        <v>82.357171534881047</v>
      </c>
      <c r="AN86" s="30">
        <v>104.80553598905287</v>
      </c>
      <c r="AO86" s="30">
        <v>84.71035497592878</v>
      </c>
      <c r="AP86" s="30">
        <v>33.819841943291422</v>
      </c>
      <c r="AQ86" s="30">
        <v>71.644273823123584</v>
      </c>
      <c r="AR86" s="30">
        <v>93.103352310655723</v>
      </c>
      <c r="AS86" s="30">
        <v>45.078015384692797</v>
      </c>
      <c r="AT86" s="30">
        <v>48.717199767342294</v>
      </c>
      <c r="AU86" s="30">
        <v>42.319769973052445</v>
      </c>
      <c r="AV86" s="30">
        <v>7.2040129839839109</v>
      </c>
      <c r="AW86" s="30">
        <v>62.929776252996191</v>
      </c>
      <c r="AX86" s="30">
        <v>2.7447905559738168</v>
      </c>
      <c r="AY86" s="30">
        <v>160.13190248985845</v>
      </c>
      <c r="AZ86" s="30">
        <v>0</v>
      </c>
      <c r="BA86" s="30">
        <v>0</v>
      </c>
      <c r="BB86" s="30">
        <v>55.249178118297529</v>
      </c>
      <c r="BC86" s="30">
        <v>71.805732091122053</v>
      </c>
      <c r="BD86" s="30">
        <v>39.880192195619571</v>
      </c>
      <c r="BE86" s="30">
        <v>80.947244291087486</v>
      </c>
      <c r="BF86" s="30">
        <v>14.103521339725113</v>
      </c>
      <c r="BG86" s="30">
        <v>64.166914824019486</v>
      </c>
      <c r="BH86" s="30">
        <v>14.104229490023352</v>
      </c>
      <c r="BI86" s="30">
        <v>0</v>
      </c>
      <c r="BJ86" s="30">
        <v>30.542522363041982</v>
      </c>
      <c r="BK86" s="30">
        <v>27.430909952580436</v>
      </c>
      <c r="BL86" s="30">
        <v>0</v>
      </c>
      <c r="BM86" s="30">
        <v>3.0974494044967686</v>
      </c>
      <c r="BN86" s="30">
        <v>15.259222626450931</v>
      </c>
      <c r="BO86" s="30">
        <v>25.617337038790719</v>
      </c>
      <c r="BP86" s="30">
        <v>0</v>
      </c>
      <c r="BQ86" s="30">
        <v>54.893686668581616</v>
      </c>
      <c r="BR86" s="30">
        <v>0</v>
      </c>
      <c r="BS86" s="30">
        <v>0</v>
      </c>
      <c r="BT86" s="30">
        <v>26.001154500436179</v>
      </c>
      <c r="BU86" s="30">
        <v>7.4398270332974512</v>
      </c>
      <c r="BV86" s="30">
        <v>21.56459288196973</v>
      </c>
      <c r="BW86" s="30">
        <v>2.6959281853953359</v>
      </c>
      <c r="BX86" s="30">
        <v>0</v>
      </c>
      <c r="BY86" s="30">
        <v>0</v>
      </c>
      <c r="BZ86" s="30">
        <v>0</v>
      </c>
      <c r="CA86" s="30">
        <v>0</v>
      </c>
      <c r="CB86" s="30">
        <v>0</v>
      </c>
      <c r="CC86" s="30">
        <v>0</v>
      </c>
      <c r="CD86" s="30">
        <v>167.17233275494914</v>
      </c>
      <c r="CE86" s="30">
        <v>55.784539743766103</v>
      </c>
      <c r="CF86" s="30">
        <v>0</v>
      </c>
      <c r="CG86" s="30">
        <v>0</v>
      </c>
      <c r="CH86" s="30">
        <v>0</v>
      </c>
      <c r="CI86" s="30">
        <v>0</v>
      </c>
      <c r="CJ86" s="30">
        <v>43.250279464938302</v>
      </c>
      <c r="CK86" s="30">
        <v>85.485071402202081</v>
      </c>
      <c r="CL86" s="30">
        <v>0.54810833083687671</v>
      </c>
      <c r="CM86" s="30">
        <v>0</v>
      </c>
      <c r="CN86" s="30">
        <v>0</v>
      </c>
      <c r="CO86" s="30">
        <v>0</v>
      </c>
      <c r="CP86" s="30">
        <v>0</v>
      </c>
      <c r="CQ86" s="30">
        <v>87.93597958440678</v>
      </c>
      <c r="CR86" s="30">
        <v>0</v>
      </c>
      <c r="CS86" s="30">
        <v>0</v>
      </c>
      <c r="CT86" s="30">
        <v>0</v>
      </c>
      <c r="CU86" s="30">
        <v>0</v>
      </c>
      <c r="CV86" s="30">
        <v>0</v>
      </c>
      <c r="CW86" s="30">
        <v>0</v>
      </c>
      <c r="CX86" s="41">
        <f t="shared" si="1"/>
        <v>4626.940036494685</v>
      </c>
    </row>
    <row r="87" spans="2:102" x14ac:dyDescent="0.3">
      <c r="B87" s="38">
        <v>0</v>
      </c>
      <c r="C87" s="30">
        <v>2.1691300488044019</v>
      </c>
      <c r="D87" s="30">
        <v>13.52958273883754</v>
      </c>
      <c r="E87" s="30">
        <v>13.864314801372673</v>
      </c>
      <c r="F87" s="30">
        <v>43.762626816061918</v>
      </c>
      <c r="G87" s="30">
        <v>42.005559669322224</v>
      </c>
      <c r="H87" s="30">
        <v>49.424348995905341</v>
      </c>
      <c r="I87" s="30">
        <v>126.91813565162563</v>
      </c>
      <c r="J87" s="30">
        <v>87.925164545119614</v>
      </c>
      <c r="K87" s="30">
        <v>150.76144293114965</v>
      </c>
      <c r="L87" s="30">
        <v>177.45881055245425</v>
      </c>
      <c r="M87" s="30">
        <v>126.84467135407255</v>
      </c>
      <c r="N87" s="30">
        <v>188.36245892612345</v>
      </c>
      <c r="O87" s="30">
        <v>197.31737014364751</v>
      </c>
      <c r="P87" s="30">
        <v>164.3031776590561</v>
      </c>
      <c r="Q87" s="30">
        <v>202.88519058977644</v>
      </c>
      <c r="R87" s="30">
        <v>152.68919028799391</v>
      </c>
      <c r="S87" s="30">
        <v>188.51877769460106</v>
      </c>
      <c r="T87" s="30">
        <v>163.54699252108486</v>
      </c>
      <c r="U87" s="30">
        <v>243.70979786685425</v>
      </c>
      <c r="V87" s="30">
        <v>262.00793158896869</v>
      </c>
      <c r="W87" s="30">
        <v>200.57741739295832</v>
      </c>
      <c r="X87" s="30">
        <v>192.72612772814909</v>
      </c>
      <c r="Y87" s="30">
        <v>165.63934409349918</v>
      </c>
      <c r="Z87" s="30">
        <v>124.90532437129886</v>
      </c>
      <c r="AA87" s="30">
        <v>311.03734094013373</v>
      </c>
      <c r="AB87" s="30">
        <v>102.14906775030478</v>
      </c>
      <c r="AC87" s="30">
        <v>154.24630197823572</v>
      </c>
      <c r="AD87" s="30">
        <v>109.41540485038675</v>
      </c>
      <c r="AE87" s="30">
        <v>187.92995858789735</v>
      </c>
      <c r="AF87" s="30">
        <v>238.76890958405428</v>
      </c>
      <c r="AG87" s="30">
        <v>104.56620884874329</v>
      </c>
      <c r="AH87" s="30">
        <v>108.95141981320934</v>
      </c>
      <c r="AI87" s="30">
        <v>69.692209673465797</v>
      </c>
      <c r="AJ87" s="30">
        <v>85.988027014903906</v>
      </c>
      <c r="AK87" s="30">
        <v>40.146857704915085</v>
      </c>
      <c r="AL87" s="30">
        <v>110.89352861168051</v>
      </c>
      <c r="AM87" s="30">
        <v>26.491336170272248</v>
      </c>
      <c r="AN87" s="30">
        <v>276.53176797890069</v>
      </c>
      <c r="AO87" s="30">
        <v>72.254069914452515</v>
      </c>
      <c r="AP87" s="30">
        <v>69.917573834380534</v>
      </c>
      <c r="AQ87" s="30">
        <v>82.274489628066121</v>
      </c>
      <c r="AR87" s="30">
        <v>112.40755597704155</v>
      </c>
      <c r="AS87" s="30">
        <v>85.932238337814724</v>
      </c>
      <c r="AT87" s="30">
        <v>106.13050125979858</v>
      </c>
      <c r="AU87" s="30">
        <v>39.10344373440541</v>
      </c>
      <c r="AV87" s="30">
        <v>49.85132570273646</v>
      </c>
      <c r="AW87" s="30">
        <v>94.50380953652791</v>
      </c>
      <c r="AX87" s="30">
        <v>24.960737910726287</v>
      </c>
      <c r="AY87" s="30">
        <v>117.86600852155013</v>
      </c>
      <c r="AZ87" s="30">
        <v>13.695291680686617</v>
      </c>
      <c r="BA87" s="30">
        <v>0</v>
      </c>
      <c r="BB87" s="30">
        <v>17.598841987511346</v>
      </c>
      <c r="BC87" s="30">
        <v>33.888583334414996</v>
      </c>
      <c r="BD87" s="30">
        <v>62.939570293115963</v>
      </c>
      <c r="BE87" s="30">
        <v>38.823395622680472</v>
      </c>
      <c r="BF87" s="30">
        <v>43.756550821527455</v>
      </c>
      <c r="BG87" s="30">
        <v>25.45620764685502</v>
      </c>
      <c r="BH87" s="30">
        <v>148.05431118447527</v>
      </c>
      <c r="BI87" s="30">
        <v>0</v>
      </c>
      <c r="BJ87" s="30">
        <v>27.282872549171334</v>
      </c>
      <c r="BK87" s="30">
        <v>20.382199847436322</v>
      </c>
      <c r="BL87" s="30">
        <v>85.785309742708549</v>
      </c>
      <c r="BM87" s="30">
        <v>36.100797708100153</v>
      </c>
      <c r="BN87" s="30">
        <v>23.394788410252517</v>
      </c>
      <c r="BO87" s="30">
        <v>99.946795913130572</v>
      </c>
      <c r="BP87" s="30">
        <v>43.464903083873082</v>
      </c>
      <c r="BQ87" s="30">
        <v>53.358279275402403</v>
      </c>
      <c r="BR87" s="30">
        <v>43.479816888639498</v>
      </c>
      <c r="BS87" s="30">
        <v>31.103016021932028</v>
      </c>
      <c r="BT87" s="30">
        <v>33.567107987227786</v>
      </c>
      <c r="BU87" s="30">
        <v>5.4822041595069244</v>
      </c>
      <c r="BV87" s="30">
        <v>0</v>
      </c>
      <c r="BW87" s="30">
        <v>39.618246180416534</v>
      </c>
      <c r="BX87" s="30">
        <v>73.513457872505484</v>
      </c>
      <c r="BY87" s="30">
        <v>8.2036973478082444</v>
      </c>
      <c r="BZ87" s="30">
        <v>27.14754357999459</v>
      </c>
      <c r="CA87" s="30">
        <v>0</v>
      </c>
      <c r="CB87" s="30">
        <v>0</v>
      </c>
      <c r="CC87" s="30">
        <v>10.370065580915163</v>
      </c>
      <c r="CD87" s="30">
        <v>0</v>
      </c>
      <c r="CE87" s="30">
        <v>40.791465488707992</v>
      </c>
      <c r="CF87" s="30">
        <v>33.337324921197066</v>
      </c>
      <c r="CG87" s="30">
        <v>33.512976399557083</v>
      </c>
      <c r="CH87" s="30">
        <v>46.794548088760507</v>
      </c>
      <c r="CI87" s="30">
        <v>14.810512859330895</v>
      </c>
      <c r="CJ87" s="30">
        <v>0</v>
      </c>
      <c r="CK87" s="30">
        <v>20.478863396848279</v>
      </c>
      <c r="CL87" s="30">
        <v>0</v>
      </c>
      <c r="CM87" s="30">
        <v>0</v>
      </c>
      <c r="CN87" s="30">
        <v>0</v>
      </c>
      <c r="CO87" s="30">
        <v>0</v>
      </c>
      <c r="CP87" s="30">
        <v>0</v>
      </c>
      <c r="CQ87" s="30">
        <v>0</v>
      </c>
      <c r="CR87" s="30">
        <v>52.663406445915278</v>
      </c>
      <c r="CS87" s="30">
        <v>0</v>
      </c>
      <c r="CT87" s="30">
        <v>0</v>
      </c>
      <c r="CU87" s="30">
        <v>0</v>
      </c>
      <c r="CV87" s="30">
        <v>0</v>
      </c>
      <c r="CW87" s="30">
        <v>0</v>
      </c>
      <c r="CX87" s="41">
        <f t="shared" si="1"/>
        <v>7352.6659351539456</v>
      </c>
    </row>
    <row r="88" spans="2:102" x14ac:dyDescent="0.3">
      <c r="B88" s="38">
        <v>0</v>
      </c>
      <c r="C88" s="30">
        <v>0</v>
      </c>
      <c r="D88" s="30">
        <v>0</v>
      </c>
      <c r="E88" s="30">
        <v>0</v>
      </c>
      <c r="F88" s="30">
        <v>7.73913963785912</v>
      </c>
      <c r="G88" s="30">
        <v>21.673783076321342</v>
      </c>
      <c r="H88" s="30">
        <v>54.205080070582731</v>
      </c>
      <c r="I88" s="30">
        <v>75.477233848905797</v>
      </c>
      <c r="J88" s="30">
        <v>39.607139761183952</v>
      </c>
      <c r="K88" s="30">
        <v>87.082562587697851</v>
      </c>
      <c r="L88" s="30">
        <v>52.665501094922654</v>
      </c>
      <c r="M88" s="30">
        <v>139.57023791599838</v>
      </c>
      <c r="N88" s="30">
        <v>77.761246927421269</v>
      </c>
      <c r="O88" s="30">
        <v>125.7458058842259</v>
      </c>
      <c r="P88" s="30">
        <v>105.13018754084617</v>
      </c>
      <c r="Q88" s="30">
        <v>92.292249020486992</v>
      </c>
      <c r="R88" s="30">
        <v>90.259085217320617</v>
      </c>
      <c r="S88" s="30">
        <v>47.184681078804708</v>
      </c>
      <c r="T88" s="30">
        <v>106.7258864352501</v>
      </c>
      <c r="U88" s="30">
        <v>139.84948522251906</v>
      </c>
      <c r="V88" s="30">
        <v>85.880379268100313</v>
      </c>
      <c r="W88" s="30">
        <v>158.04315719312132</v>
      </c>
      <c r="X88" s="30">
        <v>214.91629990663534</v>
      </c>
      <c r="Y88" s="30">
        <v>104.0902786850863</v>
      </c>
      <c r="Z88" s="30">
        <v>55.432956846954575</v>
      </c>
      <c r="AA88" s="30">
        <v>157.56309523760146</v>
      </c>
      <c r="AB88" s="30">
        <v>54.053623904334216</v>
      </c>
      <c r="AC88" s="30">
        <v>92.444381330334835</v>
      </c>
      <c r="AD88" s="30">
        <v>52.375435490812777</v>
      </c>
      <c r="AE88" s="30">
        <v>76.529313289453469</v>
      </c>
      <c r="AF88" s="30">
        <v>102.51080723706613</v>
      </c>
      <c r="AG88" s="30">
        <v>89.121135539658809</v>
      </c>
      <c r="AH88" s="30">
        <v>67.98961962999509</v>
      </c>
      <c r="AI88" s="30">
        <v>49.200265148388674</v>
      </c>
      <c r="AJ88" s="30">
        <v>0</v>
      </c>
      <c r="AK88" s="30">
        <v>100.58515026619223</v>
      </c>
      <c r="AL88" s="30">
        <v>83.23327707674801</v>
      </c>
      <c r="AM88" s="30">
        <v>45.463895618525882</v>
      </c>
      <c r="AN88" s="30">
        <v>60.675774316110576</v>
      </c>
      <c r="AO88" s="30">
        <v>54.875138377512521</v>
      </c>
      <c r="AP88" s="30">
        <v>53.487015568100958</v>
      </c>
      <c r="AQ88" s="30">
        <v>40.739004146451833</v>
      </c>
      <c r="AR88" s="30">
        <v>19.948940754446575</v>
      </c>
      <c r="AS88" s="30">
        <v>111.80778172776708</v>
      </c>
      <c r="AT88" s="30">
        <v>58.239628927747269</v>
      </c>
      <c r="AU88" s="30">
        <v>12.341649118455576</v>
      </c>
      <c r="AV88" s="30">
        <v>0</v>
      </c>
      <c r="AW88" s="30">
        <v>9.9075321608902396</v>
      </c>
      <c r="AX88" s="30">
        <v>28.890263711903238</v>
      </c>
      <c r="AY88" s="30">
        <v>74.141850240241467</v>
      </c>
      <c r="AZ88" s="30">
        <v>38.99320137299803</v>
      </c>
      <c r="BA88" s="30">
        <v>71.970076999213731</v>
      </c>
      <c r="BB88" s="30">
        <v>7.8791013629191262</v>
      </c>
      <c r="BC88" s="30">
        <v>29.380467821412925</v>
      </c>
      <c r="BD88" s="30">
        <v>36.682818694108931</v>
      </c>
      <c r="BE88" s="30">
        <v>57.292351745094763</v>
      </c>
      <c r="BF88" s="30">
        <v>0</v>
      </c>
      <c r="BG88" s="30">
        <v>16.664235148932015</v>
      </c>
      <c r="BH88" s="30">
        <v>61.023988269762292</v>
      </c>
      <c r="BI88" s="30">
        <v>33.231105619561419</v>
      </c>
      <c r="BJ88" s="30">
        <v>63.037543908548272</v>
      </c>
      <c r="BK88" s="30">
        <v>0</v>
      </c>
      <c r="BL88" s="30">
        <v>32.779441695213187</v>
      </c>
      <c r="BM88" s="30">
        <v>0</v>
      </c>
      <c r="BN88" s="30">
        <v>0</v>
      </c>
      <c r="BO88" s="30">
        <v>0</v>
      </c>
      <c r="BP88" s="30">
        <v>0</v>
      </c>
      <c r="BQ88" s="30">
        <v>0</v>
      </c>
      <c r="BR88" s="30">
        <v>0</v>
      </c>
      <c r="BS88" s="30">
        <v>0</v>
      </c>
      <c r="BT88" s="30">
        <v>0</v>
      </c>
      <c r="BU88" s="30">
        <v>0</v>
      </c>
      <c r="BV88" s="30">
        <v>0</v>
      </c>
      <c r="BW88" s="30">
        <v>0</v>
      </c>
      <c r="BX88" s="30">
        <v>65.251238052734095</v>
      </c>
      <c r="BY88" s="30">
        <v>0</v>
      </c>
      <c r="BZ88" s="30">
        <v>0</v>
      </c>
      <c r="CA88" s="30">
        <v>0</v>
      </c>
      <c r="CB88" s="30">
        <v>0</v>
      </c>
      <c r="CC88" s="30">
        <v>0</v>
      </c>
      <c r="CD88" s="30">
        <v>0</v>
      </c>
      <c r="CE88" s="30">
        <v>0</v>
      </c>
      <c r="CF88" s="30">
        <v>26.946350863847588</v>
      </c>
      <c r="CG88" s="30">
        <v>0</v>
      </c>
      <c r="CH88" s="30">
        <v>8.5430743774550049</v>
      </c>
      <c r="CI88" s="30">
        <v>0</v>
      </c>
      <c r="CJ88" s="30">
        <v>65.346574300238728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30">
        <v>0</v>
      </c>
      <c r="CQ88" s="30">
        <v>0</v>
      </c>
      <c r="CR88" s="30">
        <v>0</v>
      </c>
      <c r="CS88" s="30">
        <v>0</v>
      </c>
      <c r="CT88" s="30">
        <v>0</v>
      </c>
      <c r="CU88" s="30">
        <v>0</v>
      </c>
      <c r="CV88" s="30">
        <v>0</v>
      </c>
      <c r="CW88" s="30">
        <v>0</v>
      </c>
      <c r="CX88" s="41">
        <f t="shared" si="1"/>
        <v>3992.4785262710243</v>
      </c>
    </row>
    <row r="89" spans="2:102" x14ac:dyDescent="0.3">
      <c r="B89" s="38">
        <v>0</v>
      </c>
      <c r="C89" s="30">
        <v>1.1546518239821257</v>
      </c>
      <c r="D89" s="30">
        <v>3.9317578061223255</v>
      </c>
      <c r="E89" s="30">
        <v>0</v>
      </c>
      <c r="F89" s="30">
        <v>16.496270964514444</v>
      </c>
      <c r="G89" s="30">
        <v>17.046859655881565</v>
      </c>
      <c r="H89" s="30">
        <v>21.210736147716936</v>
      </c>
      <c r="I89" s="30">
        <v>9.7636407579195268</v>
      </c>
      <c r="J89" s="30">
        <v>14.659522934392621</v>
      </c>
      <c r="K89" s="30">
        <v>27.383271095611775</v>
      </c>
      <c r="L89" s="30">
        <v>15.894188366760474</v>
      </c>
      <c r="M89" s="30">
        <v>20.670842344599393</v>
      </c>
      <c r="N89" s="30">
        <v>46.901046044117876</v>
      </c>
      <c r="O89" s="30">
        <v>17.820852679573186</v>
      </c>
      <c r="P89" s="30">
        <v>23.615897682955175</v>
      </c>
      <c r="Q89" s="30">
        <v>62.972690334426886</v>
      </c>
      <c r="R89" s="30">
        <v>44.899121406585913</v>
      </c>
      <c r="S89" s="30">
        <v>39.205875895061006</v>
      </c>
      <c r="T89" s="30">
        <v>56.33195694538388</v>
      </c>
      <c r="U89" s="30">
        <v>44.495092294935219</v>
      </c>
      <c r="V89" s="30">
        <v>60.132603343705838</v>
      </c>
      <c r="W89" s="30">
        <v>33.129991048384568</v>
      </c>
      <c r="X89" s="30">
        <v>61.890129979386352</v>
      </c>
      <c r="Y89" s="30">
        <v>45.33721571784637</v>
      </c>
      <c r="Z89" s="30">
        <v>31.990787396318495</v>
      </c>
      <c r="AA89" s="30">
        <v>90.099680219021025</v>
      </c>
      <c r="AB89" s="30">
        <v>40.226247455465106</v>
      </c>
      <c r="AC89" s="30">
        <v>39.174187337284486</v>
      </c>
      <c r="AD89" s="30">
        <v>22.43906386852948</v>
      </c>
      <c r="AE89" s="30">
        <v>18.553254471183116</v>
      </c>
      <c r="AF89" s="30">
        <v>17.363349126674606</v>
      </c>
      <c r="AG89" s="30">
        <v>15.171293142483497</v>
      </c>
      <c r="AH89" s="30">
        <v>43.273102285677979</v>
      </c>
      <c r="AI89" s="30">
        <v>23.991407092606995</v>
      </c>
      <c r="AJ89" s="30">
        <v>44.524008103906297</v>
      </c>
      <c r="AK89" s="30">
        <v>26.493218729063635</v>
      </c>
      <c r="AL89" s="30">
        <v>47.2888347699081</v>
      </c>
      <c r="AM89" s="30">
        <v>12.271393998959265</v>
      </c>
      <c r="AN89" s="30">
        <v>36.027117443103357</v>
      </c>
      <c r="AO89" s="30">
        <v>27.365050174890278</v>
      </c>
      <c r="AP89" s="30">
        <v>9.6800621867839407</v>
      </c>
      <c r="AQ89" s="30">
        <v>0</v>
      </c>
      <c r="AR89" s="30">
        <v>25.080701266175041</v>
      </c>
      <c r="AS89" s="30">
        <v>0</v>
      </c>
      <c r="AT89" s="30">
        <v>50.710406795828369</v>
      </c>
      <c r="AU89" s="30">
        <v>33.82317824974605</v>
      </c>
      <c r="AV89" s="30">
        <v>5.8441622679356033</v>
      </c>
      <c r="AW89" s="30">
        <v>44.772367175479815</v>
      </c>
      <c r="AX89" s="30">
        <v>45.750751396830019</v>
      </c>
      <c r="AY89" s="30">
        <v>0</v>
      </c>
      <c r="AZ89" s="30">
        <v>0</v>
      </c>
      <c r="BA89" s="30">
        <v>31.969001512847136</v>
      </c>
      <c r="BB89" s="30">
        <v>0</v>
      </c>
      <c r="BC89" s="30">
        <v>47.839423461275217</v>
      </c>
      <c r="BD89" s="30">
        <v>33.227829470519588</v>
      </c>
      <c r="BE89" s="30">
        <v>31.604583098417098</v>
      </c>
      <c r="BF89" s="30">
        <v>0</v>
      </c>
      <c r="BG89" s="30">
        <v>4.8935055346398562</v>
      </c>
      <c r="BH89" s="30">
        <v>38.747184021245808</v>
      </c>
      <c r="BI89" s="30">
        <v>0</v>
      </c>
      <c r="BJ89" s="30">
        <v>0</v>
      </c>
      <c r="BK89" s="30">
        <v>0</v>
      </c>
      <c r="BL89" s="30">
        <v>21.321249992962567</v>
      </c>
      <c r="BM89" s="30">
        <v>14.543463591536099</v>
      </c>
      <c r="BN89" s="30">
        <v>0</v>
      </c>
      <c r="BO89" s="30">
        <v>0</v>
      </c>
      <c r="BP89" s="30">
        <v>0</v>
      </c>
      <c r="BQ89" s="30">
        <v>1.079391499262879</v>
      </c>
      <c r="BR89" s="30">
        <v>38.332856128317744</v>
      </c>
      <c r="BS89" s="30">
        <v>24.057160849993284</v>
      </c>
      <c r="BT89" s="30">
        <v>41.033117357849875</v>
      </c>
      <c r="BU89" s="30">
        <v>0</v>
      </c>
      <c r="BV89" s="30">
        <v>24.032206110744269</v>
      </c>
      <c r="BW89" s="30">
        <v>14.400072867597325</v>
      </c>
      <c r="BX89" s="30">
        <v>4.8622130838355373</v>
      </c>
      <c r="BY89" s="30">
        <v>0</v>
      </c>
      <c r="BZ89" s="30">
        <v>42.954632280023901</v>
      </c>
      <c r="CA89" s="30">
        <v>0</v>
      </c>
      <c r="CB89" s="30">
        <v>0</v>
      </c>
      <c r="CC89" s="30">
        <v>9.3683259996573778</v>
      </c>
      <c r="CD89" s="30">
        <v>9.5869770483153989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30">
        <v>0</v>
      </c>
      <c r="CQ89" s="30">
        <v>0</v>
      </c>
      <c r="CR89" s="30">
        <v>95.52040413366781</v>
      </c>
      <c r="CS89" s="30">
        <v>0</v>
      </c>
      <c r="CT89" s="30">
        <v>0</v>
      </c>
      <c r="CU89" s="30">
        <v>0</v>
      </c>
      <c r="CV89" s="30">
        <v>0</v>
      </c>
      <c r="CW89" s="30">
        <v>0</v>
      </c>
      <c r="CX89" s="41">
        <f t="shared" si="1"/>
        <v>1966.2314382664265</v>
      </c>
    </row>
    <row r="90" spans="2:102" x14ac:dyDescent="0.3">
      <c r="B90" s="38">
        <v>0</v>
      </c>
      <c r="C90" s="30">
        <v>0</v>
      </c>
      <c r="D90" s="30">
        <v>0</v>
      </c>
      <c r="E90" s="30">
        <v>13.443864757452964</v>
      </c>
      <c r="F90" s="30">
        <v>23.134443392217918</v>
      </c>
      <c r="G90" s="30">
        <v>0</v>
      </c>
      <c r="H90" s="30">
        <v>54.474451587073588</v>
      </c>
      <c r="I90" s="30">
        <v>80.719826281571002</v>
      </c>
      <c r="J90" s="30">
        <v>48.795482411375986</v>
      </c>
      <c r="K90" s="30">
        <v>117.50948988827953</v>
      </c>
      <c r="L90" s="30">
        <v>53.010158878185372</v>
      </c>
      <c r="M90" s="30">
        <v>29.359068813208779</v>
      </c>
      <c r="N90" s="30">
        <v>79.704491242860783</v>
      </c>
      <c r="O90" s="30">
        <v>55.300533700201093</v>
      </c>
      <c r="P90" s="30">
        <v>89.491768452740999</v>
      </c>
      <c r="Q90" s="30">
        <v>228.98637009758278</v>
      </c>
      <c r="R90" s="30">
        <v>107.56473214178304</v>
      </c>
      <c r="S90" s="30">
        <v>125.32964179867217</v>
      </c>
      <c r="T90" s="30">
        <v>190.21300429279549</v>
      </c>
      <c r="U90" s="30">
        <v>79.483465928311617</v>
      </c>
      <c r="V90" s="30">
        <v>284.55351558345882</v>
      </c>
      <c r="W90" s="30">
        <v>121.60950947316653</v>
      </c>
      <c r="X90" s="30">
        <v>131.63853312083489</v>
      </c>
      <c r="Y90" s="30">
        <v>155.62116115763524</v>
      </c>
      <c r="Z90" s="30">
        <v>175.5521188971062</v>
      </c>
      <c r="AA90" s="30">
        <v>141.40785202390799</v>
      </c>
      <c r="AB90" s="30">
        <v>245.44032335755219</v>
      </c>
      <c r="AC90" s="30">
        <v>170.6135845251483</v>
      </c>
      <c r="AD90" s="30">
        <v>106.61708610565348</v>
      </c>
      <c r="AE90" s="30">
        <v>207.57592415884835</v>
      </c>
      <c r="AF90" s="30">
        <v>82.221417012289393</v>
      </c>
      <c r="AG90" s="30">
        <v>132.14274711965018</v>
      </c>
      <c r="AH90" s="30">
        <v>89.169900338428775</v>
      </c>
      <c r="AI90" s="30">
        <v>119.75289683095356</v>
      </c>
      <c r="AJ90" s="30">
        <v>101.07487634333317</v>
      </c>
      <c r="AK90" s="30">
        <v>108.93370768377191</v>
      </c>
      <c r="AL90" s="30">
        <v>80.76817556912863</v>
      </c>
      <c r="AM90" s="30">
        <v>83.804510827747791</v>
      </c>
      <c r="AN90" s="30">
        <v>287.29008525922069</v>
      </c>
      <c r="AO90" s="30">
        <v>138.56215109908749</v>
      </c>
      <c r="AP90" s="30">
        <v>13.611015151580771</v>
      </c>
      <c r="AQ90" s="30">
        <v>0</v>
      </c>
      <c r="AR90" s="30">
        <v>0</v>
      </c>
      <c r="AS90" s="30">
        <v>54.508986792471902</v>
      </c>
      <c r="AT90" s="30">
        <v>37.483130531106525</v>
      </c>
      <c r="AU90" s="30">
        <v>0</v>
      </c>
      <c r="AV90" s="30">
        <v>111.0596949280917</v>
      </c>
      <c r="AW90" s="30">
        <v>0</v>
      </c>
      <c r="AX90" s="30">
        <v>32.374682948588948</v>
      </c>
      <c r="AY90" s="30">
        <v>176.15441287925267</v>
      </c>
      <c r="AZ90" s="30">
        <v>42.105322421615945</v>
      </c>
      <c r="BA90" s="30">
        <v>35.73979336259999</v>
      </c>
      <c r="BB90" s="30">
        <v>0</v>
      </c>
      <c r="BC90" s="30">
        <v>0</v>
      </c>
      <c r="BD90" s="30">
        <v>75.446991121357485</v>
      </c>
      <c r="BE90" s="30">
        <v>0</v>
      </c>
      <c r="BF90" s="30">
        <v>0</v>
      </c>
      <c r="BG90" s="30">
        <v>0</v>
      </c>
      <c r="BH90" s="30">
        <v>125.70400342518982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0</v>
      </c>
      <c r="BP90" s="30">
        <v>0</v>
      </c>
      <c r="BQ90" s="30">
        <v>0</v>
      </c>
      <c r="BR90" s="30">
        <v>50.659002094668629</v>
      </c>
      <c r="BS90" s="30">
        <v>0</v>
      </c>
      <c r="BT90" s="30">
        <v>217.44884867811638</v>
      </c>
      <c r="BU90" s="30">
        <v>0</v>
      </c>
      <c r="BV90" s="30">
        <v>0</v>
      </c>
      <c r="BW90" s="30">
        <v>0</v>
      </c>
      <c r="BX90" s="30">
        <v>200.51554676721847</v>
      </c>
      <c r="BY90" s="30">
        <v>0</v>
      </c>
      <c r="BZ90" s="30">
        <v>0</v>
      </c>
      <c r="CA90" s="30">
        <v>0</v>
      </c>
      <c r="CB90" s="30">
        <v>0</v>
      </c>
      <c r="CC90" s="30">
        <v>30.766723785243773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166.69729223298026</v>
      </c>
      <c r="CJ90" s="30">
        <v>0</v>
      </c>
      <c r="CK90" s="30">
        <v>0</v>
      </c>
      <c r="CL90" s="30">
        <v>0</v>
      </c>
      <c r="CM90" s="30">
        <v>0</v>
      </c>
      <c r="CN90" s="30">
        <v>0</v>
      </c>
      <c r="CO90" s="30">
        <v>0</v>
      </c>
      <c r="CP90" s="30">
        <v>0</v>
      </c>
      <c r="CQ90" s="30">
        <v>0</v>
      </c>
      <c r="CR90" s="30">
        <v>0</v>
      </c>
      <c r="CS90" s="30">
        <v>0</v>
      </c>
      <c r="CT90" s="30">
        <v>0</v>
      </c>
      <c r="CU90" s="30">
        <v>0</v>
      </c>
      <c r="CV90" s="30">
        <v>0</v>
      </c>
      <c r="CW90" s="30">
        <v>0</v>
      </c>
      <c r="CX90" s="41">
        <f t="shared" si="1"/>
        <v>5711.1463172713193</v>
      </c>
    </row>
    <row r="91" spans="2:102" x14ac:dyDescent="0.3">
      <c r="B91" s="38">
        <v>0</v>
      </c>
      <c r="C91" s="30">
        <v>0</v>
      </c>
      <c r="D91" s="30">
        <v>0</v>
      </c>
      <c r="E91" s="30">
        <v>0</v>
      </c>
      <c r="F91" s="30">
        <v>0</v>
      </c>
      <c r="G91" s="30">
        <v>4.8025652985827429</v>
      </c>
      <c r="H91" s="30">
        <v>15.689165349908082</v>
      </c>
      <c r="I91" s="30">
        <v>4.8008200218320995</v>
      </c>
      <c r="J91" s="30">
        <v>0</v>
      </c>
      <c r="K91" s="30">
        <v>6.7084075102852427</v>
      </c>
      <c r="L91" s="30">
        <v>21.175006496367683</v>
      </c>
      <c r="M91" s="30">
        <v>34.799945769452385</v>
      </c>
      <c r="N91" s="30">
        <v>60.608662038778071</v>
      </c>
      <c r="O91" s="30">
        <v>44.548189060170621</v>
      </c>
      <c r="P91" s="30">
        <v>17.264277617363675</v>
      </c>
      <c r="Q91" s="30">
        <v>21.314628636419148</v>
      </c>
      <c r="R91" s="30">
        <v>37.342813995139693</v>
      </c>
      <c r="S91" s="30">
        <v>21.044547059257095</v>
      </c>
      <c r="T91" s="30">
        <v>55.33923520939824</v>
      </c>
      <c r="U91" s="30">
        <v>78.48509547642989</v>
      </c>
      <c r="V91" s="30">
        <v>22.700378376429938</v>
      </c>
      <c r="W91" s="30">
        <v>70.155762183984663</v>
      </c>
      <c r="X91" s="30">
        <v>49.551461185077343</v>
      </c>
      <c r="Y91" s="30">
        <v>25.27029839175222</v>
      </c>
      <c r="Z91" s="30">
        <v>48.433175107102642</v>
      </c>
      <c r="AA91" s="30">
        <v>89.13477420885539</v>
      </c>
      <c r="AB91" s="30">
        <v>26.909549579793957</v>
      </c>
      <c r="AC91" s="30">
        <v>52.9259537824462</v>
      </c>
      <c r="AD91" s="30">
        <v>29.402677418087933</v>
      </c>
      <c r="AE91" s="30">
        <v>24.040314601736345</v>
      </c>
      <c r="AF91" s="30">
        <v>39.085472830657046</v>
      </c>
      <c r="AG91" s="30">
        <v>99.540986834566169</v>
      </c>
      <c r="AH91" s="30">
        <v>44.055584697301548</v>
      </c>
      <c r="AI91" s="30">
        <v>81.143151967659648</v>
      </c>
      <c r="AJ91" s="30">
        <v>20.246082945837781</v>
      </c>
      <c r="AK91" s="30">
        <v>20.395740427205443</v>
      </c>
      <c r="AL91" s="30">
        <v>15.334001531152166</v>
      </c>
      <c r="AM91" s="30">
        <v>0</v>
      </c>
      <c r="AN91" s="30">
        <v>113.49447445595946</v>
      </c>
      <c r="AO91" s="30">
        <v>33.975302504773417</v>
      </c>
      <c r="AP91" s="30">
        <v>70.746974683265094</v>
      </c>
      <c r="AQ91" s="30">
        <v>17.344560347893268</v>
      </c>
      <c r="AR91" s="30">
        <v>42.257077005763605</v>
      </c>
      <c r="AS91" s="30">
        <v>44.042931440859384</v>
      </c>
      <c r="AT91" s="30">
        <v>36.886860444034127</v>
      </c>
      <c r="AU91" s="30">
        <v>8.0793223979155666</v>
      </c>
      <c r="AV91" s="30">
        <v>0</v>
      </c>
      <c r="AW91" s="30">
        <v>62.728736971622034</v>
      </c>
      <c r="AX91" s="30">
        <v>16.208385183224468</v>
      </c>
      <c r="AY91" s="30">
        <v>124.11884667550065</v>
      </c>
      <c r="AZ91" s="30">
        <v>30.933285128402122</v>
      </c>
      <c r="BA91" s="30">
        <v>26.832757402765647</v>
      </c>
      <c r="BB91" s="30">
        <v>26.235000115670314</v>
      </c>
      <c r="BC91" s="30">
        <v>46.211001484346035</v>
      </c>
      <c r="BD91" s="30">
        <v>37.751208754790227</v>
      </c>
      <c r="BE91" s="30">
        <v>100.90273901925561</v>
      </c>
      <c r="BF91" s="30">
        <v>4.3169420427162404</v>
      </c>
      <c r="BG91" s="30">
        <v>44.395913663676993</v>
      </c>
      <c r="BH91" s="30">
        <v>18.443212062423232</v>
      </c>
      <c r="BI91" s="30">
        <v>0</v>
      </c>
      <c r="BJ91" s="30">
        <v>0</v>
      </c>
      <c r="BK91" s="30">
        <v>7.9737331545016472</v>
      </c>
      <c r="BL91" s="30">
        <v>53.319950008903923</v>
      </c>
      <c r="BM91" s="30">
        <v>5.7048733786653374</v>
      </c>
      <c r="BN91" s="30">
        <v>0</v>
      </c>
      <c r="BO91" s="30">
        <v>49.991707245427129</v>
      </c>
      <c r="BP91" s="30">
        <v>0</v>
      </c>
      <c r="BQ91" s="30">
        <v>21.085124743709553</v>
      </c>
      <c r="BR91" s="30">
        <v>8.1740036616379683</v>
      </c>
      <c r="BS91" s="30">
        <v>4.2458220151275254</v>
      </c>
      <c r="BT91" s="30">
        <v>21.136174088665872</v>
      </c>
      <c r="BU91" s="30">
        <v>30.29058696497772</v>
      </c>
      <c r="BV91" s="30">
        <v>0</v>
      </c>
      <c r="BW91" s="30">
        <v>0</v>
      </c>
      <c r="BX91" s="30">
        <v>3.8068849123407316</v>
      </c>
      <c r="BY91" s="30">
        <v>0</v>
      </c>
      <c r="BZ91" s="30">
        <v>31.624414721656876</v>
      </c>
      <c r="CA91" s="30">
        <v>0</v>
      </c>
      <c r="CB91" s="30">
        <v>0</v>
      </c>
      <c r="CC91" s="30">
        <v>0</v>
      </c>
      <c r="CD91" s="30">
        <v>26.680045687084359</v>
      </c>
      <c r="CE91" s="30">
        <v>24.030279260420148</v>
      </c>
      <c r="CF91" s="30">
        <v>57.735936507219172</v>
      </c>
      <c r="CG91" s="30">
        <v>0</v>
      </c>
      <c r="CH91" s="30">
        <v>0</v>
      </c>
      <c r="CI91" s="30">
        <v>0</v>
      </c>
      <c r="CJ91" s="30">
        <v>52.859196946734087</v>
      </c>
      <c r="CK91" s="30">
        <v>0</v>
      </c>
      <c r="CL91" s="30">
        <v>26.648194386385121</v>
      </c>
      <c r="CM91" s="30">
        <v>0</v>
      </c>
      <c r="CN91" s="30">
        <v>0</v>
      </c>
      <c r="CO91" s="30">
        <v>0</v>
      </c>
      <c r="CP91" s="30">
        <v>0</v>
      </c>
      <c r="CQ91" s="30">
        <v>0</v>
      </c>
      <c r="CR91" s="30">
        <v>42.224789385876704</v>
      </c>
      <c r="CS91" s="30">
        <v>0</v>
      </c>
      <c r="CT91" s="30">
        <v>0</v>
      </c>
      <c r="CU91" s="30">
        <v>0</v>
      </c>
      <c r="CV91" s="30">
        <v>0</v>
      </c>
      <c r="CW91" s="30">
        <v>0</v>
      </c>
      <c r="CX91" s="41">
        <f t="shared" si="1"/>
        <v>2555.6859744632225</v>
      </c>
    </row>
    <row r="92" spans="2:102" x14ac:dyDescent="0.3">
      <c r="B92" s="38">
        <v>0</v>
      </c>
      <c r="C92" s="30">
        <v>0</v>
      </c>
      <c r="D92" s="30">
        <v>0</v>
      </c>
      <c r="E92" s="30">
        <v>0</v>
      </c>
      <c r="F92" s="30">
        <v>0</v>
      </c>
      <c r="G92" s="30">
        <v>16.647921201410583</v>
      </c>
      <c r="H92" s="30">
        <v>0</v>
      </c>
      <c r="I92" s="30">
        <v>0</v>
      </c>
      <c r="J92" s="30">
        <v>0</v>
      </c>
      <c r="K92" s="30">
        <v>16.647921201410583</v>
      </c>
      <c r="L92" s="30">
        <v>0</v>
      </c>
      <c r="M92" s="30">
        <v>0</v>
      </c>
      <c r="N92" s="30">
        <v>68.466956158293058</v>
      </c>
      <c r="O92" s="30">
        <v>69.175920939848226</v>
      </c>
      <c r="P92" s="30">
        <v>19.169251587612777</v>
      </c>
      <c r="Q92" s="30">
        <v>29.031852781381442</v>
      </c>
      <c r="R92" s="30">
        <v>0</v>
      </c>
      <c r="S92" s="30">
        <v>29.031852781381442</v>
      </c>
      <c r="T92" s="30">
        <v>74.565413403948668</v>
      </c>
      <c r="U92" s="30">
        <v>47.475138033924544</v>
      </c>
      <c r="V92" s="30">
        <v>0</v>
      </c>
      <c r="W92" s="30">
        <v>86.726624632879421</v>
      </c>
      <c r="X92" s="30">
        <v>0</v>
      </c>
      <c r="Y92" s="30">
        <v>24.393828982622452</v>
      </c>
      <c r="Z92" s="30">
        <v>0</v>
      </c>
      <c r="AA92" s="30">
        <v>98.930339745596442</v>
      </c>
      <c r="AB92" s="30">
        <v>0</v>
      </c>
      <c r="AC92" s="30">
        <v>52.12336276479224</v>
      </c>
      <c r="AD92" s="30">
        <v>29.021651849272736</v>
      </c>
      <c r="AE92" s="30">
        <v>0</v>
      </c>
      <c r="AF92" s="30">
        <v>123.42957836000888</v>
      </c>
      <c r="AG92" s="30">
        <v>100.08814553993474</v>
      </c>
      <c r="AH92" s="30">
        <v>0</v>
      </c>
      <c r="AI92" s="30">
        <v>82.178709067747334</v>
      </c>
      <c r="AJ92" s="30">
        <v>63.157370995710821</v>
      </c>
      <c r="AK92" s="30">
        <v>0</v>
      </c>
      <c r="AL92" s="30">
        <v>0</v>
      </c>
      <c r="AM92" s="30">
        <v>0</v>
      </c>
      <c r="AN92" s="30">
        <v>32.554574669588426</v>
      </c>
      <c r="AO92" s="30">
        <v>0</v>
      </c>
      <c r="AP92" s="30">
        <v>0</v>
      </c>
      <c r="AQ92" s="30">
        <v>0</v>
      </c>
      <c r="AR92" s="30">
        <v>62.285191300416322</v>
      </c>
      <c r="AS92" s="30">
        <v>0</v>
      </c>
      <c r="AT92" s="30">
        <v>87.340380714753309</v>
      </c>
      <c r="AU92" s="30">
        <v>0</v>
      </c>
      <c r="AV92" s="30">
        <v>0</v>
      </c>
      <c r="AW92" s="30">
        <v>78.34315859487333</v>
      </c>
      <c r="AX92" s="30">
        <v>0</v>
      </c>
      <c r="AY92" s="30">
        <v>163.91537774411734</v>
      </c>
      <c r="AZ92" s="30">
        <v>0</v>
      </c>
      <c r="BA92" s="30">
        <v>57.694771851497961</v>
      </c>
      <c r="BB92" s="30">
        <v>0</v>
      </c>
      <c r="BC92" s="30">
        <v>0</v>
      </c>
      <c r="BD92" s="30">
        <v>256.80506552600752</v>
      </c>
      <c r="BE92" s="30">
        <v>0</v>
      </c>
      <c r="BF92" s="30">
        <v>0</v>
      </c>
      <c r="BG92" s="30">
        <v>0</v>
      </c>
      <c r="BH92" s="30">
        <v>205.03873538502003</v>
      </c>
      <c r="BI92" s="30">
        <v>0</v>
      </c>
      <c r="BJ92" s="30">
        <v>143.38430171999212</v>
      </c>
      <c r="BK92" s="30">
        <v>0</v>
      </c>
      <c r="BL92" s="30">
        <v>115.11751884676373</v>
      </c>
      <c r="BM92" s="30">
        <v>0</v>
      </c>
      <c r="BN92" s="30">
        <v>0</v>
      </c>
      <c r="BO92" s="30">
        <v>0</v>
      </c>
      <c r="BP92" s="30">
        <v>0</v>
      </c>
      <c r="BQ92" s="30">
        <v>0</v>
      </c>
      <c r="BR92" s="30">
        <v>0</v>
      </c>
      <c r="BS92" s="30">
        <v>0</v>
      </c>
      <c r="BT92" s="30">
        <v>15.770641040061742</v>
      </c>
      <c r="BU92" s="30">
        <v>82.425231593707764</v>
      </c>
      <c r="BV92" s="30">
        <v>0</v>
      </c>
      <c r="BW92" s="30">
        <v>0</v>
      </c>
      <c r="BX92" s="30">
        <v>0</v>
      </c>
      <c r="BY92" s="30">
        <v>0</v>
      </c>
      <c r="BZ92" s="30">
        <v>0</v>
      </c>
      <c r="CA92" s="30">
        <v>0</v>
      </c>
      <c r="CB92" s="30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306.45810256514108</v>
      </c>
      <c r="CK92" s="30">
        <v>0</v>
      </c>
      <c r="CL92" s="30">
        <v>0</v>
      </c>
      <c r="CM92" s="30">
        <v>0</v>
      </c>
      <c r="CN92" s="30">
        <v>0</v>
      </c>
      <c r="CO92" s="30">
        <v>0</v>
      </c>
      <c r="CP92" s="30">
        <v>0</v>
      </c>
      <c r="CQ92" s="30">
        <v>0</v>
      </c>
      <c r="CR92" s="30">
        <v>0</v>
      </c>
      <c r="CS92" s="30">
        <v>0</v>
      </c>
      <c r="CT92" s="30">
        <v>0</v>
      </c>
      <c r="CU92" s="30">
        <v>0</v>
      </c>
      <c r="CV92" s="30">
        <v>0</v>
      </c>
      <c r="CW92" s="30">
        <v>0</v>
      </c>
      <c r="CX92" s="41">
        <f t="shared" si="1"/>
        <v>2637.3948915797173</v>
      </c>
    </row>
    <row r="93" spans="2:102" x14ac:dyDescent="0.3">
      <c r="B93" s="38">
        <v>0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31.414233742499238</v>
      </c>
      <c r="J93" s="30">
        <v>17.443650494561414</v>
      </c>
      <c r="K93" s="30">
        <v>20.552386177078407</v>
      </c>
      <c r="L93" s="30">
        <v>0</v>
      </c>
      <c r="M93" s="30">
        <v>21.572174059787979</v>
      </c>
      <c r="N93" s="30">
        <v>77.129332618154422</v>
      </c>
      <c r="O93" s="30">
        <v>44.857046967665823</v>
      </c>
      <c r="P93" s="30">
        <v>67.462628781718777</v>
      </c>
      <c r="Q93" s="30">
        <v>0</v>
      </c>
      <c r="R93" s="30">
        <v>116.67973713105273</v>
      </c>
      <c r="S93" s="30">
        <v>43.321406449795987</v>
      </c>
      <c r="T93" s="30">
        <v>149.73005794414277</v>
      </c>
      <c r="U93" s="30">
        <v>16.723499786070345</v>
      </c>
      <c r="V93" s="30">
        <v>130.51582414738112</v>
      </c>
      <c r="W93" s="30">
        <v>58.03257021355796</v>
      </c>
      <c r="X93" s="30">
        <v>127.38836114147547</v>
      </c>
      <c r="Y93" s="30">
        <v>96.701088043244994</v>
      </c>
      <c r="Z93" s="30">
        <v>75.401311414564745</v>
      </c>
      <c r="AA93" s="30">
        <v>28.513201101201886</v>
      </c>
      <c r="AB93" s="30">
        <v>0</v>
      </c>
      <c r="AC93" s="30">
        <v>34.642143301125863</v>
      </c>
      <c r="AD93" s="30">
        <v>101.81024236045941</v>
      </c>
      <c r="AE93" s="30">
        <v>0</v>
      </c>
      <c r="AF93" s="30">
        <v>135.83949144159286</v>
      </c>
      <c r="AG93" s="30">
        <v>87.208037569140515</v>
      </c>
      <c r="AH93" s="30">
        <v>28.513201101201886</v>
      </c>
      <c r="AI93" s="30">
        <v>123.77909517929801</v>
      </c>
      <c r="AJ93" s="30">
        <v>131.12190843159581</v>
      </c>
      <c r="AK93" s="30">
        <v>0</v>
      </c>
      <c r="AL93" s="30">
        <v>0</v>
      </c>
      <c r="AM93" s="30">
        <v>0</v>
      </c>
      <c r="AN93" s="30">
        <v>69.313228829306922</v>
      </c>
      <c r="AO93" s="30">
        <v>0</v>
      </c>
      <c r="AP93" s="30">
        <v>84.058442271957361</v>
      </c>
      <c r="AQ93" s="30">
        <v>20.773709089853437</v>
      </c>
      <c r="AR93" s="30">
        <v>0</v>
      </c>
      <c r="AS93" s="30">
        <v>0</v>
      </c>
      <c r="AT93" s="30">
        <v>38.728104767741854</v>
      </c>
      <c r="AU93" s="30">
        <v>0</v>
      </c>
      <c r="AV93" s="30">
        <v>53.028969900897806</v>
      </c>
      <c r="AW93" s="30">
        <v>104.10348823359762</v>
      </c>
      <c r="AX93" s="30">
        <v>0</v>
      </c>
      <c r="AY93" s="30">
        <v>149.07630410948425</v>
      </c>
      <c r="AZ93" s="30">
        <v>0</v>
      </c>
      <c r="BA93" s="30">
        <v>0</v>
      </c>
      <c r="BB93" s="30">
        <v>0</v>
      </c>
      <c r="BC93" s="30">
        <v>0</v>
      </c>
      <c r="BD93" s="30">
        <v>0</v>
      </c>
      <c r="BE93" s="30">
        <v>48.943008434281815</v>
      </c>
      <c r="BF93" s="30">
        <v>52.216885059407879</v>
      </c>
      <c r="BG93" s="30">
        <v>0</v>
      </c>
      <c r="BH93" s="30">
        <v>82.470024751810399</v>
      </c>
      <c r="BI93" s="30">
        <v>156.01903363484257</v>
      </c>
      <c r="BJ93" s="30">
        <v>0</v>
      </c>
      <c r="BK93" s="30">
        <v>42.814066234357838</v>
      </c>
      <c r="BL93" s="30">
        <v>0</v>
      </c>
      <c r="BM93" s="30">
        <v>0</v>
      </c>
      <c r="BN93" s="30">
        <v>102.91855940827898</v>
      </c>
      <c r="BO93" s="30">
        <v>143.77817407443885</v>
      </c>
      <c r="BP93" s="30">
        <v>0</v>
      </c>
      <c r="BQ93" s="30">
        <v>0</v>
      </c>
      <c r="BR93" s="30">
        <v>0</v>
      </c>
      <c r="BS93" s="30">
        <v>0</v>
      </c>
      <c r="BT93" s="30">
        <v>0</v>
      </c>
      <c r="BU93" s="30">
        <v>86.887970587588924</v>
      </c>
      <c r="BV93" s="30">
        <v>0</v>
      </c>
      <c r="BW93" s="30">
        <v>0</v>
      </c>
      <c r="BX93" s="30">
        <v>0</v>
      </c>
      <c r="BY93" s="30">
        <v>0</v>
      </c>
      <c r="BZ93" s="30">
        <v>41.484426273763219</v>
      </c>
      <c r="CA93" s="30">
        <v>0</v>
      </c>
      <c r="CB93" s="30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30">
        <v>0</v>
      </c>
      <c r="CN93" s="30">
        <v>0</v>
      </c>
      <c r="CO93" s="30">
        <v>0</v>
      </c>
      <c r="CP93" s="30">
        <v>0</v>
      </c>
      <c r="CQ93" s="30">
        <v>0</v>
      </c>
      <c r="CR93" s="30">
        <v>0</v>
      </c>
      <c r="CS93" s="30">
        <v>0</v>
      </c>
      <c r="CT93" s="30">
        <v>0</v>
      </c>
      <c r="CU93" s="30">
        <v>0</v>
      </c>
      <c r="CV93" s="30">
        <v>0</v>
      </c>
      <c r="CW93" s="30">
        <v>0</v>
      </c>
      <c r="CX93" s="41">
        <f t="shared" si="1"/>
        <v>3042.9670252599781</v>
      </c>
    </row>
    <row r="94" spans="2:102" x14ac:dyDescent="0.3">
      <c r="B94" s="38">
        <v>0</v>
      </c>
      <c r="C94" s="30">
        <v>0</v>
      </c>
      <c r="D94" s="30">
        <v>0</v>
      </c>
      <c r="E94" s="30">
        <v>0</v>
      </c>
      <c r="F94" s="30">
        <v>0</v>
      </c>
      <c r="G94" s="30">
        <v>32.267845322701561</v>
      </c>
      <c r="H94" s="30">
        <v>8.4238337447406817</v>
      </c>
      <c r="I94" s="30">
        <v>31.006564286211255</v>
      </c>
      <c r="J94" s="30">
        <v>34.506467670240291</v>
      </c>
      <c r="K94" s="30">
        <v>47.9581121630494</v>
      </c>
      <c r="L94" s="30">
        <v>16.972323954309505</v>
      </c>
      <c r="M94" s="30">
        <v>62.046889698313471</v>
      </c>
      <c r="N94" s="30">
        <v>49.11291580249901</v>
      </c>
      <c r="O94" s="30">
        <v>56.688393050492607</v>
      </c>
      <c r="P94" s="30">
        <v>166.9981107147687</v>
      </c>
      <c r="Q94" s="30">
        <v>131.58788367452439</v>
      </c>
      <c r="R94" s="30">
        <v>56.505736702723588</v>
      </c>
      <c r="S94" s="30">
        <v>109.634495146457</v>
      </c>
      <c r="T94" s="30">
        <v>116.1140343078365</v>
      </c>
      <c r="U94" s="30">
        <v>29.297731914192127</v>
      </c>
      <c r="V94" s="30">
        <v>161.77292723072239</v>
      </c>
      <c r="W94" s="30">
        <v>95.712791900858448</v>
      </c>
      <c r="X94" s="30">
        <v>118.30417914127541</v>
      </c>
      <c r="Y94" s="30">
        <v>68.286638298877719</v>
      </c>
      <c r="Z94" s="30">
        <v>49.412437586044405</v>
      </c>
      <c r="AA94" s="30">
        <v>166.38088807989047</v>
      </c>
      <c r="AB94" s="30">
        <v>87.394569883263827</v>
      </c>
      <c r="AC94" s="30">
        <v>53.042191454269428</v>
      </c>
      <c r="AD94" s="30">
        <v>82.324341310358037</v>
      </c>
      <c r="AE94" s="30">
        <v>86.612004298509362</v>
      </c>
      <c r="AF94" s="30">
        <v>42.667137767010452</v>
      </c>
      <c r="AG94" s="30">
        <v>26.361379631573655</v>
      </c>
      <c r="AH94" s="30">
        <v>126.03114862083099</v>
      </c>
      <c r="AI94" s="30">
        <v>41.102872267396187</v>
      </c>
      <c r="AJ94" s="30">
        <v>137.20694696063185</v>
      </c>
      <c r="AK94" s="30">
        <v>80.681299850331541</v>
      </c>
      <c r="AL94" s="30">
        <v>73.763731722264254</v>
      </c>
      <c r="AM94" s="30">
        <v>72.286898882008614</v>
      </c>
      <c r="AN94" s="30">
        <v>163.69644573661219</v>
      </c>
      <c r="AO94" s="30">
        <v>0</v>
      </c>
      <c r="AP94" s="30">
        <v>15.789818878231427</v>
      </c>
      <c r="AQ94" s="30">
        <v>19.077633138073697</v>
      </c>
      <c r="AR94" s="30">
        <v>30.319222389867193</v>
      </c>
      <c r="AS94" s="30">
        <v>122.49315576143779</v>
      </c>
      <c r="AT94" s="30">
        <v>21.066942555956143</v>
      </c>
      <c r="AU94" s="30">
        <v>0</v>
      </c>
      <c r="AV94" s="30">
        <v>26.551827008394429</v>
      </c>
      <c r="AW94" s="30">
        <v>0</v>
      </c>
      <c r="AX94" s="30">
        <v>0</v>
      </c>
      <c r="AY94" s="30">
        <v>33.688409619805604</v>
      </c>
      <c r="AZ94" s="30">
        <v>0</v>
      </c>
      <c r="BA94" s="30">
        <v>0</v>
      </c>
      <c r="BB94" s="30">
        <v>0</v>
      </c>
      <c r="BC94" s="30">
        <v>0</v>
      </c>
      <c r="BD94" s="30">
        <v>204.31627420279935</v>
      </c>
      <c r="BE94" s="30">
        <v>132.41027007443228</v>
      </c>
      <c r="BF94" s="30">
        <v>0</v>
      </c>
      <c r="BG94" s="30">
        <v>0</v>
      </c>
      <c r="BH94" s="30">
        <v>0</v>
      </c>
      <c r="BI94" s="30">
        <v>11.135977524647428</v>
      </c>
      <c r="BJ94" s="30">
        <v>84.344814844447527</v>
      </c>
      <c r="BK94" s="30">
        <v>0</v>
      </c>
      <c r="BL94" s="30">
        <v>90.620921580586668</v>
      </c>
      <c r="BM94" s="30">
        <v>47.137457102930796</v>
      </c>
      <c r="BN94" s="30">
        <v>0</v>
      </c>
      <c r="BO94" s="30">
        <v>21.769866510403723</v>
      </c>
      <c r="BP94" s="30">
        <v>0</v>
      </c>
      <c r="BQ94" s="30">
        <v>43.848777173193888</v>
      </c>
      <c r="BR94" s="30">
        <v>0</v>
      </c>
      <c r="BS94" s="30">
        <v>126.30210329785326</v>
      </c>
      <c r="BT94" s="30">
        <v>0</v>
      </c>
      <c r="BU94" s="30">
        <v>33.460738437515317</v>
      </c>
      <c r="BV94" s="30">
        <v>62.785306118441291</v>
      </c>
      <c r="BW94" s="30">
        <v>0</v>
      </c>
      <c r="BX94" s="30">
        <v>0</v>
      </c>
      <c r="BY94" s="30">
        <v>0</v>
      </c>
      <c r="BZ94" s="30">
        <v>0</v>
      </c>
      <c r="CA94" s="30">
        <v>0</v>
      </c>
      <c r="CB94" s="30">
        <v>0</v>
      </c>
      <c r="CC94" s="30">
        <v>52.933982717439442</v>
      </c>
      <c r="CD94" s="30">
        <v>0</v>
      </c>
      <c r="CE94" s="30">
        <v>0</v>
      </c>
      <c r="CF94" s="30">
        <v>0</v>
      </c>
      <c r="CG94" s="30">
        <v>63.322021453118012</v>
      </c>
      <c r="CH94" s="30">
        <v>0</v>
      </c>
      <c r="CI94" s="30">
        <v>0</v>
      </c>
      <c r="CJ94" s="30">
        <v>0</v>
      </c>
      <c r="CK94" s="30">
        <v>0</v>
      </c>
      <c r="CL94" s="30">
        <v>104.17125244138472</v>
      </c>
      <c r="CM94" s="30">
        <v>156.11144611977758</v>
      </c>
      <c r="CN94" s="30">
        <v>0</v>
      </c>
      <c r="CO94" s="30">
        <v>0</v>
      </c>
      <c r="CP94" s="30">
        <v>0</v>
      </c>
      <c r="CQ94" s="30">
        <v>0</v>
      </c>
      <c r="CR94" s="30">
        <v>114.44761976065473</v>
      </c>
      <c r="CS94" s="30">
        <v>0</v>
      </c>
      <c r="CT94" s="30">
        <v>0</v>
      </c>
      <c r="CU94" s="30">
        <v>0</v>
      </c>
      <c r="CV94" s="30">
        <v>0</v>
      </c>
      <c r="CW94" s="30">
        <v>0</v>
      </c>
      <c r="CX94" s="41">
        <f t="shared" si="1"/>
        <v>4300.2680074871814</v>
      </c>
    </row>
    <row r="95" spans="2:102" x14ac:dyDescent="0.3">
      <c r="B95" s="38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159.4659774227998</v>
      </c>
      <c r="J95" s="30">
        <v>0</v>
      </c>
      <c r="K95" s="30">
        <v>62.721220168470545</v>
      </c>
      <c r="L95" s="30">
        <v>0</v>
      </c>
      <c r="M95" s="30">
        <v>161.89357599172163</v>
      </c>
      <c r="N95" s="30">
        <v>95.834407790983576</v>
      </c>
      <c r="O95" s="30">
        <v>209.25651949966621</v>
      </c>
      <c r="P95" s="30">
        <v>60.262657332087954</v>
      </c>
      <c r="Q95" s="30">
        <v>175.04719680904307</v>
      </c>
      <c r="R95" s="30">
        <v>95.840600644475714</v>
      </c>
      <c r="S95" s="30">
        <v>0</v>
      </c>
      <c r="T95" s="30">
        <v>0</v>
      </c>
      <c r="U95" s="30">
        <v>173.00355515663438</v>
      </c>
      <c r="V95" s="30">
        <v>0</v>
      </c>
      <c r="W95" s="30">
        <v>0</v>
      </c>
      <c r="X95" s="30">
        <v>0</v>
      </c>
      <c r="Y95" s="30">
        <v>0</v>
      </c>
      <c r="Z95" s="30">
        <v>0</v>
      </c>
      <c r="AA95" s="30">
        <v>175.97612483286522</v>
      </c>
      <c r="AB95" s="30">
        <v>0</v>
      </c>
      <c r="AC95" s="30">
        <v>0</v>
      </c>
      <c r="AD95" s="30">
        <v>0</v>
      </c>
      <c r="AE95" s="30">
        <v>233.544890895869</v>
      </c>
      <c r="AF95" s="30">
        <v>0</v>
      </c>
      <c r="AG95" s="30">
        <v>268.7760344126965</v>
      </c>
      <c r="AH95" s="30">
        <v>0</v>
      </c>
      <c r="AI95" s="30">
        <v>0</v>
      </c>
      <c r="AJ95" s="30">
        <v>0</v>
      </c>
      <c r="AK95" s="30">
        <v>0</v>
      </c>
      <c r="AL95" s="30">
        <v>0</v>
      </c>
      <c r="AM95" s="30">
        <v>0</v>
      </c>
      <c r="AN95" s="30">
        <v>341.07759893351931</v>
      </c>
      <c r="AO95" s="30">
        <v>0</v>
      </c>
      <c r="AP95" s="30">
        <v>0</v>
      </c>
      <c r="AQ95" s="30">
        <v>135.7721199618432</v>
      </c>
      <c r="AR95" s="30">
        <v>0</v>
      </c>
      <c r="AS95" s="30">
        <v>0</v>
      </c>
      <c r="AT95" s="30">
        <v>0</v>
      </c>
      <c r="AU95" s="30">
        <v>0</v>
      </c>
      <c r="AV95" s="30">
        <v>0</v>
      </c>
      <c r="AW95" s="30">
        <v>0</v>
      </c>
      <c r="AX95" s="30">
        <v>0</v>
      </c>
      <c r="AY95" s="30">
        <v>474.83704151041451</v>
      </c>
      <c r="AZ95" s="30">
        <v>0</v>
      </c>
      <c r="BA95" s="30">
        <v>0</v>
      </c>
      <c r="BB95" s="30">
        <v>0</v>
      </c>
      <c r="BC95" s="30">
        <v>0</v>
      </c>
      <c r="BD95" s="30">
        <v>0</v>
      </c>
      <c r="BE95" s="30">
        <v>453.53981835091906</v>
      </c>
      <c r="BF95" s="30">
        <v>0</v>
      </c>
      <c r="BG95" s="30">
        <v>155.73787962052697</v>
      </c>
      <c r="BH95" s="30">
        <v>0</v>
      </c>
      <c r="BI95" s="30">
        <v>0</v>
      </c>
      <c r="BJ95" s="30">
        <v>135.33242736390073</v>
      </c>
      <c r="BK95" s="30">
        <v>100.77011202422517</v>
      </c>
      <c r="BL95" s="30">
        <v>0</v>
      </c>
      <c r="BM95" s="30">
        <v>0</v>
      </c>
      <c r="BN95" s="30">
        <v>0</v>
      </c>
      <c r="BO95" s="30">
        <v>0</v>
      </c>
      <c r="BP95" s="30">
        <v>0</v>
      </c>
      <c r="BQ95" s="30">
        <v>0</v>
      </c>
      <c r="BR95" s="30">
        <v>0</v>
      </c>
      <c r="BS95" s="30">
        <v>0</v>
      </c>
      <c r="BT95" s="30">
        <v>1047.0567041848497</v>
      </c>
      <c r="BU95" s="30">
        <v>118.13487321620696</v>
      </c>
      <c r="BV95" s="30">
        <v>0</v>
      </c>
      <c r="BW95" s="30">
        <v>0</v>
      </c>
      <c r="BX95" s="30">
        <v>0</v>
      </c>
      <c r="BY95" s="30">
        <v>0</v>
      </c>
      <c r="BZ95" s="30">
        <v>0</v>
      </c>
      <c r="CA95" s="30">
        <v>0</v>
      </c>
      <c r="CB95" s="30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30">
        <v>0</v>
      </c>
      <c r="CN95" s="30">
        <v>0</v>
      </c>
      <c r="CO95" s="30">
        <v>0</v>
      </c>
      <c r="CP95" s="30">
        <v>0</v>
      </c>
      <c r="CQ95" s="30">
        <v>0</v>
      </c>
      <c r="CR95" s="30">
        <v>0</v>
      </c>
      <c r="CS95" s="30">
        <v>0</v>
      </c>
      <c r="CT95" s="30">
        <v>0</v>
      </c>
      <c r="CU95" s="30">
        <v>0</v>
      </c>
      <c r="CV95" s="30">
        <v>0</v>
      </c>
      <c r="CW95" s="30">
        <v>0</v>
      </c>
      <c r="CX95" s="41">
        <f t="shared" si="1"/>
        <v>4833.8813361237189</v>
      </c>
    </row>
    <row r="96" spans="2:102" x14ac:dyDescent="0.3">
      <c r="B96" s="38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35.621028874440569</v>
      </c>
      <c r="I96" s="30">
        <v>0</v>
      </c>
      <c r="J96" s="30">
        <v>34.969553522654031</v>
      </c>
      <c r="K96" s="30">
        <v>25.432189138391532</v>
      </c>
      <c r="L96" s="30">
        <v>0</v>
      </c>
      <c r="M96" s="30">
        <v>42.937507915315415</v>
      </c>
      <c r="N96" s="30">
        <v>71.745630588370204</v>
      </c>
      <c r="O96" s="30">
        <v>25.531964642719203</v>
      </c>
      <c r="P96" s="30">
        <v>13.232579532774288</v>
      </c>
      <c r="Q96" s="30">
        <v>28.526403602011953</v>
      </c>
      <c r="R96" s="30">
        <v>111.43280472152895</v>
      </c>
      <c r="S96" s="30">
        <v>69.890980037338238</v>
      </c>
      <c r="T96" s="30">
        <v>95.868999875875247</v>
      </c>
      <c r="U96" s="30">
        <v>62.646104593686772</v>
      </c>
      <c r="V96" s="30">
        <v>50.516924755830239</v>
      </c>
      <c r="W96" s="30">
        <v>42.134608562843354</v>
      </c>
      <c r="X96" s="30">
        <v>23.092747019273357</v>
      </c>
      <c r="Y96" s="30">
        <v>0</v>
      </c>
      <c r="Z96" s="30">
        <v>15.348994053983553</v>
      </c>
      <c r="AA96" s="30">
        <v>28.960720503202989</v>
      </c>
      <c r="AB96" s="30">
        <v>49.824365372849954</v>
      </c>
      <c r="AC96" s="30">
        <v>18.166184764411859</v>
      </c>
      <c r="AD96" s="30">
        <v>19.220283621897117</v>
      </c>
      <c r="AE96" s="30">
        <v>100.93524783679548</v>
      </c>
      <c r="AF96" s="30">
        <v>0</v>
      </c>
      <c r="AG96" s="30">
        <v>50.742300012664501</v>
      </c>
      <c r="AH96" s="30">
        <v>76.397516748964946</v>
      </c>
      <c r="AI96" s="30">
        <v>0</v>
      </c>
      <c r="AJ96" s="30">
        <v>29.434947606125082</v>
      </c>
      <c r="AK96" s="30">
        <v>17.317506062895333</v>
      </c>
      <c r="AL96" s="30">
        <v>11.396710253145175</v>
      </c>
      <c r="AM96" s="30">
        <v>43.932915299666753</v>
      </c>
      <c r="AN96" s="30">
        <v>87.592328334529427</v>
      </c>
      <c r="AO96" s="30">
        <v>0</v>
      </c>
      <c r="AP96" s="30">
        <v>23.069270430019788</v>
      </c>
      <c r="AQ96" s="30">
        <v>39.117866843759707</v>
      </c>
      <c r="AR96" s="30">
        <v>42.554839510482246</v>
      </c>
      <c r="AS96" s="30">
        <v>49.803236442521737</v>
      </c>
      <c r="AT96" s="30">
        <v>42.949246209942203</v>
      </c>
      <c r="AU96" s="30">
        <v>71.296053904164353</v>
      </c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>
        <v>50.563877934337377</v>
      </c>
      <c r="BC96" s="30">
        <v>0</v>
      </c>
      <c r="BD96" s="30">
        <v>0</v>
      </c>
      <c r="BE96" s="30">
        <v>29.519463327437933</v>
      </c>
      <c r="BF96" s="30">
        <v>0</v>
      </c>
      <c r="BG96" s="30">
        <v>33.659559842304866</v>
      </c>
      <c r="BH96" s="30">
        <v>29.033497929889052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84.812700166906836</v>
      </c>
      <c r="BP96" s="30">
        <v>0</v>
      </c>
      <c r="BQ96" s="30">
        <v>0</v>
      </c>
      <c r="BR96" s="30">
        <v>0</v>
      </c>
      <c r="BS96" s="30">
        <v>0</v>
      </c>
      <c r="BT96" s="30">
        <v>0</v>
      </c>
      <c r="BU96" s="30">
        <v>0</v>
      </c>
      <c r="BV96" s="30">
        <v>0</v>
      </c>
      <c r="BW96" s="30">
        <v>0</v>
      </c>
      <c r="BX96" s="30">
        <v>0</v>
      </c>
      <c r="BY96" s="30">
        <v>0</v>
      </c>
      <c r="BZ96" s="30">
        <v>0</v>
      </c>
      <c r="CA96" s="30">
        <v>0</v>
      </c>
      <c r="CB96" s="30">
        <v>0</v>
      </c>
      <c r="CC96" s="30">
        <v>35.596378455724327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30">
        <v>0</v>
      </c>
      <c r="CN96" s="30">
        <v>0</v>
      </c>
      <c r="CO96" s="30">
        <v>0</v>
      </c>
      <c r="CP96" s="30">
        <v>0</v>
      </c>
      <c r="CQ96" s="30">
        <v>0</v>
      </c>
      <c r="CR96" s="30">
        <v>0</v>
      </c>
      <c r="CS96" s="30">
        <v>0</v>
      </c>
      <c r="CT96" s="30">
        <v>0</v>
      </c>
      <c r="CU96" s="30">
        <v>0</v>
      </c>
      <c r="CV96" s="30">
        <v>0</v>
      </c>
      <c r="CW96" s="30">
        <v>0</v>
      </c>
      <c r="CX96" s="41">
        <f t="shared" si="1"/>
        <v>1814.8260388516755</v>
      </c>
    </row>
    <row r="97" spans="2:102" x14ac:dyDescent="0.3">
      <c r="B97" s="38">
        <v>0</v>
      </c>
      <c r="C97" s="30">
        <v>0</v>
      </c>
      <c r="D97" s="30">
        <v>0</v>
      </c>
      <c r="E97" s="30">
        <v>0</v>
      </c>
      <c r="F97" s="30">
        <v>11.249557840396665</v>
      </c>
      <c r="G97" s="30">
        <v>0</v>
      </c>
      <c r="H97" s="30">
        <v>23.526611309873179</v>
      </c>
      <c r="I97" s="30">
        <v>24.968256327234933</v>
      </c>
      <c r="J97" s="30">
        <v>14.714682749418406</v>
      </c>
      <c r="K97" s="30">
        <v>27.989971293367894</v>
      </c>
      <c r="L97" s="30">
        <v>28.611195375790757</v>
      </c>
      <c r="M97" s="30">
        <v>58.198117707126123</v>
      </c>
      <c r="N97" s="30">
        <v>27.502670518568799</v>
      </c>
      <c r="O97" s="30">
        <v>49.941014278255537</v>
      </c>
      <c r="P97" s="30">
        <v>33.148832151749076</v>
      </c>
      <c r="Q97" s="30">
        <v>28.276949809704544</v>
      </c>
      <c r="R97" s="30">
        <v>93.685543415532294</v>
      </c>
      <c r="S97" s="30">
        <v>59.307767970294499</v>
      </c>
      <c r="T97" s="30">
        <v>59.524971317953216</v>
      </c>
      <c r="U97" s="30">
        <v>117.83900583756042</v>
      </c>
      <c r="V97" s="30">
        <v>157.11229714971753</v>
      </c>
      <c r="W97" s="30">
        <v>215.35092947091471</v>
      </c>
      <c r="X97" s="30">
        <v>59.090564622635782</v>
      </c>
      <c r="Y97" s="30">
        <v>57.240397246724207</v>
      </c>
      <c r="Z97" s="30">
        <v>52.878323798407131</v>
      </c>
      <c r="AA97" s="30">
        <v>41.9269985338113</v>
      </c>
      <c r="AB97" s="30">
        <v>64.696211641745009</v>
      </c>
      <c r="AC97" s="30">
        <v>88.767519429684597</v>
      </c>
      <c r="AD97" s="30">
        <v>86.856580132666437</v>
      </c>
      <c r="AE97" s="30">
        <v>101.45309525771094</v>
      </c>
      <c r="AF97" s="30">
        <v>16.714529116203607</v>
      </c>
      <c r="AG97" s="30">
        <v>84.994033291344266</v>
      </c>
      <c r="AH97" s="30">
        <v>37.614442947136624</v>
      </c>
      <c r="AI97" s="30">
        <v>32.893365001912137</v>
      </c>
      <c r="AJ97" s="30">
        <v>156.38641031427775</v>
      </c>
      <c r="AK97" s="30">
        <v>52.528322549071063</v>
      </c>
      <c r="AL97" s="30">
        <v>49.686672534365023</v>
      </c>
      <c r="AM97" s="30">
        <v>0</v>
      </c>
      <c r="AN97" s="30">
        <v>68.697029781261818</v>
      </c>
      <c r="AO97" s="30">
        <v>0</v>
      </c>
      <c r="AP97" s="30">
        <v>27.294470418481421</v>
      </c>
      <c r="AQ97" s="30">
        <v>0</v>
      </c>
      <c r="AR97" s="30">
        <v>146.05180750831914</v>
      </c>
      <c r="AS97" s="30">
        <v>23.999281807368835</v>
      </c>
      <c r="AT97" s="30">
        <v>24.593496147077662</v>
      </c>
      <c r="AU97" s="30">
        <v>54.303087726572613</v>
      </c>
      <c r="AV97" s="30">
        <v>29.143512388446581</v>
      </c>
      <c r="AW97" s="30">
        <v>0</v>
      </c>
      <c r="AX97" s="30">
        <v>0</v>
      </c>
      <c r="AY97" s="30">
        <v>0</v>
      </c>
      <c r="AZ97" s="30">
        <v>0</v>
      </c>
      <c r="BA97" s="30">
        <v>34.477936574469012</v>
      </c>
      <c r="BB97" s="30">
        <v>0</v>
      </c>
      <c r="BC97" s="30">
        <v>0</v>
      </c>
      <c r="BD97" s="30">
        <v>37.956566354847766</v>
      </c>
      <c r="BE97" s="30">
        <v>0</v>
      </c>
      <c r="BF97" s="30">
        <v>59.439440466025438</v>
      </c>
      <c r="BG97" s="30">
        <v>0</v>
      </c>
      <c r="BH97" s="30">
        <v>66.909885138349665</v>
      </c>
      <c r="BI97" s="30">
        <v>0</v>
      </c>
      <c r="BJ97" s="30">
        <v>61.981732498984229</v>
      </c>
      <c r="BK97" s="30">
        <v>0</v>
      </c>
      <c r="BL97" s="30">
        <v>0</v>
      </c>
      <c r="BM97" s="30">
        <v>0</v>
      </c>
      <c r="BN97" s="30">
        <v>0</v>
      </c>
      <c r="BO97" s="30">
        <v>81.570548402339995</v>
      </c>
      <c r="BP97" s="30">
        <v>54.826401491657094</v>
      </c>
      <c r="BQ97" s="30">
        <v>62.063887133072761</v>
      </c>
      <c r="BR97" s="30">
        <v>135.44710727522011</v>
      </c>
      <c r="BS97" s="30">
        <v>17.011636286058021</v>
      </c>
      <c r="BT97" s="30">
        <v>0</v>
      </c>
      <c r="BU97" s="30">
        <v>0</v>
      </c>
      <c r="BV97" s="30">
        <v>0</v>
      </c>
      <c r="BW97" s="30">
        <v>0</v>
      </c>
      <c r="BX97" s="30">
        <v>69.47468529023682</v>
      </c>
      <c r="BY97" s="30">
        <v>0</v>
      </c>
      <c r="BZ97" s="30">
        <v>0</v>
      </c>
      <c r="CA97" s="30">
        <v>0</v>
      </c>
      <c r="CB97" s="30">
        <v>0</v>
      </c>
      <c r="CC97" s="30">
        <v>0</v>
      </c>
      <c r="CD97" s="30">
        <v>0</v>
      </c>
      <c r="CE97" s="30">
        <v>95.826065525619768</v>
      </c>
      <c r="CF97" s="30">
        <v>0</v>
      </c>
      <c r="CG97" s="30">
        <v>95.248732275107216</v>
      </c>
      <c r="CH97" s="30">
        <v>0</v>
      </c>
      <c r="CI97" s="30">
        <v>0</v>
      </c>
      <c r="CJ97" s="30">
        <v>89.276202917465653</v>
      </c>
      <c r="CK97" s="30">
        <v>0</v>
      </c>
      <c r="CL97" s="30">
        <v>0</v>
      </c>
      <c r="CM97" s="30">
        <v>0</v>
      </c>
      <c r="CN97" s="30">
        <v>203.78288174768167</v>
      </c>
      <c r="CO97" s="30">
        <v>0</v>
      </c>
      <c r="CP97" s="30">
        <v>0</v>
      </c>
      <c r="CQ97" s="30">
        <v>0</v>
      </c>
      <c r="CR97" s="30">
        <v>0</v>
      </c>
      <c r="CS97" s="30">
        <v>0</v>
      </c>
      <c r="CT97" s="30">
        <v>0</v>
      </c>
      <c r="CU97" s="30">
        <v>0</v>
      </c>
      <c r="CV97" s="30">
        <v>0</v>
      </c>
      <c r="CW97" s="30">
        <v>0</v>
      </c>
      <c r="CX97" s="41">
        <f t="shared" si="1"/>
        <v>3554.052236095818</v>
      </c>
    </row>
    <row r="98" spans="2:102" x14ac:dyDescent="0.3">
      <c r="B98" s="38">
        <v>0</v>
      </c>
      <c r="C98" s="30">
        <v>0</v>
      </c>
      <c r="D98" s="30">
        <v>0</v>
      </c>
      <c r="E98" s="30">
        <v>14.913640382516984</v>
      </c>
      <c r="F98" s="30">
        <v>48.600864874602664</v>
      </c>
      <c r="G98" s="30">
        <v>0</v>
      </c>
      <c r="H98" s="30">
        <v>20.01422231212128</v>
      </c>
      <c r="I98" s="30">
        <v>21.680314976805779</v>
      </c>
      <c r="J98" s="30">
        <v>21.232126306773694</v>
      </c>
      <c r="K98" s="30">
        <v>167.92947439865299</v>
      </c>
      <c r="L98" s="30">
        <v>192.94847019279925</v>
      </c>
      <c r="M98" s="30">
        <v>227.56617333679935</v>
      </c>
      <c r="N98" s="30">
        <v>107.80398999065278</v>
      </c>
      <c r="O98" s="30">
        <v>210.7428594906674</v>
      </c>
      <c r="P98" s="30">
        <v>152.57576470606827</v>
      </c>
      <c r="Q98" s="30">
        <v>362.70480058343088</v>
      </c>
      <c r="R98" s="30">
        <v>223.49512625067459</v>
      </c>
      <c r="S98" s="30">
        <v>210.05109002170482</v>
      </c>
      <c r="T98" s="30">
        <v>413.01722653851834</v>
      </c>
      <c r="U98" s="30">
        <v>162.14361848805763</v>
      </c>
      <c r="V98" s="30">
        <v>284.44553763105267</v>
      </c>
      <c r="W98" s="30">
        <v>212.50313673093834</v>
      </c>
      <c r="X98" s="30">
        <v>222.62797860648206</v>
      </c>
      <c r="Y98" s="30">
        <v>290.79812486715963</v>
      </c>
      <c r="Z98" s="30">
        <v>117.81028921071699</v>
      </c>
      <c r="AA98" s="30">
        <v>485.98429066613357</v>
      </c>
      <c r="AB98" s="30">
        <v>230.9454509539616</v>
      </c>
      <c r="AC98" s="30">
        <v>666.24382510664759</v>
      </c>
      <c r="AD98" s="30">
        <v>165.15265329084548</v>
      </c>
      <c r="AE98" s="30">
        <v>327.95231606402257</v>
      </c>
      <c r="AF98" s="30">
        <v>181.65931209836782</v>
      </c>
      <c r="AG98" s="30">
        <v>157.14858823798986</v>
      </c>
      <c r="AH98" s="30">
        <v>79.358624291551081</v>
      </c>
      <c r="AI98" s="30">
        <v>205.74620536860675</v>
      </c>
      <c r="AJ98" s="30">
        <v>295.93605585259996</v>
      </c>
      <c r="AK98" s="30">
        <v>392.82600217917422</v>
      </c>
      <c r="AL98" s="30">
        <v>75.828326579051961</v>
      </c>
      <c r="AM98" s="30">
        <v>126.11314671026068</v>
      </c>
      <c r="AN98" s="30">
        <v>223.82802000921288</v>
      </c>
      <c r="AO98" s="30">
        <v>56.989787589768468</v>
      </c>
      <c r="AP98" s="30">
        <v>89.163563384499412</v>
      </c>
      <c r="AQ98" s="30">
        <v>43.086195586816551</v>
      </c>
      <c r="AR98" s="30">
        <v>96.963020566253448</v>
      </c>
      <c r="AS98" s="30">
        <v>70.068452620342498</v>
      </c>
      <c r="AT98" s="30">
        <v>210.86952150611125</v>
      </c>
      <c r="AU98" s="30">
        <v>131.32577580737299</v>
      </c>
      <c r="AV98" s="30">
        <v>170.20776680464942</v>
      </c>
      <c r="AW98" s="30">
        <v>0</v>
      </c>
      <c r="AX98" s="30">
        <v>43.76010246385755</v>
      </c>
      <c r="AY98" s="30">
        <v>239.33762141311314</v>
      </c>
      <c r="AZ98" s="30">
        <v>22.214568862459966</v>
      </c>
      <c r="BA98" s="30">
        <v>54.698504207829068</v>
      </c>
      <c r="BB98" s="30">
        <v>79.137777700520772</v>
      </c>
      <c r="BC98" s="30">
        <v>0</v>
      </c>
      <c r="BD98" s="30">
        <v>77.734752298681201</v>
      </c>
      <c r="BE98" s="30">
        <v>30.392388218552689</v>
      </c>
      <c r="BF98" s="30">
        <v>113.69214983679898</v>
      </c>
      <c r="BG98" s="30">
        <v>145.0572373790807</v>
      </c>
      <c r="BH98" s="30">
        <v>237.27692785416124</v>
      </c>
      <c r="BI98" s="30">
        <v>0</v>
      </c>
      <c r="BJ98" s="30">
        <v>75.211255221761405</v>
      </c>
      <c r="BK98" s="30">
        <v>0</v>
      </c>
      <c r="BL98" s="30">
        <v>97.622312595358622</v>
      </c>
      <c r="BM98" s="30">
        <v>0</v>
      </c>
      <c r="BN98" s="30">
        <v>68.982082257112538</v>
      </c>
      <c r="BO98" s="30">
        <v>31.873359476050023</v>
      </c>
      <c r="BP98" s="30">
        <v>0</v>
      </c>
      <c r="BQ98" s="30">
        <v>0</v>
      </c>
      <c r="BR98" s="30">
        <v>69.949909964862997</v>
      </c>
      <c r="BS98" s="30">
        <v>0</v>
      </c>
      <c r="BT98" s="30">
        <v>0</v>
      </c>
      <c r="BU98" s="30">
        <v>0</v>
      </c>
      <c r="BV98" s="30">
        <v>98.166309712970033</v>
      </c>
      <c r="BW98" s="30">
        <v>151.58845053440339</v>
      </c>
      <c r="BX98" s="30">
        <v>0</v>
      </c>
      <c r="BY98" s="30">
        <v>0</v>
      </c>
      <c r="BZ98" s="30">
        <v>0</v>
      </c>
      <c r="CA98" s="30">
        <v>0</v>
      </c>
      <c r="CB98" s="30">
        <v>51.382557598388765</v>
      </c>
      <c r="CC98" s="30">
        <v>0</v>
      </c>
      <c r="CD98" s="30">
        <v>0</v>
      </c>
      <c r="CE98" s="30">
        <v>0</v>
      </c>
      <c r="CF98" s="30">
        <v>0</v>
      </c>
      <c r="CG98" s="30">
        <v>127.39600558462789</v>
      </c>
      <c r="CH98" s="30">
        <v>111.79059573314834</v>
      </c>
      <c r="CI98" s="30">
        <v>58.905956541354925</v>
      </c>
      <c r="CJ98" s="30">
        <v>0</v>
      </c>
      <c r="CK98" s="30">
        <v>0</v>
      </c>
      <c r="CL98" s="30">
        <v>0</v>
      </c>
      <c r="CM98" s="30">
        <v>147.86328818275987</v>
      </c>
      <c r="CN98" s="30">
        <v>0</v>
      </c>
      <c r="CO98" s="30">
        <v>0</v>
      </c>
      <c r="CP98" s="30">
        <v>0</v>
      </c>
      <c r="CQ98" s="30">
        <v>0</v>
      </c>
      <c r="CR98" s="30">
        <v>0</v>
      </c>
      <c r="CS98" s="30">
        <v>0</v>
      </c>
      <c r="CT98" s="30">
        <v>0</v>
      </c>
      <c r="CU98" s="30">
        <v>0</v>
      </c>
      <c r="CV98" s="30">
        <v>0</v>
      </c>
      <c r="CW98" s="30">
        <v>0</v>
      </c>
      <c r="CX98" s="41">
        <f t="shared" si="1"/>
        <v>10303.035844809292</v>
      </c>
    </row>
    <row r="99" spans="2:102" x14ac:dyDescent="0.3">
      <c r="B99" s="38">
        <v>0</v>
      </c>
      <c r="C99" s="30">
        <v>0</v>
      </c>
      <c r="D99" s="30">
        <v>3.2825136384435352</v>
      </c>
      <c r="E99" s="30">
        <v>10.847915473384779</v>
      </c>
      <c r="F99" s="30">
        <v>11.327607814068562</v>
      </c>
      <c r="G99" s="30">
        <v>26.579165445000779</v>
      </c>
      <c r="H99" s="30">
        <v>88.169224752887501</v>
      </c>
      <c r="I99" s="30">
        <v>78.953149505431625</v>
      </c>
      <c r="J99" s="30">
        <v>94.376421484645547</v>
      </c>
      <c r="K99" s="30">
        <v>133.38992141425322</v>
      </c>
      <c r="L99" s="30">
        <v>121.70891439307583</v>
      </c>
      <c r="M99" s="30">
        <v>138.41505872913001</v>
      </c>
      <c r="N99" s="30">
        <v>207.39326635115103</v>
      </c>
      <c r="O99" s="30">
        <v>199.42793625988912</v>
      </c>
      <c r="P99" s="30">
        <v>114.79824275061522</v>
      </c>
      <c r="Q99" s="30">
        <v>130.30349448320237</v>
      </c>
      <c r="R99" s="30">
        <v>163.0355727692141</v>
      </c>
      <c r="S99" s="30">
        <v>187.50320564760219</v>
      </c>
      <c r="T99" s="30">
        <v>174.79634387475463</v>
      </c>
      <c r="U99" s="30">
        <v>148.75337033019483</v>
      </c>
      <c r="V99" s="30">
        <v>163.49310841979701</v>
      </c>
      <c r="W99" s="30">
        <v>174.41968014303984</v>
      </c>
      <c r="X99" s="30">
        <v>174.37647459734316</v>
      </c>
      <c r="Y99" s="30">
        <v>82.864913142739795</v>
      </c>
      <c r="Z99" s="30">
        <v>69.569791247714193</v>
      </c>
      <c r="AA99" s="30">
        <v>375.13159659427424</v>
      </c>
      <c r="AB99" s="30">
        <v>21.717987636870426</v>
      </c>
      <c r="AC99" s="30">
        <v>85.743067186842495</v>
      </c>
      <c r="AD99" s="30">
        <v>81.583148620404614</v>
      </c>
      <c r="AE99" s="30">
        <v>147.20683336115428</v>
      </c>
      <c r="AF99" s="30">
        <v>128.95858339407971</v>
      </c>
      <c r="AG99" s="30">
        <v>195.55162332674234</v>
      </c>
      <c r="AH99" s="30">
        <v>52.859215573639837</v>
      </c>
      <c r="AI99" s="30">
        <v>94.233510833494975</v>
      </c>
      <c r="AJ99" s="30">
        <v>122.9796005703606</v>
      </c>
      <c r="AK99" s="30">
        <v>0</v>
      </c>
      <c r="AL99" s="30">
        <v>79.01851174122919</v>
      </c>
      <c r="AM99" s="30">
        <v>130.19049536368794</v>
      </c>
      <c r="AN99" s="30">
        <v>41.685596755772309</v>
      </c>
      <c r="AO99" s="30">
        <v>0</v>
      </c>
      <c r="AP99" s="30">
        <v>42.746902211603867</v>
      </c>
      <c r="AQ99" s="30">
        <v>83.750072912269459</v>
      </c>
      <c r="AR99" s="30">
        <v>55.112550956898076</v>
      </c>
      <c r="AS99" s="30">
        <v>100.22467983676957</v>
      </c>
      <c r="AT99" s="30">
        <v>25.120147401858645</v>
      </c>
      <c r="AU99" s="30">
        <v>52.511355539056218</v>
      </c>
      <c r="AV99" s="30">
        <v>63.830100677084438</v>
      </c>
      <c r="AW99" s="30">
        <v>118.41421457507683</v>
      </c>
      <c r="AX99" s="30">
        <v>49.540143396529871</v>
      </c>
      <c r="AY99" s="30">
        <v>129.17128761904803</v>
      </c>
      <c r="AZ99" s="30">
        <v>0</v>
      </c>
      <c r="BA99" s="30">
        <v>23.394141243001059</v>
      </c>
      <c r="BB99" s="30">
        <v>42.502070785989275</v>
      </c>
      <c r="BC99" s="30">
        <v>135.25662255525134</v>
      </c>
      <c r="BD99" s="30">
        <v>108.00721723469931</v>
      </c>
      <c r="BE99" s="30">
        <v>101.06441839159244</v>
      </c>
      <c r="BF99" s="30">
        <v>30.890857338629615</v>
      </c>
      <c r="BG99" s="30">
        <v>84.358274055538274</v>
      </c>
      <c r="BH99" s="30">
        <v>134.14435671218777</v>
      </c>
      <c r="BI99" s="30">
        <v>53.970373582198356</v>
      </c>
      <c r="BJ99" s="30">
        <v>88.66331894213684</v>
      </c>
      <c r="BK99" s="30">
        <v>0</v>
      </c>
      <c r="BL99" s="30">
        <v>0</v>
      </c>
      <c r="BM99" s="30">
        <v>164.40707188645777</v>
      </c>
      <c r="BN99" s="30">
        <v>66.926498118680684</v>
      </c>
      <c r="BO99" s="30">
        <v>0</v>
      </c>
      <c r="BP99" s="30">
        <v>0</v>
      </c>
      <c r="BQ99" s="30">
        <v>0</v>
      </c>
      <c r="BR99" s="30">
        <v>0</v>
      </c>
      <c r="BS99" s="30">
        <v>98.634937322032314</v>
      </c>
      <c r="BT99" s="30">
        <v>0</v>
      </c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17.143738965546309</v>
      </c>
      <c r="CA99" s="30">
        <v>0</v>
      </c>
      <c r="CB99" s="30">
        <v>77.638149947945124</v>
      </c>
      <c r="CC99" s="30">
        <v>0</v>
      </c>
      <c r="CD99" s="30">
        <v>0.74446478738915145</v>
      </c>
      <c r="CE99" s="30">
        <v>0</v>
      </c>
      <c r="CF99" s="30">
        <v>0</v>
      </c>
      <c r="CG99" s="30">
        <v>0</v>
      </c>
      <c r="CH99" s="30">
        <v>0</v>
      </c>
      <c r="CI99" s="30">
        <v>100.976899465694</v>
      </c>
      <c r="CJ99" s="30">
        <v>0</v>
      </c>
      <c r="CK99" s="30">
        <v>0</v>
      </c>
      <c r="CL99" s="30">
        <v>67.134771005628835</v>
      </c>
      <c r="CM99" s="30">
        <v>0</v>
      </c>
      <c r="CN99" s="30">
        <v>0</v>
      </c>
      <c r="CO99" s="30">
        <v>0</v>
      </c>
      <c r="CP99" s="30">
        <v>0</v>
      </c>
      <c r="CQ99" s="30">
        <v>0</v>
      </c>
      <c r="CR99" s="30">
        <v>0</v>
      </c>
      <c r="CS99" s="30">
        <v>0</v>
      </c>
      <c r="CT99" s="30">
        <v>54.447850253872048</v>
      </c>
      <c r="CU99" s="30">
        <v>266.33670902648907</v>
      </c>
      <c r="CV99" s="30">
        <v>0</v>
      </c>
      <c r="CW99" s="30">
        <v>0</v>
      </c>
      <c r="CX99" s="41">
        <f t="shared" si="1"/>
        <v>6691.7092603732863</v>
      </c>
    </row>
    <row r="100" spans="2:102" x14ac:dyDescent="0.3">
      <c r="B100" s="38">
        <v>0</v>
      </c>
      <c r="C100" s="30">
        <v>0</v>
      </c>
      <c r="D100" s="30">
        <v>0</v>
      </c>
      <c r="E100" s="30">
        <v>0</v>
      </c>
      <c r="F100" s="30">
        <v>44.521501263054354</v>
      </c>
      <c r="G100" s="30">
        <v>0</v>
      </c>
      <c r="H100" s="30">
        <v>0</v>
      </c>
      <c r="I100" s="30">
        <v>0</v>
      </c>
      <c r="J100" s="30">
        <v>0</v>
      </c>
      <c r="K100" s="30">
        <v>109.92044693253393</v>
      </c>
      <c r="L100" s="30">
        <v>34.07334742648878</v>
      </c>
      <c r="M100" s="30">
        <v>21.44124648908041</v>
      </c>
      <c r="N100" s="30">
        <v>0</v>
      </c>
      <c r="O100" s="30">
        <v>67.377492755079942</v>
      </c>
      <c r="P100" s="30">
        <v>228.71501289094923</v>
      </c>
      <c r="Q100" s="30">
        <v>171.46709435695681</v>
      </c>
      <c r="R100" s="30">
        <v>24.76118142932512</v>
      </c>
      <c r="S100" s="30">
        <v>0</v>
      </c>
      <c r="T100" s="30">
        <v>186.28523831373087</v>
      </c>
      <c r="U100" s="30">
        <v>77.358256761042895</v>
      </c>
      <c r="V100" s="30">
        <v>320.3779135706601</v>
      </c>
      <c r="W100" s="30">
        <v>146.2238516673689</v>
      </c>
      <c r="X100" s="30">
        <v>278.0717981862918</v>
      </c>
      <c r="Y100" s="30">
        <v>65.79088243325846</v>
      </c>
      <c r="Z100" s="30">
        <v>266.91522388899222</v>
      </c>
      <c r="AA100" s="30">
        <v>248.87984499959461</v>
      </c>
      <c r="AB100" s="30">
        <v>109.1868754495253</v>
      </c>
      <c r="AC100" s="30">
        <v>454.92959498410045</v>
      </c>
      <c r="AD100" s="30">
        <v>23.000609870104437</v>
      </c>
      <c r="AE100" s="30">
        <v>222.11286954387168</v>
      </c>
      <c r="AF100" s="30">
        <v>194.77161241287911</v>
      </c>
      <c r="AG100" s="30">
        <v>95.546637702610823</v>
      </c>
      <c r="AH100" s="30">
        <v>178.8007132685201</v>
      </c>
      <c r="AI100" s="30">
        <v>0</v>
      </c>
      <c r="AJ100" s="30">
        <v>158.81613015284253</v>
      </c>
      <c r="AK100" s="30">
        <v>52.555156961260138</v>
      </c>
      <c r="AL100" s="30">
        <v>30.885455353185623</v>
      </c>
      <c r="AM100" s="30">
        <v>0</v>
      </c>
      <c r="AN100" s="30">
        <v>51.681158937218441</v>
      </c>
      <c r="AO100" s="30">
        <v>189.14826301598734</v>
      </c>
      <c r="AP100" s="30">
        <v>77.075307760453853</v>
      </c>
      <c r="AQ100" s="30">
        <v>93.624680417128232</v>
      </c>
      <c r="AR100" s="30">
        <v>88.393267784015364</v>
      </c>
      <c r="AS100" s="30">
        <v>0</v>
      </c>
      <c r="AT100" s="30">
        <v>38.590051843298973</v>
      </c>
      <c r="AU100" s="30">
        <v>0</v>
      </c>
      <c r="AV100" s="30">
        <v>0</v>
      </c>
      <c r="AW100" s="30">
        <v>92.056933362012686</v>
      </c>
      <c r="AX100" s="30">
        <v>0</v>
      </c>
      <c r="AY100" s="30">
        <v>264.62019310643666</v>
      </c>
      <c r="AZ100" s="30">
        <v>0</v>
      </c>
      <c r="BA100" s="30">
        <v>0</v>
      </c>
      <c r="BB100" s="30">
        <v>0</v>
      </c>
      <c r="BC100" s="30">
        <v>0</v>
      </c>
      <c r="BD100" s="30">
        <v>227.98353732646348</v>
      </c>
      <c r="BE100" s="30">
        <v>0</v>
      </c>
      <c r="BF100" s="30">
        <v>0</v>
      </c>
      <c r="BG100" s="30">
        <v>0</v>
      </c>
      <c r="BH100" s="30">
        <v>63.407823072741891</v>
      </c>
      <c r="BI100" s="30">
        <v>0</v>
      </c>
      <c r="BJ100" s="30">
        <v>0</v>
      </c>
      <c r="BK100" s="30">
        <v>0</v>
      </c>
      <c r="BL100" s="30">
        <v>39.057441673901607</v>
      </c>
      <c r="BM100" s="30">
        <v>0</v>
      </c>
      <c r="BN100" s="30">
        <v>0</v>
      </c>
      <c r="BO100" s="30">
        <v>77.859181288011641</v>
      </c>
      <c r="BP100" s="30">
        <v>0</v>
      </c>
      <c r="BQ100" s="30">
        <v>82.02167547445481</v>
      </c>
      <c r="BR100" s="30">
        <v>0</v>
      </c>
      <c r="BS100" s="30">
        <v>0</v>
      </c>
      <c r="BT100" s="30">
        <v>0</v>
      </c>
      <c r="BU100" s="30">
        <v>0</v>
      </c>
      <c r="BV100" s="30">
        <v>0</v>
      </c>
      <c r="BW100" s="30">
        <v>0</v>
      </c>
      <c r="BX100" s="30">
        <v>101.85954429353067</v>
      </c>
      <c r="BY100" s="30">
        <v>0</v>
      </c>
      <c r="BZ100" s="30">
        <v>0</v>
      </c>
      <c r="CA100" s="30">
        <v>0</v>
      </c>
      <c r="CB100" s="30">
        <v>114.55661870514838</v>
      </c>
      <c r="CC100" s="30">
        <v>0</v>
      </c>
      <c r="CD100" s="30">
        <v>127.37735230961611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30">
        <v>0</v>
      </c>
      <c r="CN100" s="30">
        <v>0</v>
      </c>
      <c r="CO100" s="30">
        <v>0</v>
      </c>
      <c r="CP100" s="30">
        <v>0</v>
      </c>
      <c r="CQ100" s="30">
        <v>0</v>
      </c>
      <c r="CR100" s="30">
        <v>0</v>
      </c>
      <c r="CS100" s="30">
        <v>0</v>
      </c>
      <c r="CT100" s="30">
        <v>0</v>
      </c>
      <c r="CU100" s="30">
        <v>0</v>
      </c>
      <c r="CV100" s="30">
        <v>0</v>
      </c>
      <c r="CW100" s="30">
        <v>0</v>
      </c>
      <c r="CX100" s="41">
        <f t="shared" si="1"/>
        <v>5542.0990194337282</v>
      </c>
    </row>
    <row r="101" spans="2:102" x14ac:dyDescent="0.3">
      <c r="B101" s="38">
        <v>0</v>
      </c>
      <c r="C101" s="30">
        <v>0</v>
      </c>
      <c r="D101" s="30">
        <v>0</v>
      </c>
      <c r="E101" s="30">
        <v>0</v>
      </c>
      <c r="F101" s="30">
        <v>0</v>
      </c>
      <c r="G101" s="30">
        <v>5.2298394976173368</v>
      </c>
      <c r="H101" s="30">
        <v>24.299254262352058</v>
      </c>
      <c r="I101" s="30">
        <v>12.228791368313324</v>
      </c>
      <c r="J101" s="30">
        <v>21.656835357485175</v>
      </c>
      <c r="K101" s="30">
        <v>36.847202502492571</v>
      </c>
      <c r="L101" s="30">
        <v>22.130987472549588</v>
      </c>
      <c r="M101" s="30">
        <v>37.920502896522393</v>
      </c>
      <c r="N101" s="30">
        <v>28.026639869879524</v>
      </c>
      <c r="O101" s="30">
        <v>67.266268949437006</v>
      </c>
      <c r="P101" s="30">
        <v>27.8299792386753</v>
      </c>
      <c r="Q101" s="30">
        <v>115.36895935733388</v>
      </c>
      <c r="R101" s="30">
        <v>73.709404544653268</v>
      </c>
      <c r="S101" s="30">
        <v>37.083028598385773</v>
      </c>
      <c r="T101" s="30">
        <v>39.809611586945991</v>
      </c>
      <c r="U101" s="30">
        <v>15.956176975840783</v>
      </c>
      <c r="V101" s="30">
        <v>164.40078791689476</v>
      </c>
      <c r="W101" s="30">
        <v>41.707886662722323</v>
      </c>
      <c r="X101" s="30">
        <v>91.267199033945374</v>
      </c>
      <c r="Y101" s="30">
        <v>80.878351198254592</v>
      </c>
      <c r="Z101" s="30">
        <v>89.803077300785134</v>
      </c>
      <c r="AA101" s="30">
        <v>156.8660191569432</v>
      </c>
      <c r="AB101" s="30">
        <v>19.596898576396892</v>
      </c>
      <c r="AC101" s="30">
        <v>102.1518649864434</v>
      </c>
      <c r="AD101" s="30">
        <v>122.56623847475277</v>
      </c>
      <c r="AE101" s="30">
        <v>54.59999100747023</v>
      </c>
      <c r="AF101" s="30">
        <v>77.851777416332013</v>
      </c>
      <c r="AG101" s="30">
        <v>15.343695772725942</v>
      </c>
      <c r="AH101" s="30">
        <v>88.130628627789918</v>
      </c>
      <c r="AI101" s="30">
        <v>52.806712709370721</v>
      </c>
      <c r="AJ101" s="30">
        <v>10.548009617724706</v>
      </c>
      <c r="AK101" s="30">
        <v>41.429561871102791</v>
      </c>
      <c r="AL101" s="30">
        <v>65.952142612957942</v>
      </c>
      <c r="AM101" s="30">
        <v>0</v>
      </c>
      <c r="AN101" s="30">
        <v>177.3295578030536</v>
      </c>
      <c r="AO101" s="30">
        <v>83.580768261793949</v>
      </c>
      <c r="AP101" s="30">
        <v>20.209379779511732</v>
      </c>
      <c r="AQ101" s="30">
        <v>0</v>
      </c>
      <c r="AR101" s="30">
        <v>117.52805976178361</v>
      </c>
      <c r="AS101" s="30">
        <v>100.38108599784607</v>
      </c>
      <c r="AT101" s="30">
        <v>33.74229779119203</v>
      </c>
      <c r="AU101" s="30">
        <v>95.947888718157699</v>
      </c>
      <c r="AV101" s="30">
        <v>27.547487908259065</v>
      </c>
      <c r="AW101" s="30">
        <v>15.210366531231557</v>
      </c>
      <c r="AX101" s="30">
        <v>0</v>
      </c>
      <c r="AY101" s="30">
        <v>0</v>
      </c>
      <c r="AZ101" s="30">
        <v>0</v>
      </c>
      <c r="BA101" s="30">
        <v>18.710259120459217</v>
      </c>
      <c r="BB101" s="30">
        <v>104.51595909969075</v>
      </c>
      <c r="BC101" s="30">
        <v>107.72586058866813</v>
      </c>
      <c r="BD101" s="30">
        <v>23.399281882264948</v>
      </c>
      <c r="BE101" s="30">
        <v>0</v>
      </c>
      <c r="BF101" s="30">
        <v>35.723070335143021</v>
      </c>
      <c r="BG101" s="30">
        <v>30.955716643959342</v>
      </c>
      <c r="BH101" s="30">
        <v>75.737675630886628</v>
      </c>
      <c r="BI101" s="30">
        <v>60.278150079612438</v>
      </c>
      <c r="BJ101" s="30">
        <v>0</v>
      </c>
      <c r="BK101" s="30">
        <v>0</v>
      </c>
      <c r="BL101" s="30">
        <v>55.643292322163802</v>
      </c>
      <c r="BM101" s="30">
        <v>0</v>
      </c>
      <c r="BN101" s="30">
        <v>0</v>
      </c>
      <c r="BO101" s="30">
        <v>60.638972339406628</v>
      </c>
      <c r="BP101" s="30">
        <v>0</v>
      </c>
      <c r="BQ101" s="30">
        <v>0</v>
      </c>
      <c r="BR101" s="30">
        <v>35.955563199998856</v>
      </c>
      <c r="BS101" s="30">
        <v>0</v>
      </c>
      <c r="BT101" s="30">
        <v>0</v>
      </c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0</v>
      </c>
      <c r="CB101" s="30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30">
        <v>0</v>
      </c>
      <c r="CN101" s="30">
        <v>0</v>
      </c>
      <c r="CO101" s="30">
        <v>0</v>
      </c>
      <c r="CP101" s="30">
        <v>0</v>
      </c>
      <c r="CQ101" s="30">
        <v>0</v>
      </c>
      <c r="CR101" s="30">
        <v>0</v>
      </c>
      <c r="CS101" s="30">
        <v>0</v>
      </c>
      <c r="CT101" s="30">
        <v>0</v>
      </c>
      <c r="CU101" s="30">
        <v>0</v>
      </c>
      <c r="CV101" s="30">
        <v>0</v>
      </c>
      <c r="CW101" s="30">
        <v>0</v>
      </c>
      <c r="CX101" s="41">
        <f t="shared" si="1"/>
        <v>3122.0250192161798</v>
      </c>
    </row>
    <row r="102" spans="2:102" x14ac:dyDescent="0.3">
      <c r="B102" s="38">
        <v>0</v>
      </c>
      <c r="C102" s="30">
        <v>0</v>
      </c>
      <c r="D102" s="30">
        <v>3.2301032271927994</v>
      </c>
      <c r="E102" s="30">
        <v>0</v>
      </c>
      <c r="F102" s="30">
        <v>21.091276569101403</v>
      </c>
      <c r="G102" s="30">
        <v>49.630399506399726</v>
      </c>
      <c r="H102" s="30">
        <v>66.496250342254726</v>
      </c>
      <c r="I102" s="30">
        <v>71.590662620237467</v>
      </c>
      <c r="J102" s="30">
        <v>80.685144592360103</v>
      </c>
      <c r="K102" s="30">
        <v>135.60458204687995</v>
      </c>
      <c r="L102" s="30">
        <v>123.6982713140879</v>
      </c>
      <c r="M102" s="30">
        <v>89.178677126865495</v>
      </c>
      <c r="N102" s="30">
        <v>210.56278093331079</v>
      </c>
      <c r="O102" s="30">
        <v>166.58676931721894</v>
      </c>
      <c r="P102" s="30">
        <v>124.00045327561705</v>
      </c>
      <c r="Q102" s="30">
        <v>285.58073331495922</v>
      </c>
      <c r="R102" s="30">
        <v>239.64139257028825</v>
      </c>
      <c r="S102" s="30">
        <v>236.61871933363659</v>
      </c>
      <c r="T102" s="30">
        <v>235.24780342907221</v>
      </c>
      <c r="U102" s="30">
        <v>126.80203857996344</v>
      </c>
      <c r="V102" s="30">
        <v>241.70203453393609</v>
      </c>
      <c r="W102" s="30">
        <v>128.99243099036954</v>
      </c>
      <c r="X102" s="30">
        <v>244.85104373190495</v>
      </c>
      <c r="Y102" s="30">
        <v>202.15717139891134</v>
      </c>
      <c r="Z102" s="30">
        <v>241.02084468845513</v>
      </c>
      <c r="AA102" s="30">
        <v>248.03590502700439</v>
      </c>
      <c r="AB102" s="30">
        <v>140.67850741221665</v>
      </c>
      <c r="AC102" s="30">
        <v>263.8782638519175</v>
      </c>
      <c r="AD102" s="30">
        <v>100.67183512129569</v>
      </c>
      <c r="AE102" s="30">
        <v>132.07315047951829</v>
      </c>
      <c r="AF102" s="30">
        <v>162.38268411797884</v>
      </c>
      <c r="AG102" s="30">
        <v>331.06765473869672</v>
      </c>
      <c r="AH102" s="30">
        <v>276.21479975027648</v>
      </c>
      <c r="AI102" s="30">
        <v>180.41714259601855</v>
      </c>
      <c r="AJ102" s="30">
        <v>208.92894964978885</v>
      </c>
      <c r="AK102" s="30">
        <v>75.385009566556704</v>
      </c>
      <c r="AL102" s="30">
        <v>73.116083991007415</v>
      </c>
      <c r="AM102" s="30">
        <v>103.24038179429334</v>
      </c>
      <c r="AN102" s="30">
        <v>209.2430823103615</v>
      </c>
      <c r="AO102" s="30">
        <v>123.64107868295103</v>
      </c>
      <c r="AP102" s="30">
        <v>59.702277936010681</v>
      </c>
      <c r="AQ102" s="30">
        <v>92.925221277010635</v>
      </c>
      <c r="AR102" s="30">
        <v>221.50023142221704</v>
      </c>
      <c r="AS102" s="30">
        <v>70.797648376563544</v>
      </c>
      <c r="AT102" s="30">
        <v>81.154636340498598</v>
      </c>
      <c r="AU102" s="30">
        <v>172.4332220135835</v>
      </c>
      <c r="AV102" s="30">
        <v>127.81870162002333</v>
      </c>
      <c r="AW102" s="30">
        <v>199.83105319222517</v>
      </c>
      <c r="AX102" s="30">
        <v>33.989495322506052</v>
      </c>
      <c r="AY102" s="30">
        <v>320.31544008496508</v>
      </c>
      <c r="AZ102" s="30">
        <v>126.76533286147261</v>
      </c>
      <c r="BA102" s="30">
        <v>150.99281430813912</v>
      </c>
      <c r="BB102" s="30">
        <v>130.25664422490246</v>
      </c>
      <c r="BC102" s="30">
        <v>22.766081677915427</v>
      </c>
      <c r="BD102" s="30">
        <v>134.06550273434598</v>
      </c>
      <c r="BE102" s="30">
        <v>206.75136155978652</v>
      </c>
      <c r="BF102" s="30">
        <v>138.67761894378646</v>
      </c>
      <c r="BG102" s="30">
        <v>148.85363917934811</v>
      </c>
      <c r="BH102" s="30">
        <v>119.43187175554942</v>
      </c>
      <c r="BI102" s="30">
        <v>50.090501419575446</v>
      </c>
      <c r="BJ102" s="30">
        <v>27.175036003615958</v>
      </c>
      <c r="BK102" s="30">
        <v>0</v>
      </c>
      <c r="BL102" s="30">
        <v>107.55373052764568</v>
      </c>
      <c r="BM102" s="30">
        <v>29.992840113807137</v>
      </c>
      <c r="BN102" s="30">
        <v>111.21064443496437</v>
      </c>
      <c r="BO102" s="30">
        <v>109.60925076313201</v>
      </c>
      <c r="BP102" s="30">
        <v>0</v>
      </c>
      <c r="BQ102" s="30">
        <v>0</v>
      </c>
      <c r="BR102" s="30">
        <v>67.194512614940706</v>
      </c>
      <c r="BS102" s="30">
        <v>0</v>
      </c>
      <c r="BT102" s="30">
        <v>13.89012677401724</v>
      </c>
      <c r="BU102" s="30">
        <v>102.8443014831365</v>
      </c>
      <c r="BV102" s="30">
        <v>77.437968937962268</v>
      </c>
      <c r="BW102" s="30">
        <v>39.299020183272233</v>
      </c>
      <c r="BX102" s="30">
        <v>41.585018186026545</v>
      </c>
      <c r="BY102" s="30">
        <v>196.48827194547914</v>
      </c>
      <c r="BZ102" s="30">
        <v>0</v>
      </c>
      <c r="CA102" s="30">
        <v>0</v>
      </c>
      <c r="CB102" s="30">
        <v>0</v>
      </c>
      <c r="CC102" s="30">
        <v>0</v>
      </c>
      <c r="CD102" s="30">
        <v>258.29728739859127</v>
      </c>
      <c r="CE102" s="30">
        <v>0</v>
      </c>
      <c r="CF102" s="30">
        <v>72.622690844781886</v>
      </c>
      <c r="CG102" s="30">
        <v>0</v>
      </c>
      <c r="CH102" s="30">
        <v>123.83997245988971</v>
      </c>
      <c r="CI102" s="30">
        <v>154.56948780759416</v>
      </c>
      <c r="CJ102" s="30">
        <v>67.125369284760311</v>
      </c>
      <c r="CK102" s="30">
        <v>124.11654578061129</v>
      </c>
      <c r="CL102" s="30">
        <v>364.13609261349109</v>
      </c>
      <c r="CM102" s="30">
        <v>0</v>
      </c>
      <c r="CN102" s="30">
        <v>0</v>
      </c>
      <c r="CO102" s="30">
        <v>0</v>
      </c>
      <c r="CP102" s="30">
        <v>0</v>
      </c>
      <c r="CQ102" s="30">
        <v>0</v>
      </c>
      <c r="CR102" s="30">
        <v>0</v>
      </c>
      <c r="CS102" s="30">
        <v>0</v>
      </c>
      <c r="CT102" s="30">
        <v>0</v>
      </c>
      <c r="CU102" s="30">
        <v>0</v>
      </c>
      <c r="CV102" s="30">
        <v>0</v>
      </c>
      <c r="CW102" s="30">
        <v>0</v>
      </c>
      <c r="CX102" s="41">
        <f t="shared" si="1"/>
        <v>10652.05157694105</v>
      </c>
    </row>
    <row r="103" spans="2:102" x14ac:dyDescent="0.3">
      <c r="B103" s="38">
        <v>0</v>
      </c>
      <c r="C103" s="30">
        <v>2.5204662562214812</v>
      </c>
      <c r="D103" s="30">
        <v>6.9925595952419819</v>
      </c>
      <c r="E103" s="30">
        <v>0</v>
      </c>
      <c r="F103" s="30">
        <v>23.087470906988766</v>
      </c>
      <c r="G103" s="30">
        <v>20.646549640871893</v>
      </c>
      <c r="H103" s="30">
        <v>18.755968713269432</v>
      </c>
      <c r="I103" s="30">
        <v>59.213845598914865</v>
      </c>
      <c r="J103" s="30">
        <v>36.201294973303689</v>
      </c>
      <c r="K103" s="30">
        <v>211.49995432894406</v>
      </c>
      <c r="L103" s="30">
        <v>51.371264539648095</v>
      </c>
      <c r="M103" s="30">
        <v>107.43013384499545</v>
      </c>
      <c r="N103" s="30">
        <v>143.12456074181864</v>
      </c>
      <c r="O103" s="30">
        <v>92.877100422834445</v>
      </c>
      <c r="P103" s="30">
        <v>69.891373107839925</v>
      </c>
      <c r="Q103" s="30">
        <v>163.07092948142093</v>
      </c>
      <c r="R103" s="30">
        <v>103.17447687439912</v>
      </c>
      <c r="S103" s="30">
        <v>116.70544966789051</v>
      </c>
      <c r="T103" s="30">
        <v>136.76558624217731</v>
      </c>
      <c r="U103" s="30">
        <v>122.85446239132551</v>
      </c>
      <c r="V103" s="30">
        <v>218.24647941990904</v>
      </c>
      <c r="W103" s="30">
        <v>136.98479743583766</v>
      </c>
      <c r="X103" s="30">
        <v>104.16046477499805</v>
      </c>
      <c r="Y103" s="30">
        <v>47.766766557815032</v>
      </c>
      <c r="Z103" s="30">
        <v>47.663173082329962</v>
      </c>
      <c r="AA103" s="30">
        <v>186.87153047411493</v>
      </c>
      <c r="AB103" s="30">
        <v>15.840552331761135</v>
      </c>
      <c r="AC103" s="30">
        <v>124.68122233849522</v>
      </c>
      <c r="AD103" s="30">
        <v>66.222129203828686</v>
      </c>
      <c r="AE103" s="30">
        <v>189.04236875057433</v>
      </c>
      <c r="AF103" s="30">
        <v>178.05406081519405</v>
      </c>
      <c r="AG103" s="30">
        <v>95.201479029030608</v>
      </c>
      <c r="AH103" s="30">
        <v>134.7815861982892</v>
      </c>
      <c r="AI103" s="30">
        <v>85.35824897445849</v>
      </c>
      <c r="AJ103" s="30">
        <v>43.397341752534196</v>
      </c>
      <c r="AK103" s="30">
        <v>159.22132193705625</v>
      </c>
      <c r="AL103" s="30">
        <v>47.775091033523651</v>
      </c>
      <c r="AM103" s="30">
        <v>31.665380653850427</v>
      </c>
      <c r="AN103" s="30">
        <v>208.88884378167316</v>
      </c>
      <c r="AO103" s="30">
        <v>85.992759011804537</v>
      </c>
      <c r="AP103" s="30">
        <v>0</v>
      </c>
      <c r="AQ103" s="30">
        <v>12.093613321136099</v>
      </c>
      <c r="AR103" s="30">
        <v>64.689500731696938</v>
      </c>
      <c r="AS103" s="30">
        <v>74.805588601162754</v>
      </c>
      <c r="AT103" s="30">
        <v>185.44619524444988</v>
      </c>
      <c r="AU103" s="30">
        <v>68.597379606022002</v>
      </c>
      <c r="AV103" s="30">
        <v>18.311071733730888</v>
      </c>
      <c r="AW103" s="30">
        <v>23.494445274965816</v>
      </c>
      <c r="AX103" s="30">
        <v>69.957968913508893</v>
      </c>
      <c r="AY103" s="30">
        <v>191.55081076410556</v>
      </c>
      <c r="AZ103" s="30">
        <v>114.8749899537392</v>
      </c>
      <c r="BA103" s="30">
        <v>0</v>
      </c>
      <c r="BB103" s="30">
        <v>63.312262472792803</v>
      </c>
      <c r="BC103" s="30">
        <v>20.212751962278176</v>
      </c>
      <c r="BD103" s="30">
        <v>0</v>
      </c>
      <c r="BE103" s="30">
        <v>34.359735958207558</v>
      </c>
      <c r="BF103" s="30">
        <v>11.426730322700983</v>
      </c>
      <c r="BG103" s="30">
        <v>34.292215210793181</v>
      </c>
      <c r="BH103" s="30">
        <v>157.02273540823478</v>
      </c>
      <c r="BI103" s="30">
        <v>13.619767201050024</v>
      </c>
      <c r="BJ103" s="30">
        <v>36.373334137948532</v>
      </c>
      <c r="BK103" s="30">
        <v>0</v>
      </c>
      <c r="BL103" s="30">
        <v>11.353659924814195</v>
      </c>
      <c r="BM103" s="30">
        <v>0</v>
      </c>
      <c r="BN103" s="30">
        <v>0</v>
      </c>
      <c r="BO103" s="30">
        <v>23.192914265964639</v>
      </c>
      <c r="BP103" s="30">
        <v>39.909386430621822</v>
      </c>
      <c r="BQ103" s="30">
        <v>0</v>
      </c>
      <c r="BR103" s="30">
        <v>0</v>
      </c>
      <c r="BS103" s="30">
        <v>44.631214040900964</v>
      </c>
      <c r="BT103" s="30">
        <v>33.702102377226467</v>
      </c>
      <c r="BU103" s="30">
        <v>89.408568877575505</v>
      </c>
      <c r="BV103" s="30">
        <v>0</v>
      </c>
      <c r="BW103" s="30">
        <v>0</v>
      </c>
      <c r="BX103" s="30">
        <v>73.441299526694252</v>
      </c>
      <c r="BY103" s="30">
        <v>45.391516155621723</v>
      </c>
      <c r="BZ103" s="30">
        <v>77.950390535530843</v>
      </c>
      <c r="CA103" s="30">
        <v>100.9555416271788</v>
      </c>
      <c r="CB103" s="30">
        <v>0</v>
      </c>
      <c r="CC103" s="30">
        <v>39.158333733355093</v>
      </c>
      <c r="CD103" s="30">
        <v>55.940476761935855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66.829815930558055</v>
      </c>
      <c r="CK103" s="30">
        <v>27.047146519056351</v>
      </c>
      <c r="CL103" s="30">
        <v>55.730514985729513</v>
      </c>
      <c r="CM103" s="30">
        <v>0</v>
      </c>
      <c r="CN103" s="30">
        <v>0</v>
      </c>
      <c r="CO103" s="30">
        <v>0</v>
      </c>
      <c r="CP103" s="30">
        <v>0</v>
      </c>
      <c r="CQ103" s="30">
        <v>0</v>
      </c>
      <c r="CR103" s="30">
        <v>0</v>
      </c>
      <c r="CS103" s="30">
        <v>0</v>
      </c>
      <c r="CT103" s="30">
        <v>0</v>
      </c>
      <c r="CU103" s="30">
        <v>0</v>
      </c>
      <c r="CV103" s="30">
        <v>0</v>
      </c>
      <c r="CW103" s="30">
        <v>0</v>
      </c>
      <c r="CX103" s="41">
        <f t="shared" si="1"/>
        <v>5673.0830233964707</v>
      </c>
    </row>
    <row r="104" spans="2:102" x14ac:dyDescent="0.3">
      <c r="B104" s="38">
        <v>0</v>
      </c>
      <c r="C104" s="30">
        <v>0</v>
      </c>
      <c r="D104" s="30">
        <v>0</v>
      </c>
      <c r="E104" s="30">
        <v>0</v>
      </c>
      <c r="F104" s="30">
        <v>9.3576202025638651</v>
      </c>
      <c r="G104" s="30">
        <v>30.783126587453438</v>
      </c>
      <c r="H104" s="30">
        <v>89.724018278268588</v>
      </c>
      <c r="I104" s="30">
        <v>102.24695439806223</v>
      </c>
      <c r="J104" s="30">
        <v>55.592411018881293</v>
      </c>
      <c r="K104" s="30">
        <v>214.27891342633117</v>
      </c>
      <c r="L104" s="30">
        <v>61.093077558588014</v>
      </c>
      <c r="M104" s="30">
        <v>137.9650355484541</v>
      </c>
      <c r="N104" s="30">
        <v>142.33332415152677</v>
      </c>
      <c r="O104" s="30">
        <v>99.398360869174908</v>
      </c>
      <c r="P104" s="30">
        <v>121.80742382750145</v>
      </c>
      <c r="Q104" s="30">
        <v>340.67118002001899</v>
      </c>
      <c r="R104" s="30">
        <v>220.22795202182391</v>
      </c>
      <c r="S104" s="30">
        <v>193.4191190182099</v>
      </c>
      <c r="T104" s="30">
        <v>217.09125559751664</v>
      </c>
      <c r="U104" s="30">
        <v>127.25275934755798</v>
      </c>
      <c r="V104" s="30">
        <v>224.42356968426409</v>
      </c>
      <c r="W104" s="30">
        <v>286.34470457141009</v>
      </c>
      <c r="X104" s="30">
        <v>229.20302500232353</v>
      </c>
      <c r="Y104" s="30">
        <v>121.30753668445492</v>
      </c>
      <c r="Z104" s="30">
        <v>91.623398625225931</v>
      </c>
      <c r="AA104" s="30">
        <v>263.38805531516618</v>
      </c>
      <c r="AB104" s="30">
        <v>56.677089800644481</v>
      </c>
      <c r="AC104" s="30">
        <v>112.74172245274721</v>
      </c>
      <c r="AD104" s="30">
        <v>87.135862134976122</v>
      </c>
      <c r="AE104" s="30">
        <v>187.23444659765516</v>
      </c>
      <c r="AF104" s="30">
        <v>43.672392216655233</v>
      </c>
      <c r="AG104" s="30">
        <v>155.22354376382597</v>
      </c>
      <c r="AH104" s="30">
        <v>87.336198585433706</v>
      </c>
      <c r="AI104" s="30">
        <v>94.500611647035754</v>
      </c>
      <c r="AJ104" s="30">
        <v>135.74702484695942</v>
      </c>
      <c r="AK104" s="30">
        <v>60.153404207632221</v>
      </c>
      <c r="AL104" s="30">
        <v>59.306267217125878</v>
      </c>
      <c r="AM104" s="30">
        <v>30.320444785206167</v>
      </c>
      <c r="AN104" s="30">
        <v>152.24711649988478</v>
      </c>
      <c r="AO104" s="30">
        <v>46.155610219231811</v>
      </c>
      <c r="AP104" s="30">
        <v>46.111726996750633</v>
      </c>
      <c r="AQ104" s="30">
        <v>176.37048708426977</v>
      </c>
      <c r="AR104" s="30">
        <v>187.84690374619689</v>
      </c>
      <c r="AS104" s="30">
        <v>251.94025814616154</v>
      </c>
      <c r="AT104" s="30">
        <v>114.5705080504957</v>
      </c>
      <c r="AU104" s="30">
        <v>112.36299116307265</v>
      </c>
      <c r="AV104" s="30">
        <v>29.319716516015678</v>
      </c>
      <c r="AW104" s="30">
        <v>41.816895092179067</v>
      </c>
      <c r="AX104" s="30">
        <v>71.027857535089197</v>
      </c>
      <c r="AY104" s="30">
        <v>23.317254867067586</v>
      </c>
      <c r="AZ104" s="30">
        <v>80.552424779701042</v>
      </c>
      <c r="BA104" s="30">
        <v>39.123800808170721</v>
      </c>
      <c r="BB104" s="30">
        <v>127.97301658610787</v>
      </c>
      <c r="BC104" s="30">
        <v>0</v>
      </c>
      <c r="BD104" s="30">
        <v>35.081774424414675</v>
      </c>
      <c r="BE104" s="30">
        <v>26.640931978468597</v>
      </c>
      <c r="BF104" s="30">
        <v>33.509610279871374</v>
      </c>
      <c r="BG104" s="30">
        <v>35.091314255388845</v>
      </c>
      <c r="BH104" s="30">
        <v>182.99303774653893</v>
      </c>
      <c r="BI104" s="30">
        <v>0</v>
      </c>
      <c r="BJ104" s="30">
        <v>69.14469490078794</v>
      </c>
      <c r="BK104" s="30">
        <v>55.132591165926279</v>
      </c>
      <c r="BL104" s="30">
        <v>29.225272189371388</v>
      </c>
      <c r="BM104" s="30">
        <v>0</v>
      </c>
      <c r="BN104" s="30">
        <v>35.438564102848652</v>
      </c>
      <c r="BO104" s="30">
        <v>167.16741214348747</v>
      </c>
      <c r="BP104" s="30">
        <v>0</v>
      </c>
      <c r="BQ104" s="30">
        <v>20.161478780811979</v>
      </c>
      <c r="BR104" s="30">
        <v>0</v>
      </c>
      <c r="BS104" s="30">
        <v>0</v>
      </c>
      <c r="BT104" s="30">
        <v>57.978322745521339</v>
      </c>
      <c r="BU104" s="30">
        <v>145.45094091388569</v>
      </c>
      <c r="BV104" s="30">
        <v>0</v>
      </c>
      <c r="BW104" s="30">
        <v>0</v>
      </c>
      <c r="BX104" s="30">
        <v>82.928796675366925</v>
      </c>
      <c r="BY104" s="30">
        <v>0</v>
      </c>
      <c r="BZ104" s="30">
        <v>57.696897731783316</v>
      </c>
      <c r="CA104" s="30">
        <v>0</v>
      </c>
      <c r="CB104" s="30">
        <v>15.908622132526762</v>
      </c>
      <c r="CC104" s="30">
        <v>90.815374941713685</v>
      </c>
      <c r="CD104" s="30">
        <v>76.135483038660084</v>
      </c>
      <c r="CE104" s="30">
        <v>0</v>
      </c>
      <c r="CF104" s="30">
        <v>0</v>
      </c>
      <c r="CG104" s="30">
        <v>0</v>
      </c>
      <c r="CH104" s="30">
        <v>68.928140737674269</v>
      </c>
      <c r="CI104" s="30">
        <v>0</v>
      </c>
      <c r="CJ104" s="30">
        <v>0</v>
      </c>
      <c r="CK104" s="30">
        <v>0</v>
      </c>
      <c r="CL104" s="30">
        <v>89.976823799084102</v>
      </c>
      <c r="CM104" s="30">
        <v>0</v>
      </c>
      <c r="CN104" s="30">
        <v>0</v>
      </c>
      <c r="CO104" s="30">
        <v>5.2783884780085488</v>
      </c>
      <c r="CP104" s="30">
        <v>0</v>
      </c>
      <c r="CQ104" s="30">
        <v>0</v>
      </c>
      <c r="CR104" s="30">
        <v>0</v>
      </c>
      <c r="CS104" s="30">
        <v>286.80070849197546</v>
      </c>
      <c r="CT104" s="30">
        <v>0</v>
      </c>
      <c r="CU104" s="30">
        <v>0</v>
      </c>
      <c r="CV104" s="30">
        <v>229.41385526685272</v>
      </c>
      <c r="CW104" s="30">
        <v>0</v>
      </c>
      <c r="CX104" s="41">
        <f t="shared" si="1"/>
        <v>7887.2174350220375</v>
      </c>
    </row>
    <row r="105" spans="2:102" x14ac:dyDescent="0.3">
      <c r="B105" s="38">
        <v>0</v>
      </c>
      <c r="C105" s="30">
        <v>0</v>
      </c>
      <c r="D105" s="30">
        <v>0</v>
      </c>
      <c r="E105" s="30">
        <v>0</v>
      </c>
      <c r="F105" s="30">
        <v>0</v>
      </c>
      <c r="G105" s="30">
        <v>51.535343086992462</v>
      </c>
      <c r="H105" s="30">
        <v>11.743660158856596</v>
      </c>
      <c r="I105" s="30">
        <v>114.61574468762338</v>
      </c>
      <c r="J105" s="30">
        <v>73.357739432817127</v>
      </c>
      <c r="K105" s="30">
        <v>244.86512547128009</v>
      </c>
      <c r="L105" s="30">
        <v>47.011506809089632</v>
      </c>
      <c r="M105" s="30">
        <v>194.0135904441704</v>
      </c>
      <c r="N105" s="30">
        <v>184.49022532496801</v>
      </c>
      <c r="O105" s="30">
        <v>140.13308301963207</v>
      </c>
      <c r="P105" s="30">
        <v>115.12592496186636</v>
      </c>
      <c r="Q105" s="30">
        <v>177.34413379134074</v>
      </c>
      <c r="R105" s="30">
        <v>349.44851399686655</v>
      </c>
      <c r="S105" s="30">
        <v>283.68401710726965</v>
      </c>
      <c r="T105" s="30">
        <v>350.80780549677269</v>
      </c>
      <c r="U105" s="30">
        <v>298.21761415044801</v>
      </c>
      <c r="V105" s="30">
        <v>302.55474109721763</v>
      </c>
      <c r="W105" s="30">
        <v>329.21136311856151</v>
      </c>
      <c r="X105" s="30">
        <v>451.50240731659102</v>
      </c>
      <c r="Y105" s="30">
        <v>295.6369819940208</v>
      </c>
      <c r="Z105" s="30">
        <v>244.03504194815281</v>
      </c>
      <c r="AA105" s="30">
        <v>552.44912619500951</v>
      </c>
      <c r="AB105" s="30">
        <v>232.05710320182328</v>
      </c>
      <c r="AC105" s="30">
        <v>322.40063484212891</v>
      </c>
      <c r="AD105" s="30">
        <v>438.66941118755591</v>
      </c>
      <c r="AE105" s="30">
        <v>318.12059100296693</v>
      </c>
      <c r="AF105" s="30">
        <v>233.27130846989343</v>
      </c>
      <c r="AG105" s="30">
        <v>426.58563084587064</v>
      </c>
      <c r="AH105" s="30">
        <v>278.58697129047374</v>
      </c>
      <c r="AI105" s="30">
        <v>172.94873450555502</v>
      </c>
      <c r="AJ105" s="30">
        <v>142.33553958815892</v>
      </c>
      <c r="AK105" s="30">
        <v>132.61357282373839</v>
      </c>
      <c r="AL105" s="30">
        <v>113.78922885872157</v>
      </c>
      <c r="AM105" s="30">
        <v>71.592920022615274</v>
      </c>
      <c r="AN105" s="30">
        <v>450.7567592234667</v>
      </c>
      <c r="AO105" s="30">
        <v>210.74369789883315</v>
      </c>
      <c r="AP105" s="30">
        <v>184.43789914299435</v>
      </c>
      <c r="AQ105" s="30">
        <v>114.31605837268346</v>
      </c>
      <c r="AR105" s="30">
        <v>133.22840546192865</v>
      </c>
      <c r="AS105" s="30">
        <v>311.66425368626489</v>
      </c>
      <c r="AT105" s="30">
        <v>305.1734286587166</v>
      </c>
      <c r="AU105" s="30">
        <v>102.62591362720899</v>
      </c>
      <c r="AV105" s="30">
        <v>148.55046292893709</v>
      </c>
      <c r="AW105" s="30">
        <v>154.99847562577969</v>
      </c>
      <c r="AX105" s="30">
        <v>17.662464878920321</v>
      </c>
      <c r="AY105" s="30">
        <v>383.09781670014223</v>
      </c>
      <c r="AZ105" s="30">
        <v>79.347898037390365</v>
      </c>
      <c r="BA105" s="30">
        <v>76.424767235317489</v>
      </c>
      <c r="BB105" s="30">
        <v>0</v>
      </c>
      <c r="BC105" s="30">
        <v>236.23606237126353</v>
      </c>
      <c r="BD105" s="30">
        <v>55.832036165873355</v>
      </c>
      <c r="BE105" s="30">
        <v>129.31464489658211</v>
      </c>
      <c r="BF105" s="30">
        <v>50.806344233586984</v>
      </c>
      <c r="BG105" s="30">
        <v>215.38288962335969</v>
      </c>
      <c r="BH105" s="30">
        <v>134.20238598548346</v>
      </c>
      <c r="BI105" s="30">
        <v>42.895576904299482</v>
      </c>
      <c r="BJ105" s="30">
        <v>94.976777207789681</v>
      </c>
      <c r="BK105" s="30">
        <v>143.60207103820269</v>
      </c>
      <c r="BL105" s="30">
        <v>43.11320625205348</v>
      </c>
      <c r="BM105" s="30">
        <v>72.632308273637122</v>
      </c>
      <c r="BN105" s="30">
        <v>57.655127915091299</v>
      </c>
      <c r="BO105" s="30">
        <v>131.16746743101237</v>
      </c>
      <c r="BP105" s="30">
        <v>0</v>
      </c>
      <c r="BQ105" s="30">
        <v>0</v>
      </c>
      <c r="BR105" s="30">
        <v>72.285052702357518</v>
      </c>
      <c r="BS105" s="30">
        <v>0</v>
      </c>
      <c r="BT105" s="30">
        <v>83.51258642992866</v>
      </c>
      <c r="BU105" s="30">
        <v>0</v>
      </c>
      <c r="BV105" s="30">
        <v>80.254092370661112</v>
      </c>
      <c r="BW105" s="30">
        <v>88.35513672530729</v>
      </c>
      <c r="BX105" s="30">
        <v>85.951700048745352</v>
      </c>
      <c r="BY105" s="30">
        <v>0</v>
      </c>
      <c r="BZ105" s="30">
        <v>0</v>
      </c>
      <c r="CA105" s="30">
        <v>0</v>
      </c>
      <c r="CB105" s="30">
        <v>0</v>
      </c>
      <c r="CC105" s="30">
        <v>0</v>
      </c>
      <c r="CD105" s="30">
        <v>93.612728782249576</v>
      </c>
      <c r="CE105" s="30">
        <v>0</v>
      </c>
      <c r="CF105" s="30">
        <v>0</v>
      </c>
      <c r="CG105" s="30">
        <v>0</v>
      </c>
      <c r="CH105" s="30">
        <v>57.383983153955171</v>
      </c>
      <c r="CI105" s="30">
        <v>16.57075044592484</v>
      </c>
      <c r="CJ105" s="30">
        <v>0</v>
      </c>
      <c r="CK105" s="30">
        <v>0</v>
      </c>
      <c r="CL105" s="30">
        <v>0</v>
      </c>
      <c r="CM105" s="30">
        <v>0</v>
      </c>
      <c r="CN105" s="30">
        <v>0</v>
      </c>
      <c r="CO105" s="30">
        <v>0</v>
      </c>
      <c r="CP105" s="30">
        <v>0</v>
      </c>
      <c r="CQ105" s="30">
        <v>0</v>
      </c>
      <c r="CR105" s="30">
        <v>0</v>
      </c>
      <c r="CS105" s="30">
        <v>571.68375499595606</v>
      </c>
      <c r="CT105" s="30">
        <v>0</v>
      </c>
      <c r="CU105" s="30">
        <v>0</v>
      </c>
      <c r="CV105" s="30">
        <v>0</v>
      </c>
      <c r="CW105" s="30">
        <v>0</v>
      </c>
      <c r="CX105" s="41">
        <f t="shared" si="1"/>
        <v>12925.210321680957</v>
      </c>
    </row>
    <row r="106" spans="2:102" x14ac:dyDescent="0.3">
      <c r="B106" s="38">
        <v>0</v>
      </c>
      <c r="C106" s="30">
        <v>0</v>
      </c>
      <c r="D106" s="30">
        <v>0</v>
      </c>
      <c r="E106" s="30">
        <v>0</v>
      </c>
      <c r="F106" s="30">
        <v>11.578796657514017</v>
      </c>
      <c r="G106" s="30">
        <v>11.579986545157373</v>
      </c>
      <c r="H106" s="30">
        <v>47.883458544001549</v>
      </c>
      <c r="I106" s="30">
        <v>32.882545024190719</v>
      </c>
      <c r="J106" s="30">
        <v>71.15290129750521</v>
      </c>
      <c r="K106" s="30">
        <v>60.477229361299699</v>
      </c>
      <c r="L106" s="30">
        <v>122.81425310916752</v>
      </c>
      <c r="M106" s="30">
        <v>154.23680599495833</v>
      </c>
      <c r="N106" s="30">
        <v>125.72947783539396</v>
      </c>
      <c r="O106" s="30">
        <v>152.86129587923679</v>
      </c>
      <c r="P106" s="30">
        <v>143.64442619378787</v>
      </c>
      <c r="Q106" s="30">
        <v>189.30279484471046</v>
      </c>
      <c r="R106" s="30">
        <v>212.29737355259849</v>
      </c>
      <c r="S106" s="30">
        <v>294.39367150606466</v>
      </c>
      <c r="T106" s="30">
        <v>140.36271607340726</v>
      </c>
      <c r="U106" s="30">
        <v>298.2239198300332</v>
      </c>
      <c r="V106" s="30">
        <v>114.56119241483836</v>
      </c>
      <c r="W106" s="30">
        <v>271.92621302418411</v>
      </c>
      <c r="X106" s="30">
        <v>305.65357827515885</v>
      </c>
      <c r="Y106" s="30">
        <v>210.49945332348497</v>
      </c>
      <c r="Z106" s="30">
        <v>257.51191411254865</v>
      </c>
      <c r="AA106" s="30">
        <v>409.29874144983341</v>
      </c>
      <c r="AB106" s="30">
        <v>209.82002747912767</v>
      </c>
      <c r="AC106" s="30">
        <v>225.36471965195304</v>
      </c>
      <c r="AD106" s="30">
        <v>225.65505223693228</v>
      </c>
      <c r="AE106" s="30">
        <v>119.99421939440971</v>
      </c>
      <c r="AF106" s="30">
        <v>189.42773304726302</v>
      </c>
      <c r="AG106" s="30">
        <v>295.27061869921931</v>
      </c>
      <c r="AH106" s="30">
        <v>288.78454115527637</v>
      </c>
      <c r="AI106" s="30">
        <v>171.84119367843584</v>
      </c>
      <c r="AJ106" s="30">
        <v>149.54626890484218</v>
      </c>
      <c r="AK106" s="30">
        <v>37.391029304873136</v>
      </c>
      <c r="AL106" s="30">
        <v>207.50807578808363</v>
      </c>
      <c r="AM106" s="30">
        <v>24.126161856721222</v>
      </c>
      <c r="AN106" s="30">
        <v>177.93817796300084</v>
      </c>
      <c r="AO106" s="30">
        <v>70.737630509973357</v>
      </c>
      <c r="AP106" s="30">
        <v>116.15445196929436</v>
      </c>
      <c r="AQ106" s="30">
        <v>0</v>
      </c>
      <c r="AR106" s="30">
        <v>93.237215958224567</v>
      </c>
      <c r="AS106" s="30">
        <v>192.16923417755922</v>
      </c>
      <c r="AT106" s="30">
        <v>163.05625320752577</v>
      </c>
      <c r="AU106" s="30">
        <v>44.201946175452747</v>
      </c>
      <c r="AV106" s="30">
        <v>130.35814076805551</v>
      </c>
      <c r="AW106" s="30">
        <v>242.551456772612</v>
      </c>
      <c r="AX106" s="30">
        <v>71.793060849631658</v>
      </c>
      <c r="AY106" s="30">
        <v>249.90615229620607</v>
      </c>
      <c r="AZ106" s="30">
        <v>55.925909125456407</v>
      </c>
      <c r="BA106" s="30">
        <v>44.663622581075543</v>
      </c>
      <c r="BB106" s="30">
        <v>42.550382126472229</v>
      </c>
      <c r="BC106" s="30">
        <v>145.91830148024448</v>
      </c>
      <c r="BD106" s="30">
        <v>96.491558662807947</v>
      </c>
      <c r="BE106" s="30">
        <v>0</v>
      </c>
      <c r="BF106" s="30">
        <v>29.923294455160057</v>
      </c>
      <c r="BG106" s="30">
        <v>89.318915948647586</v>
      </c>
      <c r="BH106" s="30">
        <v>225.24335111233052</v>
      </c>
      <c r="BI106" s="30">
        <v>56.967060813394419</v>
      </c>
      <c r="BJ106" s="30">
        <v>58.972021492452185</v>
      </c>
      <c r="BK106" s="30">
        <v>50.90458327048681</v>
      </c>
      <c r="BL106" s="30">
        <v>61.313720374580186</v>
      </c>
      <c r="BM106" s="30">
        <v>192.60830271795822</v>
      </c>
      <c r="BN106" s="30">
        <v>73.159051864206333</v>
      </c>
      <c r="BO106" s="30">
        <v>197.15962295380149</v>
      </c>
      <c r="BP106" s="30">
        <v>0</v>
      </c>
      <c r="BQ106" s="30">
        <v>131.23984751178358</v>
      </c>
      <c r="BR106" s="30">
        <v>144.15250821750161</v>
      </c>
      <c r="BS106" s="30">
        <v>0</v>
      </c>
      <c r="BT106" s="30">
        <v>291.64741082519504</v>
      </c>
      <c r="BU106" s="30">
        <v>90.298193479130987</v>
      </c>
      <c r="BV106" s="30">
        <v>129.78699469924379</v>
      </c>
      <c r="BW106" s="30">
        <v>119.33502163998955</v>
      </c>
      <c r="BX106" s="30">
        <v>58.480597895745447</v>
      </c>
      <c r="BY106" s="30">
        <v>0</v>
      </c>
      <c r="BZ106" s="30">
        <v>0</v>
      </c>
      <c r="CA106" s="30">
        <v>0</v>
      </c>
      <c r="CB106" s="30">
        <v>0</v>
      </c>
      <c r="CC106" s="30">
        <v>58.480597895745447</v>
      </c>
      <c r="CD106" s="30">
        <v>231.59378146493071</v>
      </c>
      <c r="CE106" s="30">
        <v>0</v>
      </c>
      <c r="CF106" s="30">
        <v>134.71431943038814</v>
      </c>
      <c r="CG106" s="30">
        <v>173.98894087469654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30">
        <v>0</v>
      </c>
      <c r="CN106" s="30">
        <v>0</v>
      </c>
      <c r="CO106" s="30">
        <v>0</v>
      </c>
      <c r="CP106" s="30">
        <v>0</v>
      </c>
      <c r="CQ106" s="30">
        <v>143.35885315938199</v>
      </c>
      <c r="CR106" s="30">
        <v>0</v>
      </c>
      <c r="CS106" s="30">
        <v>0</v>
      </c>
      <c r="CT106" s="30">
        <v>0</v>
      </c>
      <c r="CU106" s="30">
        <v>0</v>
      </c>
      <c r="CV106" s="30">
        <v>0</v>
      </c>
      <c r="CW106" s="30">
        <v>0</v>
      </c>
      <c r="CX106" s="41">
        <f t="shared" si="1"/>
        <v>10463.902872766554</v>
      </c>
    </row>
    <row r="107" spans="2:102" x14ac:dyDescent="0.3">
      <c r="B107" s="38">
        <v>0</v>
      </c>
      <c r="C107" s="30">
        <v>0</v>
      </c>
      <c r="D107" s="30">
        <v>0</v>
      </c>
      <c r="E107" s="30">
        <v>0</v>
      </c>
      <c r="F107" s="30">
        <v>33.054749627531464</v>
      </c>
      <c r="G107" s="30">
        <v>41.86504131711137</v>
      </c>
      <c r="H107" s="30">
        <v>0</v>
      </c>
      <c r="I107" s="30">
        <v>0</v>
      </c>
      <c r="J107" s="30">
        <v>145.04938967786677</v>
      </c>
      <c r="K107" s="30">
        <v>89.034567545125071</v>
      </c>
      <c r="L107" s="30">
        <v>0</v>
      </c>
      <c r="M107" s="30">
        <v>239.90812009724652</v>
      </c>
      <c r="N107" s="30">
        <v>34.121031873580868</v>
      </c>
      <c r="O107" s="30">
        <v>34.395680330896624</v>
      </c>
      <c r="P107" s="30">
        <v>0</v>
      </c>
      <c r="Q107" s="30">
        <v>97.40057496551772</v>
      </c>
      <c r="R107" s="30">
        <v>161.17286970146225</v>
      </c>
      <c r="S107" s="30">
        <v>245.29338396618289</v>
      </c>
      <c r="T107" s="30">
        <v>428.84471767501026</v>
      </c>
      <c r="U107" s="30">
        <v>417.93148044461066</v>
      </c>
      <c r="V107" s="30">
        <v>228.80909126336866</v>
      </c>
      <c r="W107" s="30">
        <v>465.93572257230954</v>
      </c>
      <c r="X107" s="30">
        <v>213.45839660496551</v>
      </c>
      <c r="Y107" s="30">
        <v>138.65708146543926</v>
      </c>
      <c r="Z107" s="30">
        <v>229.11605130389802</v>
      </c>
      <c r="AA107" s="30">
        <v>154.30935090050286</v>
      </c>
      <c r="AB107" s="30">
        <v>0</v>
      </c>
      <c r="AC107" s="30">
        <v>465.63684042758359</v>
      </c>
      <c r="AD107" s="30">
        <v>0</v>
      </c>
      <c r="AE107" s="30">
        <v>246.37851463577357</v>
      </c>
      <c r="AF107" s="30">
        <v>174.98876415721853</v>
      </c>
      <c r="AG107" s="30">
        <v>52.993689102268384</v>
      </c>
      <c r="AH107" s="30">
        <v>51.558516281196844</v>
      </c>
      <c r="AI107" s="30">
        <v>0</v>
      </c>
      <c r="AJ107" s="30">
        <v>396.59237236395029</v>
      </c>
      <c r="AK107" s="30">
        <v>244.4802091219735</v>
      </c>
      <c r="AL107" s="30">
        <v>349.54670720492214</v>
      </c>
      <c r="AM107" s="30">
        <v>302.65721469809313</v>
      </c>
      <c r="AN107" s="30">
        <v>393.24812350134084</v>
      </c>
      <c r="AO107" s="30">
        <v>74.176624530729612</v>
      </c>
      <c r="AP107" s="30">
        <v>93.512414452145663</v>
      </c>
      <c r="AQ107" s="30">
        <v>204.84197441466733</v>
      </c>
      <c r="AR107" s="30">
        <v>0</v>
      </c>
      <c r="AS107" s="30">
        <v>89.074957024142094</v>
      </c>
      <c r="AT107" s="30">
        <v>87.911740028451845</v>
      </c>
      <c r="AU107" s="30">
        <v>167.34707472719782</v>
      </c>
      <c r="AV107" s="30">
        <v>117.6141628975704</v>
      </c>
      <c r="AW107" s="30">
        <v>99.829328970408028</v>
      </c>
      <c r="AX107" s="30">
        <v>123.89607320068468</v>
      </c>
      <c r="AY107" s="30">
        <v>59.272906773448199</v>
      </c>
      <c r="AZ107" s="30">
        <v>0</v>
      </c>
      <c r="BA107" s="30">
        <v>198.21271459200665</v>
      </c>
      <c r="BB107" s="30">
        <v>99.829328970408028</v>
      </c>
      <c r="BC107" s="30">
        <v>0</v>
      </c>
      <c r="BD107" s="30">
        <v>0</v>
      </c>
      <c r="BE107" s="30">
        <v>516.74299454378979</v>
      </c>
      <c r="BF107" s="30">
        <v>0</v>
      </c>
      <c r="BG107" s="30">
        <v>0</v>
      </c>
      <c r="BH107" s="30">
        <v>165.3599123595603</v>
      </c>
      <c r="BI107" s="30">
        <v>0</v>
      </c>
      <c r="BJ107" s="30">
        <v>60.137241624412489</v>
      </c>
      <c r="BK107" s="30">
        <v>0</v>
      </c>
      <c r="BL107" s="30">
        <v>0</v>
      </c>
      <c r="BM107" s="30">
        <v>203.17792787916596</v>
      </c>
      <c r="BN107" s="30">
        <v>0</v>
      </c>
      <c r="BO107" s="30">
        <v>0</v>
      </c>
      <c r="BP107" s="30">
        <v>0</v>
      </c>
      <c r="BQ107" s="30">
        <v>0</v>
      </c>
      <c r="BR107" s="30">
        <v>0</v>
      </c>
      <c r="BS107" s="30">
        <v>0</v>
      </c>
      <c r="BT107" s="30">
        <v>108.71501435415304</v>
      </c>
      <c r="BU107" s="30">
        <v>0</v>
      </c>
      <c r="BV107" s="30">
        <v>159.61922107527411</v>
      </c>
      <c r="BW107" s="30">
        <v>123.97415952678426</v>
      </c>
      <c r="BX107" s="30">
        <v>0</v>
      </c>
      <c r="BY107" s="30">
        <v>0</v>
      </c>
      <c r="BZ107" s="30">
        <v>0</v>
      </c>
      <c r="CA107" s="30">
        <v>0</v>
      </c>
      <c r="CB107" s="30">
        <v>99.829328970408028</v>
      </c>
      <c r="CC107" s="30">
        <v>489.73858887300827</v>
      </c>
      <c r="CD107" s="30">
        <v>159.00799362614984</v>
      </c>
      <c r="CE107" s="30">
        <v>0</v>
      </c>
      <c r="CF107" s="30">
        <v>0</v>
      </c>
      <c r="CG107" s="30">
        <v>163.53161527605641</v>
      </c>
      <c r="CH107" s="30">
        <v>0</v>
      </c>
      <c r="CI107" s="30">
        <v>0</v>
      </c>
      <c r="CJ107" s="30">
        <v>0</v>
      </c>
      <c r="CK107" s="30">
        <v>92.446132206096266</v>
      </c>
      <c r="CL107" s="30">
        <v>0</v>
      </c>
      <c r="CM107" s="30">
        <v>0</v>
      </c>
      <c r="CN107" s="30">
        <v>0</v>
      </c>
      <c r="CO107" s="30">
        <v>0</v>
      </c>
      <c r="CP107" s="30">
        <v>0</v>
      </c>
      <c r="CQ107" s="30">
        <v>0</v>
      </c>
      <c r="CR107" s="30">
        <v>0</v>
      </c>
      <c r="CS107" s="30">
        <v>0</v>
      </c>
      <c r="CT107" s="30">
        <v>0</v>
      </c>
      <c r="CU107" s="30">
        <v>0</v>
      </c>
      <c r="CV107" s="30">
        <v>0</v>
      </c>
      <c r="CW107" s="30">
        <v>0</v>
      </c>
      <c r="CX107" s="41">
        <f t="shared" si="1"/>
        <v>9834.2376837236679</v>
      </c>
    </row>
    <row r="108" spans="2:102" x14ac:dyDescent="0.3">
      <c r="B108" s="38">
        <v>0</v>
      </c>
      <c r="C108" s="30">
        <v>0</v>
      </c>
      <c r="D108" s="30">
        <v>0</v>
      </c>
      <c r="E108" s="30">
        <v>0</v>
      </c>
      <c r="F108" s="30">
        <v>12.704661970016215</v>
      </c>
      <c r="G108" s="30">
        <v>14.464688242316797</v>
      </c>
      <c r="H108" s="30">
        <v>67.05635151846306</v>
      </c>
      <c r="I108" s="30">
        <v>73.013163684345315</v>
      </c>
      <c r="J108" s="30">
        <v>12.704661970016215</v>
      </c>
      <c r="K108" s="30">
        <v>139.07584723357593</v>
      </c>
      <c r="L108" s="30">
        <v>16.01039397223391</v>
      </c>
      <c r="M108" s="30">
        <v>66.986210250046653</v>
      </c>
      <c r="N108" s="30">
        <v>154.95634996800169</v>
      </c>
      <c r="O108" s="30">
        <v>31.531097977931054</v>
      </c>
      <c r="P108" s="30">
        <v>112.54815973601524</v>
      </c>
      <c r="Q108" s="30">
        <v>135.002458015912</v>
      </c>
      <c r="R108" s="30">
        <v>146.97453340469019</v>
      </c>
      <c r="S108" s="30">
        <v>76.065607772837097</v>
      </c>
      <c r="T108" s="30">
        <v>103.60384910054528</v>
      </c>
      <c r="U108" s="30">
        <v>182.15297734027442</v>
      </c>
      <c r="V108" s="30">
        <v>163.51098689004715</v>
      </c>
      <c r="W108" s="30">
        <v>134.20752364052606</v>
      </c>
      <c r="X108" s="30">
        <v>116.76313040289007</v>
      </c>
      <c r="Y108" s="30">
        <v>68.50204099526789</v>
      </c>
      <c r="Z108" s="30">
        <v>58.517301544954556</v>
      </c>
      <c r="AA108" s="30">
        <v>152.58193814086849</v>
      </c>
      <c r="AB108" s="30">
        <v>56.137694068309045</v>
      </c>
      <c r="AC108" s="30">
        <v>293.1515346092383</v>
      </c>
      <c r="AD108" s="30">
        <v>122.26012758693143</v>
      </c>
      <c r="AE108" s="30">
        <v>36.803383320564301</v>
      </c>
      <c r="AF108" s="30">
        <v>0</v>
      </c>
      <c r="AG108" s="30">
        <v>78.178938211975876</v>
      </c>
      <c r="AH108" s="30">
        <v>48.115611221277035</v>
      </c>
      <c r="AI108" s="30">
        <v>18.099045076189135</v>
      </c>
      <c r="AJ108" s="30">
        <v>107.26678200673541</v>
      </c>
      <c r="AK108" s="30">
        <v>89.750948588304936</v>
      </c>
      <c r="AL108" s="30">
        <v>50.453653501823929</v>
      </c>
      <c r="AM108" s="30">
        <v>67.369389401580719</v>
      </c>
      <c r="AN108" s="30">
        <v>133.02161663933757</v>
      </c>
      <c r="AO108" s="30">
        <v>78.698503163208514</v>
      </c>
      <c r="AP108" s="30">
        <v>91.672039995487623</v>
      </c>
      <c r="AQ108" s="30">
        <v>30.817995082364249</v>
      </c>
      <c r="AR108" s="30">
        <v>68.216280272089932</v>
      </c>
      <c r="AS108" s="30">
        <v>204.75405271889443</v>
      </c>
      <c r="AT108" s="30">
        <v>129.70419442571713</v>
      </c>
      <c r="AU108" s="30">
        <v>0</v>
      </c>
      <c r="AV108" s="30">
        <v>210.66800077629998</v>
      </c>
      <c r="AW108" s="30">
        <v>170.65500496949599</v>
      </c>
      <c r="AX108" s="30">
        <v>0</v>
      </c>
      <c r="AY108" s="30">
        <v>0</v>
      </c>
      <c r="AZ108" s="30">
        <v>0</v>
      </c>
      <c r="BA108" s="30">
        <v>74.795271467073277</v>
      </c>
      <c r="BB108" s="30">
        <v>0</v>
      </c>
      <c r="BC108" s="30">
        <v>0</v>
      </c>
      <c r="BD108" s="30">
        <v>82.300387187628814</v>
      </c>
      <c r="BE108" s="30">
        <v>0</v>
      </c>
      <c r="BF108" s="30">
        <v>0</v>
      </c>
      <c r="BG108" s="30">
        <v>0</v>
      </c>
      <c r="BH108" s="30">
        <v>47.615529955715616</v>
      </c>
      <c r="BI108" s="30">
        <v>88.778063217121797</v>
      </c>
      <c r="BJ108" s="30">
        <v>55.379129239509396</v>
      </c>
      <c r="BK108" s="30">
        <v>0</v>
      </c>
      <c r="BL108" s="30">
        <v>0</v>
      </c>
      <c r="BM108" s="30">
        <v>0</v>
      </c>
      <c r="BN108" s="30">
        <v>0</v>
      </c>
      <c r="BO108" s="30">
        <v>218.99922476931542</v>
      </c>
      <c r="BP108" s="30">
        <v>0</v>
      </c>
      <c r="BQ108" s="30">
        <v>0</v>
      </c>
      <c r="BR108" s="30">
        <v>0</v>
      </c>
      <c r="BS108" s="30">
        <v>0</v>
      </c>
      <c r="BT108" s="30">
        <v>164.08510616115925</v>
      </c>
      <c r="BU108" s="30">
        <v>91.410958607493214</v>
      </c>
      <c r="BV108" s="30">
        <v>0</v>
      </c>
      <c r="BW108" s="30">
        <v>206.88167119419208</v>
      </c>
      <c r="BX108" s="30">
        <v>20.195489654412853</v>
      </c>
      <c r="BY108" s="30">
        <v>0</v>
      </c>
      <c r="BZ108" s="30">
        <v>21.464527047798587</v>
      </c>
      <c r="CA108" s="30">
        <v>0</v>
      </c>
      <c r="CB108" s="30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30">
        <v>0</v>
      </c>
      <c r="CN108" s="30">
        <v>0</v>
      </c>
      <c r="CO108" s="30">
        <v>0</v>
      </c>
      <c r="CP108" s="30">
        <v>0</v>
      </c>
      <c r="CQ108" s="30">
        <v>0</v>
      </c>
      <c r="CR108" s="30">
        <v>0</v>
      </c>
      <c r="CS108" s="30">
        <v>0</v>
      </c>
      <c r="CT108" s="30">
        <v>0</v>
      </c>
      <c r="CU108" s="30">
        <v>0</v>
      </c>
      <c r="CV108" s="30">
        <v>281.41975801040519</v>
      </c>
      <c r="CW108" s="30">
        <v>0</v>
      </c>
      <c r="CX108" s="41">
        <f t="shared" si="1"/>
        <v>5478.0538459194249</v>
      </c>
    </row>
    <row r="109" spans="2:102" x14ac:dyDescent="0.3">
      <c r="B109" s="38">
        <v>0</v>
      </c>
      <c r="C109" s="30">
        <v>2.0521266114777981</v>
      </c>
      <c r="D109" s="30">
        <v>0</v>
      </c>
      <c r="E109" s="30">
        <v>10.888623647619866</v>
      </c>
      <c r="F109" s="30">
        <v>29.238221794911635</v>
      </c>
      <c r="G109" s="30">
        <v>50.526146472890254</v>
      </c>
      <c r="H109" s="30">
        <v>31.227389958891667</v>
      </c>
      <c r="I109" s="30">
        <v>74.426448250839428</v>
      </c>
      <c r="J109" s="30">
        <v>49.292479678883403</v>
      </c>
      <c r="K109" s="30">
        <v>216.08773677505204</v>
      </c>
      <c r="L109" s="30">
        <v>63.024593714756776</v>
      </c>
      <c r="M109" s="30">
        <v>54.057398129378839</v>
      </c>
      <c r="N109" s="30">
        <v>116.72814943035071</v>
      </c>
      <c r="O109" s="30">
        <v>74.157081728633813</v>
      </c>
      <c r="P109" s="30">
        <v>163.01934413104951</v>
      </c>
      <c r="Q109" s="30">
        <v>146.55610858157053</v>
      </c>
      <c r="R109" s="30">
        <v>156.24613089961269</v>
      </c>
      <c r="S109" s="30">
        <v>160.70661736347336</v>
      </c>
      <c r="T109" s="30">
        <v>78.486869643258615</v>
      </c>
      <c r="U109" s="30">
        <v>205.90440712788183</v>
      </c>
      <c r="V109" s="30">
        <v>130.16061313382966</v>
      </c>
      <c r="W109" s="30">
        <v>153.80270558280066</v>
      </c>
      <c r="X109" s="30">
        <v>220.98574460190352</v>
      </c>
      <c r="Y109" s="30">
        <v>164.1812861114513</v>
      </c>
      <c r="Z109" s="30">
        <v>132.83833950841816</v>
      </c>
      <c r="AA109" s="30">
        <v>452.93661931927227</v>
      </c>
      <c r="AB109" s="30">
        <v>30.333220615948715</v>
      </c>
      <c r="AC109" s="30">
        <v>176.4685436243696</v>
      </c>
      <c r="AD109" s="30">
        <v>75.822691289017726</v>
      </c>
      <c r="AE109" s="30">
        <v>228.27218872180313</v>
      </c>
      <c r="AF109" s="30">
        <v>251.04641092615307</v>
      </c>
      <c r="AG109" s="30">
        <v>105.32310712477448</v>
      </c>
      <c r="AH109" s="30">
        <v>225.21113306561432</v>
      </c>
      <c r="AI109" s="30">
        <v>37.838026946157036</v>
      </c>
      <c r="AJ109" s="30">
        <v>56.159732110380176</v>
      </c>
      <c r="AK109" s="30">
        <v>64.669482773432577</v>
      </c>
      <c r="AL109" s="30">
        <v>8.0714323576882094</v>
      </c>
      <c r="AM109" s="30">
        <v>72.685926107356906</v>
      </c>
      <c r="AN109" s="30">
        <v>95.138980535230885</v>
      </c>
      <c r="AO109" s="30">
        <v>54.095651363301535</v>
      </c>
      <c r="AP109" s="30">
        <v>76.730408652308299</v>
      </c>
      <c r="AQ109" s="30">
        <v>33.371961885682637</v>
      </c>
      <c r="AR109" s="30">
        <v>81.500108757044075</v>
      </c>
      <c r="AS109" s="30">
        <v>39.497260967553842</v>
      </c>
      <c r="AT109" s="30">
        <v>191.65428054930533</v>
      </c>
      <c r="AU109" s="30">
        <v>192.66799124825667</v>
      </c>
      <c r="AV109" s="30">
        <v>43.723446373638019</v>
      </c>
      <c r="AW109" s="30">
        <v>40.877565158264346</v>
      </c>
      <c r="AX109" s="30">
        <v>12.046580916154715</v>
      </c>
      <c r="AY109" s="30">
        <v>58.800799135792765</v>
      </c>
      <c r="AZ109" s="30">
        <v>107.53223138381</v>
      </c>
      <c r="BA109" s="30">
        <v>24.109897622150608</v>
      </c>
      <c r="BB109" s="30">
        <v>71.838776364443945</v>
      </c>
      <c r="BC109" s="30">
        <v>47.049086897792144</v>
      </c>
      <c r="BD109" s="30">
        <v>0</v>
      </c>
      <c r="BE109" s="30">
        <v>17.241848248280451</v>
      </c>
      <c r="BF109" s="30">
        <v>32.143873688289517</v>
      </c>
      <c r="BG109" s="30">
        <v>2.8681956018285808</v>
      </c>
      <c r="BH109" s="30">
        <v>122.16409335924006</v>
      </c>
      <c r="BI109" s="30">
        <v>14.916370402730076</v>
      </c>
      <c r="BJ109" s="30">
        <v>75.065596034297769</v>
      </c>
      <c r="BK109" s="30">
        <v>0</v>
      </c>
      <c r="BL109" s="30">
        <v>19.662162236264166</v>
      </c>
      <c r="BM109" s="30">
        <v>29.073254723620021</v>
      </c>
      <c r="BN109" s="30">
        <v>0</v>
      </c>
      <c r="BO109" s="30">
        <v>101.87473747511839</v>
      </c>
      <c r="BP109" s="30">
        <v>24.109897622150608</v>
      </c>
      <c r="BQ109" s="30">
        <v>0</v>
      </c>
      <c r="BR109" s="30">
        <v>0</v>
      </c>
      <c r="BS109" s="30">
        <v>10.098056813217545</v>
      </c>
      <c r="BT109" s="30">
        <v>34.328292733749961</v>
      </c>
      <c r="BU109" s="30">
        <v>133.36033676298823</v>
      </c>
      <c r="BV109" s="30">
        <v>44.945159032044032</v>
      </c>
      <c r="BW109" s="30">
        <v>0</v>
      </c>
      <c r="BX109" s="30">
        <v>0</v>
      </c>
      <c r="BY109" s="30">
        <v>0</v>
      </c>
      <c r="BZ109" s="30">
        <v>70.935840655393704</v>
      </c>
      <c r="CA109" s="30">
        <v>3.4674962666174363</v>
      </c>
      <c r="CB109" s="30">
        <v>17.784566004558659</v>
      </c>
      <c r="CC109" s="30">
        <v>124.52463666921957</v>
      </c>
      <c r="CD109" s="30">
        <v>59.715688980443836</v>
      </c>
      <c r="CE109" s="30">
        <v>0</v>
      </c>
      <c r="CF109" s="30">
        <v>19.475677720891039</v>
      </c>
      <c r="CG109" s="30">
        <v>0</v>
      </c>
      <c r="CH109" s="30">
        <v>114.97886092076089</v>
      </c>
      <c r="CI109" s="30">
        <v>24.49322690375093</v>
      </c>
      <c r="CJ109" s="30">
        <v>0</v>
      </c>
      <c r="CK109" s="30">
        <v>0</v>
      </c>
      <c r="CL109" s="30">
        <v>48.199074742593098</v>
      </c>
      <c r="CM109" s="30">
        <v>0</v>
      </c>
      <c r="CN109" s="30">
        <v>0</v>
      </c>
      <c r="CO109" s="30">
        <v>0</v>
      </c>
      <c r="CP109" s="30">
        <v>115.28408984976905</v>
      </c>
      <c r="CQ109" s="30">
        <v>0</v>
      </c>
      <c r="CR109" s="30">
        <v>0</v>
      </c>
      <c r="CS109" s="30">
        <v>0</v>
      </c>
      <c r="CT109" s="30">
        <v>0</v>
      </c>
      <c r="CU109" s="30">
        <v>0</v>
      </c>
      <c r="CV109" s="30">
        <v>0</v>
      </c>
      <c r="CW109" s="30">
        <v>0</v>
      </c>
      <c r="CX109" s="41">
        <f t="shared" si="1"/>
        <v>6700.779139119456</v>
      </c>
    </row>
    <row r="110" spans="2:102" x14ac:dyDescent="0.3">
      <c r="B110" s="38">
        <v>0.58479427814144425</v>
      </c>
      <c r="C110" s="30">
        <v>0.4060938769569975</v>
      </c>
      <c r="D110" s="30">
        <v>0</v>
      </c>
      <c r="E110" s="30">
        <v>11.774494644026674</v>
      </c>
      <c r="F110" s="30">
        <v>25.046858278569104</v>
      </c>
      <c r="G110" s="30">
        <v>24.563428341972177</v>
      </c>
      <c r="H110" s="30">
        <v>37.837064998072471</v>
      </c>
      <c r="I110" s="30">
        <v>48.840426833426093</v>
      </c>
      <c r="J110" s="30">
        <v>47.529373756526141</v>
      </c>
      <c r="K110" s="30">
        <v>97.855416747973607</v>
      </c>
      <c r="L110" s="30">
        <v>45.478536026815412</v>
      </c>
      <c r="M110" s="30">
        <v>42.572068682528744</v>
      </c>
      <c r="N110" s="30">
        <v>92.98929184305787</v>
      </c>
      <c r="O110" s="30">
        <v>109.99765549452677</v>
      </c>
      <c r="P110" s="30">
        <v>69.079082687962043</v>
      </c>
      <c r="Q110" s="30">
        <v>159.05656465282041</v>
      </c>
      <c r="R110" s="30">
        <v>107.26543297597205</v>
      </c>
      <c r="S110" s="30">
        <v>96.003488636678327</v>
      </c>
      <c r="T110" s="30">
        <v>108.40717418567678</v>
      </c>
      <c r="U110" s="30">
        <v>107.05013320499917</v>
      </c>
      <c r="V110" s="30">
        <v>115.51588569245575</v>
      </c>
      <c r="W110" s="30">
        <v>112.37247721071259</v>
      </c>
      <c r="X110" s="30">
        <v>175.95481193953452</v>
      </c>
      <c r="Y110" s="30">
        <v>72.079435372140793</v>
      </c>
      <c r="Z110" s="30">
        <v>74.357666577624087</v>
      </c>
      <c r="AA110" s="30">
        <v>194.53344768262244</v>
      </c>
      <c r="AB110" s="30">
        <v>58.28481464348674</v>
      </c>
      <c r="AC110" s="30">
        <v>84.729450592584953</v>
      </c>
      <c r="AD110" s="30">
        <v>62.285762272142605</v>
      </c>
      <c r="AE110" s="30">
        <v>117.94337867559798</v>
      </c>
      <c r="AF110" s="30">
        <v>101.3097607452238</v>
      </c>
      <c r="AG110" s="30">
        <v>133.23013979775746</v>
      </c>
      <c r="AH110" s="30">
        <v>110.43621142120918</v>
      </c>
      <c r="AI110" s="30">
        <v>83.854884782335873</v>
      </c>
      <c r="AJ110" s="30">
        <v>80.655145096657449</v>
      </c>
      <c r="AK110" s="30">
        <v>99.576382766504153</v>
      </c>
      <c r="AL110" s="30">
        <v>54.580321910117263</v>
      </c>
      <c r="AM110" s="30">
        <v>43.994192890351897</v>
      </c>
      <c r="AN110" s="30">
        <v>171.32212736279115</v>
      </c>
      <c r="AO110" s="30">
        <v>40.048621699462892</v>
      </c>
      <c r="AP110" s="30">
        <v>75.590587956410459</v>
      </c>
      <c r="AQ110" s="30">
        <v>67.346977730800234</v>
      </c>
      <c r="AR110" s="30">
        <v>94.058152568575167</v>
      </c>
      <c r="AS110" s="30">
        <v>20.711105980196336</v>
      </c>
      <c r="AT110" s="30">
        <v>53.264972385459529</v>
      </c>
      <c r="AU110" s="30">
        <v>47.238170075165904</v>
      </c>
      <c r="AV110" s="30">
        <v>17.71154893449124</v>
      </c>
      <c r="AW110" s="30">
        <v>59.427351491665128</v>
      </c>
      <c r="AX110" s="30">
        <v>60.606010326547761</v>
      </c>
      <c r="AY110" s="30">
        <v>108.31567576120568</v>
      </c>
      <c r="AZ110" s="30">
        <v>45.423318716743275</v>
      </c>
      <c r="BA110" s="30">
        <v>10.499563553830958</v>
      </c>
      <c r="BB110" s="30">
        <v>35.95331134783072</v>
      </c>
      <c r="BC110" s="30">
        <v>10.895950641409282</v>
      </c>
      <c r="BD110" s="30">
        <v>37.947658745911461</v>
      </c>
      <c r="BE110" s="30">
        <v>64.281223564086474</v>
      </c>
      <c r="BF110" s="30">
        <v>46.077174414398563</v>
      </c>
      <c r="BG110" s="30">
        <v>33.987288679412345</v>
      </c>
      <c r="BH110" s="30">
        <v>43.277959136361524</v>
      </c>
      <c r="BI110" s="30">
        <v>8.3627968689647521</v>
      </c>
      <c r="BJ110" s="30">
        <v>36.189775102203022</v>
      </c>
      <c r="BK110" s="30">
        <v>16.189015151291965</v>
      </c>
      <c r="BL110" s="30">
        <v>89.782232283421749</v>
      </c>
      <c r="BM110" s="30">
        <v>16.131410925798846</v>
      </c>
      <c r="BN110" s="30">
        <v>17.138848361149456</v>
      </c>
      <c r="BO110" s="30">
        <v>46.398134974673745</v>
      </c>
      <c r="BP110" s="30">
        <v>5.8425324397935414</v>
      </c>
      <c r="BQ110" s="30">
        <v>24.266814318991049</v>
      </c>
      <c r="BR110" s="30">
        <v>51.150006194771649</v>
      </c>
      <c r="BS110" s="30">
        <v>11.651648063693287</v>
      </c>
      <c r="BT110" s="30">
        <v>22.139913551198248</v>
      </c>
      <c r="BU110" s="30">
        <v>24.062494358954691</v>
      </c>
      <c r="BV110" s="30">
        <v>49.994580003319953</v>
      </c>
      <c r="BW110" s="30">
        <v>18.304140469674572</v>
      </c>
      <c r="BX110" s="30">
        <v>31.042153305305721</v>
      </c>
      <c r="BY110" s="30">
        <v>8.1761400830436859</v>
      </c>
      <c r="BZ110" s="30">
        <v>24.948039980140308</v>
      </c>
      <c r="CA110" s="30">
        <v>0</v>
      </c>
      <c r="CB110" s="30">
        <v>0</v>
      </c>
      <c r="CC110" s="30">
        <v>10.574353570355171</v>
      </c>
      <c r="CD110" s="30">
        <v>28.876425379998221</v>
      </c>
      <c r="CE110" s="30">
        <v>0</v>
      </c>
      <c r="CF110" s="30">
        <v>3.8593239803440675</v>
      </c>
      <c r="CG110" s="30">
        <v>7.6783886539208464</v>
      </c>
      <c r="CH110" s="30">
        <v>11.639872614283091</v>
      </c>
      <c r="CI110" s="30">
        <v>15.327975195095135</v>
      </c>
      <c r="CJ110" s="30">
        <v>40.366717961232894</v>
      </c>
      <c r="CK110" s="30">
        <v>0</v>
      </c>
      <c r="CL110" s="30">
        <v>24.915737058109638</v>
      </c>
      <c r="CM110" s="30">
        <v>0</v>
      </c>
      <c r="CN110" s="30">
        <v>0</v>
      </c>
      <c r="CO110" s="30">
        <v>3.1069682396494422</v>
      </c>
      <c r="CP110" s="30">
        <v>0</v>
      </c>
      <c r="CQ110" s="30">
        <v>0</v>
      </c>
      <c r="CR110" s="30">
        <v>0</v>
      </c>
      <c r="CS110" s="30">
        <v>0</v>
      </c>
      <c r="CT110" s="30">
        <v>0</v>
      </c>
      <c r="CU110" s="30">
        <v>59.647106838090522</v>
      </c>
      <c r="CV110" s="30">
        <v>0</v>
      </c>
      <c r="CW110" s="30">
        <v>0</v>
      </c>
      <c r="CX110" s="41">
        <f t="shared" si="1"/>
        <v>4859.7798472159839</v>
      </c>
    </row>
    <row r="111" spans="2:102" x14ac:dyDescent="0.3">
      <c r="B111" s="38">
        <v>0</v>
      </c>
      <c r="C111" s="30">
        <v>0</v>
      </c>
      <c r="D111" s="30">
        <v>0</v>
      </c>
      <c r="E111" s="30">
        <v>10.525590951885873</v>
      </c>
      <c r="F111" s="30">
        <v>15.790538460327662</v>
      </c>
      <c r="G111" s="30">
        <v>34.744564693967988</v>
      </c>
      <c r="H111" s="30">
        <v>18.015740064140786</v>
      </c>
      <c r="I111" s="30">
        <v>0</v>
      </c>
      <c r="J111" s="30">
        <v>0</v>
      </c>
      <c r="K111" s="30">
        <v>208.7267080799196</v>
      </c>
      <c r="L111" s="30">
        <v>96.439032371061458</v>
      </c>
      <c r="M111" s="30">
        <v>35.52790452355017</v>
      </c>
      <c r="N111" s="30">
        <v>111.83790091659804</v>
      </c>
      <c r="O111" s="30">
        <v>122.55071869588404</v>
      </c>
      <c r="P111" s="30">
        <v>37.404476862549245</v>
      </c>
      <c r="Q111" s="30">
        <v>202.45783741076326</v>
      </c>
      <c r="R111" s="30">
        <v>63.020119696386409</v>
      </c>
      <c r="S111" s="30">
        <v>95.862287661369081</v>
      </c>
      <c r="T111" s="30">
        <v>93.625249878812284</v>
      </c>
      <c r="U111" s="30">
        <v>107.35952128648671</v>
      </c>
      <c r="V111" s="30">
        <v>113.52401837944871</v>
      </c>
      <c r="W111" s="30">
        <v>111.86157327408542</v>
      </c>
      <c r="X111" s="30">
        <v>46.53770278767778</v>
      </c>
      <c r="Y111" s="30">
        <v>161.57782806256779</v>
      </c>
      <c r="Z111" s="30">
        <v>72.263099278956389</v>
      </c>
      <c r="AA111" s="30">
        <v>247.61716338292626</v>
      </c>
      <c r="AB111" s="30">
        <v>47.491053184669283</v>
      </c>
      <c r="AC111" s="30">
        <v>169.14867839352968</v>
      </c>
      <c r="AD111" s="30">
        <v>76.326136636789258</v>
      </c>
      <c r="AE111" s="30">
        <v>178.54768033226645</v>
      </c>
      <c r="AF111" s="30">
        <v>97.369786426815025</v>
      </c>
      <c r="AG111" s="30">
        <v>320.35155777913127</v>
      </c>
      <c r="AH111" s="30">
        <v>118.86105897660204</v>
      </c>
      <c r="AI111" s="30">
        <v>130.19796618055517</v>
      </c>
      <c r="AJ111" s="30">
        <v>26.174095267289292</v>
      </c>
      <c r="AK111" s="30">
        <v>78.72027279176227</v>
      </c>
      <c r="AL111" s="30">
        <v>202.87963578053831</v>
      </c>
      <c r="AM111" s="30">
        <v>0</v>
      </c>
      <c r="AN111" s="30">
        <v>35.962615088318302</v>
      </c>
      <c r="AO111" s="30">
        <v>93.440175083911001</v>
      </c>
      <c r="AP111" s="30">
        <v>78.058522798365232</v>
      </c>
      <c r="AQ111" s="30">
        <v>104.48117781927195</v>
      </c>
      <c r="AR111" s="30">
        <v>130.57026780285659</v>
      </c>
      <c r="AS111" s="30">
        <v>0</v>
      </c>
      <c r="AT111" s="30">
        <v>89.044648705005471</v>
      </c>
      <c r="AU111" s="30">
        <v>195.26359276710053</v>
      </c>
      <c r="AV111" s="30">
        <v>32.755010648779177</v>
      </c>
      <c r="AW111" s="30">
        <v>44.552452807486667</v>
      </c>
      <c r="AX111" s="30">
        <v>0</v>
      </c>
      <c r="AY111" s="30">
        <v>335.73213404842755</v>
      </c>
      <c r="AZ111" s="30">
        <v>114.57421023888854</v>
      </c>
      <c r="BA111" s="30">
        <v>42.293894699941333</v>
      </c>
      <c r="BB111" s="30">
        <v>130.63052471282447</v>
      </c>
      <c r="BC111" s="30">
        <v>0</v>
      </c>
      <c r="BD111" s="30">
        <v>77.948769140923787</v>
      </c>
      <c r="BE111" s="30">
        <v>60.038478669226748</v>
      </c>
      <c r="BF111" s="30">
        <v>0</v>
      </c>
      <c r="BG111" s="30">
        <v>80.212707329716238</v>
      </c>
      <c r="BH111" s="30">
        <v>0</v>
      </c>
      <c r="BI111" s="30">
        <v>184.4550095416156</v>
      </c>
      <c r="BJ111" s="30">
        <v>32.22453463781212</v>
      </c>
      <c r="BK111" s="30">
        <v>0</v>
      </c>
      <c r="BL111" s="30">
        <v>252.15041984175829</v>
      </c>
      <c r="BM111" s="30">
        <v>207.93476012034199</v>
      </c>
      <c r="BN111" s="30">
        <v>0</v>
      </c>
      <c r="BO111" s="30">
        <v>52.481616549507415</v>
      </c>
      <c r="BP111" s="30">
        <v>0</v>
      </c>
      <c r="BQ111" s="30">
        <v>0</v>
      </c>
      <c r="BR111" s="30">
        <v>233.69996921284937</v>
      </c>
      <c r="BS111" s="30">
        <v>78.078967107104333</v>
      </c>
      <c r="BT111" s="30">
        <v>169.99227513307972</v>
      </c>
      <c r="BU111" s="30">
        <v>0</v>
      </c>
      <c r="BV111" s="30">
        <v>0</v>
      </c>
      <c r="BW111" s="30">
        <v>129.60830927586969</v>
      </c>
      <c r="BX111" s="30">
        <v>65.047334310305132</v>
      </c>
      <c r="BY111" s="30">
        <v>58.788147787393655</v>
      </c>
      <c r="BZ111" s="30">
        <v>0</v>
      </c>
      <c r="CA111" s="30">
        <v>0</v>
      </c>
      <c r="CB111" s="30">
        <v>0</v>
      </c>
      <c r="CC111" s="30">
        <v>0</v>
      </c>
      <c r="CD111" s="30">
        <v>65.796241619905672</v>
      </c>
      <c r="CE111" s="30">
        <v>91.175160878869107</v>
      </c>
      <c r="CF111" s="30">
        <v>130.27866739926213</v>
      </c>
      <c r="CG111" s="30">
        <v>0</v>
      </c>
      <c r="CH111" s="30">
        <v>0</v>
      </c>
      <c r="CI111" s="30">
        <v>0</v>
      </c>
      <c r="CJ111" s="30">
        <v>0</v>
      </c>
      <c r="CK111" s="30">
        <v>13.209175477954506</v>
      </c>
      <c r="CL111" s="30">
        <v>84.756723951042559</v>
      </c>
      <c r="CM111" s="30">
        <v>0</v>
      </c>
      <c r="CN111" s="30">
        <v>0</v>
      </c>
      <c r="CO111" s="30">
        <v>0</v>
      </c>
      <c r="CP111" s="30">
        <v>202.60417562068523</v>
      </c>
      <c r="CQ111" s="30">
        <v>0</v>
      </c>
      <c r="CR111" s="30">
        <v>0</v>
      </c>
      <c r="CS111" s="30">
        <v>0</v>
      </c>
      <c r="CT111" s="30">
        <v>0</v>
      </c>
      <c r="CU111" s="30">
        <v>0</v>
      </c>
      <c r="CV111" s="30">
        <v>0</v>
      </c>
      <c r="CW111" s="30">
        <v>310.2735895870066</v>
      </c>
      <c r="CX111" s="41">
        <f t="shared" si="1"/>
        <v>7461.4517588827184</v>
      </c>
    </row>
    <row r="112" spans="2:102" x14ac:dyDescent="0.3">
      <c r="B112" s="38">
        <v>0</v>
      </c>
      <c r="C112" s="30">
        <v>0</v>
      </c>
      <c r="D112" s="30">
        <v>5.610245524637536</v>
      </c>
      <c r="E112" s="30">
        <v>0</v>
      </c>
      <c r="F112" s="30">
        <v>0</v>
      </c>
      <c r="G112" s="30">
        <v>29.714092849015071</v>
      </c>
      <c r="H112" s="30">
        <v>41.361847879926344</v>
      </c>
      <c r="I112" s="30">
        <v>35.129952508133435</v>
      </c>
      <c r="J112" s="30">
        <v>0</v>
      </c>
      <c r="K112" s="30">
        <v>175.88071604425429</v>
      </c>
      <c r="L112" s="30">
        <v>59.004770941453721</v>
      </c>
      <c r="M112" s="30">
        <v>0</v>
      </c>
      <c r="N112" s="30">
        <v>178.59826893646294</v>
      </c>
      <c r="O112" s="30">
        <v>19.708032306102357</v>
      </c>
      <c r="P112" s="30">
        <v>93.491902864602963</v>
      </c>
      <c r="Q112" s="30">
        <v>57.12442449974845</v>
      </c>
      <c r="R112" s="30">
        <v>251.8547956617729</v>
      </c>
      <c r="S112" s="30">
        <v>176.80837928366265</v>
      </c>
      <c r="T112" s="30">
        <v>99.866219563607928</v>
      </c>
      <c r="U112" s="30">
        <v>78.214328602313842</v>
      </c>
      <c r="V112" s="30">
        <v>72.588686177437154</v>
      </c>
      <c r="W112" s="30">
        <v>119.68010555885439</v>
      </c>
      <c r="X112" s="30">
        <v>190.99277362897263</v>
      </c>
      <c r="Y112" s="30">
        <v>149.9465622039487</v>
      </c>
      <c r="Z112" s="30">
        <v>36.003726596704766</v>
      </c>
      <c r="AA112" s="30">
        <v>211.79206123952423</v>
      </c>
      <c r="AB112" s="30">
        <v>0</v>
      </c>
      <c r="AC112" s="30">
        <v>49.997584301555378</v>
      </c>
      <c r="AD112" s="30">
        <v>70.77570117427814</v>
      </c>
      <c r="AE112" s="30">
        <v>91.141950965603826</v>
      </c>
      <c r="AF112" s="30">
        <v>63.34862142142179</v>
      </c>
      <c r="AG112" s="30">
        <v>408.06212242546292</v>
      </c>
      <c r="AH112" s="30">
        <v>72.28844662277389</v>
      </c>
      <c r="AI112" s="30">
        <v>46.837370527471386</v>
      </c>
      <c r="AJ112" s="30">
        <v>119.65123637090599</v>
      </c>
      <c r="AK112" s="30">
        <v>33.842386725635144</v>
      </c>
      <c r="AL112" s="30">
        <v>196.77815889383041</v>
      </c>
      <c r="AM112" s="30">
        <v>0</v>
      </c>
      <c r="AN112" s="30">
        <v>276.93057231374632</v>
      </c>
      <c r="AO112" s="30">
        <v>76.220430021344896</v>
      </c>
      <c r="AP112" s="30">
        <v>147.42147056472933</v>
      </c>
      <c r="AQ112" s="30">
        <v>225.78014510678514</v>
      </c>
      <c r="AR112" s="30">
        <v>0</v>
      </c>
      <c r="AS112" s="30">
        <v>249.4702007372357</v>
      </c>
      <c r="AT112" s="30">
        <v>0</v>
      </c>
      <c r="AU112" s="30">
        <v>35.797793056006235</v>
      </c>
      <c r="AV112" s="30">
        <v>0</v>
      </c>
      <c r="AW112" s="30">
        <v>0</v>
      </c>
      <c r="AX112" s="30">
        <v>0</v>
      </c>
      <c r="AY112" s="30">
        <v>326.7491676500216</v>
      </c>
      <c r="AZ112" s="30">
        <v>21.27274229290521</v>
      </c>
      <c r="BA112" s="30">
        <v>35.162670921141611</v>
      </c>
      <c r="BB112" s="30">
        <v>117.74009612872244</v>
      </c>
      <c r="BC112" s="30">
        <v>0</v>
      </c>
      <c r="BD112" s="30">
        <v>18.705309178028205</v>
      </c>
      <c r="BE112" s="30">
        <v>53.989230688553057</v>
      </c>
      <c r="BF112" s="30">
        <v>0</v>
      </c>
      <c r="BG112" s="30">
        <v>0</v>
      </c>
      <c r="BH112" s="30">
        <v>0</v>
      </c>
      <c r="BI112" s="30">
        <v>130.60228166599609</v>
      </c>
      <c r="BJ112" s="30">
        <v>129.58223702515289</v>
      </c>
      <c r="BK112" s="30">
        <v>231.06898033893057</v>
      </c>
      <c r="BL112" s="30">
        <v>195.78698344093561</v>
      </c>
      <c r="BM112" s="30">
        <v>0</v>
      </c>
      <c r="BN112" s="30">
        <v>0</v>
      </c>
      <c r="BO112" s="30">
        <v>281.67859142499185</v>
      </c>
      <c r="BP112" s="30">
        <v>116.98564801700446</v>
      </c>
      <c r="BQ112" s="30">
        <v>74.226531440375936</v>
      </c>
      <c r="BR112" s="30">
        <v>93.176266409700531</v>
      </c>
      <c r="BS112" s="30">
        <v>0</v>
      </c>
      <c r="BT112" s="30">
        <v>81.320653225560832</v>
      </c>
      <c r="BU112" s="30">
        <v>71.355009545775872</v>
      </c>
      <c r="BV112" s="30">
        <v>115.96367876363139</v>
      </c>
      <c r="BW112" s="30">
        <v>0</v>
      </c>
      <c r="BX112" s="30">
        <v>162.53737737450746</v>
      </c>
      <c r="BY112" s="30">
        <v>163.17442412190198</v>
      </c>
      <c r="BZ112" s="30">
        <v>75.458283459507342</v>
      </c>
      <c r="CA112" s="30">
        <v>0</v>
      </c>
      <c r="CB112" s="30">
        <v>0</v>
      </c>
      <c r="CC112" s="30">
        <v>93.028071244898783</v>
      </c>
      <c r="CD112" s="30">
        <v>0</v>
      </c>
      <c r="CE112" s="30">
        <v>0</v>
      </c>
      <c r="CF112" s="30">
        <v>167.08138755758438</v>
      </c>
      <c r="CG112" s="30">
        <v>0</v>
      </c>
      <c r="CH112" s="30">
        <v>0</v>
      </c>
      <c r="CI112" s="30">
        <v>0</v>
      </c>
      <c r="CJ112" s="30">
        <v>0</v>
      </c>
      <c r="CK112" s="30">
        <v>220.85313703025955</v>
      </c>
      <c r="CL112" s="30">
        <v>0</v>
      </c>
      <c r="CM112" s="30">
        <v>0</v>
      </c>
      <c r="CN112" s="30">
        <v>0</v>
      </c>
      <c r="CO112" s="30">
        <v>0</v>
      </c>
      <c r="CP112" s="30">
        <v>0</v>
      </c>
      <c r="CQ112" s="30">
        <v>0</v>
      </c>
      <c r="CR112" s="30">
        <v>0</v>
      </c>
      <c r="CS112" s="30">
        <v>0</v>
      </c>
      <c r="CT112" s="30">
        <v>0</v>
      </c>
      <c r="CU112" s="30">
        <v>0</v>
      </c>
      <c r="CV112" s="30">
        <v>0</v>
      </c>
      <c r="CW112" s="30">
        <v>0</v>
      </c>
      <c r="CX112" s="41">
        <f t="shared" si="1"/>
        <v>7225.2148430460111</v>
      </c>
    </row>
    <row r="113" spans="2:102" x14ac:dyDescent="0.3">
      <c r="B113" s="38">
        <v>1.9658488235596066</v>
      </c>
      <c r="C113" s="30">
        <v>12.290646876991307</v>
      </c>
      <c r="D113" s="30">
        <v>28.508445034719866</v>
      </c>
      <c r="E113" s="30">
        <v>88.475017612775403</v>
      </c>
      <c r="F113" s="30">
        <v>247.60375125768027</v>
      </c>
      <c r="G113" s="30">
        <v>306.35098837209404</v>
      </c>
      <c r="H113" s="30">
        <v>475.08255708897536</v>
      </c>
      <c r="I113" s="30">
        <v>461.446640399562</v>
      </c>
      <c r="J113" s="30">
        <v>536.64081253735515</v>
      </c>
      <c r="K113" s="30">
        <v>855.60660370947437</v>
      </c>
      <c r="L113" s="30">
        <v>600.16127971618903</v>
      </c>
      <c r="M113" s="30">
        <v>630.17093493023219</v>
      </c>
      <c r="N113" s="30">
        <v>993.01825442103166</v>
      </c>
      <c r="O113" s="30">
        <v>638.87404409521866</v>
      </c>
      <c r="P113" s="30">
        <v>557.17629484803138</v>
      </c>
      <c r="Q113" s="30">
        <v>736.60591829830332</v>
      </c>
      <c r="R113" s="30">
        <v>777.39909993371793</v>
      </c>
      <c r="S113" s="30">
        <v>729.27808496385967</v>
      </c>
      <c r="T113" s="30">
        <v>1048.7339744319543</v>
      </c>
      <c r="U113" s="30">
        <v>584.51768763250209</v>
      </c>
      <c r="V113" s="30">
        <v>960.02254576731696</v>
      </c>
      <c r="W113" s="30">
        <v>729.75681734388013</v>
      </c>
      <c r="X113" s="30">
        <v>621.17822222671487</v>
      </c>
      <c r="Y113" s="30">
        <v>617.71207249710824</v>
      </c>
      <c r="Z113" s="30">
        <v>609.19263653395296</v>
      </c>
      <c r="AA113" s="30">
        <v>1086.0032674847114</v>
      </c>
      <c r="AB113" s="30">
        <v>446.85507749666061</v>
      </c>
      <c r="AC113" s="30">
        <v>784.98744006184768</v>
      </c>
      <c r="AD113" s="30">
        <v>429.88394642944127</v>
      </c>
      <c r="AE113" s="30">
        <v>624.65301005244703</v>
      </c>
      <c r="AF113" s="30">
        <v>647.33983293506674</v>
      </c>
      <c r="AG113" s="30">
        <v>681.05341284049302</v>
      </c>
      <c r="AH113" s="30">
        <v>556.32203260486096</v>
      </c>
      <c r="AI113" s="30">
        <v>532.09353688211854</v>
      </c>
      <c r="AJ113" s="30">
        <v>294.74502427222598</v>
      </c>
      <c r="AK113" s="30">
        <v>361.26427471660077</v>
      </c>
      <c r="AL113" s="30">
        <v>229.97248779180029</v>
      </c>
      <c r="AM113" s="30">
        <v>187.57398418691551</v>
      </c>
      <c r="AN113" s="30">
        <v>683.7130371739396</v>
      </c>
      <c r="AO113" s="30">
        <v>213.01817828019415</v>
      </c>
      <c r="AP113" s="30">
        <v>282.06611770621521</v>
      </c>
      <c r="AQ113" s="30">
        <v>320.48154972386465</v>
      </c>
      <c r="AR113" s="30">
        <v>400.19708322851727</v>
      </c>
      <c r="AS113" s="30">
        <v>410.30456496889127</v>
      </c>
      <c r="AT113" s="30">
        <v>295.4165225868415</v>
      </c>
      <c r="AU113" s="30">
        <v>253.08348665785692</v>
      </c>
      <c r="AV113" s="30">
        <v>168.98343741444185</v>
      </c>
      <c r="AW113" s="30">
        <v>251.90188603518547</v>
      </c>
      <c r="AX113" s="30">
        <v>78.362989506019431</v>
      </c>
      <c r="AY113" s="30">
        <v>649.35114542244594</v>
      </c>
      <c r="AZ113" s="30">
        <v>217.96962590678706</v>
      </c>
      <c r="BA113" s="30">
        <v>233.661864110761</v>
      </c>
      <c r="BB113" s="30">
        <v>153.53488444854099</v>
      </c>
      <c r="BC113" s="30">
        <v>143.60789345353081</v>
      </c>
      <c r="BD113" s="30">
        <v>214.26842903523323</v>
      </c>
      <c r="BE113" s="30">
        <v>237.98682244991977</v>
      </c>
      <c r="BF113" s="30">
        <v>141.61840352478504</v>
      </c>
      <c r="BG113" s="30">
        <v>145.58601746632169</v>
      </c>
      <c r="BH113" s="30">
        <v>317.30591280606546</v>
      </c>
      <c r="BI113" s="30">
        <v>130.86670166808725</v>
      </c>
      <c r="BJ113" s="30">
        <v>139.51252661666103</v>
      </c>
      <c r="BK113" s="30">
        <v>109.80202231055088</v>
      </c>
      <c r="BL113" s="30">
        <v>143.57788743540988</v>
      </c>
      <c r="BM113" s="30">
        <v>137.85082970405458</v>
      </c>
      <c r="BN113" s="30">
        <v>77.023629969893946</v>
      </c>
      <c r="BO113" s="30">
        <v>480.54456166026239</v>
      </c>
      <c r="BP113" s="30">
        <v>127.20278500086549</v>
      </c>
      <c r="BQ113" s="30">
        <v>106.52136432932836</v>
      </c>
      <c r="BR113" s="30">
        <v>322.34783312365937</v>
      </c>
      <c r="BS113" s="30">
        <v>49.883186579505924</v>
      </c>
      <c r="BT113" s="30">
        <v>133.48722725064914</v>
      </c>
      <c r="BU113" s="30">
        <v>114.72255464574644</v>
      </c>
      <c r="BV113" s="30">
        <v>11.2167951375723</v>
      </c>
      <c r="BW113" s="30">
        <v>114.97533261658343</v>
      </c>
      <c r="BX113" s="30">
        <v>228.94546362611544</v>
      </c>
      <c r="BY113" s="30">
        <v>114.46841276499487</v>
      </c>
      <c r="BZ113" s="30">
        <v>181.22998453752817</v>
      </c>
      <c r="CA113" s="30">
        <v>81.480887570767777</v>
      </c>
      <c r="CB113" s="30">
        <v>170.48373832048875</v>
      </c>
      <c r="CC113" s="30">
        <v>58.102107724813642</v>
      </c>
      <c r="CD113" s="30">
        <v>175.37290072764878</v>
      </c>
      <c r="CE113" s="30">
        <v>0</v>
      </c>
      <c r="CF113" s="30">
        <v>60.500770627935864</v>
      </c>
      <c r="CG113" s="30">
        <v>329.95299480740249</v>
      </c>
      <c r="CH113" s="30">
        <v>216.28292397907978</v>
      </c>
      <c r="CI113" s="30">
        <v>0</v>
      </c>
      <c r="CJ113" s="30">
        <v>74.004388055634166</v>
      </c>
      <c r="CK113" s="30">
        <v>81.543172790200629</v>
      </c>
      <c r="CL113" s="30">
        <v>109.33101875337979</v>
      </c>
      <c r="CM113" s="30">
        <v>0</v>
      </c>
      <c r="CN113" s="30">
        <v>295.55564139812947</v>
      </c>
      <c r="CO113" s="30">
        <v>109.71700525920821</v>
      </c>
      <c r="CP113" s="30">
        <v>91.029166246160656</v>
      </c>
      <c r="CQ113" s="30">
        <v>219.0493879225026</v>
      </c>
      <c r="CR113" s="30">
        <v>107.0792034843949</v>
      </c>
      <c r="CS113" s="30">
        <v>6.6717926655266488</v>
      </c>
      <c r="CT113" s="30">
        <v>436.92990504820324</v>
      </c>
      <c r="CU113" s="30">
        <v>0</v>
      </c>
      <c r="CV113" s="30">
        <v>4.4468009581953085</v>
      </c>
      <c r="CW113" s="30">
        <v>283.63415947135337</v>
      </c>
      <c r="CX113" s="41">
        <f t="shared" si="1"/>
        <v>32158.283423803252</v>
      </c>
    </row>
    <row r="114" spans="2:102" x14ac:dyDescent="0.3">
      <c r="B114" s="38">
        <v>5.0277881931172539</v>
      </c>
      <c r="C114" s="30">
        <v>36.127197826298016</v>
      </c>
      <c r="D114" s="30">
        <v>75.364557455805453</v>
      </c>
      <c r="E114" s="30">
        <v>255.44329392811699</v>
      </c>
      <c r="F114" s="30">
        <v>653.12808961021062</v>
      </c>
      <c r="G114" s="30">
        <v>867.93610739656094</v>
      </c>
      <c r="H114" s="30">
        <v>1579.5823514172639</v>
      </c>
      <c r="I114" s="30">
        <v>1901.626539779362</v>
      </c>
      <c r="J114" s="30">
        <v>1748.9761178129875</v>
      </c>
      <c r="K114" s="30">
        <v>3957.3352801540314</v>
      </c>
      <c r="L114" s="30">
        <v>1857.2598056067152</v>
      </c>
      <c r="M114" s="30">
        <v>2797.9059749650291</v>
      </c>
      <c r="N114" s="30">
        <v>3883.0314903096873</v>
      </c>
      <c r="O114" s="30">
        <v>3596.8009071281676</v>
      </c>
      <c r="P114" s="30">
        <v>2813.427338662229</v>
      </c>
      <c r="Q114" s="30">
        <v>4583.0173880669972</v>
      </c>
      <c r="R114" s="30">
        <v>4069.2193943097709</v>
      </c>
      <c r="S114" s="30">
        <v>3367.8871093481844</v>
      </c>
      <c r="T114" s="30">
        <v>4143.7042728650231</v>
      </c>
      <c r="U114" s="30">
        <v>4305.8530185584541</v>
      </c>
      <c r="V114" s="30">
        <v>4329.1118759156625</v>
      </c>
      <c r="W114" s="30">
        <v>3871.272502228157</v>
      </c>
      <c r="X114" s="30">
        <v>4099.7446202254359</v>
      </c>
      <c r="Y114" s="30">
        <v>2946.0321236905693</v>
      </c>
      <c r="Z114" s="30">
        <v>2445.8805629529634</v>
      </c>
      <c r="AA114" s="30">
        <v>6171.1190063596559</v>
      </c>
      <c r="AB114" s="30">
        <v>2685.0891803348127</v>
      </c>
      <c r="AC114" s="30">
        <v>3540.763520830531</v>
      </c>
      <c r="AD114" s="30">
        <v>1925.8938993070783</v>
      </c>
      <c r="AE114" s="30">
        <v>3708.169728204085</v>
      </c>
      <c r="AF114" s="30">
        <v>2941.3775549138368</v>
      </c>
      <c r="AG114" s="30">
        <v>3396.8141905834309</v>
      </c>
      <c r="AH114" s="30">
        <v>3509.5875533683484</v>
      </c>
      <c r="AI114" s="30">
        <v>2681.1479244071479</v>
      </c>
      <c r="AJ114" s="30">
        <v>2146.8191820838833</v>
      </c>
      <c r="AK114" s="30">
        <v>2216.2821615097882</v>
      </c>
      <c r="AL114" s="30">
        <v>1738.4884313726739</v>
      </c>
      <c r="AM114" s="30">
        <v>1198.4568669217256</v>
      </c>
      <c r="AN114" s="30">
        <v>3767.1450211896763</v>
      </c>
      <c r="AO114" s="30">
        <v>1442.9494467706609</v>
      </c>
      <c r="AP114" s="30">
        <v>2130.1229501646899</v>
      </c>
      <c r="AQ114" s="30">
        <v>1458.3736409156661</v>
      </c>
      <c r="AR114" s="30">
        <v>2226.6925539881286</v>
      </c>
      <c r="AS114" s="30">
        <v>2283.3615423750325</v>
      </c>
      <c r="AT114" s="30">
        <v>1445.5575658875296</v>
      </c>
      <c r="AU114" s="30">
        <v>951.79784773862605</v>
      </c>
      <c r="AV114" s="30">
        <v>1223.1872540883105</v>
      </c>
      <c r="AW114" s="30">
        <v>1556.291104209324</v>
      </c>
      <c r="AX114" s="30">
        <v>789.75584132601568</v>
      </c>
      <c r="AY114" s="30">
        <v>3480.8467137748084</v>
      </c>
      <c r="AZ114" s="30">
        <v>899.02668343408766</v>
      </c>
      <c r="BA114" s="30">
        <v>912.39412205763324</v>
      </c>
      <c r="BB114" s="30">
        <v>1247.2462879851846</v>
      </c>
      <c r="BC114" s="30">
        <v>899.68552244328828</v>
      </c>
      <c r="BD114" s="30">
        <v>1458.4060307663976</v>
      </c>
      <c r="BE114" s="30">
        <v>1641.0236898562875</v>
      </c>
      <c r="BF114" s="30">
        <v>538.05431129037527</v>
      </c>
      <c r="BG114" s="30">
        <v>1250.4271185536268</v>
      </c>
      <c r="BH114" s="30">
        <v>2417.8810092613958</v>
      </c>
      <c r="BI114" s="30">
        <v>781.33374400281593</v>
      </c>
      <c r="BJ114" s="30">
        <v>1876.1769506999403</v>
      </c>
      <c r="BK114" s="30">
        <v>494.222745787772</v>
      </c>
      <c r="BL114" s="30">
        <v>1446.7243366468399</v>
      </c>
      <c r="BM114" s="30">
        <v>1048.5323453476078</v>
      </c>
      <c r="BN114" s="30">
        <v>562.7074044949868</v>
      </c>
      <c r="BO114" s="30">
        <v>2793.6827801094046</v>
      </c>
      <c r="BP114" s="30">
        <v>754.90583420470421</v>
      </c>
      <c r="BQ114" s="30">
        <v>579.45811025404726</v>
      </c>
      <c r="BR114" s="30">
        <v>1607.0680842949525</v>
      </c>
      <c r="BS114" s="30">
        <v>612.35147593797865</v>
      </c>
      <c r="BT114" s="30">
        <v>1141.9387857939125</v>
      </c>
      <c r="BU114" s="30">
        <v>978.91919479558339</v>
      </c>
      <c r="BV114" s="30">
        <v>884.25543923451369</v>
      </c>
      <c r="BW114" s="30">
        <v>520.93480291275671</v>
      </c>
      <c r="BX114" s="30">
        <v>1973.1013706154849</v>
      </c>
      <c r="BY114" s="30">
        <v>697.5846320053405</v>
      </c>
      <c r="BZ114" s="30">
        <v>994.9153642591906</v>
      </c>
      <c r="CA114" s="30">
        <v>241.49872705517109</v>
      </c>
      <c r="CB114" s="30">
        <v>423.66808116561629</v>
      </c>
      <c r="CC114" s="30">
        <v>831.15154282700485</v>
      </c>
      <c r="CD114" s="30">
        <v>1634.6774875117981</v>
      </c>
      <c r="CE114" s="30">
        <v>1014.2594664756965</v>
      </c>
      <c r="CF114" s="30">
        <v>1050.5331547632582</v>
      </c>
      <c r="CG114" s="30">
        <v>1004.7235999671108</v>
      </c>
      <c r="CH114" s="30">
        <v>1085.1527522645922</v>
      </c>
      <c r="CI114" s="30">
        <v>497.88427118639061</v>
      </c>
      <c r="CJ114" s="30">
        <v>1107.3788150632438</v>
      </c>
      <c r="CK114" s="30">
        <v>816.76382390541232</v>
      </c>
      <c r="CL114" s="30">
        <v>1025.9823840416398</v>
      </c>
      <c r="CM114" s="30">
        <v>217.09739132670103</v>
      </c>
      <c r="CN114" s="30">
        <v>763.24622076810374</v>
      </c>
      <c r="CO114" s="30">
        <v>1016.649690233098</v>
      </c>
      <c r="CP114" s="30">
        <v>312.93233444490835</v>
      </c>
      <c r="CQ114" s="30">
        <v>641.8137258432688</v>
      </c>
      <c r="CR114" s="30">
        <v>145.91259688122057</v>
      </c>
      <c r="CS114" s="30">
        <v>399.66499337455122</v>
      </c>
      <c r="CT114" s="30">
        <v>545.91547528954061</v>
      </c>
      <c r="CU114" s="30">
        <v>469.22367008670875</v>
      </c>
      <c r="CV114" s="30">
        <v>637.30785592671384</v>
      </c>
      <c r="CW114" s="30">
        <v>1061.2144441749906</v>
      </c>
      <c r="CX114" s="41">
        <f t="shared" si="1"/>
        <v>172764.39707265515</v>
      </c>
    </row>
    <row r="115" spans="2:102" x14ac:dyDescent="0.3">
      <c r="B115" s="38">
        <v>0</v>
      </c>
      <c r="C115" s="30">
        <v>3.2342404899132862</v>
      </c>
      <c r="D115" s="30">
        <v>14.611503126374036</v>
      </c>
      <c r="E115" s="30">
        <v>62.495460367451592</v>
      </c>
      <c r="F115" s="30">
        <v>107.3341287232391</v>
      </c>
      <c r="G115" s="30">
        <v>132.87710447277115</v>
      </c>
      <c r="H115" s="30">
        <v>344.95604606787043</v>
      </c>
      <c r="I115" s="30">
        <v>409.20638032017615</v>
      </c>
      <c r="J115" s="30">
        <v>437.10785678729587</v>
      </c>
      <c r="K115" s="30">
        <v>911.72543570913956</v>
      </c>
      <c r="L115" s="30">
        <v>459.19369704026326</v>
      </c>
      <c r="M115" s="30">
        <v>549.23026808996929</v>
      </c>
      <c r="N115" s="30">
        <v>1101.6263241424285</v>
      </c>
      <c r="O115" s="30">
        <v>885.4396651785587</v>
      </c>
      <c r="P115" s="30">
        <v>616.52193116399508</v>
      </c>
      <c r="Q115" s="30">
        <v>1234.622230522298</v>
      </c>
      <c r="R115" s="30">
        <v>802.20818051212495</v>
      </c>
      <c r="S115" s="30">
        <v>792.89241382550574</v>
      </c>
      <c r="T115" s="30">
        <v>968.36961929030952</v>
      </c>
      <c r="U115" s="30">
        <v>930.93287547012199</v>
      </c>
      <c r="V115" s="30">
        <v>846.9088123663314</v>
      </c>
      <c r="W115" s="30">
        <v>1056.2649273954078</v>
      </c>
      <c r="X115" s="30">
        <v>922.8056935778543</v>
      </c>
      <c r="Y115" s="30">
        <v>595.41309516607055</v>
      </c>
      <c r="Z115" s="30">
        <v>579.47214212692825</v>
      </c>
      <c r="AA115" s="30">
        <v>1394.9357868544034</v>
      </c>
      <c r="AB115" s="30">
        <v>517.94237154717689</v>
      </c>
      <c r="AC115" s="30">
        <v>791.82772244855676</v>
      </c>
      <c r="AD115" s="30">
        <v>560.4559168640377</v>
      </c>
      <c r="AE115" s="30">
        <v>1118.5018521840786</v>
      </c>
      <c r="AF115" s="30">
        <v>733.94007890642331</v>
      </c>
      <c r="AG115" s="30">
        <v>939.12850988981302</v>
      </c>
      <c r="AH115" s="30">
        <v>720.47359987513141</v>
      </c>
      <c r="AI115" s="30">
        <v>578.17720133955527</v>
      </c>
      <c r="AJ115" s="30">
        <v>472.64094147707254</v>
      </c>
      <c r="AK115" s="30">
        <v>538.41024297013689</v>
      </c>
      <c r="AL115" s="30">
        <v>560.05821333694144</v>
      </c>
      <c r="AM115" s="30">
        <v>439.87311260585386</v>
      </c>
      <c r="AN115" s="30">
        <v>1027.9555643805836</v>
      </c>
      <c r="AO115" s="30">
        <v>380.46763326969602</v>
      </c>
      <c r="AP115" s="30">
        <v>547.71299801931195</v>
      </c>
      <c r="AQ115" s="30">
        <v>672.02505071365272</v>
      </c>
      <c r="AR115" s="30">
        <v>610.0251640158117</v>
      </c>
      <c r="AS115" s="30">
        <v>501.85263326247792</v>
      </c>
      <c r="AT115" s="30">
        <v>444.06681992642882</v>
      </c>
      <c r="AU115" s="30">
        <v>427.04476953269068</v>
      </c>
      <c r="AV115" s="30">
        <v>316.02834741276706</v>
      </c>
      <c r="AW115" s="30">
        <v>307.1187701037511</v>
      </c>
      <c r="AX115" s="30">
        <v>186.63553315818305</v>
      </c>
      <c r="AY115" s="30">
        <v>685.82191219135166</v>
      </c>
      <c r="AZ115" s="30">
        <v>318.50734720755457</v>
      </c>
      <c r="BA115" s="30">
        <v>300.93767659442932</v>
      </c>
      <c r="BB115" s="30">
        <v>281.20354837864392</v>
      </c>
      <c r="BC115" s="30">
        <v>238.3392545741591</v>
      </c>
      <c r="BD115" s="30">
        <v>272.83706550207796</v>
      </c>
      <c r="BE115" s="30">
        <v>415.05539421298943</v>
      </c>
      <c r="BF115" s="30">
        <v>184.77317183357323</v>
      </c>
      <c r="BG115" s="30">
        <v>259.88652618161353</v>
      </c>
      <c r="BH115" s="30">
        <v>489.35580408245619</v>
      </c>
      <c r="BI115" s="30">
        <v>80.714015682681165</v>
      </c>
      <c r="BJ115" s="30">
        <v>378.47345840054356</v>
      </c>
      <c r="BK115" s="30">
        <v>169.64572899637167</v>
      </c>
      <c r="BL115" s="30">
        <v>233.68448270936875</v>
      </c>
      <c r="BM115" s="30">
        <v>317.25144133251388</v>
      </c>
      <c r="BN115" s="30">
        <v>20.549335587827567</v>
      </c>
      <c r="BO115" s="30">
        <v>687.45345838217031</v>
      </c>
      <c r="BP115" s="30">
        <v>100.68687915939773</v>
      </c>
      <c r="BQ115" s="30">
        <v>133.0983023093211</v>
      </c>
      <c r="BR115" s="30">
        <v>301.37498075722499</v>
      </c>
      <c r="BS115" s="30">
        <v>187.52202167448431</v>
      </c>
      <c r="BT115" s="30">
        <v>224.11244333743713</v>
      </c>
      <c r="BU115" s="30">
        <v>239.43279784283186</v>
      </c>
      <c r="BV115" s="30">
        <v>8.7573977232565454</v>
      </c>
      <c r="BW115" s="30">
        <v>65.036124009256838</v>
      </c>
      <c r="BX115" s="30">
        <v>454.56155411015834</v>
      </c>
      <c r="BY115" s="30">
        <v>100.50924202211721</v>
      </c>
      <c r="BZ115" s="30">
        <v>217.94662435902802</v>
      </c>
      <c r="CA115" s="30">
        <v>49.112142671128588</v>
      </c>
      <c r="CB115" s="30">
        <v>136.49433968223514</v>
      </c>
      <c r="CC115" s="30">
        <v>118.25937838935863</v>
      </c>
      <c r="CD115" s="30">
        <v>162.92436967143556</v>
      </c>
      <c r="CE115" s="30">
        <v>261.333646554746</v>
      </c>
      <c r="CF115" s="30">
        <v>150.23066875965063</v>
      </c>
      <c r="CG115" s="30">
        <v>293.67774862398028</v>
      </c>
      <c r="CH115" s="30">
        <v>93.451843017102647</v>
      </c>
      <c r="CI115" s="30">
        <v>41.003629649976382</v>
      </c>
      <c r="CJ115" s="30">
        <v>181.85913076945857</v>
      </c>
      <c r="CK115" s="30">
        <v>119.43382009953179</v>
      </c>
      <c r="CL115" s="30">
        <v>259.02040370652918</v>
      </c>
      <c r="CM115" s="30">
        <v>137.17829923310188</v>
      </c>
      <c r="CN115" s="30">
        <v>323.56491410974536</v>
      </c>
      <c r="CO115" s="30">
        <v>0</v>
      </c>
      <c r="CP115" s="30">
        <v>0</v>
      </c>
      <c r="CQ115" s="30">
        <v>0</v>
      </c>
      <c r="CR115" s="30">
        <v>217.59700731813831</v>
      </c>
      <c r="CS115" s="30">
        <v>0</v>
      </c>
      <c r="CT115" s="30">
        <v>0</v>
      </c>
      <c r="CU115" s="30">
        <v>0</v>
      </c>
      <c r="CV115" s="30">
        <v>217.42163307432637</v>
      </c>
      <c r="CW115" s="30">
        <v>0</v>
      </c>
      <c r="CX115" s="41">
        <f t="shared" si="1"/>
        <v>39682.839830512203</v>
      </c>
    </row>
    <row r="116" spans="2:102" x14ac:dyDescent="0.3">
      <c r="B116" s="38">
        <v>0</v>
      </c>
      <c r="C116" s="30">
        <v>0</v>
      </c>
      <c r="D116" s="30">
        <v>0</v>
      </c>
      <c r="E116" s="30">
        <v>0</v>
      </c>
      <c r="F116" s="30">
        <v>41.228732524533278</v>
      </c>
      <c r="G116" s="30">
        <v>8.1817446894232475</v>
      </c>
      <c r="H116" s="30">
        <v>110.57254827927858</v>
      </c>
      <c r="I116" s="30">
        <v>140.69508341110256</v>
      </c>
      <c r="J116" s="30">
        <v>240.81220906015022</v>
      </c>
      <c r="K116" s="30">
        <v>311.44412858029688</v>
      </c>
      <c r="L116" s="30">
        <v>184.39380196595147</v>
      </c>
      <c r="M116" s="30">
        <v>238.12574630099365</v>
      </c>
      <c r="N116" s="30">
        <v>512.80110080126292</v>
      </c>
      <c r="O116" s="30">
        <v>349.38268374163897</v>
      </c>
      <c r="P116" s="30">
        <v>462.69413324233989</v>
      </c>
      <c r="Q116" s="30">
        <v>334.75100819351997</v>
      </c>
      <c r="R116" s="30">
        <v>279.13665752073047</v>
      </c>
      <c r="S116" s="30">
        <v>333.7842580814912</v>
      </c>
      <c r="T116" s="30">
        <v>325.68587710131101</v>
      </c>
      <c r="U116" s="30">
        <v>291.42339260239845</v>
      </c>
      <c r="V116" s="30">
        <v>480.56892599520643</v>
      </c>
      <c r="W116" s="30">
        <v>224.756627575121</v>
      </c>
      <c r="X116" s="30">
        <v>301.50771226890203</v>
      </c>
      <c r="Y116" s="30">
        <v>285.60137871493703</v>
      </c>
      <c r="Z116" s="30">
        <v>185.86745721321654</v>
      </c>
      <c r="AA116" s="30">
        <v>551.03815182473352</v>
      </c>
      <c r="AB116" s="30">
        <v>263.66462200040291</v>
      </c>
      <c r="AC116" s="30">
        <v>277.64283363413239</v>
      </c>
      <c r="AD116" s="30">
        <v>298.63838717979286</v>
      </c>
      <c r="AE116" s="30">
        <v>385.14302585501622</v>
      </c>
      <c r="AF116" s="30">
        <v>361.98539417285735</v>
      </c>
      <c r="AG116" s="30">
        <v>175.44430440591839</v>
      </c>
      <c r="AH116" s="30">
        <v>569.26118975008319</v>
      </c>
      <c r="AI116" s="30">
        <v>375.61804978601469</v>
      </c>
      <c r="AJ116" s="30">
        <v>264.60179144140994</v>
      </c>
      <c r="AK116" s="30">
        <v>196.32960272322512</v>
      </c>
      <c r="AL116" s="30">
        <v>249.39329280836699</v>
      </c>
      <c r="AM116" s="30">
        <v>100.97093138081162</v>
      </c>
      <c r="AN116" s="30">
        <v>522.44439955435143</v>
      </c>
      <c r="AO116" s="30">
        <v>177.55528865610651</v>
      </c>
      <c r="AP116" s="30">
        <v>390.31023125213267</v>
      </c>
      <c r="AQ116" s="30">
        <v>205.77659338680567</v>
      </c>
      <c r="AR116" s="30">
        <v>218.50031565402216</v>
      </c>
      <c r="AS116" s="30">
        <v>340.44797651711679</v>
      </c>
      <c r="AT116" s="30">
        <v>337.42268061716572</v>
      </c>
      <c r="AU116" s="30">
        <v>233.64158548928839</v>
      </c>
      <c r="AV116" s="30">
        <v>302.71783062888244</v>
      </c>
      <c r="AW116" s="30">
        <v>216.61790931627479</v>
      </c>
      <c r="AX116" s="30">
        <v>78.85534606419148</v>
      </c>
      <c r="AY116" s="30">
        <v>401.74316060203665</v>
      </c>
      <c r="AZ116" s="30">
        <v>214.39263610986634</v>
      </c>
      <c r="BA116" s="30">
        <v>50.70530385913559</v>
      </c>
      <c r="BB116" s="30">
        <v>258.96398445985665</v>
      </c>
      <c r="BC116" s="30">
        <v>126.23820273720303</v>
      </c>
      <c r="BD116" s="30">
        <v>260.1499004526375</v>
      </c>
      <c r="BE116" s="30">
        <v>218.79074406041747</v>
      </c>
      <c r="BF116" s="30">
        <v>236.36838552711097</v>
      </c>
      <c r="BG116" s="30">
        <v>228.12747949564425</v>
      </c>
      <c r="BH116" s="30">
        <v>245.06644738345921</v>
      </c>
      <c r="BI116" s="30">
        <v>334.5143628253461</v>
      </c>
      <c r="BJ116" s="30">
        <v>226.39566566491669</v>
      </c>
      <c r="BK116" s="30">
        <v>146.25490498723488</v>
      </c>
      <c r="BL116" s="30">
        <v>142.20100848130042</v>
      </c>
      <c r="BM116" s="30">
        <v>274.45484404356176</v>
      </c>
      <c r="BN116" s="30">
        <v>57.117586591076339</v>
      </c>
      <c r="BO116" s="30">
        <v>204.52479317220372</v>
      </c>
      <c r="BP116" s="30">
        <v>525.2263272063509</v>
      </c>
      <c r="BQ116" s="30">
        <v>165.92201748882795</v>
      </c>
      <c r="BR116" s="30">
        <v>11.224520076796265</v>
      </c>
      <c r="BS116" s="30">
        <v>73.244430601748888</v>
      </c>
      <c r="BT116" s="30">
        <v>49.449469916667013</v>
      </c>
      <c r="BU116" s="30">
        <v>98.353041995387287</v>
      </c>
      <c r="BV116" s="30">
        <v>274.33383220756372</v>
      </c>
      <c r="BW116" s="30">
        <v>66.604914533322912</v>
      </c>
      <c r="BX116" s="30">
        <v>113.75112583816052</v>
      </c>
      <c r="BY116" s="30">
        <v>39.776590492556764</v>
      </c>
      <c r="BZ116" s="30">
        <v>138.32997430531859</v>
      </c>
      <c r="CA116" s="30">
        <v>130.52471088344481</v>
      </c>
      <c r="CB116" s="30">
        <v>129.8564566335445</v>
      </c>
      <c r="CC116" s="30">
        <v>0</v>
      </c>
      <c r="CD116" s="30">
        <v>244.12255506267448</v>
      </c>
      <c r="CE116" s="30">
        <v>146.199777373058</v>
      </c>
      <c r="CF116" s="30">
        <v>57.026155426100047</v>
      </c>
      <c r="CG116" s="30">
        <v>0</v>
      </c>
      <c r="CH116" s="30">
        <v>437.54518457003547</v>
      </c>
      <c r="CI116" s="30">
        <v>0</v>
      </c>
      <c r="CJ116" s="30">
        <v>0</v>
      </c>
      <c r="CK116" s="30">
        <v>0</v>
      </c>
      <c r="CL116" s="30">
        <v>0</v>
      </c>
      <c r="CM116" s="30">
        <v>0</v>
      </c>
      <c r="CN116" s="30">
        <v>193.95911531361898</v>
      </c>
      <c r="CO116" s="30">
        <v>185.98846904921456</v>
      </c>
      <c r="CP116" s="30">
        <v>81.43155359499427</v>
      </c>
      <c r="CQ116" s="30">
        <v>0</v>
      </c>
      <c r="CR116" s="30">
        <v>24.756332493288546</v>
      </c>
      <c r="CS116" s="30">
        <v>0</v>
      </c>
      <c r="CT116" s="30">
        <v>0</v>
      </c>
      <c r="CU116" s="30">
        <v>0</v>
      </c>
      <c r="CV116" s="30">
        <v>0</v>
      </c>
      <c r="CW116" s="30">
        <v>0</v>
      </c>
      <c r="CX116" s="41">
        <f t="shared" si="1"/>
        <v>19551.072907478592</v>
      </c>
    </row>
    <row r="117" spans="2:102" x14ac:dyDescent="0.3">
      <c r="B117" s="38">
        <v>0</v>
      </c>
      <c r="C117" s="30">
        <v>0</v>
      </c>
      <c r="D117" s="30">
        <v>0</v>
      </c>
      <c r="E117" s="30">
        <v>6.6586723134519437</v>
      </c>
      <c r="F117" s="30">
        <v>9.4765953206419073</v>
      </c>
      <c r="G117" s="30">
        <v>42.083420457140484</v>
      </c>
      <c r="H117" s="30">
        <v>42.164502204045476</v>
      </c>
      <c r="I117" s="30">
        <v>81.406073892614202</v>
      </c>
      <c r="J117" s="30">
        <v>51.240341021542207</v>
      </c>
      <c r="K117" s="30">
        <v>109.83253683212578</v>
      </c>
      <c r="L117" s="30">
        <v>41.40818230258742</v>
      </c>
      <c r="M117" s="30">
        <v>80.163928114209</v>
      </c>
      <c r="N117" s="30">
        <v>148.29917969371726</v>
      </c>
      <c r="O117" s="30">
        <v>110.46656950874352</v>
      </c>
      <c r="P117" s="30">
        <v>62.278092272346669</v>
      </c>
      <c r="Q117" s="30">
        <v>95.551515705121545</v>
      </c>
      <c r="R117" s="30">
        <v>68.098698332952736</v>
      </c>
      <c r="S117" s="30">
        <v>121.6385708650792</v>
      </c>
      <c r="T117" s="30">
        <v>102.80700284415288</v>
      </c>
      <c r="U117" s="30">
        <v>110.60281342772322</v>
      </c>
      <c r="V117" s="30">
        <v>99.514552236223849</v>
      </c>
      <c r="W117" s="30">
        <v>41.355013943961197</v>
      </c>
      <c r="X117" s="30">
        <v>128.46605271716942</v>
      </c>
      <c r="Y117" s="30">
        <v>83.144679219691781</v>
      </c>
      <c r="Z117" s="30">
        <v>41.318460697405662</v>
      </c>
      <c r="AA117" s="30">
        <v>152.31006774758316</v>
      </c>
      <c r="AB117" s="30">
        <v>45.411759707142217</v>
      </c>
      <c r="AC117" s="30">
        <v>90.844122153252087</v>
      </c>
      <c r="AD117" s="30">
        <v>50.474716657324556</v>
      </c>
      <c r="AE117" s="30">
        <v>78.616728878185839</v>
      </c>
      <c r="AF117" s="30">
        <v>72.225227566830668</v>
      </c>
      <c r="AG117" s="30">
        <v>32.423394299238097</v>
      </c>
      <c r="AH117" s="30">
        <v>108.60767077027411</v>
      </c>
      <c r="AI117" s="30">
        <v>16.387817337568421</v>
      </c>
      <c r="AJ117" s="30">
        <v>6.7723196800155012</v>
      </c>
      <c r="AK117" s="30">
        <v>30.212255184869939</v>
      </c>
      <c r="AL117" s="30">
        <v>23.010601008947663</v>
      </c>
      <c r="AM117" s="30">
        <v>19.682261758945931</v>
      </c>
      <c r="AN117" s="30">
        <v>88.573833239912247</v>
      </c>
      <c r="AO117" s="30">
        <v>22.957432650321437</v>
      </c>
      <c r="AP117" s="30">
        <v>0</v>
      </c>
      <c r="AQ117" s="30">
        <v>19.454967025818817</v>
      </c>
      <c r="AR117" s="30">
        <v>21.346431383946801</v>
      </c>
      <c r="AS117" s="30">
        <v>8.4630734843294793</v>
      </c>
      <c r="AT117" s="30">
        <v>42.597159722366392</v>
      </c>
      <c r="AU117" s="30">
        <v>17.957613126007736</v>
      </c>
      <c r="AV117" s="30">
        <v>13.204361864823158</v>
      </c>
      <c r="AW117" s="30">
        <v>25.976730815808232</v>
      </c>
      <c r="AX117" s="30">
        <v>14.271052059761812</v>
      </c>
      <c r="AY117" s="30">
        <v>82.036783546817801</v>
      </c>
      <c r="AZ117" s="30">
        <v>0</v>
      </c>
      <c r="BA117" s="30">
        <v>41.870747022635584</v>
      </c>
      <c r="BB117" s="30">
        <v>27.658180157362619</v>
      </c>
      <c r="BC117" s="30">
        <v>23.045160442054708</v>
      </c>
      <c r="BD117" s="30">
        <v>15.915948154760668</v>
      </c>
      <c r="BE117" s="30">
        <v>28.67635422505484</v>
      </c>
      <c r="BF117" s="30">
        <v>0</v>
      </c>
      <c r="BG117" s="30">
        <v>28.148658265689551</v>
      </c>
      <c r="BH117" s="30">
        <v>88.929396638225143</v>
      </c>
      <c r="BI117" s="30">
        <v>0</v>
      </c>
      <c r="BJ117" s="30">
        <v>21.648826423633459</v>
      </c>
      <c r="BK117" s="30">
        <v>0.30106583072100312</v>
      </c>
      <c r="BL117" s="30">
        <v>44.537804812223627</v>
      </c>
      <c r="BM117" s="30">
        <v>24.785094978097945</v>
      </c>
      <c r="BN117" s="30">
        <v>0</v>
      </c>
      <c r="BO117" s="30">
        <v>56.589742503823345</v>
      </c>
      <c r="BP117" s="30">
        <v>20.413991294539365</v>
      </c>
      <c r="BQ117" s="30">
        <v>56.815708027984805</v>
      </c>
      <c r="BR117" s="30">
        <v>79.935304172116219</v>
      </c>
      <c r="BS117" s="30">
        <v>0</v>
      </c>
      <c r="BT117" s="30">
        <v>0</v>
      </c>
      <c r="BU117" s="30">
        <v>69.617984180697135</v>
      </c>
      <c r="BV117" s="30">
        <v>14.523601763236382</v>
      </c>
      <c r="BW117" s="30">
        <v>0</v>
      </c>
      <c r="BX117" s="30">
        <v>32.38817026164822</v>
      </c>
      <c r="BY117" s="30">
        <v>0</v>
      </c>
      <c r="BZ117" s="30">
        <v>0</v>
      </c>
      <c r="CA117" s="30">
        <v>8.2497354453417486</v>
      </c>
      <c r="CB117" s="30">
        <v>0</v>
      </c>
      <c r="CC117" s="30">
        <v>0</v>
      </c>
      <c r="CD117" s="30">
        <v>8.064310794632787</v>
      </c>
      <c r="CE117" s="30">
        <v>0</v>
      </c>
      <c r="CF117" s="30">
        <v>0</v>
      </c>
      <c r="CG117" s="30">
        <v>119.79695184316331</v>
      </c>
      <c r="CH117" s="30">
        <v>199.49765063284133</v>
      </c>
      <c r="CI117" s="30">
        <v>40.31357871937</v>
      </c>
      <c r="CJ117" s="30">
        <v>107.94040786951498</v>
      </c>
      <c r="CK117" s="30">
        <v>40.591383393192025</v>
      </c>
      <c r="CL117" s="30">
        <v>0</v>
      </c>
      <c r="CM117" s="30">
        <v>0</v>
      </c>
      <c r="CN117" s="30">
        <v>0</v>
      </c>
      <c r="CO117" s="30">
        <v>206.90001536257759</v>
      </c>
      <c r="CP117" s="30">
        <v>40.111538956590337</v>
      </c>
      <c r="CQ117" s="30">
        <v>0</v>
      </c>
      <c r="CR117" s="30">
        <v>36.959984499020813</v>
      </c>
      <c r="CS117" s="30">
        <v>0</v>
      </c>
      <c r="CT117" s="30">
        <v>0</v>
      </c>
      <c r="CU117" s="30">
        <v>0</v>
      </c>
      <c r="CV117" s="30">
        <v>0</v>
      </c>
      <c r="CW117" s="30">
        <v>0</v>
      </c>
      <c r="CX117" s="41">
        <f t="shared" si="1"/>
        <v>4246.0211322634896</v>
      </c>
    </row>
    <row r="118" spans="2:102" x14ac:dyDescent="0.3">
      <c r="B118" s="38">
        <v>0.49184865304972919</v>
      </c>
      <c r="C118" s="30">
        <v>3.5627171863394897</v>
      </c>
      <c r="D118" s="30">
        <v>14.028305106154109</v>
      </c>
      <c r="E118" s="30">
        <v>31.99139943670605</v>
      </c>
      <c r="F118" s="30">
        <v>106.81270774753006</v>
      </c>
      <c r="G118" s="30">
        <v>107.00553960287081</v>
      </c>
      <c r="H118" s="30">
        <v>284.55058590050834</v>
      </c>
      <c r="I118" s="30">
        <v>283.69006312755602</v>
      </c>
      <c r="J118" s="30">
        <v>280.09124306081139</v>
      </c>
      <c r="K118" s="30">
        <v>438.28726916010652</v>
      </c>
      <c r="L118" s="30">
        <v>253.66605830304891</v>
      </c>
      <c r="M118" s="30">
        <v>331.42316790047028</v>
      </c>
      <c r="N118" s="30">
        <v>582.04639049501463</v>
      </c>
      <c r="O118" s="30">
        <v>407.65716068456146</v>
      </c>
      <c r="P118" s="30">
        <v>427.71804473654055</v>
      </c>
      <c r="Q118" s="30">
        <v>587.6504070134414</v>
      </c>
      <c r="R118" s="30">
        <v>487.30351277659867</v>
      </c>
      <c r="S118" s="30">
        <v>491.74161862782205</v>
      </c>
      <c r="T118" s="30">
        <v>512.27863596138036</v>
      </c>
      <c r="U118" s="30">
        <v>519.0515363253968</v>
      </c>
      <c r="V118" s="30">
        <v>432.7087370278482</v>
      </c>
      <c r="W118" s="30">
        <v>408.74322027510391</v>
      </c>
      <c r="X118" s="30">
        <v>558.2524686091374</v>
      </c>
      <c r="Y118" s="30">
        <v>283.20458557104843</v>
      </c>
      <c r="Z118" s="30">
        <v>274.53479739656564</v>
      </c>
      <c r="AA118" s="30">
        <v>700.23830140649568</v>
      </c>
      <c r="AB118" s="30">
        <v>239.03632168332106</v>
      </c>
      <c r="AC118" s="30">
        <v>513.27719915941134</v>
      </c>
      <c r="AD118" s="30">
        <v>210.5706870730103</v>
      </c>
      <c r="AE118" s="30">
        <v>273.62967694781867</v>
      </c>
      <c r="AF118" s="30">
        <v>404.2898237921795</v>
      </c>
      <c r="AG118" s="30">
        <v>367.47847745149397</v>
      </c>
      <c r="AH118" s="30">
        <v>393.11449571757555</v>
      </c>
      <c r="AI118" s="30">
        <v>154.99561193631618</v>
      </c>
      <c r="AJ118" s="30">
        <v>278.95803735585741</v>
      </c>
      <c r="AK118" s="30">
        <v>206.05273014512608</v>
      </c>
      <c r="AL118" s="30">
        <v>175.72631060475416</v>
      </c>
      <c r="AM118" s="30">
        <v>108.86844823177935</v>
      </c>
      <c r="AN118" s="30">
        <v>502.6136825070223</v>
      </c>
      <c r="AO118" s="30">
        <v>179.6959284902488</v>
      </c>
      <c r="AP118" s="30">
        <v>196.00763459708975</v>
      </c>
      <c r="AQ118" s="30">
        <v>239.87943012572495</v>
      </c>
      <c r="AR118" s="30">
        <v>279.82323226627386</v>
      </c>
      <c r="AS118" s="30">
        <v>258.68520815891128</v>
      </c>
      <c r="AT118" s="30">
        <v>161.9031548072555</v>
      </c>
      <c r="AU118" s="30">
        <v>98.742227387773667</v>
      </c>
      <c r="AV118" s="30">
        <v>149.71015024499422</v>
      </c>
      <c r="AW118" s="30">
        <v>143.54165457293792</v>
      </c>
      <c r="AX118" s="30">
        <v>86.530534275655555</v>
      </c>
      <c r="AY118" s="30">
        <v>327.64043551354376</v>
      </c>
      <c r="AZ118" s="30">
        <v>167.59509245796312</v>
      </c>
      <c r="BA118" s="30">
        <v>92.552494727243698</v>
      </c>
      <c r="BB118" s="30">
        <v>115.98708676814677</v>
      </c>
      <c r="BC118" s="30">
        <v>84.218675710414047</v>
      </c>
      <c r="BD118" s="30">
        <v>176.44242185608564</v>
      </c>
      <c r="BE118" s="30">
        <v>287.29822746922912</v>
      </c>
      <c r="BF118" s="30">
        <v>202.34602617693525</v>
      </c>
      <c r="BG118" s="30">
        <v>137.67132621905162</v>
      </c>
      <c r="BH118" s="30">
        <v>290.22850713882332</v>
      </c>
      <c r="BI118" s="30">
        <v>33.501349317182552</v>
      </c>
      <c r="BJ118" s="30">
        <v>155.28953185679148</v>
      </c>
      <c r="BK118" s="30">
        <v>122.53487505434248</v>
      </c>
      <c r="BL118" s="30">
        <v>175.18689109752347</v>
      </c>
      <c r="BM118" s="30">
        <v>97.511756275610395</v>
      </c>
      <c r="BN118" s="30">
        <v>65.103262385281866</v>
      </c>
      <c r="BO118" s="30">
        <v>263.66188403782638</v>
      </c>
      <c r="BP118" s="30">
        <v>31.743351411333819</v>
      </c>
      <c r="BQ118" s="30">
        <v>115.09853117040926</v>
      </c>
      <c r="BR118" s="30">
        <v>231.31327845499356</v>
      </c>
      <c r="BS118" s="30">
        <v>97.183432433807781</v>
      </c>
      <c r="BT118" s="30">
        <v>153.95967163857156</v>
      </c>
      <c r="BU118" s="30">
        <v>62.364540351719981</v>
      </c>
      <c r="BV118" s="30">
        <v>72.550649503221365</v>
      </c>
      <c r="BW118" s="30">
        <v>71.493896956772559</v>
      </c>
      <c r="BX118" s="30">
        <v>211.8657186301335</v>
      </c>
      <c r="BY118" s="30">
        <v>83.24304845993457</v>
      </c>
      <c r="BZ118" s="30">
        <v>80.196390093504775</v>
      </c>
      <c r="CA118" s="30">
        <v>31.117709730900099</v>
      </c>
      <c r="CB118" s="30">
        <v>159.06419418809801</v>
      </c>
      <c r="CC118" s="30">
        <v>71.625991025078662</v>
      </c>
      <c r="CD118" s="30">
        <v>186.72324797617949</v>
      </c>
      <c r="CE118" s="30">
        <v>39.84441303449227</v>
      </c>
      <c r="CF118" s="30">
        <v>51.254197461845358</v>
      </c>
      <c r="CG118" s="30">
        <v>117.74381045468709</v>
      </c>
      <c r="CH118" s="30">
        <v>100.39276613194573</v>
      </c>
      <c r="CI118" s="30">
        <v>7.9307409755997789</v>
      </c>
      <c r="CJ118" s="30">
        <v>72.962647079610178</v>
      </c>
      <c r="CK118" s="30">
        <v>51.45637359211451</v>
      </c>
      <c r="CL118" s="30">
        <v>38.512004377655487</v>
      </c>
      <c r="CM118" s="30">
        <v>235.40394717478799</v>
      </c>
      <c r="CN118" s="30">
        <v>40.962752847514665</v>
      </c>
      <c r="CO118" s="30">
        <v>0</v>
      </c>
      <c r="CP118" s="30">
        <v>0</v>
      </c>
      <c r="CQ118" s="30">
        <v>0</v>
      </c>
      <c r="CR118" s="30">
        <v>0</v>
      </c>
      <c r="CS118" s="30">
        <v>150.55920504417074</v>
      </c>
      <c r="CT118" s="30">
        <v>0</v>
      </c>
      <c r="CU118" s="30">
        <v>81.637532131326651</v>
      </c>
      <c r="CV118" s="30">
        <v>0</v>
      </c>
      <c r="CW118" s="30">
        <v>0</v>
      </c>
      <c r="CX118" s="41">
        <f t="shared" si="1"/>
        <v>19874.834866017041</v>
      </c>
    </row>
    <row r="119" spans="2:102" x14ac:dyDescent="0.3">
      <c r="B119" s="38">
        <v>0</v>
      </c>
      <c r="C119" s="30">
        <v>2.0937607084097438</v>
      </c>
      <c r="D119" s="30">
        <v>0</v>
      </c>
      <c r="E119" s="30">
        <v>5.8500875531079632</v>
      </c>
      <c r="F119" s="30">
        <v>0.21774253268810351</v>
      </c>
      <c r="G119" s="30">
        <v>23.115032410978475</v>
      </c>
      <c r="H119" s="30">
        <v>70.26326278949216</v>
      </c>
      <c r="I119" s="30">
        <v>10.568557510226029</v>
      </c>
      <c r="J119" s="30">
        <v>63.540059859004309</v>
      </c>
      <c r="K119" s="30">
        <v>70.514256644906027</v>
      </c>
      <c r="L119" s="30">
        <v>33.536640527222879</v>
      </c>
      <c r="M119" s="30">
        <v>85.211341289696151</v>
      </c>
      <c r="N119" s="30">
        <v>13.552595569035407</v>
      </c>
      <c r="O119" s="30">
        <v>49.102550056137943</v>
      </c>
      <c r="P119" s="30">
        <v>21.474991364278424</v>
      </c>
      <c r="Q119" s="30">
        <v>40.031374691885269</v>
      </c>
      <c r="R119" s="30">
        <v>95.923630323962598</v>
      </c>
      <c r="S119" s="30">
        <v>94.275008290752666</v>
      </c>
      <c r="T119" s="30">
        <v>138.31584892937752</v>
      </c>
      <c r="U119" s="30">
        <v>129.60400237522589</v>
      </c>
      <c r="V119" s="30">
        <v>102.33577249346743</v>
      </c>
      <c r="W119" s="30">
        <v>60.358659110467784</v>
      </c>
      <c r="X119" s="30">
        <v>125.42077145166134</v>
      </c>
      <c r="Y119" s="30">
        <v>59.528448665637278</v>
      </c>
      <c r="Z119" s="30">
        <v>48.034217235658375</v>
      </c>
      <c r="AA119" s="30">
        <v>105.50966487880783</v>
      </c>
      <c r="AB119" s="30">
        <v>98.72532241943712</v>
      </c>
      <c r="AC119" s="30">
        <v>78.677992685739312</v>
      </c>
      <c r="AD119" s="30">
        <v>32.86088783957014</v>
      </c>
      <c r="AE119" s="30">
        <v>42.830921540732319</v>
      </c>
      <c r="AF119" s="30">
        <v>56.004881080019445</v>
      </c>
      <c r="AG119" s="30">
        <v>11.365516632330761</v>
      </c>
      <c r="AH119" s="30">
        <v>0</v>
      </c>
      <c r="AI119" s="30">
        <v>97.950888386920795</v>
      </c>
      <c r="AJ119" s="30">
        <v>0</v>
      </c>
      <c r="AK119" s="30">
        <v>13.387411578720295</v>
      </c>
      <c r="AL119" s="30">
        <v>0</v>
      </c>
      <c r="AM119" s="30">
        <v>0</v>
      </c>
      <c r="AN119" s="30">
        <v>95.684435324999797</v>
      </c>
      <c r="AO119" s="30">
        <v>0</v>
      </c>
      <c r="AP119" s="30">
        <v>23.888393820181051</v>
      </c>
      <c r="AQ119" s="30">
        <v>106.11998754432275</v>
      </c>
      <c r="AR119" s="30">
        <v>11.931861741982578</v>
      </c>
      <c r="AS119" s="30">
        <v>0</v>
      </c>
      <c r="AT119" s="30">
        <v>88.239356904368634</v>
      </c>
      <c r="AU119" s="30">
        <v>0</v>
      </c>
      <c r="AV119" s="30">
        <v>32.396441944723101</v>
      </c>
      <c r="AW119" s="30">
        <v>59.796604494070898</v>
      </c>
      <c r="AX119" s="30">
        <v>74.840146469197265</v>
      </c>
      <c r="AY119" s="30">
        <v>14.025622450392321</v>
      </c>
      <c r="AZ119" s="30">
        <v>39.056360099700612</v>
      </c>
      <c r="BA119" s="30">
        <v>19.654749600870979</v>
      </c>
      <c r="BB119" s="30">
        <v>91.624556082514715</v>
      </c>
      <c r="BC119" s="30">
        <v>0</v>
      </c>
      <c r="BD119" s="30">
        <v>59.150885259202738</v>
      </c>
      <c r="BE119" s="30">
        <v>98.411043788512899</v>
      </c>
      <c r="BF119" s="30">
        <v>51.846320492670792</v>
      </c>
      <c r="BG119" s="30">
        <v>24.750782964423585</v>
      </c>
      <c r="BH119" s="30">
        <v>0</v>
      </c>
      <c r="BI119" s="30">
        <v>17.647871380873728</v>
      </c>
      <c r="BJ119" s="30">
        <v>0</v>
      </c>
      <c r="BK119" s="30">
        <v>10.536378810813993</v>
      </c>
      <c r="BL119" s="30">
        <v>21.748510309280721</v>
      </c>
      <c r="BM119" s="30">
        <v>0</v>
      </c>
      <c r="BN119" s="30">
        <v>0</v>
      </c>
      <c r="BO119" s="30">
        <v>26.01433322800283</v>
      </c>
      <c r="BP119" s="30">
        <v>0</v>
      </c>
      <c r="BQ119" s="30">
        <v>0</v>
      </c>
      <c r="BR119" s="30">
        <v>21.279773921178744</v>
      </c>
      <c r="BS119" s="30">
        <v>23.998874021495702</v>
      </c>
      <c r="BT119" s="30">
        <v>0</v>
      </c>
      <c r="BU119" s="30">
        <v>39.320225434879298</v>
      </c>
      <c r="BV119" s="30">
        <v>0</v>
      </c>
      <c r="BW119" s="30">
        <v>0</v>
      </c>
      <c r="BX119" s="30">
        <v>0</v>
      </c>
      <c r="BY119" s="30">
        <v>98.045279238529432</v>
      </c>
      <c r="BZ119" s="30">
        <v>0</v>
      </c>
      <c r="CA119" s="30">
        <v>0</v>
      </c>
      <c r="CB119" s="30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51.864555089004277</v>
      </c>
      <c r="CM119" s="30">
        <v>0</v>
      </c>
      <c r="CN119" s="30">
        <v>0</v>
      </c>
      <c r="CO119" s="30">
        <v>0</v>
      </c>
      <c r="CP119" s="30">
        <v>0</v>
      </c>
      <c r="CQ119" s="30">
        <v>0</v>
      </c>
      <c r="CR119" s="30">
        <v>0</v>
      </c>
      <c r="CS119" s="30">
        <v>0</v>
      </c>
      <c r="CT119" s="30">
        <v>0</v>
      </c>
      <c r="CU119" s="30">
        <v>644.39990819227557</v>
      </c>
      <c r="CV119" s="30">
        <v>0</v>
      </c>
      <c r="CW119" s="30">
        <v>0</v>
      </c>
      <c r="CX119" s="41">
        <f t="shared" si="1"/>
        <v>3726.4553580340275</v>
      </c>
    </row>
    <row r="120" spans="2:102" x14ac:dyDescent="0.3">
      <c r="B120" s="38">
        <v>0</v>
      </c>
      <c r="C120" s="30">
        <v>0</v>
      </c>
      <c r="D120" s="30">
        <v>0</v>
      </c>
      <c r="E120" s="30">
        <v>0.30391507565668624</v>
      </c>
      <c r="F120" s="30">
        <v>9.8185079043442318</v>
      </c>
      <c r="G120" s="30">
        <v>0</v>
      </c>
      <c r="H120" s="30">
        <v>9.5630700800192869</v>
      </c>
      <c r="I120" s="30">
        <v>0</v>
      </c>
      <c r="J120" s="30">
        <v>27.900522651083762</v>
      </c>
      <c r="K120" s="30">
        <v>58.384323445249358</v>
      </c>
      <c r="L120" s="30">
        <v>0</v>
      </c>
      <c r="M120" s="30">
        <v>10.475747561822649</v>
      </c>
      <c r="N120" s="30">
        <v>0</v>
      </c>
      <c r="O120" s="30">
        <v>33.516425766899339</v>
      </c>
      <c r="P120" s="30">
        <v>36.56396681696593</v>
      </c>
      <c r="Q120" s="30">
        <v>80.206544583199388</v>
      </c>
      <c r="R120" s="30">
        <v>49.316280681713813</v>
      </c>
      <c r="S120" s="30">
        <v>57.329943228783982</v>
      </c>
      <c r="T120" s="30">
        <v>97.913792886951228</v>
      </c>
      <c r="U120" s="30">
        <v>10.289296595162106</v>
      </c>
      <c r="V120" s="30">
        <v>65.239193234524251</v>
      </c>
      <c r="W120" s="30">
        <v>54.144428463388593</v>
      </c>
      <c r="X120" s="30">
        <v>49.619263502537194</v>
      </c>
      <c r="Y120" s="30">
        <v>40.473843587837528</v>
      </c>
      <c r="Z120" s="30">
        <v>33.26471696190761</v>
      </c>
      <c r="AA120" s="30">
        <v>102.36997099013823</v>
      </c>
      <c r="AB120" s="30">
        <v>17.297056177098643</v>
      </c>
      <c r="AC120" s="30">
        <v>130.86433997003581</v>
      </c>
      <c r="AD120" s="30">
        <v>27.57796247876102</v>
      </c>
      <c r="AE120" s="30">
        <v>96.255311538505694</v>
      </c>
      <c r="AF120" s="30">
        <v>30.928486349650989</v>
      </c>
      <c r="AG120" s="30">
        <v>31.950237646950768</v>
      </c>
      <c r="AH120" s="30">
        <v>59.563625809377299</v>
      </c>
      <c r="AI120" s="30">
        <v>29.812577314187639</v>
      </c>
      <c r="AJ120" s="30">
        <v>0</v>
      </c>
      <c r="AK120" s="30">
        <v>30.031657200013779</v>
      </c>
      <c r="AL120" s="30">
        <v>81.780190741814394</v>
      </c>
      <c r="AM120" s="30">
        <v>45.172407947683233</v>
      </c>
      <c r="AN120" s="30">
        <v>80.273666931197184</v>
      </c>
      <c r="AO120" s="30">
        <v>18.222785226568242</v>
      </c>
      <c r="AP120" s="30">
        <v>63.618002079410822</v>
      </c>
      <c r="AQ120" s="30">
        <v>17.339939899430565</v>
      </c>
      <c r="AR120" s="30">
        <v>45.469797239506796</v>
      </c>
      <c r="AS120" s="30">
        <v>23.444344547896765</v>
      </c>
      <c r="AT120" s="30">
        <v>31.974476272616641</v>
      </c>
      <c r="AU120" s="30">
        <v>17.783693200082659</v>
      </c>
      <c r="AV120" s="30">
        <v>0</v>
      </c>
      <c r="AW120" s="30">
        <v>0</v>
      </c>
      <c r="AX120" s="30">
        <v>0</v>
      </c>
      <c r="AY120" s="30">
        <v>21.444657930462437</v>
      </c>
      <c r="AZ120" s="30">
        <v>0</v>
      </c>
      <c r="BA120" s="30">
        <v>25.979145439646857</v>
      </c>
      <c r="BB120" s="30">
        <v>20.55808358399155</v>
      </c>
      <c r="BC120" s="30">
        <v>109.12602176708303</v>
      </c>
      <c r="BD120" s="30">
        <v>0</v>
      </c>
      <c r="BE120" s="30">
        <v>43.157805252916056</v>
      </c>
      <c r="BF120" s="30">
        <v>17.40706224742836</v>
      </c>
      <c r="BG120" s="30">
        <v>51.344867198980523</v>
      </c>
      <c r="BH120" s="30">
        <v>112.46256181547346</v>
      </c>
      <c r="BI120" s="30">
        <v>0</v>
      </c>
      <c r="BJ120" s="30">
        <v>0</v>
      </c>
      <c r="BK120" s="30">
        <v>0</v>
      </c>
      <c r="BL120" s="30">
        <v>125.81338328320169</v>
      </c>
      <c r="BM120" s="30">
        <v>79.379634546059876</v>
      </c>
      <c r="BN120" s="30">
        <v>0</v>
      </c>
      <c r="BO120" s="30">
        <v>43.964205683722902</v>
      </c>
      <c r="BP120" s="30">
        <v>0.38502124615402283</v>
      </c>
      <c r="BQ120" s="30">
        <v>0</v>
      </c>
      <c r="BR120" s="30">
        <v>23.376289945065672</v>
      </c>
      <c r="BS120" s="30">
        <v>0</v>
      </c>
      <c r="BT120" s="30">
        <v>0</v>
      </c>
      <c r="BU120" s="30">
        <v>45.750405944330907</v>
      </c>
      <c r="BV120" s="30">
        <v>56.527271817310336</v>
      </c>
      <c r="BW120" s="30">
        <v>0</v>
      </c>
      <c r="BX120" s="30">
        <v>33.068943446914034</v>
      </c>
      <c r="BY120" s="30">
        <v>21.976975440278292</v>
      </c>
      <c r="BZ120" s="30">
        <v>0</v>
      </c>
      <c r="CA120" s="30">
        <v>45.374707246509914</v>
      </c>
      <c r="CB120" s="30">
        <v>0</v>
      </c>
      <c r="CC120" s="30">
        <v>0</v>
      </c>
      <c r="CD120" s="30">
        <v>0</v>
      </c>
      <c r="CE120" s="30">
        <v>43.103734472584492</v>
      </c>
      <c r="CF120" s="30">
        <v>0</v>
      </c>
      <c r="CG120" s="30">
        <v>90.03437503587665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30">
        <v>96.06606380734523</v>
      </c>
      <c r="CN120" s="30">
        <v>179.93357312092442</v>
      </c>
      <c r="CO120" s="30">
        <v>0</v>
      </c>
      <c r="CP120" s="30">
        <v>101.68569594249402</v>
      </c>
      <c r="CQ120" s="30">
        <v>0</v>
      </c>
      <c r="CR120" s="30">
        <v>0</v>
      </c>
      <c r="CS120" s="30">
        <v>0</v>
      </c>
      <c r="CT120" s="30">
        <v>0</v>
      </c>
      <c r="CU120" s="30">
        <v>359.05608453687546</v>
      </c>
      <c r="CV120" s="30">
        <v>0</v>
      </c>
      <c r="CW120" s="30">
        <v>1343.0398740298954</v>
      </c>
      <c r="CX120" s="41">
        <f t="shared" si="1"/>
        <v>4796.0707573704995</v>
      </c>
    </row>
    <row r="121" spans="2:102" x14ac:dyDescent="0.3">
      <c r="B121" s="38">
        <v>0</v>
      </c>
      <c r="C121" s="30">
        <v>0</v>
      </c>
      <c r="D121" s="30">
        <v>0</v>
      </c>
      <c r="E121" s="30">
        <v>0</v>
      </c>
      <c r="F121" s="30">
        <v>9.6652460089030896</v>
      </c>
      <c r="G121" s="30">
        <v>11.189926559250106</v>
      </c>
      <c r="H121" s="30">
        <v>98.673080686523761</v>
      </c>
      <c r="I121" s="30">
        <v>57.592713447943161</v>
      </c>
      <c r="J121" s="30">
        <v>69.92084475503475</v>
      </c>
      <c r="K121" s="30">
        <v>112.006495872965</v>
      </c>
      <c r="L121" s="30">
        <v>136.64265280956118</v>
      </c>
      <c r="M121" s="30">
        <v>128.39932499889377</v>
      </c>
      <c r="N121" s="30">
        <v>204.56968453721905</v>
      </c>
      <c r="O121" s="30">
        <v>261.66534095592817</v>
      </c>
      <c r="P121" s="30">
        <v>179.15164013890649</v>
      </c>
      <c r="Q121" s="30">
        <v>304.8869628575236</v>
      </c>
      <c r="R121" s="30">
        <v>234.54613283733835</v>
      </c>
      <c r="S121" s="30">
        <v>340.44497065220997</v>
      </c>
      <c r="T121" s="30">
        <v>208.69358240672906</v>
      </c>
      <c r="U121" s="30">
        <v>287.64299338041212</v>
      </c>
      <c r="V121" s="30">
        <v>172.92446499737926</v>
      </c>
      <c r="W121" s="30">
        <v>309.35489121018884</v>
      </c>
      <c r="X121" s="30">
        <v>92.499520685228546</v>
      </c>
      <c r="Y121" s="30">
        <v>148.12187772964634</v>
      </c>
      <c r="Z121" s="30">
        <v>193.23008237815466</v>
      </c>
      <c r="AA121" s="30">
        <v>164.71352966726872</v>
      </c>
      <c r="AB121" s="30">
        <v>210.02055712747062</v>
      </c>
      <c r="AC121" s="30">
        <v>134.74713420594293</v>
      </c>
      <c r="AD121" s="30">
        <v>128.56352136585423</v>
      </c>
      <c r="AE121" s="30">
        <v>107.98536035556629</v>
      </c>
      <c r="AF121" s="30">
        <v>227.13495668235484</v>
      </c>
      <c r="AG121" s="30">
        <v>210.98004474120549</v>
      </c>
      <c r="AH121" s="30">
        <v>151.99557161140712</v>
      </c>
      <c r="AI121" s="30">
        <v>213.23746554138961</v>
      </c>
      <c r="AJ121" s="30">
        <v>31.591604399607778</v>
      </c>
      <c r="AK121" s="30">
        <v>90.175080959754453</v>
      </c>
      <c r="AL121" s="30">
        <v>97.186377527174386</v>
      </c>
      <c r="AM121" s="30">
        <v>100.88470522109306</v>
      </c>
      <c r="AN121" s="30">
        <v>146.21742326932281</v>
      </c>
      <c r="AO121" s="30">
        <v>67.855544874015237</v>
      </c>
      <c r="AP121" s="30">
        <v>112.52812650813868</v>
      </c>
      <c r="AQ121" s="30">
        <v>110.62255506572694</v>
      </c>
      <c r="AR121" s="30">
        <v>163.83223079970551</v>
      </c>
      <c r="AS121" s="30">
        <v>123.76384933300361</v>
      </c>
      <c r="AT121" s="30">
        <v>54.78573746038122</v>
      </c>
      <c r="AU121" s="30">
        <v>48.694834133610328</v>
      </c>
      <c r="AV121" s="30">
        <v>28.089865553206391</v>
      </c>
      <c r="AW121" s="30">
        <v>113.37033100261608</v>
      </c>
      <c r="AX121" s="30">
        <v>29.977565282207454</v>
      </c>
      <c r="AY121" s="30">
        <v>123.76943424344442</v>
      </c>
      <c r="AZ121" s="30">
        <v>24.522224763603194</v>
      </c>
      <c r="BA121" s="30">
        <v>0</v>
      </c>
      <c r="BB121" s="30">
        <v>154.46075107999016</v>
      </c>
      <c r="BC121" s="30">
        <v>95.895146233254138</v>
      </c>
      <c r="BD121" s="30">
        <v>82.668961327276847</v>
      </c>
      <c r="BE121" s="30">
        <v>54.151291634302765</v>
      </c>
      <c r="BF121" s="30">
        <v>29.850229324156498</v>
      </c>
      <c r="BG121" s="30">
        <v>16.65978784500053</v>
      </c>
      <c r="BH121" s="30">
        <v>171.57068270652172</v>
      </c>
      <c r="BI121" s="30">
        <v>10.950892392382514</v>
      </c>
      <c r="BJ121" s="30">
        <v>114.97878520957556</v>
      </c>
      <c r="BK121" s="30">
        <v>82.969429508993585</v>
      </c>
      <c r="BL121" s="30">
        <v>100.03914978035115</v>
      </c>
      <c r="BM121" s="30">
        <v>51.683878201543379</v>
      </c>
      <c r="BN121" s="30">
        <v>27.268883718404151</v>
      </c>
      <c r="BO121" s="30">
        <v>25.409108541607246</v>
      </c>
      <c r="BP121" s="30">
        <v>104.97397664586991</v>
      </c>
      <c r="BQ121" s="30">
        <v>13.174803729921639</v>
      </c>
      <c r="BR121" s="30">
        <v>93.257951523093482</v>
      </c>
      <c r="BS121" s="30">
        <v>47.308659362195939</v>
      </c>
      <c r="BT121" s="30">
        <v>68.22079801684562</v>
      </c>
      <c r="BU121" s="30">
        <v>0</v>
      </c>
      <c r="BV121" s="30">
        <v>147.24504679043579</v>
      </c>
      <c r="BW121" s="30">
        <v>0</v>
      </c>
      <c r="BX121" s="30">
        <v>0</v>
      </c>
      <c r="BY121" s="30">
        <v>18.290581693723343</v>
      </c>
      <c r="BZ121" s="30">
        <v>0</v>
      </c>
      <c r="CA121" s="30">
        <v>0</v>
      </c>
      <c r="CB121" s="30">
        <v>0</v>
      </c>
      <c r="CC121" s="30">
        <v>0</v>
      </c>
      <c r="CD121" s="30">
        <v>67.729325898052437</v>
      </c>
      <c r="CE121" s="30">
        <v>0</v>
      </c>
      <c r="CF121" s="30">
        <v>107.51287693227194</v>
      </c>
      <c r="CG121" s="30">
        <v>0</v>
      </c>
      <c r="CH121" s="30">
        <v>215.70599595623716</v>
      </c>
      <c r="CI121" s="30">
        <v>134.83872673717258</v>
      </c>
      <c r="CJ121" s="30">
        <v>0</v>
      </c>
      <c r="CK121" s="30">
        <v>0</v>
      </c>
      <c r="CL121" s="30">
        <v>0</v>
      </c>
      <c r="CM121" s="30">
        <v>0</v>
      </c>
      <c r="CN121" s="30">
        <v>108.43103620874464</v>
      </c>
      <c r="CO121" s="30">
        <v>120.91666199026767</v>
      </c>
      <c r="CP121" s="30">
        <v>0</v>
      </c>
      <c r="CQ121" s="30">
        <v>0</v>
      </c>
      <c r="CR121" s="30">
        <v>0</v>
      </c>
      <c r="CS121" s="30">
        <v>0</v>
      </c>
      <c r="CT121" s="30">
        <v>0</v>
      </c>
      <c r="CU121" s="30">
        <v>0</v>
      </c>
      <c r="CV121" s="30">
        <v>0</v>
      </c>
      <c r="CW121" s="30">
        <v>0</v>
      </c>
      <c r="CX121" s="41">
        <f t="shared" si="1"/>
        <v>8845.231480589202</v>
      </c>
    </row>
    <row r="122" spans="2:102" x14ac:dyDescent="0.3">
      <c r="B122" s="38">
        <v>0</v>
      </c>
      <c r="C122" s="30">
        <v>0</v>
      </c>
      <c r="D122" s="30">
        <v>0</v>
      </c>
      <c r="E122" s="30">
        <v>7.8510693847795112</v>
      </c>
      <c r="F122" s="30">
        <v>0</v>
      </c>
      <c r="G122" s="30">
        <v>16.940501755546112</v>
      </c>
      <c r="H122" s="30">
        <v>22.544284200111012</v>
      </c>
      <c r="I122" s="30">
        <v>37.22838223272359</v>
      </c>
      <c r="J122" s="30">
        <v>35.558491531374131</v>
      </c>
      <c r="K122" s="30">
        <v>84.518653659565615</v>
      </c>
      <c r="L122" s="30">
        <v>43.92769806734578</v>
      </c>
      <c r="M122" s="30">
        <v>86.262998086452953</v>
      </c>
      <c r="N122" s="30">
        <v>223.8291714598607</v>
      </c>
      <c r="O122" s="30">
        <v>48.864435909642786</v>
      </c>
      <c r="P122" s="30">
        <v>161.93837250866289</v>
      </c>
      <c r="Q122" s="30">
        <v>188.18710942022975</v>
      </c>
      <c r="R122" s="30">
        <v>109.36492549620476</v>
      </c>
      <c r="S122" s="30">
        <v>71.765794099578301</v>
      </c>
      <c r="T122" s="30">
        <v>171.80121194675149</v>
      </c>
      <c r="U122" s="30">
        <v>114.58276413900191</v>
      </c>
      <c r="V122" s="30">
        <v>73.326283408300682</v>
      </c>
      <c r="W122" s="30">
        <v>161.40959911096533</v>
      </c>
      <c r="X122" s="30">
        <v>309.81562713717295</v>
      </c>
      <c r="Y122" s="30">
        <v>126.19146746776435</v>
      </c>
      <c r="Z122" s="30">
        <v>143.03320407718877</v>
      </c>
      <c r="AA122" s="30">
        <v>656.78062439017219</v>
      </c>
      <c r="AB122" s="30">
        <v>61.191845609413676</v>
      </c>
      <c r="AC122" s="30">
        <v>260.1625895223433</v>
      </c>
      <c r="AD122" s="30">
        <v>29.913683564574072</v>
      </c>
      <c r="AE122" s="30">
        <v>43.792465790348416</v>
      </c>
      <c r="AF122" s="30">
        <v>165.6868896699269</v>
      </c>
      <c r="AG122" s="30">
        <v>181.98465824378889</v>
      </c>
      <c r="AH122" s="30">
        <v>158.69887571587211</v>
      </c>
      <c r="AI122" s="30">
        <v>75.657140856772088</v>
      </c>
      <c r="AJ122" s="30">
        <v>187.17666600221577</v>
      </c>
      <c r="AK122" s="30">
        <v>152.40221778466903</v>
      </c>
      <c r="AL122" s="30">
        <v>114.92464349096154</v>
      </c>
      <c r="AM122" s="30">
        <v>233.58260950532224</v>
      </c>
      <c r="AN122" s="30">
        <v>717.16867365653411</v>
      </c>
      <c r="AO122" s="30">
        <v>0</v>
      </c>
      <c r="AP122" s="30">
        <v>105.09219332860268</v>
      </c>
      <c r="AQ122" s="30">
        <v>275.92094845200234</v>
      </c>
      <c r="AR122" s="30">
        <v>39.065413950586652</v>
      </c>
      <c r="AS122" s="30">
        <v>239.17423623959522</v>
      </c>
      <c r="AT122" s="30">
        <v>150.77791099691419</v>
      </c>
      <c r="AU122" s="30">
        <v>88.634881057159504</v>
      </c>
      <c r="AV122" s="30">
        <v>187.17970492978873</v>
      </c>
      <c r="AW122" s="30">
        <v>45.128074458670696</v>
      </c>
      <c r="AX122" s="30">
        <v>29.120523468027738</v>
      </c>
      <c r="AY122" s="30">
        <v>693.27206668644953</v>
      </c>
      <c r="AZ122" s="30">
        <v>0</v>
      </c>
      <c r="BA122" s="30">
        <v>282.37411115321362</v>
      </c>
      <c r="BB122" s="30">
        <v>224.67855171650703</v>
      </c>
      <c r="BC122" s="30">
        <v>79.512020483090183</v>
      </c>
      <c r="BD122" s="30">
        <v>335.76199075522885</v>
      </c>
      <c r="BE122" s="30">
        <v>54.1096249005967</v>
      </c>
      <c r="BF122" s="30">
        <v>64.366005459385505</v>
      </c>
      <c r="BG122" s="30">
        <v>164.21300979703426</v>
      </c>
      <c r="BH122" s="30">
        <v>286.11199206797221</v>
      </c>
      <c r="BI122" s="30">
        <v>115.9183728073242</v>
      </c>
      <c r="BJ122" s="30">
        <v>119.51646305372594</v>
      </c>
      <c r="BK122" s="30">
        <v>161.27892522532744</v>
      </c>
      <c r="BL122" s="30">
        <v>110.51515958257561</v>
      </c>
      <c r="BM122" s="30">
        <v>296.56438345521781</v>
      </c>
      <c r="BN122" s="30">
        <v>0</v>
      </c>
      <c r="BO122" s="30">
        <v>462.81955258129091</v>
      </c>
      <c r="BP122" s="30">
        <v>182.87506402267041</v>
      </c>
      <c r="BQ122" s="30">
        <v>11.357991803992034</v>
      </c>
      <c r="BR122" s="30">
        <v>925.87918044084688</v>
      </c>
      <c r="BS122" s="30">
        <v>136.19561703799627</v>
      </c>
      <c r="BT122" s="30">
        <v>312.17535439758763</v>
      </c>
      <c r="BU122" s="30">
        <v>96.59079344320665</v>
      </c>
      <c r="BV122" s="30">
        <v>184.36869692478734</v>
      </c>
      <c r="BW122" s="30">
        <v>24.879700039941881</v>
      </c>
      <c r="BX122" s="30">
        <v>521.06667737249245</v>
      </c>
      <c r="BY122" s="30">
        <v>379.97838694200726</v>
      </c>
      <c r="BZ122" s="30">
        <v>0</v>
      </c>
      <c r="CA122" s="30">
        <v>64.201903370444882</v>
      </c>
      <c r="CB122" s="30">
        <v>327.04330754836514</v>
      </c>
      <c r="CC122" s="30">
        <v>337.11279406141603</v>
      </c>
      <c r="CD122" s="30">
        <v>162.4732237615064</v>
      </c>
      <c r="CE122" s="30">
        <v>132.0854674955483</v>
      </c>
      <c r="CF122" s="30">
        <v>16.164055760651138</v>
      </c>
      <c r="CG122" s="30">
        <v>0</v>
      </c>
      <c r="CH122" s="30">
        <v>312.9533198562691</v>
      </c>
      <c r="CI122" s="30">
        <v>0</v>
      </c>
      <c r="CJ122" s="30">
        <v>258.65224251857501</v>
      </c>
      <c r="CK122" s="30">
        <v>46.658174491663331</v>
      </c>
      <c r="CL122" s="30">
        <v>110.06691776556187</v>
      </c>
      <c r="CM122" s="30">
        <v>17.03622797409481</v>
      </c>
      <c r="CN122" s="30">
        <v>0</v>
      </c>
      <c r="CO122" s="30">
        <v>55.328234857359462</v>
      </c>
      <c r="CP122" s="30">
        <v>0</v>
      </c>
      <c r="CQ122" s="30">
        <v>732.58515323423353</v>
      </c>
      <c r="CR122" s="30">
        <v>73.318686089368242</v>
      </c>
      <c r="CS122" s="30">
        <v>220.43772828842117</v>
      </c>
      <c r="CT122" s="30">
        <v>0</v>
      </c>
      <c r="CU122" s="30">
        <v>0</v>
      </c>
      <c r="CV122" s="30">
        <v>0</v>
      </c>
      <c r="CW122" s="30">
        <v>0</v>
      </c>
      <c r="CX122" s="41">
        <f t="shared" si="1"/>
        <v>15530.656645007437</v>
      </c>
    </row>
    <row r="123" spans="2:102" x14ac:dyDescent="0.3">
      <c r="B123" s="38">
        <v>0</v>
      </c>
      <c r="C123" s="30">
        <v>0</v>
      </c>
      <c r="D123" s="30">
        <v>0</v>
      </c>
      <c r="E123" s="30">
        <v>0</v>
      </c>
      <c r="F123" s="30">
        <v>35.249501874043467</v>
      </c>
      <c r="G123" s="30">
        <v>77.540894972771326</v>
      </c>
      <c r="H123" s="30">
        <v>117.44494524598281</v>
      </c>
      <c r="I123" s="30">
        <v>159.97661284844006</v>
      </c>
      <c r="J123" s="30">
        <v>18.795319032113625</v>
      </c>
      <c r="K123" s="30">
        <v>251.18697077376473</v>
      </c>
      <c r="L123" s="30">
        <v>148.02603673025851</v>
      </c>
      <c r="M123" s="30">
        <v>148.33254074463125</v>
      </c>
      <c r="N123" s="30">
        <v>254.17962052213778</v>
      </c>
      <c r="O123" s="30">
        <v>355.90044776444546</v>
      </c>
      <c r="P123" s="30">
        <v>443.78238772464698</v>
      </c>
      <c r="Q123" s="30">
        <v>325.16687438357229</v>
      </c>
      <c r="R123" s="30">
        <v>364.55957122576996</v>
      </c>
      <c r="S123" s="30">
        <v>397.02281298925919</v>
      </c>
      <c r="T123" s="30">
        <v>406.80321746798751</v>
      </c>
      <c r="U123" s="30">
        <v>569.85411178722154</v>
      </c>
      <c r="V123" s="30">
        <v>657.68368422737944</v>
      </c>
      <c r="W123" s="30">
        <v>298.60267973087514</v>
      </c>
      <c r="X123" s="30">
        <v>635.79252062798332</v>
      </c>
      <c r="Y123" s="30">
        <v>280.68528677008038</v>
      </c>
      <c r="Z123" s="30">
        <v>311.96717889023347</v>
      </c>
      <c r="AA123" s="30">
        <v>1439.2011511460591</v>
      </c>
      <c r="AB123" s="30">
        <v>422.28860118911098</v>
      </c>
      <c r="AC123" s="30">
        <v>425.90196007211836</v>
      </c>
      <c r="AD123" s="30">
        <v>459.51112639185544</v>
      </c>
      <c r="AE123" s="30">
        <v>567.70704346543448</v>
      </c>
      <c r="AF123" s="30">
        <v>389.01366286494624</v>
      </c>
      <c r="AG123" s="30">
        <v>363.94040231231344</v>
      </c>
      <c r="AH123" s="30">
        <v>516.94135344671247</v>
      </c>
      <c r="AI123" s="30">
        <v>563.6131355749684</v>
      </c>
      <c r="AJ123" s="30">
        <v>333.5210340517018</v>
      </c>
      <c r="AK123" s="30">
        <v>482.76538573356254</v>
      </c>
      <c r="AL123" s="30">
        <v>496.66588186277875</v>
      </c>
      <c r="AM123" s="30">
        <v>305.23333190109958</v>
      </c>
      <c r="AN123" s="30">
        <v>553.31059611698208</v>
      </c>
      <c r="AO123" s="30">
        <v>668.35125610449325</v>
      </c>
      <c r="AP123" s="30">
        <v>254.82497319561611</v>
      </c>
      <c r="AQ123" s="30">
        <v>340.79549867422685</v>
      </c>
      <c r="AR123" s="30">
        <v>554.81385198646842</v>
      </c>
      <c r="AS123" s="30">
        <v>682.79853075181154</v>
      </c>
      <c r="AT123" s="30">
        <v>525.96396910598651</v>
      </c>
      <c r="AU123" s="30">
        <v>416.78693114217913</v>
      </c>
      <c r="AV123" s="30">
        <v>577.01151960023731</v>
      </c>
      <c r="AW123" s="30">
        <v>758.45111456065831</v>
      </c>
      <c r="AX123" s="30">
        <v>323.81918085303886</v>
      </c>
      <c r="AY123" s="30">
        <v>868.84184681253464</v>
      </c>
      <c r="AZ123" s="30">
        <v>294.51339250394227</v>
      </c>
      <c r="BA123" s="30">
        <v>228.45484641131574</v>
      </c>
      <c r="BB123" s="30">
        <v>300.50485288539943</v>
      </c>
      <c r="BC123" s="30">
        <v>199.25533332348402</v>
      </c>
      <c r="BD123" s="30">
        <v>581.41809238978715</v>
      </c>
      <c r="BE123" s="30">
        <v>492.17767735080793</v>
      </c>
      <c r="BF123" s="30">
        <v>302.1513493244168</v>
      </c>
      <c r="BG123" s="30">
        <v>240.76583428509139</v>
      </c>
      <c r="BH123" s="30">
        <v>725.62900126275281</v>
      </c>
      <c r="BI123" s="30">
        <v>265.31387941611058</v>
      </c>
      <c r="BJ123" s="30">
        <v>337.61802238452339</v>
      </c>
      <c r="BK123" s="30">
        <v>100.5102133965942</v>
      </c>
      <c r="BL123" s="30">
        <v>475.10586581659936</v>
      </c>
      <c r="BM123" s="30">
        <v>639.43052304983473</v>
      </c>
      <c r="BN123" s="30">
        <v>71.426216897093937</v>
      </c>
      <c r="BO123" s="30">
        <v>1676.1610989009239</v>
      </c>
      <c r="BP123" s="30">
        <v>113.38492222142725</v>
      </c>
      <c r="BQ123" s="30">
        <v>75.262907850875393</v>
      </c>
      <c r="BR123" s="30">
        <v>999.76988824856289</v>
      </c>
      <c r="BS123" s="30">
        <v>685.81890448138415</v>
      </c>
      <c r="BT123" s="30">
        <v>577.42891953940818</v>
      </c>
      <c r="BU123" s="30">
        <v>491.72023166101548</v>
      </c>
      <c r="BV123" s="30">
        <v>197.71203170337606</v>
      </c>
      <c r="BW123" s="30">
        <v>528.57772444463251</v>
      </c>
      <c r="BX123" s="30">
        <v>996.78493960607852</v>
      </c>
      <c r="BY123" s="30">
        <v>28.854503544015135</v>
      </c>
      <c r="BZ123" s="30">
        <v>522.31826557824638</v>
      </c>
      <c r="CA123" s="30">
        <v>386.7803421572051</v>
      </c>
      <c r="CB123" s="30">
        <v>67.316906794850297</v>
      </c>
      <c r="CC123" s="30">
        <v>1157.4484910997962</v>
      </c>
      <c r="CD123" s="30">
        <v>464.8849580810338</v>
      </c>
      <c r="CE123" s="30">
        <v>37.354984224031121</v>
      </c>
      <c r="CF123" s="30">
        <v>820.18780002851133</v>
      </c>
      <c r="CG123" s="30">
        <v>627.293580169145</v>
      </c>
      <c r="CH123" s="30">
        <v>339.67883832035625</v>
      </c>
      <c r="CI123" s="30">
        <v>287.48074260632438</v>
      </c>
      <c r="CJ123" s="30">
        <v>913.80552365466315</v>
      </c>
      <c r="CK123" s="30">
        <v>389.05832927910103</v>
      </c>
      <c r="CL123" s="30">
        <v>189.5242159224438</v>
      </c>
      <c r="CM123" s="30">
        <v>156.91003248353485</v>
      </c>
      <c r="CN123" s="30">
        <v>472.83403957941448</v>
      </c>
      <c r="CO123" s="30">
        <v>908.1821761346888</v>
      </c>
      <c r="CP123" s="30">
        <v>0</v>
      </c>
      <c r="CQ123" s="30">
        <v>0</v>
      </c>
      <c r="CR123" s="30">
        <v>388.77184814003908</v>
      </c>
      <c r="CS123" s="30">
        <v>335.08435854712059</v>
      </c>
      <c r="CT123" s="30">
        <v>0</v>
      </c>
      <c r="CU123" s="30">
        <v>0</v>
      </c>
      <c r="CV123" s="30">
        <v>68.886392174980088</v>
      </c>
      <c r="CW123" s="30">
        <v>0</v>
      </c>
      <c r="CX123" s="41">
        <f t="shared" si="1"/>
        <v>39710.179553125432</v>
      </c>
    </row>
    <row r="124" spans="2:102" x14ac:dyDescent="0.3">
      <c r="B124" s="38">
        <v>0</v>
      </c>
      <c r="C124" s="30">
        <v>1.2557120517860425</v>
      </c>
      <c r="D124" s="30">
        <v>0</v>
      </c>
      <c r="E124" s="30">
        <v>0</v>
      </c>
      <c r="F124" s="30">
        <v>4.8991084443746775</v>
      </c>
      <c r="G124" s="30">
        <v>12.709271118002038</v>
      </c>
      <c r="H124" s="30">
        <v>13.208926175257218</v>
      </c>
      <c r="I124" s="30">
        <v>6.5173521730413571</v>
      </c>
      <c r="J124" s="30">
        <v>9.4302848047649253</v>
      </c>
      <c r="K124" s="30">
        <v>57.029707817895421</v>
      </c>
      <c r="L124" s="30">
        <v>8.415008269252052</v>
      </c>
      <c r="M124" s="30">
        <v>29.662792618966773</v>
      </c>
      <c r="N124" s="30">
        <v>44.958154338758533</v>
      </c>
      <c r="O124" s="30">
        <v>28.393696949575681</v>
      </c>
      <c r="P124" s="30">
        <v>24.680330064946613</v>
      </c>
      <c r="Q124" s="30">
        <v>45.578496754768025</v>
      </c>
      <c r="R124" s="30">
        <v>22.333500977885752</v>
      </c>
      <c r="S124" s="30">
        <v>33.844116519154852</v>
      </c>
      <c r="T124" s="30">
        <v>81.510927220928309</v>
      </c>
      <c r="U124" s="30">
        <v>36.676512644939258</v>
      </c>
      <c r="V124" s="30">
        <v>42.223200341151241</v>
      </c>
      <c r="W124" s="30">
        <v>39.733377865994328</v>
      </c>
      <c r="X124" s="30">
        <v>53.197766777291783</v>
      </c>
      <c r="Y124" s="30">
        <v>34.827225412353833</v>
      </c>
      <c r="Z124" s="30">
        <v>33.828619698770055</v>
      </c>
      <c r="AA124" s="30">
        <v>123.20230486251047</v>
      </c>
      <c r="AB124" s="30">
        <v>17.952362014857371</v>
      </c>
      <c r="AC124" s="30">
        <v>40.940016653228518</v>
      </c>
      <c r="AD124" s="30">
        <v>42.042404103328643</v>
      </c>
      <c r="AE124" s="30">
        <v>61.945487084199186</v>
      </c>
      <c r="AF124" s="30">
        <v>93.540216644470291</v>
      </c>
      <c r="AG124" s="30">
        <v>74.826162427669402</v>
      </c>
      <c r="AH124" s="30">
        <v>59.526809102627013</v>
      </c>
      <c r="AI124" s="30">
        <v>15.209190006439957</v>
      </c>
      <c r="AJ124" s="30">
        <v>35.358108910687463</v>
      </c>
      <c r="AK124" s="30">
        <v>46.631810940316299</v>
      </c>
      <c r="AL124" s="30">
        <v>21.896068002478607</v>
      </c>
      <c r="AM124" s="30">
        <v>32.13124826601738</v>
      </c>
      <c r="AN124" s="30">
        <v>130.22189489620447</v>
      </c>
      <c r="AO124" s="30">
        <v>33.907043001929473</v>
      </c>
      <c r="AP124" s="30">
        <v>37.599747459378811</v>
      </c>
      <c r="AQ124" s="30">
        <v>19.159705203018149</v>
      </c>
      <c r="AR124" s="30">
        <v>32.013378510969403</v>
      </c>
      <c r="AS124" s="30">
        <v>23.197566114492453</v>
      </c>
      <c r="AT124" s="30">
        <v>41.853389854695926</v>
      </c>
      <c r="AU124" s="30">
        <v>14.792889058830262</v>
      </c>
      <c r="AV124" s="30">
        <v>60.490664370499424</v>
      </c>
      <c r="AW124" s="30">
        <v>38.883870348536973</v>
      </c>
      <c r="AX124" s="30">
        <v>26.904828191091145</v>
      </c>
      <c r="AY124" s="30">
        <v>40.460789222844205</v>
      </c>
      <c r="AZ124" s="30">
        <v>3.5534678742950567</v>
      </c>
      <c r="BA124" s="30">
        <v>18.011766492999083</v>
      </c>
      <c r="BB124" s="30">
        <v>46.839374413348992</v>
      </c>
      <c r="BC124" s="30">
        <v>62.341830005555735</v>
      </c>
      <c r="BD124" s="30">
        <v>11.132587044003669</v>
      </c>
      <c r="BE124" s="30">
        <v>32.234325601607146</v>
      </c>
      <c r="BF124" s="30">
        <v>5.8035592341053865</v>
      </c>
      <c r="BG124" s="30">
        <v>12.820096863784203</v>
      </c>
      <c r="BH124" s="30">
        <v>93.163362148749158</v>
      </c>
      <c r="BI124" s="30">
        <v>19.917170999402174</v>
      </c>
      <c r="BJ124" s="30">
        <v>68.279460216020482</v>
      </c>
      <c r="BK124" s="30">
        <v>27.160525727440245</v>
      </c>
      <c r="BL124" s="30">
        <v>11.349307729081927</v>
      </c>
      <c r="BM124" s="30">
        <v>30.774102480803599</v>
      </c>
      <c r="BN124" s="30">
        <v>52.560753539353207</v>
      </c>
      <c r="BO124" s="30">
        <v>48.854900264607672</v>
      </c>
      <c r="BP124" s="30">
        <v>0</v>
      </c>
      <c r="BQ124" s="30">
        <v>31.77529099778484</v>
      </c>
      <c r="BR124" s="30">
        <v>49.40785499197419</v>
      </c>
      <c r="BS124" s="30">
        <v>28.428447395287037</v>
      </c>
      <c r="BT124" s="30">
        <v>14.147423009772702</v>
      </c>
      <c r="BU124" s="30">
        <v>10.963296021315237</v>
      </c>
      <c r="BV124" s="30">
        <v>0</v>
      </c>
      <c r="BW124" s="30">
        <v>69.93949839966433</v>
      </c>
      <c r="BX124" s="30">
        <v>106.44578082067972</v>
      </c>
      <c r="BY124" s="30">
        <v>0</v>
      </c>
      <c r="BZ124" s="30">
        <v>60.884424488458514</v>
      </c>
      <c r="CA124" s="30">
        <v>2.2796761987267549</v>
      </c>
      <c r="CB124" s="30">
        <v>24.315919985595091</v>
      </c>
      <c r="CC124" s="30">
        <v>27.287787494842647</v>
      </c>
      <c r="CD124" s="30">
        <v>19.488660435731731</v>
      </c>
      <c r="CE124" s="30">
        <v>11.373257360585699</v>
      </c>
      <c r="CF124" s="30">
        <v>0</v>
      </c>
      <c r="CG124" s="30">
        <v>14.242282334552351</v>
      </c>
      <c r="CH124" s="30">
        <v>0</v>
      </c>
      <c r="CI124" s="30">
        <v>34.142547711716567</v>
      </c>
      <c r="CJ124" s="30">
        <v>19.895334570678145</v>
      </c>
      <c r="CK124" s="30">
        <v>39.614568909710904</v>
      </c>
      <c r="CL124" s="30">
        <v>0</v>
      </c>
      <c r="CM124" s="30">
        <v>0</v>
      </c>
      <c r="CN124" s="30">
        <v>35.474569863882273</v>
      </c>
      <c r="CO124" s="30">
        <v>0</v>
      </c>
      <c r="CP124" s="30">
        <v>34.063654807939436</v>
      </c>
      <c r="CQ124" s="30">
        <v>44.01871830300761</v>
      </c>
      <c r="CR124" s="30">
        <v>0</v>
      </c>
      <c r="CS124" s="30">
        <v>16.984515141734324</v>
      </c>
      <c r="CT124" s="30">
        <v>0</v>
      </c>
      <c r="CU124" s="30">
        <v>0</v>
      </c>
      <c r="CV124" s="30">
        <v>0</v>
      </c>
      <c r="CW124" s="30">
        <v>0</v>
      </c>
      <c r="CX124" s="41">
        <f t="shared" si="1"/>
        <v>3069.5721441699784</v>
      </c>
    </row>
    <row r="125" spans="2:102" x14ac:dyDescent="0.3">
      <c r="B125" s="38">
        <v>0</v>
      </c>
      <c r="C125" s="30">
        <v>0</v>
      </c>
      <c r="D125" s="30">
        <v>2.3238841337074159</v>
      </c>
      <c r="E125" s="30">
        <v>2.3384825420856328</v>
      </c>
      <c r="F125" s="30">
        <v>2.5164006441951523</v>
      </c>
      <c r="G125" s="30">
        <v>27.983324059994679</v>
      </c>
      <c r="H125" s="30">
        <v>31.309480168919052</v>
      </c>
      <c r="I125" s="30">
        <v>17.659512135024354</v>
      </c>
      <c r="J125" s="30">
        <v>90.247816794399199</v>
      </c>
      <c r="K125" s="30">
        <v>112.34159547430697</v>
      </c>
      <c r="L125" s="30">
        <v>89.5899760168558</v>
      </c>
      <c r="M125" s="30">
        <v>76.252505162307301</v>
      </c>
      <c r="N125" s="30">
        <v>133.22188145777545</v>
      </c>
      <c r="O125" s="30">
        <v>148.57758227061242</v>
      </c>
      <c r="P125" s="30">
        <v>99.200290732340775</v>
      </c>
      <c r="Q125" s="30">
        <v>209.22484507686761</v>
      </c>
      <c r="R125" s="30">
        <v>204.3581006837795</v>
      </c>
      <c r="S125" s="30">
        <v>173.12024395596609</v>
      </c>
      <c r="T125" s="30">
        <v>241.58267344744738</v>
      </c>
      <c r="U125" s="30">
        <v>217.12349641000662</v>
      </c>
      <c r="V125" s="30">
        <v>221.02674585013239</v>
      </c>
      <c r="W125" s="30">
        <v>182.79625150915302</v>
      </c>
      <c r="X125" s="30">
        <v>237.20497573502954</v>
      </c>
      <c r="Y125" s="30">
        <v>194.57442986880324</v>
      </c>
      <c r="Z125" s="30">
        <v>174.37114507387457</v>
      </c>
      <c r="AA125" s="30">
        <v>258.55514798817188</v>
      </c>
      <c r="AB125" s="30">
        <v>187.62011307763012</v>
      </c>
      <c r="AC125" s="30">
        <v>328.002513844921</v>
      </c>
      <c r="AD125" s="30">
        <v>127.02440090096052</v>
      </c>
      <c r="AE125" s="30">
        <v>177.22878351391054</v>
      </c>
      <c r="AF125" s="30">
        <v>206.414195263799</v>
      </c>
      <c r="AG125" s="30">
        <v>238.80441385296797</v>
      </c>
      <c r="AH125" s="30">
        <v>254.55883369463501</v>
      </c>
      <c r="AI125" s="30">
        <v>176.36930222064299</v>
      </c>
      <c r="AJ125" s="30">
        <v>153.64414237837735</v>
      </c>
      <c r="AK125" s="30">
        <v>193.1707016631853</v>
      </c>
      <c r="AL125" s="30">
        <v>142.99779686830081</v>
      </c>
      <c r="AM125" s="30">
        <v>83.02114844691998</v>
      </c>
      <c r="AN125" s="30">
        <v>204.60216782385285</v>
      </c>
      <c r="AO125" s="30">
        <v>150.71624909802122</v>
      </c>
      <c r="AP125" s="30">
        <v>87.438991782377883</v>
      </c>
      <c r="AQ125" s="30">
        <v>81.818148356502533</v>
      </c>
      <c r="AR125" s="30">
        <v>184.18036310351275</v>
      </c>
      <c r="AS125" s="30">
        <v>191.56943874419963</v>
      </c>
      <c r="AT125" s="30">
        <v>156.23262266393996</v>
      </c>
      <c r="AU125" s="30">
        <v>72.193235232639353</v>
      </c>
      <c r="AV125" s="30">
        <v>66.683704670647899</v>
      </c>
      <c r="AW125" s="30">
        <v>140.85776144010657</v>
      </c>
      <c r="AX125" s="30">
        <v>72.607921270633071</v>
      </c>
      <c r="AY125" s="30">
        <v>285.21229788705796</v>
      </c>
      <c r="AZ125" s="30">
        <v>93.781087822189534</v>
      </c>
      <c r="BA125" s="30">
        <v>41.504643620056342</v>
      </c>
      <c r="BB125" s="30">
        <v>109.56972268349301</v>
      </c>
      <c r="BC125" s="30">
        <v>70.434127023064207</v>
      </c>
      <c r="BD125" s="30">
        <v>103.53054361752937</v>
      </c>
      <c r="BE125" s="30">
        <v>187.74237474779767</v>
      </c>
      <c r="BF125" s="30">
        <v>37.977303195669663</v>
      </c>
      <c r="BG125" s="30">
        <v>55.939276104280196</v>
      </c>
      <c r="BH125" s="30">
        <v>211.581575629426</v>
      </c>
      <c r="BI125" s="30">
        <v>87.40568916326508</v>
      </c>
      <c r="BJ125" s="30">
        <v>44.012832659538745</v>
      </c>
      <c r="BK125" s="30">
        <v>107.17558370946543</v>
      </c>
      <c r="BL125" s="30">
        <v>147.80751622866148</v>
      </c>
      <c r="BM125" s="30">
        <v>139.45813903684501</v>
      </c>
      <c r="BN125" s="30">
        <v>71.352458150106415</v>
      </c>
      <c r="BO125" s="30">
        <v>229.91580795168107</v>
      </c>
      <c r="BP125" s="30">
        <v>7.7453680451677469</v>
      </c>
      <c r="BQ125" s="30">
        <v>63.482091233200194</v>
      </c>
      <c r="BR125" s="30">
        <v>276.8770629033578</v>
      </c>
      <c r="BS125" s="30">
        <v>52.382282662875269</v>
      </c>
      <c r="BT125" s="30">
        <v>25.440007600352189</v>
      </c>
      <c r="BU125" s="30">
        <v>153.06796144769962</v>
      </c>
      <c r="BV125" s="30">
        <v>64.010371136386908</v>
      </c>
      <c r="BW125" s="30">
        <v>171.84425182365757</v>
      </c>
      <c r="BX125" s="30">
        <v>259.52046774218144</v>
      </c>
      <c r="BY125" s="30">
        <v>135.3413878741878</v>
      </c>
      <c r="BZ125" s="30">
        <v>36.35961706725849</v>
      </c>
      <c r="CA125" s="30">
        <v>95.588097059255702</v>
      </c>
      <c r="CB125" s="30">
        <v>27.862430990612566</v>
      </c>
      <c r="CC125" s="30">
        <v>72.816860990546303</v>
      </c>
      <c r="CD125" s="30">
        <v>104.22533661628013</v>
      </c>
      <c r="CE125" s="30">
        <v>73.934551632003547</v>
      </c>
      <c r="CF125" s="30">
        <v>52.612663795094008</v>
      </c>
      <c r="CG125" s="30">
        <v>0</v>
      </c>
      <c r="CH125" s="30">
        <v>37.391085859231879</v>
      </c>
      <c r="CI125" s="30">
        <v>272.93138683888287</v>
      </c>
      <c r="CJ125" s="30">
        <v>55.415558203711662</v>
      </c>
      <c r="CK125" s="30">
        <v>38.637881174783978</v>
      </c>
      <c r="CL125" s="30">
        <v>0</v>
      </c>
      <c r="CM125" s="30">
        <v>66.396754705963573</v>
      </c>
      <c r="CN125" s="30">
        <v>14.209725755146955</v>
      </c>
      <c r="CO125" s="30">
        <v>9.3064853411133255E-2</v>
      </c>
      <c r="CP125" s="30">
        <v>142.94670243897704</v>
      </c>
      <c r="CQ125" s="30">
        <v>10.029106555835067</v>
      </c>
      <c r="CR125" s="30">
        <v>0</v>
      </c>
      <c r="CS125" s="30">
        <v>114.57925775853053</v>
      </c>
      <c r="CT125" s="30">
        <v>0</v>
      </c>
      <c r="CU125" s="30">
        <v>82.30445783560188</v>
      </c>
      <c r="CV125" s="30">
        <v>0</v>
      </c>
      <c r="CW125" s="30">
        <v>0</v>
      </c>
      <c r="CX125" s="41">
        <f t="shared" si="1"/>
        <v>11357.704508934759</v>
      </c>
    </row>
    <row r="126" spans="2:102" x14ac:dyDescent="0.3">
      <c r="B126" s="38">
        <v>0.13587919496570791</v>
      </c>
      <c r="C126" s="30">
        <v>0</v>
      </c>
      <c r="D126" s="30">
        <v>3.1824997910122108</v>
      </c>
      <c r="E126" s="30">
        <v>0</v>
      </c>
      <c r="F126" s="30">
        <v>0</v>
      </c>
      <c r="G126" s="30">
        <v>0</v>
      </c>
      <c r="H126" s="30">
        <v>13.926572259408402</v>
      </c>
      <c r="I126" s="30">
        <v>24.895577056701676</v>
      </c>
      <c r="J126" s="30">
        <v>12.301457087618536</v>
      </c>
      <c r="K126" s="30">
        <v>42.957057741374236</v>
      </c>
      <c r="L126" s="30">
        <v>11.192264766867694</v>
      </c>
      <c r="M126" s="30">
        <v>14.669099798667164</v>
      </c>
      <c r="N126" s="30">
        <v>23.228234812014772</v>
      </c>
      <c r="O126" s="30">
        <v>34.960253550269321</v>
      </c>
      <c r="P126" s="30">
        <v>54.800706464416002</v>
      </c>
      <c r="Q126" s="30">
        <v>85.460488016478337</v>
      </c>
      <c r="R126" s="30">
        <v>40.489909650627638</v>
      </c>
      <c r="S126" s="30">
        <v>18.618376339116629</v>
      </c>
      <c r="T126" s="30">
        <v>37.948341570022905</v>
      </c>
      <c r="U126" s="30">
        <v>65.782253956629177</v>
      </c>
      <c r="V126" s="30">
        <v>22.623676916875038</v>
      </c>
      <c r="W126" s="30">
        <v>19.383062639400567</v>
      </c>
      <c r="X126" s="30">
        <v>44.639451219965032</v>
      </c>
      <c r="Y126" s="30">
        <v>55.674932300333829</v>
      </c>
      <c r="Z126" s="30">
        <v>57.600235970540247</v>
      </c>
      <c r="AA126" s="30">
        <v>146.48446161032373</v>
      </c>
      <c r="AB126" s="30">
        <v>19.15144087321287</v>
      </c>
      <c r="AC126" s="30">
        <v>28.505364654652201</v>
      </c>
      <c r="AD126" s="30">
        <v>40.930576332147197</v>
      </c>
      <c r="AE126" s="30">
        <v>66.589167329810152</v>
      </c>
      <c r="AF126" s="30">
        <v>53.37502014185273</v>
      </c>
      <c r="AG126" s="30">
        <v>62.847263345369889</v>
      </c>
      <c r="AH126" s="30">
        <v>60.320746498669052</v>
      </c>
      <c r="AI126" s="30">
        <v>108.10590560454787</v>
      </c>
      <c r="AJ126" s="30">
        <v>81.094794004687799</v>
      </c>
      <c r="AK126" s="30">
        <v>15.292471736186764</v>
      </c>
      <c r="AL126" s="30">
        <v>9.2155360474896426</v>
      </c>
      <c r="AM126" s="30">
        <v>25.170262075447734</v>
      </c>
      <c r="AN126" s="30">
        <v>130.27888168396743</v>
      </c>
      <c r="AO126" s="30">
        <v>30.298551938368881</v>
      </c>
      <c r="AP126" s="30">
        <v>19.556569919126009</v>
      </c>
      <c r="AQ126" s="30">
        <v>48.233769494181004</v>
      </c>
      <c r="AR126" s="30">
        <v>78.976750922545406</v>
      </c>
      <c r="AS126" s="30">
        <v>56.837640119409627</v>
      </c>
      <c r="AT126" s="30">
        <v>46.079770686601535</v>
      </c>
      <c r="AU126" s="30">
        <v>0</v>
      </c>
      <c r="AV126" s="30">
        <v>16.29296070096504</v>
      </c>
      <c r="AW126" s="30">
        <v>41.159271469520249</v>
      </c>
      <c r="AX126" s="30">
        <v>7.8003019706929617</v>
      </c>
      <c r="AY126" s="30">
        <v>153.35869460609658</v>
      </c>
      <c r="AZ126" s="30">
        <v>31.901090259302908</v>
      </c>
      <c r="BA126" s="30">
        <v>15.251917022612384</v>
      </c>
      <c r="BB126" s="30">
        <v>15.019459076763356</v>
      </c>
      <c r="BC126" s="30">
        <v>36.715812749226274</v>
      </c>
      <c r="BD126" s="30">
        <v>10.235257144478448</v>
      </c>
      <c r="BE126" s="30">
        <v>71.411415436685459</v>
      </c>
      <c r="BF126" s="30">
        <v>111.63583804484163</v>
      </c>
      <c r="BG126" s="30">
        <v>46.352783346024943</v>
      </c>
      <c r="BH126" s="30">
        <v>131.56158128444369</v>
      </c>
      <c r="BI126" s="30">
        <v>0</v>
      </c>
      <c r="BJ126" s="30">
        <v>46.34024065110502</v>
      </c>
      <c r="BK126" s="30">
        <v>46.485317822345337</v>
      </c>
      <c r="BL126" s="30">
        <v>34.300507797481977</v>
      </c>
      <c r="BM126" s="30">
        <v>19.125101213881056</v>
      </c>
      <c r="BN126" s="30">
        <v>49.753526028643606</v>
      </c>
      <c r="BO126" s="30">
        <v>28.479861174981714</v>
      </c>
      <c r="BP126" s="30">
        <v>0</v>
      </c>
      <c r="BQ126" s="30">
        <v>0</v>
      </c>
      <c r="BR126" s="30">
        <v>39.59310696385397</v>
      </c>
      <c r="BS126" s="30">
        <v>11.974928929870172</v>
      </c>
      <c r="BT126" s="30">
        <v>48.814914358803563</v>
      </c>
      <c r="BU126" s="30">
        <v>4.6211468983260602</v>
      </c>
      <c r="BV126" s="30">
        <v>25.534836407786496</v>
      </c>
      <c r="BW126" s="30">
        <v>18.48333332381225</v>
      </c>
      <c r="BX126" s="30">
        <v>31.653999169380651</v>
      </c>
      <c r="BY126" s="30">
        <v>3.8685852031313699</v>
      </c>
      <c r="BZ126" s="30">
        <v>15.166208607326322</v>
      </c>
      <c r="CA126" s="30">
        <v>25.534836407786496</v>
      </c>
      <c r="CB126" s="30">
        <v>134.22523159560225</v>
      </c>
      <c r="CC126" s="30">
        <v>35.260023958855207</v>
      </c>
      <c r="CD126" s="30">
        <v>113.4465851014462</v>
      </c>
      <c r="CE126" s="30">
        <v>6.3712709294843783</v>
      </c>
      <c r="CF126" s="30">
        <v>38.217173331139676</v>
      </c>
      <c r="CG126" s="30">
        <v>15.223486914127252</v>
      </c>
      <c r="CH126" s="30">
        <v>62.886145699621608</v>
      </c>
      <c r="CI126" s="30">
        <v>0</v>
      </c>
      <c r="CJ126" s="30">
        <v>0</v>
      </c>
      <c r="CK126" s="30">
        <v>201.0389131644788</v>
      </c>
      <c r="CL126" s="30">
        <v>166.1246494955825</v>
      </c>
      <c r="CM126" s="30">
        <v>0</v>
      </c>
      <c r="CN126" s="30">
        <v>32.057037766140475</v>
      </c>
      <c r="CO126" s="30">
        <v>15.157010631051721</v>
      </c>
      <c r="CP126" s="30">
        <v>0</v>
      </c>
      <c r="CQ126" s="30">
        <v>113.38805252515328</v>
      </c>
      <c r="CR126" s="30">
        <v>0</v>
      </c>
      <c r="CS126" s="30">
        <v>0</v>
      </c>
      <c r="CT126" s="30">
        <v>0</v>
      </c>
      <c r="CU126" s="30">
        <v>0</v>
      </c>
      <c r="CV126" s="30">
        <v>0</v>
      </c>
      <c r="CW126" s="30">
        <v>0</v>
      </c>
      <c r="CX126" s="41">
        <f t="shared" si="1"/>
        <v>3883.6376913047543</v>
      </c>
    </row>
    <row r="127" spans="2:102" x14ac:dyDescent="0.3">
      <c r="B127" s="38">
        <v>0</v>
      </c>
      <c r="C127" s="30">
        <v>0.34773632489856232</v>
      </c>
      <c r="D127" s="30">
        <v>0.87525904776675867</v>
      </c>
      <c r="E127" s="30">
        <v>3.7089741958361842</v>
      </c>
      <c r="F127" s="30">
        <v>17.04003963389772</v>
      </c>
      <c r="G127" s="30">
        <v>18.833744853498679</v>
      </c>
      <c r="H127" s="30">
        <v>24.862027564067681</v>
      </c>
      <c r="I127" s="30">
        <v>20.489571180706552</v>
      </c>
      <c r="J127" s="30">
        <v>31.385522630609991</v>
      </c>
      <c r="K127" s="30">
        <v>78.628717409538041</v>
      </c>
      <c r="L127" s="30">
        <v>42.556911960676864</v>
      </c>
      <c r="M127" s="30">
        <v>50.20839072693613</v>
      </c>
      <c r="N127" s="30">
        <v>85.028089482464296</v>
      </c>
      <c r="O127" s="30">
        <v>75.664481175398137</v>
      </c>
      <c r="P127" s="30">
        <v>32.198400276946003</v>
      </c>
      <c r="Q127" s="30">
        <v>104.45973607582997</v>
      </c>
      <c r="R127" s="30">
        <v>69.936588905564861</v>
      </c>
      <c r="S127" s="30">
        <v>87.591485224333837</v>
      </c>
      <c r="T127" s="30">
        <v>89.537145139727642</v>
      </c>
      <c r="U127" s="30">
        <v>100.12534834257272</v>
      </c>
      <c r="V127" s="30">
        <v>59.623823582883219</v>
      </c>
      <c r="W127" s="30">
        <v>48.369578955531402</v>
      </c>
      <c r="X127" s="30">
        <v>77.130604061331994</v>
      </c>
      <c r="Y127" s="30">
        <v>88.967714911282883</v>
      </c>
      <c r="Z127" s="30">
        <v>31.538117135648275</v>
      </c>
      <c r="AA127" s="30">
        <v>66.356856177308273</v>
      </c>
      <c r="AB127" s="30">
        <v>55.356615820397543</v>
      </c>
      <c r="AC127" s="30">
        <v>44.751457672548199</v>
      </c>
      <c r="AD127" s="30">
        <v>46.521809854690467</v>
      </c>
      <c r="AE127" s="30">
        <v>34.677021293794262</v>
      </c>
      <c r="AF127" s="30">
        <v>99.045030431641308</v>
      </c>
      <c r="AG127" s="30">
        <v>76.697133297543999</v>
      </c>
      <c r="AH127" s="30">
        <v>74.358950410070591</v>
      </c>
      <c r="AI127" s="30">
        <v>41.514662699849346</v>
      </c>
      <c r="AJ127" s="30">
        <v>40.643562412177964</v>
      </c>
      <c r="AK127" s="30">
        <v>21.959852826735801</v>
      </c>
      <c r="AL127" s="30">
        <v>57.882262816785911</v>
      </c>
      <c r="AM127" s="30">
        <v>27.296501742980343</v>
      </c>
      <c r="AN127" s="30">
        <v>76.684976921880576</v>
      </c>
      <c r="AO127" s="30">
        <v>9.8101951603857547</v>
      </c>
      <c r="AP127" s="30">
        <v>7.4217872471450299</v>
      </c>
      <c r="AQ127" s="30">
        <v>25.834537617141862</v>
      </c>
      <c r="AR127" s="30">
        <v>33.955316464933951</v>
      </c>
      <c r="AS127" s="30">
        <v>21.651464770432014</v>
      </c>
      <c r="AT127" s="30">
        <v>38.092642950594588</v>
      </c>
      <c r="AU127" s="30">
        <v>31.120001793750919</v>
      </c>
      <c r="AV127" s="30">
        <v>18.420108176319431</v>
      </c>
      <c r="AW127" s="30">
        <v>54.162731768399901</v>
      </c>
      <c r="AX127" s="30">
        <v>7.4473796169627713</v>
      </c>
      <c r="AY127" s="30">
        <v>41.542174497403416</v>
      </c>
      <c r="AZ127" s="30">
        <v>29.21017119610196</v>
      </c>
      <c r="BA127" s="30">
        <v>7.0554964541286047</v>
      </c>
      <c r="BB127" s="30">
        <v>23.015857986340357</v>
      </c>
      <c r="BC127" s="30">
        <v>7.78167994770702</v>
      </c>
      <c r="BD127" s="30">
        <v>0</v>
      </c>
      <c r="BE127" s="30">
        <v>0</v>
      </c>
      <c r="BF127" s="30">
        <v>4.0154428244036389</v>
      </c>
      <c r="BG127" s="30">
        <v>82.917038877123346</v>
      </c>
      <c r="BH127" s="30">
        <v>58.269347410279245</v>
      </c>
      <c r="BI127" s="30">
        <v>34.004901681455827</v>
      </c>
      <c r="BJ127" s="30">
        <v>10.121142453671313</v>
      </c>
      <c r="BK127" s="30">
        <v>24.993508364006331</v>
      </c>
      <c r="BL127" s="30">
        <v>0</v>
      </c>
      <c r="BM127" s="30">
        <v>39.284927479478618</v>
      </c>
      <c r="BN127" s="30">
        <v>8.8293675871208122E-2</v>
      </c>
      <c r="BO127" s="30">
        <v>36.898119089351503</v>
      </c>
      <c r="BP127" s="30">
        <v>18.397714852728907</v>
      </c>
      <c r="BQ127" s="30">
        <v>1.2556256441829414</v>
      </c>
      <c r="BR127" s="30">
        <v>69.454172734500446</v>
      </c>
      <c r="BS127" s="30">
        <v>57.896978429431115</v>
      </c>
      <c r="BT127" s="30">
        <v>59.231300610803608</v>
      </c>
      <c r="BU127" s="30">
        <v>34.997245821138755</v>
      </c>
      <c r="BV127" s="30">
        <v>96.612475680464982</v>
      </c>
      <c r="BW127" s="30">
        <v>14.779593569745705</v>
      </c>
      <c r="BX127" s="30">
        <v>48.137968008680843</v>
      </c>
      <c r="BY127" s="30">
        <v>0</v>
      </c>
      <c r="BZ127" s="30">
        <v>2.0003636058792185</v>
      </c>
      <c r="CA127" s="30">
        <v>35.524128734761511</v>
      </c>
      <c r="CB127" s="30">
        <v>5.1223128190209577</v>
      </c>
      <c r="CC127" s="30">
        <v>8.5491311376165431</v>
      </c>
      <c r="CD127" s="30">
        <v>0</v>
      </c>
      <c r="CE127" s="30">
        <v>3.2726242904436922</v>
      </c>
      <c r="CF127" s="30">
        <v>0</v>
      </c>
      <c r="CG127" s="30">
        <v>0</v>
      </c>
      <c r="CH127" s="30">
        <v>7.7656847165709308</v>
      </c>
      <c r="CI127" s="30">
        <v>0</v>
      </c>
      <c r="CJ127" s="30">
        <v>77.121006922650352</v>
      </c>
      <c r="CK127" s="30">
        <v>2.0326739727741172</v>
      </c>
      <c r="CL127" s="30">
        <v>0</v>
      </c>
      <c r="CM127" s="30">
        <v>0</v>
      </c>
      <c r="CN127" s="30">
        <v>0</v>
      </c>
      <c r="CO127" s="30">
        <v>0</v>
      </c>
      <c r="CP127" s="30">
        <v>3.0310963002887568</v>
      </c>
      <c r="CQ127" s="30">
        <v>38.755805233496808</v>
      </c>
      <c r="CR127" s="30">
        <v>0</v>
      </c>
      <c r="CS127" s="30">
        <v>92.286085562775781</v>
      </c>
      <c r="CT127" s="30">
        <v>0</v>
      </c>
      <c r="CU127" s="30">
        <v>15.508976109551339</v>
      </c>
      <c r="CV127" s="30">
        <v>0</v>
      </c>
      <c r="CW127" s="30">
        <v>0</v>
      </c>
      <c r="CX127" s="41">
        <f t="shared" si="1"/>
        <v>3341.7019354372492</v>
      </c>
    </row>
    <row r="128" spans="2:102" x14ac:dyDescent="0.3">
      <c r="B128" s="38">
        <v>0</v>
      </c>
      <c r="C128" s="30">
        <v>0</v>
      </c>
      <c r="D128" s="30">
        <v>0</v>
      </c>
      <c r="E128" s="30">
        <v>0</v>
      </c>
      <c r="F128" s="30">
        <v>0</v>
      </c>
      <c r="G128" s="30">
        <v>0</v>
      </c>
      <c r="H128" s="30">
        <v>22.37863688007922</v>
      </c>
      <c r="I128" s="30">
        <v>11.638348105325775</v>
      </c>
      <c r="J128" s="30">
        <v>0</v>
      </c>
      <c r="K128" s="30">
        <v>31.739397253497231</v>
      </c>
      <c r="L128" s="30">
        <v>34.960573306120409</v>
      </c>
      <c r="M128" s="30">
        <v>24.457035280110993</v>
      </c>
      <c r="N128" s="30">
        <v>28.133501234165003</v>
      </c>
      <c r="O128" s="30">
        <v>73.328991524450629</v>
      </c>
      <c r="P128" s="30">
        <v>0</v>
      </c>
      <c r="Q128" s="30">
        <v>28.842615255643533</v>
      </c>
      <c r="R128" s="30">
        <v>95.453804284482146</v>
      </c>
      <c r="S128" s="30">
        <v>32.311924304546515</v>
      </c>
      <c r="T128" s="30">
        <v>72.782643642733618</v>
      </c>
      <c r="U128" s="30">
        <v>11.077203301812267</v>
      </c>
      <c r="V128" s="30">
        <v>12.839175220349606</v>
      </c>
      <c r="W128" s="30">
        <v>0</v>
      </c>
      <c r="X128" s="30">
        <v>32.446234825468608</v>
      </c>
      <c r="Y128" s="30">
        <v>0</v>
      </c>
      <c r="Z128" s="30">
        <v>28.19268892135101</v>
      </c>
      <c r="AA128" s="30">
        <v>106.42970558322607</v>
      </c>
      <c r="AB128" s="30">
        <v>27.787480909077566</v>
      </c>
      <c r="AC128" s="30">
        <v>71.091241658918065</v>
      </c>
      <c r="AD128" s="30">
        <v>118.904648882431</v>
      </c>
      <c r="AE128" s="30">
        <v>0</v>
      </c>
      <c r="AF128" s="30">
        <v>75.669181617805123</v>
      </c>
      <c r="AG128" s="30">
        <v>12.695758901398893</v>
      </c>
      <c r="AH128" s="30">
        <v>44.535319933210907</v>
      </c>
      <c r="AI128" s="30">
        <v>98.046680273130775</v>
      </c>
      <c r="AJ128" s="30">
        <v>41.692034498775335</v>
      </c>
      <c r="AK128" s="30">
        <v>25.64875659710621</v>
      </c>
      <c r="AL128" s="30">
        <v>0</v>
      </c>
      <c r="AM128" s="30">
        <v>0</v>
      </c>
      <c r="AN128" s="30">
        <v>83.816594403909946</v>
      </c>
      <c r="AO128" s="30">
        <v>66.231021961143867</v>
      </c>
      <c r="AP128" s="30">
        <v>39.372332450985212</v>
      </c>
      <c r="AQ128" s="30">
        <v>20.774878202289099</v>
      </c>
      <c r="AR128" s="30">
        <v>34.203653844991635</v>
      </c>
      <c r="AS128" s="30">
        <v>28.20976229265467</v>
      </c>
      <c r="AT128" s="30">
        <v>25.132002558982208</v>
      </c>
      <c r="AU128" s="30">
        <v>44.125559021923152</v>
      </c>
      <c r="AV128" s="30">
        <v>35.027728566581452</v>
      </c>
      <c r="AW128" s="30">
        <v>63.670016265595422</v>
      </c>
      <c r="AX128" s="30">
        <v>0</v>
      </c>
      <c r="AY128" s="30">
        <v>83.220164633035552</v>
      </c>
      <c r="AZ128" s="30">
        <v>0</v>
      </c>
      <c r="BA128" s="30">
        <v>28.624076102956732</v>
      </c>
      <c r="BB128" s="30">
        <v>0</v>
      </c>
      <c r="BC128" s="30">
        <v>0</v>
      </c>
      <c r="BD128" s="30">
        <v>34.616829430540122</v>
      </c>
      <c r="BE128" s="30">
        <v>124.15186499642139</v>
      </c>
      <c r="BF128" s="30">
        <v>0</v>
      </c>
      <c r="BG128" s="30">
        <v>0</v>
      </c>
      <c r="BH128" s="30">
        <v>41.811548097900925</v>
      </c>
      <c r="BI128" s="30">
        <v>41.264061991430346</v>
      </c>
      <c r="BJ128" s="30">
        <v>0</v>
      </c>
      <c r="BK128" s="30">
        <v>24.898666484498904</v>
      </c>
      <c r="BL128" s="30">
        <v>0</v>
      </c>
      <c r="BM128" s="30">
        <v>41.490568717392186</v>
      </c>
      <c r="BN128" s="30">
        <v>0</v>
      </c>
      <c r="BO128" s="30">
        <v>56.735951066803771</v>
      </c>
      <c r="BP128" s="30">
        <v>0</v>
      </c>
      <c r="BQ128" s="30">
        <v>137.89365244635763</v>
      </c>
      <c r="BR128" s="30">
        <v>0</v>
      </c>
      <c r="BS128" s="30">
        <v>0</v>
      </c>
      <c r="BT128" s="30">
        <v>0</v>
      </c>
      <c r="BU128" s="30">
        <v>30.362145301668949</v>
      </c>
      <c r="BV128" s="30">
        <v>0</v>
      </c>
      <c r="BW128" s="30">
        <v>0</v>
      </c>
      <c r="BX128" s="30">
        <v>162.08092845987088</v>
      </c>
      <c r="BY128" s="30">
        <v>0</v>
      </c>
      <c r="BZ128" s="30">
        <v>0</v>
      </c>
      <c r="CA128" s="30">
        <v>120.56645702265355</v>
      </c>
      <c r="CB128" s="30">
        <v>0</v>
      </c>
      <c r="CC128" s="30">
        <v>0</v>
      </c>
      <c r="CD128" s="30">
        <v>144.74121256387741</v>
      </c>
      <c r="CE128" s="30">
        <v>0</v>
      </c>
      <c r="CF128" s="30">
        <v>0</v>
      </c>
      <c r="CG128" s="30">
        <v>0</v>
      </c>
      <c r="CH128" s="30">
        <v>0</v>
      </c>
      <c r="CI128" s="30">
        <v>205.60436658715173</v>
      </c>
      <c r="CJ128" s="30">
        <v>0</v>
      </c>
      <c r="CK128" s="30">
        <v>0</v>
      </c>
      <c r="CL128" s="30">
        <v>0</v>
      </c>
      <c r="CM128" s="30">
        <v>205.73640065856668</v>
      </c>
      <c r="CN128" s="30">
        <v>0</v>
      </c>
      <c r="CO128" s="30">
        <v>0</v>
      </c>
      <c r="CP128" s="30">
        <v>0</v>
      </c>
      <c r="CQ128" s="30">
        <v>192.16193224740627</v>
      </c>
      <c r="CR128" s="30">
        <v>0</v>
      </c>
      <c r="CS128" s="30">
        <v>137.05705725247847</v>
      </c>
      <c r="CT128" s="30">
        <v>0</v>
      </c>
      <c r="CU128" s="30">
        <v>0</v>
      </c>
      <c r="CV128" s="30">
        <v>0</v>
      </c>
      <c r="CW128" s="30">
        <v>2732.1218521022242</v>
      </c>
      <c r="CX128" s="41">
        <f t="shared" si="1"/>
        <v>6148.786867927508</v>
      </c>
    </row>
    <row r="129" spans="2:102" x14ac:dyDescent="0.3">
      <c r="B129" s="38">
        <v>0</v>
      </c>
      <c r="C129" s="30">
        <v>0</v>
      </c>
      <c r="D129" s="30">
        <v>5.4604596458978634</v>
      </c>
      <c r="E129" s="30">
        <v>28.132844575629704</v>
      </c>
      <c r="F129" s="30">
        <v>237.48478059948908</v>
      </c>
      <c r="G129" s="30">
        <v>147.25016325106074</v>
      </c>
      <c r="H129" s="30">
        <v>693.21404704616987</v>
      </c>
      <c r="I129" s="30">
        <v>725.1462585754166</v>
      </c>
      <c r="J129" s="30">
        <v>526.32848826843338</v>
      </c>
      <c r="K129" s="30">
        <v>1342.0905529675588</v>
      </c>
      <c r="L129" s="30">
        <v>1010.8472456481613</v>
      </c>
      <c r="M129" s="30">
        <v>936.03407929967636</v>
      </c>
      <c r="N129" s="30">
        <v>1116.0706508245905</v>
      </c>
      <c r="O129" s="30">
        <v>1472.2178277290116</v>
      </c>
      <c r="P129" s="30">
        <v>1042.305058008172</v>
      </c>
      <c r="Q129" s="30">
        <v>1606.9179765939209</v>
      </c>
      <c r="R129" s="30">
        <v>1527.9339929159069</v>
      </c>
      <c r="S129" s="30">
        <v>1043.491751531217</v>
      </c>
      <c r="T129" s="30">
        <v>1233.9150215825703</v>
      </c>
      <c r="U129" s="30">
        <v>1498.8147876042412</v>
      </c>
      <c r="V129" s="30">
        <v>1198.7858326606424</v>
      </c>
      <c r="W129" s="30">
        <v>1349.4166116924757</v>
      </c>
      <c r="X129" s="30">
        <v>940.16316063191186</v>
      </c>
      <c r="Y129" s="30">
        <v>822.59702985588888</v>
      </c>
      <c r="Z129" s="30">
        <v>930.9367228302317</v>
      </c>
      <c r="AA129" s="30">
        <v>1449.325633213534</v>
      </c>
      <c r="AB129" s="30">
        <v>816.78877023254529</v>
      </c>
      <c r="AC129" s="30">
        <v>1126.8315821267613</v>
      </c>
      <c r="AD129" s="30">
        <v>573.09089083596575</v>
      </c>
      <c r="AE129" s="30">
        <v>989.83456221080053</v>
      </c>
      <c r="AF129" s="30">
        <v>1009.0317297658947</v>
      </c>
      <c r="AG129" s="30">
        <v>950.36204717053033</v>
      </c>
      <c r="AH129" s="30">
        <v>728.08725518469771</v>
      </c>
      <c r="AI129" s="30">
        <v>420.78371591284423</v>
      </c>
      <c r="AJ129" s="30">
        <v>275.31707094612517</v>
      </c>
      <c r="AK129" s="30">
        <v>782.80871243609806</v>
      </c>
      <c r="AL129" s="30">
        <v>554.78965602277174</v>
      </c>
      <c r="AM129" s="30">
        <v>216.12847078441186</v>
      </c>
      <c r="AN129" s="30">
        <v>964.22674547142674</v>
      </c>
      <c r="AO129" s="30">
        <v>454.72064651208819</v>
      </c>
      <c r="AP129" s="30">
        <v>424.08225089893944</v>
      </c>
      <c r="AQ129" s="30">
        <v>249.058172648973</v>
      </c>
      <c r="AR129" s="30">
        <v>482.4987351107232</v>
      </c>
      <c r="AS129" s="30">
        <v>440.87125141019948</v>
      </c>
      <c r="AT129" s="30">
        <v>370.48905677437295</v>
      </c>
      <c r="AU129" s="30">
        <v>156.18444907168649</v>
      </c>
      <c r="AV129" s="30">
        <v>319.20386330013639</v>
      </c>
      <c r="AW129" s="30">
        <v>516.35636731510954</v>
      </c>
      <c r="AX129" s="30">
        <v>115.71027009637274</v>
      </c>
      <c r="AY129" s="30">
        <v>1030.6148051662665</v>
      </c>
      <c r="AZ129" s="30">
        <v>108.19083458399618</v>
      </c>
      <c r="BA129" s="30">
        <v>400.17448044932041</v>
      </c>
      <c r="BB129" s="30">
        <v>407.51584237324471</v>
      </c>
      <c r="BC129" s="30">
        <v>120.36939859423563</v>
      </c>
      <c r="BD129" s="30">
        <v>350.60602766375587</v>
      </c>
      <c r="BE129" s="30">
        <v>260.92649907933088</v>
      </c>
      <c r="BF129" s="30">
        <v>305.24038980564541</v>
      </c>
      <c r="BG129" s="30">
        <v>375.28869646312398</v>
      </c>
      <c r="BH129" s="30">
        <v>383.09193675709628</v>
      </c>
      <c r="BI129" s="30">
        <v>108.94903853482786</v>
      </c>
      <c r="BJ129" s="30">
        <v>199.11687828758664</v>
      </c>
      <c r="BK129" s="30">
        <v>48.448536858189321</v>
      </c>
      <c r="BL129" s="30">
        <v>411.58371090944991</v>
      </c>
      <c r="BM129" s="30">
        <v>252.34279563597042</v>
      </c>
      <c r="BN129" s="30">
        <v>93.885125911698665</v>
      </c>
      <c r="BO129" s="30">
        <v>281.01403457668613</v>
      </c>
      <c r="BP129" s="30">
        <v>254.37394750425344</v>
      </c>
      <c r="BQ129" s="30">
        <v>182.93304973708223</v>
      </c>
      <c r="BR129" s="30">
        <v>168.22945789058679</v>
      </c>
      <c r="BS129" s="30">
        <v>246.09352564122563</v>
      </c>
      <c r="BT129" s="30">
        <v>387.55490606767972</v>
      </c>
      <c r="BU129" s="30">
        <v>225.16153179863221</v>
      </c>
      <c r="BV129" s="30">
        <v>15.477098996334707</v>
      </c>
      <c r="BW129" s="30">
        <v>70.037177058200285</v>
      </c>
      <c r="BX129" s="30">
        <v>261.02527427292546</v>
      </c>
      <c r="BY129" s="30">
        <v>205.89063064831956</v>
      </c>
      <c r="BZ129" s="30">
        <v>128.56495726276668</v>
      </c>
      <c r="CA129" s="30">
        <v>117.21276599893825</v>
      </c>
      <c r="CB129" s="30">
        <v>217.82990827407636</v>
      </c>
      <c r="CC129" s="30">
        <v>549.27633078030215</v>
      </c>
      <c r="CD129" s="30">
        <v>488.29030033514937</v>
      </c>
      <c r="CE129" s="30">
        <v>17.267573280225296</v>
      </c>
      <c r="CF129" s="30">
        <v>38.971683072748242</v>
      </c>
      <c r="CG129" s="30">
        <v>286.07104624874694</v>
      </c>
      <c r="CH129" s="30">
        <v>0</v>
      </c>
      <c r="CI129" s="30">
        <v>0</v>
      </c>
      <c r="CJ129" s="30">
        <v>0</v>
      </c>
      <c r="CK129" s="30">
        <v>434.17123264468501</v>
      </c>
      <c r="CL129" s="30">
        <v>101.66193340738506</v>
      </c>
      <c r="CM129" s="30">
        <v>0</v>
      </c>
      <c r="CN129" s="30">
        <v>353.3133026881934</v>
      </c>
      <c r="CO129" s="30">
        <v>335.48090224459622</v>
      </c>
      <c r="CP129" s="30">
        <v>0</v>
      </c>
      <c r="CQ129" s="30">
        <v>0</v>
      </c>
      <c r="CR129" s="30">
        <v>0</v>
      </c>
      <c r="CS129" s="30">
        <v>309.29851994248213</v>
      </c>
      <c r="CT129" s="30">
        <v>0</v>
      </c>
      <c r="CU129" s="30">
        <v>1381.1568376341722</v>
      </c>
      <c r="CV129" s="30">
        <v>0</v>
      </c>
      <c r="CW129" s="30">
        <v>1670.3233036821862</v>
      </c>
      <c r="CX129" s="41">
        <f t="shared" si="1"/>
        <v>49405.163478553615</v>
      </c>
    </row>
    <row r="130" spans="2:102" x14ac:dyDescent="0.3">
      <c r="B130" s="38">
        <v>0</v>
      </c>
      <c r="C130" s="30">
        <v>0</v>
      </c>
      <c r="D130" s="30">
        <v>4.6932046503456801</v>
      </c>
      <c r="E130" s="30">
        <v>0</v>
      </c>
      <c r="F130" s="30">
        <v>49.666610368746504</v>
      </c>
      <c r="G130" s="30">
        <v>88.94018307178969</v>
      </c>
      <c r="H130" s="30">
        <v>112.47965535295769</v>
      </c>
      <c r="I130" s="30">
        <v>305.43119734500874</v>
      </c>
      <c r="J130" s="30">
        <v>252.42265613676042</v>
      </c>
      <c r="K130" s="30">
        <v>533.07045597124591</v>
      </c>
      <c r="L130" s="30">
        <v>291.68775395179136</v>
      </c>
      <c r="M130" s="30">
        <v>489.73929521877659</v>
      </c>
      <c r="N130" s="30">
        <v>455.99417446239863</v>
      </c>
      <c r="O130" s="30">
        <v>548.35162071157697</v>
      </c>
      <c r="P130" s="30">
        <v>342.01634723971785</v>
      </c>
      <c r="Q130" s="30">
        <v>600.14448631717744</v>
      </c>
      <c r="R130" s="30">
        <v>409.07248615540129</v>
      </c>
      <c r="S130" s="30">
        <v>496.8327764850394</v>
      </c>
      <c r="T130" s="30">
        <v>569.43149216074187</v>
      </c>
      <c r="U130" s="30">
        <v>579.08156464403692</v>
      </c>
      <c r="V130" s="30">
        <v>403.05154904980128</v>
      </c>
      <c r="W130" s="30">
        <v>581.80953692976163</v>
      </c>
      <c r="X130" s="30">
        <v>457.85959147931976</v>
      </c>
      <c r="Y130" s="30">
        <v>487.56878223341408</v>
      </c>
      <c r="Z130" s="30">
        <v>449.23121382861405</v>
      </c>
      <c r="AA130" s="30">
        <v>873.19219491311151</v>
      </c>
      <c r="AB130" s="30">
        <v>237.70648393058022</v>
      </c>
      <c r="AC130" s="30">
        <v>625.36010311632594</v>
      </c>
      <c r="AD130" s="30">
        <v>423.08618431078742</v>
      </c>
      <c r="AE130" s="30">
        <v>375.25862464070167</v>
      </c>
      <c r="AF130" s="30">
        <v>361.00197969563072</v>
      </c>
      <c r="AG130" s="30">
        <v>375.89894951273919</v>
      </c>
      <c r="AH130" s="30">
        <v>314.42305352601812</v>
      </c>
      <c r="AI130" s="30">
        <v>98.419816140615936</v>
      </c>
      <c r="AJ130" s="30">
        <v>376.74173004284739</v>
      </c>
      <c r="AK130" s="30">
        <v>348.00432644749236</v>
      </c>
      <c r="AL130" s="30">
        <v>216.35729937347003</v>
      </c>
      <c r="AM130" s="30">
        <v>156.91725981813886</v>
      </c>
      <c r="AN130" s="30">
        <v>213.90617342947928</v>
      </c>
      <c r="AO130" s="30">
        <v>214.29884324071404</v>
      </c>
      <c r="AP130" s="30">
        <v>197.25961006495061</v>
      </c>
      <c r="AQ130" s="30">
        <v>119.74734265058369</v>
      </c>
      <c r="AR130" s="30">
        <v>232.56034359869031</v>
      </c>
      <c r="AS130" s="30">
        <v>198.22480564412481</v>
      </c>
      <c r="AT130" s="30">
        <v>127.74104535459341</v>
      </c>
      <c r="AU130" s="30">
        <v>89.198196329051868</v>
      </c>
      <c r="AV130" s="30">
        <v>128.28532149582531</v>
      </c>
      <c r="AW130" s="30">
        <v>139.4815902142463</v>
      </c>
      <c r="AX130" s="30">
        <v>40.799994199473844</v>
      </c>
      <c r="AY130" s="30">
        <v>299.37918565003042</v>
      </c>
      <c r="AZ130" s="30">
        <v>147.37359426210887</v>
      </c>
      <c r="BA130" s="30">
        <v>115.97601748512733</v>
      </c>
      <c r="BB130" s="30">
        <v>49.284298753971143</v>
      </c>
      <c r="BC130" s="30">
        <v>34.911830339399295</v>
      </c>
      <c r="BD130" s="30">
        <v>19.66174018844659</v>
      </c>
      <c r="BE130" s="30">
        <v>45.503557046278956</v>
      </c>
      <c r="BF130" s="30">
        <v>65.426135454658478</v>
      </c>
      <c r="BG130" s="30">
        <v>120.21251983703448</v>
      </c>
      <c r="BH130" s="30">
        <v>201.43678820077193</v>
      </c>
      <c r="BI130" s="30">
        <v>33.84211114140718</v>
      </c>
      <c r="BJ130" s="30">
        <v>79.246794494209752</v>
      </c>
      <c r="BK130" s="30">
        <v>0</v>
      </c>
      <c r="BL130" s="30">
        <v>33.390117114086571</v>
      </c>
      <c r="BM130" s="30">
        <v>91.366826005967226</v>
      </c>
      <c r="BN130" s="30">
        <v>31.89947847815214</v>
      </c>
      <c r="BO130" s="30">
        <v>126.82199083237484</v>
      </c>
      <c r="BP130" s="30">
        <v>21.352951174004541</v>
      </c>
      <c r="BQ130" s="30">
        <v>18.77470190982989</v>
      </c>
      <c r="BR130" s="30">
        <v>131.70446798166103</v>
      </c>
      <c r="BS130" s="30">
        <v>0</v>
      </c>
      <c r="BT130" s="30">
        <v>74.632688798645191</v>
      </c>
      <c r="BU130" s="30">
        <v>42.807601004156218</v>
      </c>
      <c r="BV130" s="30">
        <v>0</v>
      </c>
      <c r="BW130" s="30">
        <v>0</v>
      </c>
      <c r="BX130" s="30">
        <v>68.115499917216113</v>
      </c>
      <c r="BY130" s="30">
        <v>13.807475880421089</v>
      </c>
      <c r="BZ130" s="30">
        <v>0</v>
      </c>
      <c r="CA130" s="30">
        <v>0</v>
      </c>
      <c r="CB130" s="30">
        <v>18.505388801884692</v>
      </c>
      <c r="CC130" s="30">
        <v>0</v>
      </c>
      <c r="CD130" s="30">
        <v>0</v>
      </c>
      <c r="CE130" s="30">
        <v>56.805291037741405</v>
      </c>
      <c r="CF130" s="30">
        <v>0</v>
      </c>
      <c r="CG130" s="30">
        <v>54.159242669468661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30">
        <v>0</v>
      </c>
      <c r="CN130" s="30">
        <v>0</v>
      </c>
      <c r="CO130" s="30">
        <v>0</v>
      </c>
      <c r="CP130" s="30">
        <v>0</v>
      </c>
      <c r="CQ130" s="30">
        <v>0</v>
      </c>
      <c r="CR130" s="30">
        <v>0</v>
      </c>
      <c r="CS130" s="30">
        <v>0</v>
      </c>
      <c r="CT130" s="30">
        <v>0</v>
      </c>
      <c r="CU130" s="30">
        <v>0</v>
      </c>
      <c r="CV130" s="30">
        <v>0</v>
      </c>
      <c r="CW130" s="30">
        <v>0</v>
      </c>
      <c r="CX130" s="41">
        <f t="shared" si="1"/>
        <v>16988.846199913667</v>
      </c>
    </row>
    <row r="131" spans="2:102" x14ac:dyDescent="0.3">
      <c r="B131" s="38">
        <v>0</v>
      </c>
      <c r="C131" s="30">
        <v>0</v>
      </c>
      <c r="D131" s="30">
        <v>0</v>
      </c>
      <c r="E131" s="30">
        <v>88.04224117629424</v>
      </c>
      <c r="F131" s="30">
        <v>223.33081359588545</v>
      </c>
      <c r="G131" s="30">
        <v>297.65533685106976</v>
      </c>
      <c r="H131" s="30">
        <v>624.23518195864176</v>
      </c>
      <c r="I131" s="30">
        <v>790.45038615737644</v>
      </c>
      <c r="J131" s="30">
        <v>526.4182599044384</v>
      </c>
      <c r="K131" s="30">
        <v>1377.7169526768305</v>
      </c>
      <c r="L131" s="30">
        <v>641.62327418640598</v>
      </c>
      <c r="M131" s="30">
        <v>1083.0586801095144</v>
      </c>
      <c r="N131" s="30">
        <v>1409.594008851936</v>
      </c>
      <c r="O131" s="30">
        <v>1535.8713560559481</v>
      </c>
      <c r="P131" s="30">
        <v>1157.2585575422775</v>
      </c>
      <c r="Q131" s="30">
        <v>1911.710785020746</v>
      </c>
      <c r="R131" s="30">
        <v>1846.9561673637786</v>
      </c>
      <c r="S131" s="30">
        <v>1854.6229983518142</v>
      </c>
      <c r="T131" s="30">
        <v>2471.1156715016646</v>
      </c>
      <c r="U131" s="30">
        <v>1947.0812629510326</v>
      </c>
      <c r="V131" s="30">
        <v>2230.155264397074</v>
      </c>
      <c r="W131" s="30">
        <v>1702.1477702567647</v>
      </c>
      <c r="X131" s="30">
        <v>1757.1210295810504</v>
      </c>
      <c r="Y131" s="30">
        <v>1380.2287885804444</v>
      </c>
      <c r="Z131" s="30">
        <v>1643.820202818393</v>
      </c>
      <c r="AA131" s="30">
        <v>3675.8409162947337</v>
      </c>
      <c r="AB131" s="30">
        <v>1570.8011219712455</v>
      </c>
      <c r="AC131" s="30">
        <v>2243.3031728442579</v>
      </c>
      <c r="AD131" s="30">
        <v>1843.4761005181426</v>
      </c>
      <c r="AE131" s="30">
        <v>2596.520497948728</v>
      </c>
      <c r="AF131" s="30">
        <v>2165.1246452761739</v>
      </c>
      <c r="AG131" s="30">
        <v>2337.9905944283855</v>
      </c>
      <c r="AH131" s="30">
        <v>2716.8972009520489</v>
      </c>
      <c r="AI131" s="30">
        <v>2156.9492148162944</v>
      </c>
      <c r="AJ131" s="30">
        <v>1645.2091134110869</v>
      </c>
      <c r="AK131" s="30">
        <v>2068.829070000987</v>
      </c>
      <c r="AL131" s="30">
        <v>1658.5362002280017</v>
      </c>
      <c r="AM131" s="30">
        <v>959.5380088174436</v>
      </c>
      <c r="AN131" s="30">
        <v>3848.8326241784948</v>
      </c>
      <c r="AO131" s="30">
        <v>1699.4400623464887</v>
      </c>
      <c r="AP131" s="30">
        <v>1847.5181864738029</v>
      </c>
      <c r="AQ131" s="30">
        <v>1176.6053698366613</v>
      </c>
      <c r="AR131" s="30">
        <v>2129.9233295334589</v>
      </c>
      <c r="AS131" s="30">
        <v>2342.2029554807459</v>
      </c>
      <c r="AT131" s="30">
        <v>1617.0391575438848</v>
      </c>
      <c r="AU131" s="30">
        <v>1066.6210122777125</v>
      </c>
      <c r="AV131" s="30">
        <v>1269.9094453737382</v>
      </c>
      <c r="AW131" s="30">
        <v>1769.4231270903758</v>
      </c>
      <c r="AX131" s="30">
        <v>2058.7082743840333</v>
      </c>
      <c r="AY131" s="30">
        <v>2944.9957172555469</v>
      </c>
      <c r="AZ131" s="30">
        <v>869.94325940652755</v>
      </c>
      <c r="BA131" s="30">
        <v>1186.8719565494828</v>
      </c>
      <c r="BB131" s="30">
        <v>1962.0376487324538</v>
      </c>
      <c r="BC131" s="30">
        <v>1029.6724292028423</v>
      </c>
      <c r="BD131" s="30">
        <v>1789.4543784989476</v>
      </c>
      <c r="BE131" s="30">
        <v>1694.1504052574869</v>
      </c>
      <c r="BF131" s="30">
        <v>1116.8187785304838</v>
      </c>
      <c r="BG131" s="30">
        <v>1085.4714671006686</v>
      </c>
      <c r="BH131" s="30">
        <v>2220.1379693290946</v>
      </c>
      <c r="BI131" s="30">
        <v>1227.5009301131661</v>
      </c>
      <c r="BJ131" s="30">
        <v>2139.1270880283137</v>
      </c>
      <c r="BK131" s="30">
        <v>1441.8939704959705</v>
      </c>
      <c r="BL131" s="30">
        <v>2157.7349286611998</v>
      </c>
      <c r="BM131" s="30">
        <v>2028.7187120913063</v>
      </c>
      <c r="BN131" s="30">
        <v>607.00846155454792</v>
      </c>
      <c r="BO131" s="30">
        <v>1900.7319364655173</v>
      </c>
      <c r="BP131" s="30">
        <v>1595.2294773475526</v>
      </c>
      <c r="BQ131" s="30">
        <v>948.45232098585382</v>
      </c>
      <c r="BR131" s="30">
        <v>1974.8182971671467</v>
      </c>
      <c r="BS131" s="30">
        <v>1075.1536865679241</v>
      </c>
      <c r="BT131" s="30">
        <v>2150.0202425806278</v>
      </c>
      <c r="BU131" s="30">
        <v>926.69939915508849</v>
      </c>
      <c r="BV131" s="30">
        <v>918.98693889277376</v>
      </c>
      <c r="BW131" s="30">
        <v>1023.4000733531443</v>
      </c>
      <c r="BX131" s="30">
        <v>3049.462271354098</v>
      </c>
      <c r="BY131" s="30">
        <v>1409.9946561382899</v>
      </c>
      <c r="BZ131" s="30">
        <v>1166.691575317657</v>
      </c>
      <c r="CA131" s="30">
        <v>716.14700817563858</v>
      </c>
      <c r="CB131" s="30">
        <v>1850.1936200193447</v>
      </c>
      <c r="CC131" s="30">
        <v>1546.8157044281852</v>
      </c>
      <c r="CD131" s="30">
        <v>1637.4821853300982</v>
      </c>
      <c r="CE131" s="30">
        <v>1224.9312229348566</v>
      </c>
      <c r="CF131" s="30">
        <v>1247.8682800786239</v>
      </c>
      <c r="CG131" s="30">
        <v>1141.9260084753353</v>
      </c>
      <c r="CH131" s="30">
        <v>921.87827680929513</v>
      </c>
      <c r="CI131" s="30">
        <v>556.47348383576195</v>
      </c>
      <c r="CJ131" s="30">
        <v>628.15596081926731</v>
      </c>
      <c r="CK131" s="30">
        <v>1316.6393867812899</v>
      </c>
      <c r="CL131" s="30">
        <v>830.1133545972948</v>
      </c>
      <c r="CM131" s="30">
        <v>396.13221401862853</v>
      </c>
      <c r="CN131" s="30">
        <v>1177.5580200508809</v>
      </c>
      <c r="CO131" s="30">
        <v>893.52691675410495</v>
      </c>
      <c r="CP131" s="30">
        <v>717.24767530398333</v>
      </c>
      <c r="CQ131" s="30">
        <v>1013.6776992042871</v>
      </c>
      <c r="CR131" s="30">
        <v>394.55967341968903</v>
      </c>
      <c r="CS131" s="30">
        <v>1096.0441038238996</v>
      </c>
      <c r="CT131" s="30">
        <v>398.7175019247407</v>
      </c>
      <c r="CU131" s="30">
        <v>468.97990685994688</v>
      </c>
      <c r="CV131" s="30">
        <v>535.0177087423757</v>
      </c>
      <c r="CW131" s="30">
        <v>807.37105655106086</v>
      </c>
      <c r="CX131" s="41">
        <f t="shared" si="1"/>
        <v>142124.09033698868</v>
      </c>
    </row>
    <row r="132" spans="2:102" x14ac:dyDescent="0.3">
      <c r="B132" s="38">
        <v>1.6293093050087146</v>
      </c>
      <c r="C132" s="30">
        <v>23.305198452253464</v>
      </c>
      <c r="D132" s="30">
        <v>12.752797238186853</v>
      </c>
      <c r="E132" s="30">
        <v>46.200584191179317</v>
      </c>
      <c r="F132" s="30">
        <v>190.49773932514091</v>
      </c>
      <c r="G132" s="30">
        <v>306.70670665723031</v>
      </c>
      <c r="H132" s="30">
        <v>458.29985362819701</v>
      </c>
      <c r="I132" s="30">
        <v>530.45340196932875</v>
      </c>
      <c r="J132" s="30">
        <v>444.79039410259935</v>
      </c>
      <c r="K132" s="30">
        <v>1323.9170919602709</v>
      </c>
      <c r="L132" s="30">
        <v>536.16426916044406</v>
      </c>
      <c r="M132" s="30">
        <v>717.67374420432668</v>
      </c>
      <c r="N132" s="30">
        <v>631.61638825496129</v>
      </c>
      <c r="O132" s="30">
        <v>1231.1138431799304</v>
      </c>
      <c r="P132" s="30">
        <v>765.17888045599102</v>
      </c>
      <c r="Q132" s="30">
        <v>1442.4402308137117</v>
      </c>
      <c r="R132" s="30">
        <v>1142.3612230243134</v>
      </c>
      <c r="S132" s="30">
        <v>1031.7548704684982</v>
      </c>
      <c r="T132" s="30">
        <v>1111.4960293968195</v>
      </c>
      <c r="U132" s="30">
        <v>1600.7715383003076</v>
      </c>
      <c r="V132" s="30">
        <v>1346.1077323862505</v>
      </c>
      <c r="W132" s="30">
        <v>1201.0969950075191</v>
      </c>
      <c r="X132" s="30">
        <v>920.6525451140734</v>
      </c>
      <c r="Y132" s="30">
        <v>1026.0440032773829</v>
      </c>
      <c r="Z132" s="30">
        <v>869.69216851931265</v>
      </c>
      <c r="AA132" s="30">
        <v>1622.3634765952265</v>
      </c>
      <c r="AB132" s="30">
        <v>753.4843058037012</v>
      </c>
      <c r="AC132" s="30">
        <v>1290.6482528767099</v>
      </c>
      <c r="AD132" s="30">
        <v>784.10537918956334</v>
      </c>
      <c r="AE132" s="30">
        <v>976.73281908423439</v>
      </c>
      <c r="AF132" s="30">
        <v>1083.099653597593</v>
      </c>
      <c r="AG132" s="30">
        <v>655.06960531526295</v>
      </c>
      <c r="AH132" s="30">
        <v>1366.7077250839507</v>
      </c>
      <c r="AI132" s="30">
        <v>475.76273552845652</v>
      </c>
      <c r="AJ132" s="30">
        <v>741.42189386424684</v>
      </c>
      <c r="AK132" s="30">
        <v>765.33904984529681</v>
      </c>
      <c r="AL132" s="30">
        <v>964.36553299685977</v>
      </c>
      <c r="AM132" s="30">
        <v>423.44699451522416</v>
      </c>
      <c r="AN132" s="30">
        <v>1200.9611271807285</v>
      </c>
      <c r="AO132" s="30">
        <v>985.49684622046414</v>
      </c>
      <c r="AP132" s="30">
        <v>733.34825202674949</v>
      </c>
      <c r="AQ132" s="30">
        <v>286.08572624644881</v>
      </c>
      <c r="AR132" s="30">
        <v>756.20387157246842</v>
      </c>
      <c r="AS132" s="30">
        <v>775.37669978062854</v>
      </c>
      <c r="AT132" s="30">
        <v>607.65283838183655</v>
      </c>
      <c r="AU132" s="30">
        <v>652.94432321164481</v>
      </c>
      <c r="AV132" s="30">
        <v>345.97692706561321</v>
      </c>
      <c r="AW132" s="30">
        <v>506.44124897117314</v>
      </c>
      <c r="AX132" s="30">
        <v>341.67996896630206</v>
      </c>
      <c r="AY132" s="30">
        <v>915.21230896006114</v>
      </c>
      <c r="AZ132" s="30">
        <v>370.08849554678625</v>
      </c>
      <c r="BA132" s="30">
        <v>398.00767702752881</v>
      </c>
      <c r="BB132" s="30">
        <v>448.63335482946394</v>
      </c>
      <c r="BC132" s="30">
        <v>499.03590010284881</v>
      </c>
      <c r="BD132" s="30">
        <v>612.63465869749029</v>
      </c>
      <c r="BE132" s="30">
        <v>874.91921369307624</v>
      </c>
      <c r="BF132" s="30">
        <v>298.19011361206606</v>
      </c>
      <c r="BG132" s="30">
        <v>577.30570988251156</v>
      </c>
      <c r="BH132" s="30">
        <v>521.45519613976876</v>
      </c>
      <c r="BI132" s="30">
        <v>526.49224727932108</v>
      </c>
      <c r="BJ132" s="30">
        <v>737.1878989041802</v>
      </c>
      <c r="BK132" s="30">
        <v>288.76773505496487</v>
      </c>
      <c r="BL132" s="30">
        <v>413.45463385548936</v>
      </c>
      <c r="BM132" s="30">
        <v>418.47842959730605</v>
      </c>
      <c r="BN132" s="30">
        <v>111.45027954498595</v>
      </c>
      <c r="BO132" s="30">
        <v>991.14143642290128</v>
      </c>
      <c r="BP132" s="30">
        <v>116.7557524886855</v>
      </c>
      <c r="BQ132" s="30">
        <v>177.76482518355755</v>
      </c>
      <c r="BR132" s="30">
        <v>356.70938076558923</v>
      </c>
      <c r="BS132" s="30">
        <v>196.7101023972555</v>
      </c>
      <c r="BT132" s="30">
        <v>362.31641400777517</v>
      </c>
      <c r="BU132" s="30">
        <v>151.63733163008564</v>
      </c>
      <c r="BV132" s="30">
        <v>193.29241901441011</v>
      </c>
      <c r="BW132" s="30">
        <v>110.10043820890414</v>
      </c>
      <c r="BX132" s="30">
        <v>508.61734343277806</v>
      </c>
      <c r="BY132" s="30">
        <v>186.1853165951382</v>
      </c>
      <c r="BZ132" s="30">
        <v>221.09672038144356</v>
      </c>
      <c r="CA132" s="30">
        <v>136.2113625152065</v>
      </c>
      <c r="CB132" s="30">
        <v>86.344556233638102</v>
      </c>
      <c r="CC132" s="30">
        <v>202.37457569629598</v>
      </c>
      <c r="CD132" s="30">
        <v>256.46322615667344</v>
      </c>
      <c r="CE132" s="30">
        <v>232.17712827198079</v>
      </c>
      <c r="CF132" s="30">
        <v>281.90254364436879</v>
      </c>
      <c r="CG132" s="30">
        <v>431.24006376731671</v>
      </c>
      <c r="CH132" s="30">
        <v>321.59693678029299</v>
      </c>
      <c r="CI132" s="30">
        <v>7.3545365103376419</v>
      </c>
      <c r="CJ132" s="30">
        <v>79.561106442411983</v>
      </c>
      <c r="CK132" s="30">
        <v>221.2856097991768</v>
      </c>
      <c r="CL132" s="30">
        <v>0</v>
      </c>
      <c r="CM132" s="30">
        <v>0.35789573886293119</v>
      </c>
      <c r="CN132" s="30">
        <v>115.61357905046245</v>
      </c>
      <c r="CO132" s="30">
        <v>274.59881949201787</v>
      </c>
      <c r="CP132" s="30">
        <v>53.876564096606806</v>
      </c>
      <c r="CQ132" s="30">
        <v>0</v>
      </c>
      <c r="CR132" s="30">
        <v>51.921392930596348</v>
      </c>
      <c r="CS132" s="30">
        <v>0</v>
      </c>
      <c r="CT132" s="30">
        <v>0</v>
      </c>
      <c r="CU132" s="30">
        <v>0</v>
      </c>
      <c r="CV132" s="30">
        <v>5.7583656996680874</v>
      </c>
      <c r="CW132" s="30">
        <v>0</v>
      </c>
      <c r="CX132" s="41">
        <f t="shared" si="1"/>
        <v>52349.712388395907</v>
      </c>
    </row>
    <row r="133" spans="2:102" x14ac:dyDescent="0.3">
      <c r="B133" s="38">
        <v>0.25271625686509108</v>
      </c>
      <c r="C133" s="30">
        <v>0.35360298391400097</v>
      </c>
      <c r="D133" s="30">
        <v>2.6719999490676631</v>
      </c>
      <c r="E133" s="30">
        <v>3.7987348808614283</v>
      </c>
      <c r="F133" s="30">
        <v>36.461062482567414</v>
      </c>
      <c r="G133" s="30">
        <v>64.954071285242208</v>
      </c>
      <c r="H133" s="30">
        <v>216.45197344419333</v>
      </c>
      <c r="I133" s="30">
        <v>140.31146199834973</v>
      </c>
      <c r="J133" s="30">
        <v>165.78486113895664</v>
      </c>
      <c r="K133" s="30">
        <v>398.94707276930063</v>
      </c>
      <c r="L133" s="30">
        <v>181.9956600822909</v>
      </c>
      <c r="M133" s="30">
        <v>275.46171886143492</v>
      </c>
      <c r="N133" s="30">
        <v>349.41568530222838</v>
      </c>
      <c r="O133" s="30">
        <v>285.73818072162487</v>
      </c>
      <c r="P133" s="30">
        <v>227.67537210876316</v>
      </c>
      <c r="Q133" s="30">
        <v>384.36844127149033</v>
      </c>
      <c r="R133" s="30">
        <v>373.48466129203564</v>
      </c>
      <c r="S133" s="30">
        <v>313.95649794075064</v>
      </c>
      <c r="T133" s="30">
        <v>300.44067315165364</v>
      </c>
      <c r="U133" s="30">
        <v>397.02123504900067</v>
      </c>
      <c r="V133" s="30">
        <v>400.54328058934175</v>
      </c>
      <c r="W133" s="30">
        <v>261.04290792132588</v>
      </c>
      <c r="X133" s="30">
        <v>322.89745926564962</v>
      </c>
      <c r="Y133" s="30">
        <v>219.20787918605416</v>
      </c>
      <c r="Z133" s="30">
        <v>209.016321997143</v>
      </c>
      <c r="AA133" s="30">
        <v>446.58258887064187</v>
      </c>
      <c r="AB133" s="30">
        <v>335.62017453715424</v>
      </c>
      <c r="AC133" s="30">
        <v>265.03242859294318</v>
      </c>
      <c r="AD133" s="30">
        <v>210.22396608627301</v>
      </c>
      <c r="AE133" s="30">
        <v>326.14880873638424</v>
      </c>
      <c r="AF133" s="30">
        <v>289.74867784144044</v>
      </c>
      <c r="AG133" s="30">
        <v>197.95673940421696</v>
      </c>
      <c r="AH133" s="30">
        <v>209.42286554079553</v>
      </c>
      <c r="AI133" s="30">
        <v>154.68432452811967</v>
      </c>
      <c r="AJ133" s="30">
        <v>265.96737885549544</v>
      </c>
      <c r="AK133" s="30">
        <v>196.98882615163879</v>
      </c>
      <c r="AL133" s="30">
        <v>251.07310175622518</v>
      </c>
      <c r="AM133" s="30">
        <v>83.615119153833646</v>
      </c>
      <c r="AN133" s="30">
        <v>296.41918836849612</v>
      </c>
      <c r="AO133" s="30">
        <v>47.222979286774887</v>
      </c>
      <c r="AP133" s="30">
        <v>256.61987398694396</v>
      </c>
      <c r="AQ133" s="30">
        <v>214.1185933017552</v>
      </c>
      <c r="AR133" s="30">
        <v>211.5285013885094</v>
      </c>
      <c r="AS133" s="30">
        <v>194.14402022455667</v>
      </c>
      <c r="AT133" s="30">
        <v>165.51116843389329</v>
      </c>
      <c r="AU133" s="30">
        <v>210.89621130710387</v>
      </c>
      <c r="AV133" s="30">
        <v>185.80238599103737</v>
      </c>
      <c r="AW133" s="30">
        <v>215.46807813584508</v>
      </c>
      <c r="AX133" s="30">
        <v>53.221244592999682</v>
      </c>
      <c r="AY133" s="30">
        <v>139.63821789903324</v>
      </c>
      <c r="AZ133" s="30">
        <v>28.226308247010845</v>
      </c>
      <c r="BA133" s="30">
        <v>83.963727745319474</v>
      </c>
      <c r="BB133" s="30">
        <v>111.31102292497349</v>
      </c>
      <c r="BC133" s="30">
        <v>84.161505685474765</v>
      </c>
      <c r="BD133" s="30">
        <v>293.9429686026125</v>
      </c>
      <c r="BE133" s="30">
        <v>108.45023494212123</v>
      </c>
      <c r="BF133" s="30">
        <v>104.54262230632584</v>
      </c>
      <c r="BG133" s="30">
        <v>85.940508268386736</v>
      </c>
      <c r="BH133" s="30">
        <v>107.76300654400588</v>
      </c>
      <c r="BI133" s="30">
        <v>53.17829281811747</v>
      </c>
      <c r="BJ133" s="30">
        <v>281.17330604228312</v>
      </c>
      <c r="BK133" s="30">
        <v>84.777813711110184</v>
      </c>
      <c r="BL133" s="30">
        <v>138.30271736374223</v>
      </c>
      <c r="BM133" s="30">
        <v>69.344142229598233</v>
      </c>
      <c r="BN133" s="30">
        <v>57.689228059235063</v>
      </c>
      <c r="BO133" s="30">
        <v>147.12381327036525</v>
      </c>
      <c r="BP133" s="30">
        <v>87.530722817514103</v>
      </c>
      <c r="BQ133" s="30">
        <v>93.089481590060473</v>
      </c>
      <c r="BR133" s="30">
        <v>64.489592789422971</v>
      </c>
      <c r="BS133" s="30">
        <v>107.18965029325267</v>
      </c>
      <c r="BT133" s="30">
        <v>170.2268737645656</v>
      </c>
      <c r="BU133" s="30">
        <v>0</v>
      </c>
      <c r="BV133" s="30">
        <v>136.79441085043672</v>
      </c>
      <c r="BW133" s="30">
        <v>108.6809758723024</v>
      </c>
      <c r="BX133" s="30">
        <v>146.91804430232489</v>
      </c>
      <c r="BY133" s="30">
        <v>0</v>
      </c>
      <c r="BZ133" s="30">
        <v>157.31037606684825</v>
      </c>
      <c r="CA133" s="30">
        <v>65.258729223360206</v>
      </c>
      <c r="CB133" s="30">
        <v>37.106337984286185</v>
      </c>
      <c r="CC133" s="30">
        <v>134.48899930559631</v>
      </c>
      <c r="CD133" s="30">
        <v>144.27101631539804</v>
      </c>
      <c r="CE133" s="30">
        <v>217.90534164078903</v>
      </c>
      <c r="CF133" s="30">
        <v>0</v>
      </c>
      <c r="CG133" s="30">
        <v>309.78717914171949</v>
      </c>
      <c r="CH133" s="30">
        <v>12.239258084458346</v>
      </c>
      <c r="CI133" s="30">
        <v>0</v>
      </c>
      <c r="CJ133" s="30">
        <v>11.111524274178946</v>
      </c>
      <c r="CK133" s="30">
        <v>0</v>
      </c>
      <c r="CL133" s="30">
        <v>0</v>
      </c>
      <c r="CM133" s="30">
        <v>0</v>
      </c>
      <c r="CN133" s="30">
        <v>0</v>
      </c>
      <c r="CO133" s="30">
        <v>12.239258084458346</v>
      </c>
      <c r="CP133" s="30">
        <v>0</v>
      </c>
      <c r="CQ133" s="30">
        <v>120.18905490527754</v>
      </c>
      <c r="CR133" s="30">
        <v>0</v>
      </c>
      <c r="CS133" s="30">
        <v>0</v>
      </c>
      <c r="CT133" s="30">
        <v>0</v>
      </c>
      <c r="CU133" s="30">
        <v>0</v>
      </c>
      <c r="CV133" s="30">
        <v>0</v>
      </c>
      <c r="CW133" s="30">
        <v>108.13159270520438</v>
      </c>
      <c r="CX133" s="41">
        <f t="shared" si="1"/>
        <v>15040.758633674361</v>
      </c>
    </row>
    <row r="134" spans="2:102" x14ac:dyDescent="0.3">
      <c r="B134" s="38">
        <v>0</v>
      </c>
      <c r="C134" s="30">
        <v>0</v>
      </c>
      <c r="D134" s="30">
        <v>0</v>
      </c>
      <c r="E134" s="30">
        <v>32.314411146352299</v>
      </c>
      <c r="F134" s="30">
        <v>133.63044480619862</v>
      </c>
      <c r="G134" s="30">
        <v>187.29190136912118</v>
      </c>
      <c r="H134" s="30">
        <v>287.86110568583553</v>
      </c>
      <c r="I134" s="30">
        <v>481.59987093898451</v>
      </c>
      <c r="J134" s="30">
        <v>414.86890087125244</v>
      </c>
      <c r="K134" s="30">
        <v>708.4872494738504</v>
      </c>
      <c r="L134" s="30">
        <v>359.15106323399579</v>
      </c>
      <c r="M134" s="30">
        <v>555.08350966355886</v>
      </c>
      <c r="N134" s="30">
        <v>690.47285198958502</v>
      </c>
      <c r="O134" s="30">
        <v>692.98377961398683</v>
      </c>
      <c r="P134" s="30">
        <v>618.94365941507328</v>
      </c>
      <c r="Q134" s="30">
        <v>999.48545446175569</v>
      </c>
      <c r="R134" s="30">
        <v>714.1716817304191</v>
      </c>
      <c r="S134" s="30">
        <v>664.4284788382181</v>
      </c>
      <c r="T134" s="30">
        <v>873.0445422735628</v>
      </c>
      <c r="U134" s="30">
        <v>1030.2864440283627</v>
      </c>
      <c r="V134" s="30">
        <v>690.28770488223472</v>
      </c>
      <c r="W134" s="30">
        <v>584.78297795666083</v>
      </c>
      <c r="X134" s="30">
        <v>790.26818300366676</v>
      </c>
      <c r="Y134" s="30">
        <v>775.24838395794859</v>
      </c>
      <c r="Z134" s="30">
        <v>607.986695208176</v>
      </c>
      <c r="AA134" s="30">
        <v>1092.8557647898679</v>
      </c>
      <c r="AB134" s="30">
        <v>517.99479951306205</v>
      </c>
      <c r="AC134" s="30">
        <v>1160.833877451493</v>
      </c>
      <c r="AD134" s="30">
        <v>467.78456824333153</v>
      </c>
      <c r="AE134" s="30">
        <v>787.15708750880913</v>
      </c>
      <c r="AF134" s="30">
        <v>593.97792418686493</v>
      </c>
      <c r="AG134" s="30">
        <v>641.9934341278929</v>
      </c>
      <c r="AH134" s="30">
        <v>653.22915914810403</v>
      </c>
      <c r="AI134" s="30">
        <v>544.41570779286042</v>
      </c>
      <c r="AJ134" s="30">
        <v>489.4249366052544</v>
      </c>
      <c r="AK134" s="30">
        <v>604.11732869501327</v>
      </c>
      <c r="AL134" s="30">
        <v>420.09566612088776</v>
      </c>
      <c r="AM134" s="30">
        <v>207.49269896378135</v>
      </c>
      <c r="AN134" s="30">
        <v>936.1318588747331</v>
      </c>
      <c r="AO134" s="30">
        <v>405.81125474312819</v>
      </c>
      <c r="AP134" s="30">
        <v>723.48936593066435</v>
      </c>
      <c r="AQ134" s="30">
        <v>223.46423735346301</v>
      </c>
      <c r="AR134" s="30">
        <v>399.0929111118059</v>
      </c>
      <c r="AS134" s="30">
        <v>482.98223333038055</v>
      </c>
      <c r="AT134" s="30">
        <v>587.68500284153288</v>
      </c>
      <c r="AU134" s="30">
        <v>141.30468839063829</v>
      </c>
      <c r="AV134" s="30">
        <v>248.11064582910652</v>
      </c>
      <c r="AW134" s="30">
        <v>648.91460745546965</v>
      </c>
      <c r="AX134" s="30">
        <v>315.07044940030522</v>
      </c>
      <c r="AY134" s="30">
        <v>406.39582032925659</v>
      </c>
      <c r="AZ134" s="30">
        <v>106.31084494914955</v>
      </c>
      <c r="BA134" s="30">
        <v>209.90585227306573</v>
      </c>
      <c r="BB134" s="30">
        <v>214.19544031077638</v>
      </c>
      <c r="BC134" s="30">
        <v>256.08861388178371</v>
      </c>
      <c r="BD134" s="30">
        <v>241.27684529376245</v>
      </c>
      <c r="BE134" s="30">
        <v>306.06065027745126</v>
      </c>
      <c r="BF134" s="30">
        <v>74.818154110700121</v>
      </c>
      <c r="BG134" s="30">
        <v>280.6029230167897</v>
      </c>
      <c r="BH134" s="30">
        <v>362.77807426394168</v>
      </c>
      <c r="BI134" s="30">
        <v>214.15591452381398</v>
      </c>
      <c r="BJ134" s="30">
        <v>285.55612821455355</v>
      </c>
      <c r="BK134" s="30">
        <v>329.60969808874347</v>
      </c>
      <c r="BL134" s="30">
        <v>308.74112272487622</v>
      </c>
      <c r="BM134" s="30">
        <v>404.58595534729329</v>
      </c>
      <c r="BN134" s="30">
        <v>189.38156731668681</v>
      </c>
      <c r="BO134" s="30">
        <v>336.99477933698444</v>
      </c>
      <c r="BP134" s="30">
        <v>164.53128899250029</v>
      </c>
      <c r="BQ134" s="30">
        <v>78.610549354515129</v>
      </c>
      <c r="BR134" s="30">
        <v>154.45741407852657</v>
      </c>
      <c r="BS134" s="30">
        <v>39.030674473097619</v>
      </c>
      <c r="BT134" s="30">
        <v>149.80065228298082</v>
      </c>
      <c r="BU134" s="30">
        <v>160.69208689570348</v>
      </c>
      <c r="BV134" s="30">
        <v>100.22179345236049</v>
      </c>
      <c r="BW134" s="30">
        <v>309.5867665354142</v>
      </c>
      <c r="BX134" s="30">
        <v>328.38855930206256</v>
      </c>
      <c r="BY134" s="30">
        <v>103.85192493917187</v>
      </c>
      <c r="BZ134" s="30">
        <v>237.89218974703346</v>
      </c>
      <c r="CA134" s="30">
        <v>16.445847833230637</v>
      </c>
      <c r="CB134" s="30">
        <v>222.12140074902933</v>
      </c>
      <c r="CC134" s="30">
        <v>82.513200740909497</v>
      </c>
      <c r="CD134" s="30">
        <v>0</v>
      </c>
      <c r="CE134" s="30">
        <v>63.92047858424656</v>
      </c>
      <c r="CF134" s="30">
        <v>215.31256386860886</v>
      </c>
      <c r="CG134" s="30">
        <v>114.85569599905087</v>
      </c>
      <c r="CH134" s="30">
        <v>237.94939812290011</v>
      </c>
      <c r="CI134" s="30">
        <v>0</v>
      </c>
      <c r="CJ134" s="30">
        <v>76.548967518738564</v>
      </c>
      <c r="CK134" s="30">
        <v>128.26429914990638</v>
      </c>
      <c r="CL134" s="30">
        <v>75.227974112363071</v>
      </c>
      <c r="CM134" s="30">
        <v>0</v>
      </c>
      <c r="CN134" s="30">
        <v>0</v>
      </c>
      <c r="CO134" s="30">
        <v>0</v>
      </c>
      <c r="CP134" s="30">
        <v>0</v>
      </c>
      <c r="CQ134" s="30">
        <v>0</v>
      </c>
      <c r="CR134" s="30">
        <v>404.5932364133127</v>
      </c>
      <c r="CS134" s="30">
        <v>0</v>
      </c>
      <c r="CT134" s="30">
        <v>450.74999421481851</v>
      </c>
      <c r="CU134" s="30">
        <v>0</v>
      </c>
      <c r="CV134" s="30">
        <v>0</v>
      </c>
      <c r="CW134" s="30">
        <v>0</v>
      </c>
      <c r="CX134" s="41">
        <f t="shared" si="1"/>
        <v>34629.134844577384</v>
      </c>
    </row>
    <row r="135" spans="2:102" x14ac:dyDescent="0.3">
      <c r="B135" s="38">
        <v>0</v>
      </c>
      <c r="C135" s="30">
        <v>0</v>
      </c>
      <c r="D135" s="30">
        <v>0</v>
      </c>
      <c r="E135" s="30">
        <v>2.6680594496629149</v>
      </c>
      <c r="F135" s="30">
        <v>30.44900885008531</v>
      </c>
      <c r="G135" s="30">
        <v>42.131745928543452</v>
      </c>
      <c r="H135" s="30">
        <v>122.59017840116283</v>
      </c>
      <c r="I135" s="30">
        <v>127.47501123365011</v>
      </c>
      <c r="J135" s="30">
        <v>54.551399521038313</v>
      </c>
      <c r="K135" s="30">
        <v>320.30116441544067</v>
      </c>
      <c r="L135" s="30">
        <v>176.33639121340354</v>
      </c>
      <c r="M135" s="30">
        <v>254.26280263915558</v>
      </c>
      <c r="N135" s="30">
        <v>298.17057760493469</v>
      </c>
      <c r="O135" s="30">
        <v>392.08627023306929</v>
      </c>
      <c r="P135" s="30">
        <v>262.87689486045673</v>
      </c>
      <c r="Q135" s="30">
        <v>501.50582289936744</v>
      </c>
      <c r="R135" s="30">
        <v>413.38857894537324</v>
      </c>
      <c r="S135" s="30">
        <v>324.94403964590771</v>
      </c>
      <c r="T135" s="30">
        <v>344.37393786954885</v>
      </c>
      <c r="U135" s="30">
        <v>384.32856736663643</v>
      </c>
      <c r="V135" s="30">
        <v>458.90170746148573</v>
      </c>
      <c r="W135" s="30">
        <v>395.99423689640435</v>
      </c>
      <c r="X135" s="30">
        <v>383.67397667569372</v>
      </c>
      <c r="Y135" s="30">
        <v>332.00347897621998</v>
      </c>
      <c r="Z135" s="30">
        <v>409.04789972406837</v>
      </c>
      <c r="AA135" s="30">
        <v>538.99971346470568</v>
      </c>
      <c r="AB135" s="30">
        <v>381.19466423507566</v>
      </c>
      <c r="AC135" s="30">
        <v>486.55766216708855</v>
      </c>
      <c r="AD135" s="30">
        <v>201.70328644761165</v>
      </c>
      <c r="AE135" s="30">
        <v>419.2422461593938</v>
      </c>
      <c r="AF135" s="30">
        <v>343.36092865611147</v>
      </c>
      <c r="AG135" s="30">
        <v>421.90729368869961</v>
      </c>
      <c r="AH135" s="30">
        <v>338.25823358446075</v>
      </c>
      <c r="AI135" s="30">
        <v>309.53656105917133</v>
      </c>
      <c r="AJ135" s="30">
        <v>232.07749927549568</v>
      </c>
      <c r="AK135" s="30">
        <v>374.70799175933826</v>
      </c>
      <c r="AL135" s="30">
        <v>380.24289740223259</v>
      </c>
      <c r="AM135" s="30">
        <v>194.07760609016489</v>
      </c>
      <c r="AN135" s="30">
        <v>392.60532450794261</v>
      </c>
      <c r="AO135" s="30">
        <v>230.34263314980706</v>
      </c>
      <c r="AP135" s="30">
        <v>220.27378339602743</v>
      </c>
      <c r="AQ135" s="30">
        <v>161.38823048112465</v>
      </c>
      <c r="AR135" s="30">
        <v>260.7022883626318</v>
      </c>
      <c r="AS135" s="30">
        <v>154.40810505354932</v>
      </c>
      <c r="AT135" s="30">
        <v>306.14162482999535</v>
      </c>
      <c r="AU135" s="30">
        <v>99.130832726450322</v>
      </c>
      <c r="AV135" s="30">
        <v>146.28144194337193</v>
      </c>
      <c r="AW135" s="30">
        <v>178.36190765355215</v>
      </c>
      <c r="AX135" s="30">
        <v>113.15533788255239</v>
      </c>
      <c r="AY135" s="30">
        <v>267.32048136062912</v>
      </c>
      <c r="AZ135" s="30">
        <v>168.38994133792585</v>
      </c>
      <c r="BA135" s="30">
        <v>73.01698124368184</v>
      </c>
      <c r="BB135" s="30">
        <v>218.34264046040121</v>
      </c>
      <c r="BC135" s="30">
        <v>60.698728969875958</v>
      </c>
      <c r="BD135" s="30">
        <v>209.60606347791142</v>
      </c>
      <c r="BE135" s="30">
        <v>35.352415191441352</v>
      </c>
      <c r="BF135" s="30">
        <v>65.313994930402913</v>
      </c>
      <c r="BG135" s="30">
        <v>129.16821246106554</v>
      </c>
      <c r="BH135" s="30">
        <v>201.0110467522052</v>
      </c>
      <c r="BI135" s="30">
        <v>63.190591078648616</v>
      </c>
      <c r="BJ135" s="30">
        <v>69.585901970220675</v>
      </c>
      <c r="BK135" s="30">
        <v>89.560957778496643</v>
      </c>
      <c r="BL135" s="30">
        <v>117.8699972148636</v>
      </c>
      <c r="BM135" s="30">
        <v>149.25721925618504</v>
      </c>
      <c r="BN135" s="30">
        <v>17.870225465390423</v>
      </c>
      <c r="BO135" s="30">
        <v>352.93281155096986</v>
      </c>
      <c r="BP135" s="30">
        <v>113.85862128593486</v>
      </c>
      <c r="BQ135" s="30">
        <v>90.389235876698677</v>
      </c>
      <c r="BR135" s="30">
        <v>107.92112228864173</v>
      </c>
      <c r="BS135" s="30">
        <v>17.035421539748011</v>
      </c>
      <c r="BT135" s="30">
        <v>56.60502721785317</v>
      </c>
      <c r="BU135" s="30">
        <v>40.003824196253497</v>
      </c>
      <c r="BV135" s="30">
        <v>232.09707675781681</v>
      </c>
      <c r="BW135" s="30">
        <v>11.937746335359131</v>
      </c>
      <c r="BX135" s="30">
        <v>48.367927027915492</v>
      </c>
      <c r="BY135" s="30">
        <v>25.237884645579062</v>
      </c>
      <c r="BZ135" s="30">
        <v>28.051520245835061</v>
      </c>
      <c r="CA135" s="30">
        <v>0</v>
      </c>
      <c r="CB135" s="30">
        <v>189.97737851070175</v>
      </c>
      <c r="CC135" s="30">
        <v>72.54461173434359</v>
      </c>
      <c r="CD135" s="30">
        <v>16.840650689988987</v>
      </c>
      <c r="CE135" s="30">
        <v>9.395183567241979</v>
      </c>
      <c r="CF135" s="30">
        <v>0</v>
      </c>
      <c r="CG135" s="30">
        <v>20.937364362368864</v>
      </c>
      <c r="CH135" s="30">
        <v>8.3249478670197146</v>
      </c>
      <c r="CI135" s="30">
        <v>42.535343256394626</v>
      </c>
      <c r="CJ135" s="30">
        <v>33.860510641225325</v>
      </c>
      <c r="CK135" s="30">
        <v>46.294721848779488</v>
      </c>
      <c r="CL135" s="30">
        <v>90.897246443595918</v>
      </c>
      <c r="CM135" s="30">
        <v>0</v>
      </c>
      <c r="CN135" s="30">
        <v>99.319077748768962</v>
      </c>
      <c r="CO135" s="30">
        <v>10.006101413006752</v>
      </c>
      <c r="CP135" s="30">
        <v>0</v>
      </c>
      <c r="CQ135" s="30">
        <v>63.569591056916821</v>
      </c>
      <c r="CR135" s="30">
        <v>7.9936366277389013</v>
      </c>
      <c r="CS135" s="30">
        <v>0</v>
      </c>
      <c r="CT135" s="30">
        <v>0</v>
      </c>
      <c r="CU135" s="30">
        <v>301.73167144047727</v>
      </c>
      <c r="CV135" s="30">
        <v>141.76757730153392</v>
      </c>
      <c r="CW135" s="30">
        <v>0</v>
      </c>
      <c r="CX135" s="41">
        <f t="shared" si="1"/>
        <v>17132.709077215921</v>
      </c>
    </row>
    <row r="136" spans="2:102" x14ac:dyDescent="0.3">
      <c r="B136" s="38">
        <v>0</v>
      </c>
      <c r="C136" s="30">
        <v>0.75619539218189902</v>
      </c>
      <c r="D136" s="30">
        <v>0.93479430390325213</v>
      </c>
      <c r="E136" s="30">
        <v>7.4821544080711515</v>
      </c>
      <c r="F136" s="30">
        <v>12.658197868250895</v>
      </c>
      <c r="G136" s="30">
        <v>6.1072752857906831</v>
      </c>
      <c r="H136" s="30">
        <v>30.086554169910539</v>
      </c>
      <c r="I136" s="30">
        <v>24.595587628690218</v>
      </c>
      <c r="J136" s="30">
        <v>39.254710804457602</v>
      </c>
      <c r="K136" s="30">
        <v>53.868946753741824</v>
      </c>
      <c r="L136" s="30">
        <v>30.584113638070423</v>
      </c>
      <c r="M136" s="30">
        <v>44.85753916405659</v>
      </c>
      <c r="N136" s="30">
        <v>78.424159628452472</v>
      </c>
      <c r="O136" s="30">
        <v>61.398838370929987</v>
      </c>
      <c r="P136" s="30">
        <v>36.529414910837218</v>
      </c>
      <c r="Q136" s="30">
        <v>105.05700984324078</v>
      </c>
      <c r="R136" s="30">
        <v>58.477368672679511</v>
      </c>
      <c r="S136" s="30">
        <v>51.259075156792427</v>
      </c>
      <c r="T136" s="30">
        <v>100.02584050028182</v>
      </c>
      <c r="U136" s="30">
        <v>102.28112675786954</v>
      </c>
      <c r="V136" s="30">
        <v>66.602669161789777</v>
      </c>
      <c r="W136" s="30">
        <v>60.250532868040708</v>
      </c>
      <c r="X136" s="30">
        <v>68.300308817353923</v>
      </c>
      <c r="Y136" s="30">
        <v>111.33528408706255</v>
      </c>
      <c r="Z136" s="30">
        <v>85.363867341880592</v>
      </c>
      <c r="AA136" s="30">
        <v>112.04041729038795</v>
      </c>
      <c r="AB136" s="30">
        <v>94.833884637063065</v>
      </c>
      <c r="AC136" s="30">
        <v>77.739926297775327</v>
      </c>
      <c r="AD136" s="30">
        <v>79.202679884599547</v>
      </c>
      <c r="AE136" s="30">
        <v>59.229289090910626</v>
      </c>
      <c r="AF136" s="30">
        <v>45.238486842781391</v>
      </c>
      <c r="AG136" s="30">
        <v>123.55719711378137</v>
      </c>
      <c r="AH136" s="30">
        <v>85.917951465611864</v>
      </c>
      <c r="AI136" s="30">
        <v>64.116059313754462</v>
      </c>
      <c r="AJ136" s="30">
        <v>10.708809746696552</v>
      </c>
      <c r="AK136" s="30">
        <v>71.87727452139022</v>
      </c>
      <c r="AL136" s="30">
        <v>48.830414955645409</v>
      </c>
      <c r="AM136" s="30">
        <v>30.869586898561202</v>
      </c>
      <c r="AN136" s="30">
        <v>55.411974851419522</v>
      </c>
      <c r="AO136" s="30">
        <v>42.926675929622277</v>
      </c>
      <c r="AP136" s="30">
        <v>70.713294114014758</v>
      </c>
      <c r="AQ136" s="30">
        <v>29.067922876861491</v>
      </c>
      <c r="AR136" s="30">
        <v>56.396406352862357</v>
      </c>
      <c r="AS136" s="30">
        <v>58.869241284834068</v>
      </c>
      <c r="AT136" s="30">
        <v>25.693780936934278</v>
      </c>
      <c r="AU136" s="30">
        <v>49.775659195872777</v>
      </c>
      <c r="AV136" s="30">
        <v>15.452843339294995</v>
      </c>
      <c r="AW136" s="30">
        <v>47.085988085175543</v>
      </c>
      <c r="AX136" s="30">
        <v>10.230250162762342</v>
      </c>
      <c r="AY136" s="30">
        <v>102.31152657263061</v>
      </c>
      <c r="AZ136" s="30">
        <v>10.889308646840474</v>
      </c>
      <c r="BA136" s="30">
        <v>26.710037244455119</v>
      </c>
      <c r="BB136" s="30">
        <v>15.969877688786198</v>
      </c>
      <c r="BC136" s="30">
        <v>33.61483267061854</v>
      </c>
      <c r="BD136" s="30">
        <v>40.26740463368612</v>
      </c>
      <c r="BE136" s="30">
        <v>29.62723196875482</v>
      </c>
      <c r="BF136" s="30">
        <v>32.884287122141302</v>
      </c>
      <c r="BG136" s="30">
        <v>27.526319770500713</v>
      </c>
      <c r="BH136" s="30">
        <v>87.202106140714719</v>
      </c>
      <c r="BI136" s="30">
        <v>22.491112952143791</v>
      </c>
      <c r="BJ136" s="30">
        <v>58.588755493952533</v>
      </c>
      <c r="BK136" s="30">
        <v>12.137363541914556</v>
      </c>
      <c r="BL136" s="30">
        <v>40.795601415159915</v>
      </c>
      <c r="BM136" s="30">
        <v>32.03807977844027</v>
      </c>
      <c r="BN136" s="30">
        <v>43.631809132947673</v>
      </c>
      <c r="BO136" s="30">
        <v>82.431472710200339</v>
      </c>
      <c r="BP136" s="30">
        <v>4.5476222894155161</v>
      </c>
      <c r="BQ136" s="30">
        <v>34.46626498248164</v>
      </c>
      <c r="BR136" s="30">
        <v>48.602178846384483</v>
      </c>
      <c r="BS136" s="30">
        <v>29.205672037497642</v>
      </c>
      <c r="BT136" s="30">
        <v>15.67229200210155</v>
      </c>
      <c r="BU136" s="30">
        <v>53.553073678489966</v>
      </c>
      <c r="BV136" s="30">
        <v>67.103316111136337</v>
      </c>
      <c r="BW136" s="30">
        <v>38.480940519366946</v>
      </c>
      <c r="BX136" s="30">
        <v>128.01908242562851</v>
      </c>
      <c r="BY136" s="30">
        <v>17.822128902236773</v>
      </c>
      <c r="BZ136" s="30">
        <v>18.774023101943133</v>
      </c>
      <c r="CA136" s="30">
        <v>31.258134530976275</v>
      </c>
      <c r="CB136" s="30">
        <v>18.562649389932488</v>
      </c>
      <c r="CC136" s="30">
        <v>1.9655380231461672</v>
      </c>
      <c r="CD136" s="30">
        <v>21.06754662653503</v>
      </c>
      <c r="CE136" s="30">
        <v>1.8695886078065043</v>
      </c>
      <c r="CF136" s="30">
        <v>0</v>
      </c>
      <c r="CG136" s="30">
        <v>21.906866512204257</v>
      </c>
      <c r="CH136" s="30">
        <v>70.389821085072612</v>
      </c>
      <c r="CI136" s="30">
        <v>14.745335150441388</v>
      </c>
      <c r="CJ136" s="30">
        <v>12.132376072305316</v>
      </c>
      <c r="CK136" s="30">
        <v>38.668564376095496</v>
      </c>
      <c r="CL136" s="30">
        <v>53.214163243614472</v>
      </c>
      <c r="CM136" s="30">
        <v>0</v>
      </c>
      <c r="CN136" s="30">
        <v>2.2505362865313048</v>
      </c>
      <c r="CO136" s="30">
        <v>22.989622414514965</v>
      </c>
      <c r="CP136" s="30">
        <v>0</v>
      </c>
      <c r="CQ136" s="30">
        <v>0</v>
      </c>
      <c r="CR136" s="30">
        <v>11.681603819051158</v>
      </c>
      <c r="CS136" s="30">
        <v>28.755137282796301</v>
      </c>
      <c r="CT136" s="30">
        <v>146.21930902395624</v>
      </c>
      <c r="CU136" s="30">
        <v>0</v>
      </c>
      <c r="CV136" s="30">
        <v>0</v>
      </c>
      <c r="CW136" s="30">
        <v>0</v>
      </c>
      <c r="CX136" s="41">
        <f t="shared" si="1"/>
        <v>4255.3180955485004</v>
      </c>
    </row>
    <row r="137" spans="2:102" x14ac:dyDescent="0.3">
      <c r="B137" s="38">
        <v>1.2106715305183833</v>
      </c>
      <c r="C137" s="30">
        <v>8.7227434535369142</v>
      </c>
      <c r="D137" s="30">
        <v>23.666621783738506</v>
      </c>
      <c r="E137" s="30">
        <v>43.90690936025026</v>
      </c>
      <c r="F137" s="30">
        <v>88.213474101431316</v>
      </c>
      <c r="G137" s="30">
        <v>66.394631380155261</v>
      </c>
      <c r="H137" s="30">
        <v>213.6132928101386</v>
      </c>
      <c r="I137" s="30">
        <v>249.10012659948157</v>
      </c>
      <c r="J137" s="30">
        <v>147.11219814161825</v>
      </c>
      <c r="K137" s="30">
        <v>395.55793782727449</v>
      </c>
      <c r="L137" s="30">
        <v>268.42850873219584</v>
      </c>
      <c r="M137" s="30">
        <v>268.53274242289888</v>
      </c>
      <c r="N137" s="30">
        <v>401.75120273316293</v>
      </c>
      <c r="O137" s="30">
        <v>338.93396080184147</v>
      </c>
      <c r="P137" s="30">
        <v>181.20497599273537</v>
      </c>
      <c r="Q137" s="30">
        <v>536.6056303279903</v>
      </c>
      <c r="R137" s="30">
        <v>415.81773438332959</v>
      </c>
      <c r="S137" s="30">
        <v>455.31115517145986</v>
      </c>
      <c r="T137" s="30">
        <v>452.81233359166526</v>
      </c>
      <c r="U137" s="30">
        <v>488.79190846433153</v>
      </c>
      <c r="V137" s="30">
        <v>437.45597969397585</v>
      </c>
      <c r="W137" s="30">
        <v>390.20411644116535</v>
      </c>
      <c r="X137" s="30">
        <v>501.78990543493842</v>
      </c>
      <c r="Y137" s="30">
        <v>487.820361283073</v>
      </c>
      <c r="Z137" s="30">
        <v>239.69233926426551</v>
      </c>
      <c r="AA137" s="30">
        <v>829.795493296014</v>
      </c>
      <c r="AB137" s="30">
        <v>377.58738067077689</v>
      </c>
      <c r="AC137" s="30">
        <v>436.58755140458925</v>
      </c>
      <c r="AD137" s="30">
        <v>270.37773448828369</v>
      </c>
      <c r="AE137" s="30">
        <v>574.27635502735677</v>
      </c>
      <c r="AF137" s="30">
        <v>390.97834422932834</v>
      </c>
      <c r="AG137" s="30">
        <v>353.8098364033491</v>
      </c>
      <c r="AH137" s="30">
        <v>460.68838733302107</v>
      </c>
      <c r="AI137" s="30">
        <v>210.05987153617238</v>
      </c>
      <c r="AJ137" s="30">
        <v>335.30752020444157</v>
      </c>
      <c r="AK137" s="30">
        <v>445.03605434568829</v>
      </c>
      <c r="AL137" s="30">
        <v>171.64446121766574</v>
      </c>
      <c r="AM137" s="30">
        <v>108.06859868181591</v>
      </c>
      <c r="AN137" s="30">
        <v>756.80292503429985</v>
      </c>
      <c r="AO137" s="30">
        <v>144.75272641570467</v>
      </c>
      <c r="AP137" s="30">
        <v>249.05497724682411</v>
      </c>
      <c r="AQ137" s="30">
        <v>286.75803111229095</v>
      </c>
      <c r="AR137" s="30">
        <v>275.38652563618342</v>
      </c>
      <c r="AS137" s="30">
        <v>234.12391910317959</v>
      </c>
      <c r="AT137" s="30">
        <v>208.51141595984637</v>
      </c>
      <c r="AU137" s="30">
        <v>151.07865238248786</v>
      </c>
      <c r="AV137" s="30">
        <v>172.62771378665025</v>
      </c>
      <c r="AW137" s="30">
        <v>187.77448550410261</v>
      </c>
      <c r="AX137" s="30">
        <v>243.26972871309928</v>
      </c>
      <c r="AY137" s="30">
        <v>322.44441389239148</v>
      </c>
      <c r="AZ137" s="30">
        <v>200.610279244792</v>
      </c>
      <c r="BA137" s="30">
        <v>139.25565337980581</v>
      </c>
      <c r="BB137" s="30">
        <v>205.29633613110326</v>
      </c>
      <c r="BC137" s="30">
        <v>107.57474279966154</v>
      </c>
      <c r="BD137" s="30">
        <v>229.44120661336146</v>
      </c>
      <c r="BE137" s="30">
        <v>186.26727748452541</v>
      </c>
      <c r="BF137" s="30">
        <v>179.02944607394474</v>
      </c>
      <c r="BG137" s="30">
        <v>171.74925230778425</v>
      </c>
      <c r="BH137" s="30">
        <v>187.50693378465104</v>
      </c>
      <c r="BI137" s="30">
        <v>43.813266258442212</v>
      </c>
      <c r="BJ137" s="30">
        <v>151.1098667497572</v>
      </c>
      <c r="BK137" s="30">
        <v>35.390403690457269</v>
      </c>
      <c r="BL137" s="30">
        <v>174.15387338635529</v>
      </c>
      <c r="BM137" s="30">
        <v>165.75107719732921</v>
      </c>
      <c r="BN137" s="30">
        <v>59.687444213153555</v>
      </c>
      <c r="BO137" s="30">
        <v>342.34301562718696</v>
      </c>
      <c r="BP137" s="30">
        <v>32.596717819850397</v>
      </c>
      <c r="BQ137" s="30">
        <v>75.15639279277886</v>
      </c>
      <c r="BR137" s="30">
        <v>61.343477876675706</v>
      </c>
      <c r="BS137" s="30">
        <v>0</v>
      </c>
      <c r="BT137" s="30">
        <v>88.709559581247788</v>
      </c>
      <c r="BU137" s="30">
        <v>69.657090159217915</v>
      </c>
      <c r="BV137" s="30">
        <v>55.589443710220237</v>
      </c>
      <c r="BW137" s="30">
        <v>47.521087170508643</v>
      </c>
      <c r="BX137" s="30">
        <v>213.24206479939957</v>
      </c>
      <c r="BY137" s="30">
        <v>68.276969206380201</v>
      </c>
      <c r="BZ137" s="30">
        <v>148.25486694344269</v>
      </c>
      <c r="CA137" s="30">
        <v>13.711468222477768</v>
      </c>
      <c r="CB137" s="30">
        <v>0.43142714761566697</v>
      </c>
      <c r="CC137" s="30">
        <v>114.96808864717343</v>
      </c>
      <c r="CD137" s="30">
        <v>316.12127492268593</v>
      </c>
      <c r="CE137" s="30">
        <v>41.722461050811248</v>
      </c>
      <c r="CF137" s="30">
        <v>84.310005994515919</v>
      </c>
      <c r="CG137" s="30">
        <v>34.043169303135478</v>
      </c>
      <c r="CH137" s="30">
        <v>51.464130635926246</v>
      </c>
      <c r="CI137" s="30">
        <v>77.02591043244675</v>
      </c>
      <c r="CJ137" s="30">
        <v>23.764724080870753</v>
      </c>
      <c r="CK137" s="30">
        <v>20.459345546812735</v>
      </c>
      <c r="CL137" s="30">
        <v>208.38209929544479</v>
      </c>
      <c r="CM137" s="30">
        <v>0</v>
      </c>
      <c r="CN137" s="30">
        <v>107.50339567447445</v>
      </c>
      <c r="CO137" s="30">
        <v>120.75222238206722</v>
      </c>
      <c r="CP137" s="30">
        <v>0</v>
      </c>
      <c r="CQ137" s="30">
        <v>133.97317911888373</v>
      </c>
      <c r="CR137" s="30">
        <v>0</v>
      </c>
      <c r="CS137" s="30">
        <v>0</v>
      </c>
      <c r="CT137" s="30">
        <v>67.028951915021707</v>
      </c>
      <c r="CU137" s="30">
        <v>13.518608024706422</v>
      </c>
      <c r="CV137" s="30">
        <v>0</v>
      </c>
      <c r="CW137" s="30">
        <v>0</v>
      </c>
      <c r="CX137" s="41">
        <f t="shared" si="1"/>
        <v>20167.962772749845</v>
      </c>
    </row>
    <row r="138" spans="2:102" x14ac:dyDescent="0.3">
      <c r="B138" s="39">
        <v>2.5015890900252495</v>
      </c>
      <c r="C138" s="32">
        <v>37.142217610466325</v>
      </c>
      <c r="D138" s="32">
        <v>71.946568997242068</v>
      </c>
      <c r="E138" s="32">
        <v>118.9139643546964</v>
      </c>
      <c r="F138" s="32">
        <v>233.33217103051922</v>
      </c>
      <c r="G138" s="32">
        <v>240.43545612469342</v>
      </c>
      <c r="H138" s="32">
        <v>379.98813239440079</v>
      </c>
      <c r="I138" s="32">
        <v>435.53412440994947</v>
      </c>
      <c r="J138" s="32">
        <v>357.8542454794806</v>
      </c>
      <c r="K138" s="32">
        <v>693.20983912860413</v>
      </c>
      <c r="L138" s="32">
        <v>404.73917748146488</v>
      </c>
      <c r="M138" s="32">
        <v>529.68199562001416</v>
      </c>
      <c r="N138" s="32">
        <v>488.90296345662864</v>
      </c>
      <c r="O138" s="32">
        <v>600.1544568979416</v>
      </c>
      <c r="P138" s="32">
        <v>516.50170295777104</v>
      </c>
      <c r="Q138" s="32">
        <v>594.75822345422739</v>
      </c>
      <c r="R138" s="32">
        <v>499.70746879011108</v>
      </c>
      <c r="S138" s="32">
        <v>422.98825785475299</v>
      </c>
      <c r="T138" s="32">
        <v>423.01173282455835</v>
      </c>
      <c r="U138" s="32">
        <v>788.80533347666483</v>
      </c>
      <c r="V138" s="32">
        <v>577.93268932682713</v>
      </c>
      <c r="W138" s="32">
        <v>508.30291927268104</v>
      </c>
      <c r="X138" s="32">
        <v>399.86420875188969</v>
      </c>
      <c r="Y138" s="32">
        <v>355.47605046150909</v>
      </c>
      <c r="Z138" s="32">
        <v>282.541125043232</v>
      </c>
      <c r="AA138" s="32">
        <v>509.04328370500326</v>
      </c>
      <c r="AB138" s="32">
        <v>254.79672034483596</v>
      </c>
      <c r="AC138" s="32">
        <v>479.66646572168219</v>
      </c>
      <c r="AD138" s="32">
        <v>177.08614337692939</v>
      </c>
      <c r="AE138" s="32">
        <v>273.32750035578817</v>
      </c>
      <c r="AF138" s="32">
        <v>343.07524718126359</v>
      </c>
      <c r="AG138" s="32">
        <v>228.20680262302042</v>
      </c>
      <c r="AH138" s="32">
        <v>225.57580023791445</v>
      </c>
      <c r="AI138" s="32">
        <v>181.3128417864956</v>
      </c>
      <c r="AJ138" s="32">
        <v>163.6367914453788</v>
      </c>
      <c r="AK138" s="32">
        <v>152.7666765809019</v>
      </c>
      <c r="AL138" s="32">
        <v>133.88377202286964</v>
      </c>
      <c r="AM138" s="32">
        <v>131.13298709952619</v>
      </c>
      <c r="AN138" s="32">
        <v>217.2494090246519</v>
      </c>
      <c r="AO138" s="32">
        <v>187.08347090248986</v>
      </c>
      <c r="AP138" s="32">
        <v>101.57438858078942</v>
      </c>
      <c r="AQ138" s="32">
        <v>100.21765571050143</v>
      </c>
      <c r="AR138" s="32">
        <v>38.458621686473357</v>
      </c>
      <c r="AS138" s="32">
        <v>235.13312256020055</v>
      </c>
      <c r="AT138" s="32">
        <v>74.108071986241271</v>
      </c>
      <c r="AU138" s="32">
        <v>10.554105655558885</v>
      </c>
      <c r="AV138" s="32">
        <v>122.86498234962558</v>
      </c>
      <c r="AW138" s="32">
        <v>52.07109456205589</v>
      </c>
      <c r="AX138" s="32">
        <v>25.174196465862849</v>
      </c>
      <c r="AY138" s="32">
        <v>180.8090328191349</v>
      </c>
      <c r="AZ138" s="32">
        <v>72.019401595868871</v>
      </c>
      <c r="BA138" s="32">
        <v>76.11969632186792</v>
      </c>
      <c r="BB138" s="32">
        <v>47.704750178263026</v>
      </c>
      <c r="BC138" s="32">
        <v>31.223515608007641</v>
      </c>
      <c r="BD138" s="32">
        <v>19.610628621997744</v>
      </c>
      <c r="BE138" s="32">
        <v>42.433716573510587</v>
      </c>
      <c r="BF138" s="32">
        <v>37.234913645082273</v>
      </c>
      <c r="BG138" s="32">
        <v>61.706064861390388</v>
      </c>
      <c r="BH138" s="32">
        <v>58.471334406675354</v>
      </c>
      <c r="BI138" s="32">
        <v>0</v>
      </c>
      <c r="BJ138" s="32">
        <v>0</v>
      </c>
      <c r="BK138" s="32">
        <v>3.0842498790397928</v>
      </c>
      <c r="BL138" s="32">
        <v>87.810231284926246</v>
      </c>
      <c r="BM138" s="32">
        <v>9.7962854764583582</v>
      </c>
      <c r="BN138" s="32">
        <v>14.799463656508857</v>
      </c>
      <c r="BO138" s="32">
        <v>52.603193877643555</v>
      </c>
      <c r="BP138" s="32">
        <v>9.1335690211845844</v>
      </c>
      <c r="BQ138" s="32">
        <v>19.427042319673948</v>
      </c>
      <c r="BR138" s="32">
        <v>20.272141232666115</v>
      </c>
      <c r="BS138" s="32">
        <v>27.022699857457543</v>
      </c>
      <c r="BT138" s="32">
        <v>25.433023056024272</v>
      </c>
      <c r="BU138" s="32">
        <v>34.703830362224679</v>
      </c>
      <c r="BV138" s="32">
        <v>12.955775643335773</v>
      </c>
      <c r="BW138" s="32">
        <v>11.81754056892823</v>
      </c>
      <c r="BX138" s="32">
        <v>14.85062705223844</v>
      </c>
      <c r="BY138" s="32">
        <v>0</v>
      </c>
      <c r="BZ138" s="32">
        <v>0</v>
      </c>
      <c r="CA138" s="32">
        <v>6.0703864227393272</v>
      </c>
      <c r="CB138" s="32">
        <v>3.8071585645836632</v>
      </c>
      <c r="CC138" s="32">
        <v>0</v>
      </c>
      <c r="CD138" s="32">
        <v>0</v>
      </c>
      <c r="CE138" s="32">
        <v>0</v>
      </c>
      <c r="CF138" s="32">
        <v>38.678323326959209</v>
      </c>
      <c r="CG138" s="32">
        <v>7.6648786025942073</v>
      </c>
      <c r="CH138" s="32">
        <v>22.112819634325696</v>
      </c>
      <c r="CI138" s="32">
        <v>20.606810032967857</v>
      </c>
      <c r="CJ138" s="32">
        <v>0</v>
      </c>
      <c r="CK138" s="32">
        <v>5.9734769320044698</v>
      </c>
      <c r="CL138" s="32">
        <v>0</v>
      </c>
      <c r="CM138" s="32">
        <v>0</v>
      </c>
      <c r="CN138" s="32">
        <v>6.0806191018852438</v>
      </c>
      <c r="CO138" s="32">
        <v>0</v>
      </c>
      <c r="CP138" s="32">
        <v>0</v>
      </c>
      <c r="CQ138" s="32">
        <v>0</v>
      </c>
      <c r="CR138" s="32">
        <v>0</v>
      </c>
      <c r="CS138" s="32">
        <v>0</v>
      </c>
      <c r="CT138" s="32">
        <v>0</v>
      </c>
      <c r="CU138" s="32">
        <v>0</v>
      </c>
      <c r="CV138" s="32">
        <v>0</v>
      </c>
      <c r="CW138" s="32">
        <v>0</v>
      </c>
      <c r="CX138" s="42">
        <f t="shared" ref="CX138" si="2">SUM(B138:CW138)</f>
        <v>15464.263966794588</v>
      </c>
    </row>
    <row r="139" spans="2:102" x14ac:dyDescent="0.3"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</row>
    <row r="140" spans="2:102" x14ac:dyDescent="0.3"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</row>
    <row r="141" spans="2:102" x14ac:dyDescent="0.3"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</row>
    <row r="142" spans="2:102" x14ac:dyDescent="0.3">
      <c r="B142" s="33" t="s">
        <v>483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</row>
    <row r="143" spans="2:102" x14ac:dyDescent="0.3">
      <c r="B143" s="34" t="s">
        <v>382</v>
      </c>
      <c r="C143" s="35" t="s">
        <v>383</v>
      </c>
      <c r="D143" s="35" t="s">
        <v>384</v>
      </c>
      <c r="E143" s="35" t="s">
        <v>385</v>
      </c>
      <c r="F143" s="35" t="s">
        <v>386</v>
      </c>
      <c r="G143" s="35" t="s">
        <v>387</v>
      </c>
      <c r="H143" s="35" t="s">
        <v>388</v>
      </c>
      <c r="I143" s="35" t="s">
        <v>389</v>
      </c>
      <c r="J143" s="35" t="s">
        <v>390</v>
      </c>
      <c r="K143" s="35" t="s">
        <v>391</v>
      </c>
      <c r="L143" s="35" t="s">
        <v>392</v>
      </c>
      <c r="M143" s="35" t="s">
        <v>393</v>
      </c>
      <c r="N143" s="35" t="s">
        <v>394</v>
      </c>
      <c r="O143" s="35" t="s">
        <v>395</v>
      </c>
      <c r="P143" s="35" t="s">
        <v>396</v>
      </c>
      <c r="Q143" s="35" t="s">
        <v>397</v>
      </c>
      <c r="R143" s="35" t="s">
        <v>398</v>
      </c>
      <c r="S143" s="35" t="s">
        <v>399</v>
      </c>
      <c r="T143" s="35" t="s">
        <v>400</v>
      </c>
      <c r="U143" s="35" t="s">
        <v>401</v>
      </c>
      <c r="V143" s="35" t="s">
        <v>402</v>
      </c>
      <c r="W143" s="35" t="s">
        <v>403</v>
      </c>
      <c r="X143" s="35" t="s">
        <v>404</v>
      </c>
      <c r="Y143" s="35" t="s">
        <v>405</v>
      </c>
      <c r="Z143" s="35" t="s">
        <v>406</v>
      </c>
      <c r="AA143" s="35" t="s">
        <v>407</v>
      </c>
      <c r="AB143" s="35" t="s">
        <v>408</v>
      </c>
      <c r="AC143" s="35" t="s">
        <v>409</v>
      </c>
      <c r="AD143" s="35" t="s">
        <v>410</v>
      </c>
      <c r="AE143" s="35" t="s">
        <v>411</v>
      </c>
      <c r="AF143" s="35" t="s">
        <v>412</v>
      </c>
      <c r="AG143" s="35" t="s">
        <v>413</v>
      </c>
      <c r="AH143" s="35" t="s">
        <v>414</v>
      </c>
      <c r="AI143" s="35" t="s">
        <v>415</v>
      </c>
      <c r="AJ143" s="35" t="s">
        <v>416</v>
      </c>
      <c r="AK143" s="35" t="s">
        <v>417</v>
      </c>
      <c r="AL143" s="35" t="s">
        <v>418</v>
      </c>
      <c r="AM143" s="35" t="s">
        <v>419</v>
      </c>
      <c r="AN143" s="35" t="s">
        <v>420</v>
      </c>
      <c r="AO143" s="35" t="s">
        <v>421</v>
      </c>
      <c r="AP143" s="35" t="s">
        <v>422</v>
      </c>
      <c r="AQ143" s="35" t="s">
        <v>423</v>
      </c>
      <c r="AR143" s="35" t="s">
        <v>424</v>
      </c>
      <c r="AS143" s="35" t="s">
        <v>425</v>
      </c>
      <c r="AT143" s="35" t="s">
        <v>426</v>
      </c>
      <c r="AU143" s="35" t="s">
        <v>427</v>
      </c>
      <c r="AV143" s="35" t="s">
        <v>428</v>
      </c>
      <c r="AW143" s="35" t="s">
        <v>429</v>
      </c>
      <c r="AX143" s="35" t="s">
        <v>430</v>
      </c>
      <c r="AY143" s="35" t="s">
        <v>431</v>
      </c>
      <c r="AZ143" s="35" t="s">
        <v>432</v>
      </c>
      <c r="BA143" s="35" t="s">
        <v>433</v>
      </c>
      <c r="BB143" s="35" t="s">
        <v>434</v>
      </c>
      <c r="BC143" s="35" t="s">
        <v>435</v>
      </c>
      <c r="BD143" s="35" t="s">
        <v>436</v>
      </c>
      <c r="BE143" s="35" t="s">
        <v>437</v>
      </c>
      <c r="BF143" s="35" t="s">
        <v>438</v>
      </c>
      <c r="BG143" s="35" t="s">
        <v>439</v>
      </c>
      <c r="BH143" s="35" t="s">
        <v>440</v>
      </c>
      <c r="BI143" s="35" t="s">
        <v>441</v>
      </c>
      <c r="BJ143" s="35" t="s">
        <v>442</v>
      </c>
      <c r="BK143" s="35" t="s">
        <v>443</v>
      </c>
      <c r="BL143" s="35" t="s">
        <v>444</v>
      </c>
      <c r="BM143" s="35" t="s">
        <v>445</v>
      </c>
      <c r="BN143" s="35" t="s">
        <v>446</v>
      </c>
      <c r="BO143" s="35" t="s">
        <v>447</v>
      </c>
      <c r="BP143" s="35" t="s">
        <v>448</v>
      </c>
      <c r="BQ143" s="35" t="s">
        <v>449</v>
      </c>
      <c r="BR143" s="35" t="s">
        <v>450</v>
      </c>
      <c r="BS143" s="35" t="s">
        <v>451</v>
      </c>
      <c r="BT143" s="35" t="s">
        <v>452</v>
      </c>
      <c r="BU143" s="35" t="s">
        <v>453</v>
      </c>
      <c r="BV143" s="35" t="s">
        <v>454</v>
      </c>
      <c r="BW143" s="35" t="s">
        <v>455</v>
      </c>
      <c r="BX143" s="35" t="s">
        <v>456</v>
      </c>
      <c r="BY143" s="35" t="s">
        <v>457</v>
      </c>
      <c r="BZ143" s="35" t="s">
        <v>458</v>
      </c>
      <c r="CA143" s="35" t="s">
        <v>459</v>
      </c>
      <c r="CB143" s="35" t="s">
        <v>460</v>
      </c>
      <c r="CC143" s="35" t="s">
        <v>461</v>
      </c>
      <c r="CD143" s="35" t="s">
        <v>462</v>
      </c>
      <c r="CE143" s="35" t="s">
        <v>463</v>
      </c>
      <c r="CF143" s="35" t="s">
        <v>464</v>
      </c>
      <c r="CG143" s="35" t="s">
        <v>465</v>
      </c>
      <c r="CH143" s="35" t="s">
        <v>466</v>
      </c>
      <c r="CI143" s="35" t="s">
        <v>467</v>
      </c>
      <c r="CJ143" s="35" t="s">
        <v>468</v>
      </c>
      <c r="CK143" s="35" t="s">
        <v>469</v>
      </c>
      <c r="CL143" s="35" t="s">
        <v>470</v>
      </c>
      <c r="CM143" s="35" t="s">
        <v>471</v>
      </c>
      <c r="CN143" s="35" t="s">
        <v>472</v>
      </c>
      <c r="CO143" s="35" t="s">
        <v>473</v>
      </c>
      <c r="CP143" s="35" t="s">
        <v>474</v>
      </c>
      <c r="CQ143" s="35" t="s">
        <v>475</v>
      </c>
      <c r="CR143" s="35" t="s">
        <v>476</v>
      </c>
      <c r="CS143" s="35" t="s">
        <v>477</v>
      </c>
      <c r="CT143" s="35" t="s">
        <v>478</v>
      </c>
      <c r="CU143" s="35" t="s">
        <v>479</v>
      </c>
      <c r="CV143" s="35" t="s">
        <v>480</v>
      </c>
      <c r="CW143" s="35" t="s">
        <v>481</v>
      </c>
      <c r="CX143" s="27" t="s">
        <v>302</v>
      </c>
    </row>
    <row r="144" spans="2:102" x14ac:dyDescent="0.3">
      <c r="B144" s="36" cm="1">
        <f t="array" ref="B144:CW208">_xlfn.CHOOSECOLS('PNAD 2015 | V1LAB'!KX4:WK68,_xlfn.SEQUENCE(1, 100, 3, 3))</f>
        <v>0.40860037235558533</v>
      </c>
      <c r="C144" s="37">
        <v>1.90200595864114</v>
      </c>
      <c r="D144" s="37">
        <v>4.7852283044178758</v>
      </c>
      <c r="E144" s="37">
        <v>8.895690500966845</v>
      </c>
      <c r="F144" s="37">
        <v>1.094013109645025</v>
      </c>
      <c r="G144" s="37">
        <v>9.4904630148112084</v>
      </c>
      <c r="H144" s="37">
        <v>11.792149196833973</v>
      </c>
      <c r="I144" s="37">
        <v>6.4987601476414749</v>
      </c>
      <c r="J144" s="37">
        <v>4.4382057346567239</v>
      </c>
      <c r="K144" s="37">
        <v>18.094090573566138</v>
      </c>
      <c r="L144" s="37">
        <v>3.3982890123376501</v>
      </c>
      <c r="M144" s="37">
        <v>1.6884978767482921</v>
      </c>
      <c r="N144" s="37">
        <v>26.622616232895144</v>
      </c>
      <c r="O144" s="37">
        <v>7.7024047656438785</v>
      </c>
      <c r="P144" s="37">
        <v>4.2088715820036242</v>
      </c>
      <c r="Q144" s="37">
        <v>20.056523347837327</v>
      </c>
      <c r="R144" s="37">
        <v>26.982587406005592</v>
      </c>
      <c r="S144" s="37">
        <v>0.26674122899551239</v>
      </c>
      <c r="T144" s="37">
        <v>20.50051656934766</v>
      </c>
      <c r="U144" s="37">
        <v>26.741167890226489</v>
      </c>
      <c r="V144" s="37">
        <v>14.998511132860934</v>
      </c>
      <c r="W144" s="37">
        <v>30.711785170603047</v>
      </c>
      <c r="X144" s="37">
        <v>13.74537407539011</v>
      </c>
      <c r="Y144" s="37">
        <v>9.1379732569692411</v>
      </c>
      <c r="Z144" s="37">
        <v>10.107104280978826</v>
      </c>
      <c r="AA144" s="37">
        <v>56.223986729610729</v>
      </c>
      <c r="AB144" s="37">
        <v>4.5826545986866556</v>
      </c>
      <c r="AC144" s="37">
        <v>7.031954858891404</v>
      </c>
      <c r="AD144" s="37">
        <v>6.9565652127243878</v>
      </c>
      <c r="AE144" s="37">
        <v>0</v>
      </c>
      <c r="AF144" s="37">
        <v>5.027511060420272</v>
      </c>
      <c r="AG144" s="37">
        <v>23.713496680419819</v>
      </c>
      <c r="AH144" s="37">
        <v>5.0709608183256902</v>
      </c>
      <c r="AI144" s="37">
        <v>14.028229121886968</v>
      </c>
      <c r="AJ144" s="37">
        <v>5.3095028666938449</v>
      </c>
      <c r="AK144" s="37">
        <v>0</v>
      </c>
      <c r="AL144" s="37">
        <v>0</v>
      </c>
      <c r="AM144" s="37">
        <v>3.8417067403657881</v>
      </c>
      <c r="AN144" s="37">
        <v>15.798447073106377</v>
      </c>
      <c r="AO144" s="37">
        <v>0.22559344501885836</v>
      </c>
      <c r="AP144" s="37">
        <v>8.8358391788189845</v>
      </c>
      <c r="AQ144" s="37">
        <v>14.004921635858235</v>
      </c>
      <c r="AR144" s="37">
        <v>0</v>
      </c>
      <c r="AS144" s="37">
        <v>0</v>
      </c>
      <c r="AT144" s="37">
        <v>7.1286377638994862</v>
      </c>
      <c r="AU144" s="37">
        <v>5.6824226431535907</v>
      </c>
      <c r="AV144" s="37">
        <v>23.817373253955289</v>
      </c>
      <c r="AW144" s="37">
        <v>0</v>
      </c>
      <c r="AX144" s="37">
        <v>8.1144580988926087</v>
      </c>
      <c r="AY144" s="37">
        <v>17.648658618350332</v>
      </c>
      <c r="AZ144" s="37">
        <v>17.664196942369486</v>
      </c>
      <c r="BA144" s="37">
        <v>0</v>
      </c>
      <c r="BB144" s="37">
        <v>0</v>
      </c>
      <c r="BC144" s="37">
        <v>0</v>
      </c>
      <c r="BD144" s="37">
        <v>46.938399394459502</v>
      </c>
      <c r="BE144" s="37">
        <v>24.501059510798154</v>
      </c>
      <c r="BF144" s="37">
        <v>0</v>
      </c>
      <c r="BG144" s="37">
        <v>0</v>
      </c>
      <c r="BH144" s="37">
        <v>33.203671948489927</v>
      </c>
      <c r="BI144" s="37">
        <v>6.979009458529835</v>
      </c>
      <c r="BJ144" s="37">
        <v>0.22271597760790357</v>
      </c>
      <c r="BK144" s="37">
        <v>44.690809599762687</v>
      </c>
      <c r="BL144" s="37">
        <v>30.240743755429744</v>
      </c>
      <c r="BM144" s="37">
        <v>0</v>
      </c>
      <c r="BN144" s="37">
        <v>0</v>
      </c>
      <c r="BO144" s="37">
        <v>0</v>
      </c>
      <c r="BP144" s="37">
        <v>0</v>
      </c>
      <c r="BQ144" s="37">
        <v>26.458312843729626</v>
      </c>
      <c r="BR144" s="37">
        <v>17.487808190077956</v>
      </c>
      <c r="BS144" s="37">
        <v>0</v>
      </c>
      <c r="BT144" s="37">
        <v>12.211396198610091</v>
      </c>
      <c r="BU144" s="37">
        <v>37.878405504327141</v>
      </c>
      <c r="BV144" s="37">
        <v>0.21120610796408423</v>
      </c>
      <c r="BW144" s="37">
        <v>7.3513537415073893</v>
      </c>
      <c r="BX144" s="37">
        <v>36.460965057690792</v>
      </c>
      <c r="BY144" s="37">
        <v>0</v>
      </c>
      <c r="BZ144" s="37">
        <v>3.1804647293283694</v>
      </c>
      <c r="CA144" s="37">
        <v>0</v>
      </c>
      <c r="CB144" s="37">
        <v>40.032189861426829</v>
      </c>
      <c r="CC144" s="37">
        <v>0</v>
      </c>
      <c r="CD144" s="37">
        <v>0</v>
      </c>
      <c r="CE144" s="37">
        <v>0</v>
      </c>
      <c r="CF144" s="37">
        <v>13.406120667638536</v>
      </c>
      <c r="CG144" s="37">
        <v>5.6130756785495795</v>
      </c>
      <c r="CH144" s="37">
        <v>20.843798431474568</v>
      </c>
      <c r="CI144" s="37">
        <v>0</v>
      </c>
      <c r="CJ144" s="37">
        <v>177.00683229140395</v>
      </c>
      <c r="CK144" s="37">
        <v>34.722686994732982</v>
      </c>
      <c r="CL144" s="37">
        <v>112.63529658767463</v>
      </c>
      <c r="CM144" s="37">
        <v>27.796335189823619</v>
      </c>
      <c r="CN144" s="37">
        <v>34.752324909065813</v>
      </c>
      <c r="CO144" s="37">
        <v>41.628896527765662</v>
      </c>
      <c r="CP144" s="37">
        <v>33.788085579654854</v>
      </c>
      <c r="CQ144" s="37">
        <v>0.11883940407243432</v>
      </c>
      <c r="CR144" s="37">
        <v>0</v>
      </c>
      <c r="CS144" s="37">
        <v>34.752324909065813</v>
      </c>
      <c r="CT144" s="37">
        <v>0</v>
      </c>
      <c r="CU144" s="37">
        <v>0</v>
      </c>
      <c r="CV144" s="37">
        <v>0</v>
      </c>
      <c r="CW144" s="37">
        <v>172.95737240396721</v>
      </c>
      <c r="CX144" s="40">
        <f t="shared" ref="CX144:CX207" si="3">SUM(B144:CW144)</f>
        <v>1613.0457895384579</v>
      </c>
    </row>
    <row r="145" spans="2:102" x14ac:dyDescent="0.3">
      <c r="B145" s="38">
        <v>0.16144142826124566</v>
      </c>
      <c r="C145" s="30">
        <v>0.37478365571621486</v>
      </c>
      <c r="D145" s="30">
        <v>0.18290041254326594</v>
      </c>
      <c r="E145" s="30">
        <v>0.47733763873842805</v>
      </c>
      <c r="F145" s="30">
        <v>5.7779562794704864</v>
      </c>
      <c r="G145" s="30">
        <v>5.6636747120150757</v>
      </c>
      <c r="H145" s="30">
        <v>5.0124194913630653</v>
      </c>
      <c r="I145" s="30">
        <v>2.0730376908723787</v>
      </c>
      <c r="J145" s="30">
        <v>8.4815387759319965</v>
      </c>
      <c r="K145" s="30">
        <v>6.250552979821026</v>
      </c>
      <c r="L145" s="30">
        <v>12.439972806745599</v>
      </c>
      <c r="M145" s="30">
        <v>5.2639387489941853</v>
      </c>
      <c r="N145" s="30">
        <v>4.2062104423490236</v>
      </c>
      <c r="O145" s="30">
        <v>2.7467499880985966</v>
      </c>
      <c r="P145" s="30">
        <v>11.459846175817976</v>
      </c>
      <c r="Q145" s="30">
        <v>0</v>
      </c>
      <c r="R145" s="30">
        <v>15.640355741643184</v>
      </c>
      <c r="S145" s="30">
        <v>9.7785597096289898</v>
      </c>
      <c r="T145" s="30">
        <v>9.2750221482206534</v>
      </c>
      <c r="U145" s="30">
        <v>24.666353862963184</v>
      </c>
      <c r="V145" s="30">
        <v>9.8811136926512031</v>
      </c>
      <c r="W145" s="30">
        <v>2.9326446775184238</v>
      </c>
      <c r="X145" s="30">
        <v>15.473923851921002</v>
      </c>
      <c r="Y145" s="30">
        <v>0.18290041254326594</v>
      </c>
      <c r="Z145" s="30">
        <v>11.163911811184533</v>
      </c>
      <c r="AA145" s="30">
        <v>6.5666987133712551</v>
      </c>
      <c r="AB145" s="30">
        <v>13.887955199635876</v>
      </c>
      <c r="AC145" s="30">
        <v>9.8698851543640984</v>
      </c>
      <c r="AD145" s="30">
        <v>0</v>
      </c>
      <c r="AE145" s="30">
        <v>28.436647496699536</v>
      </c>
      <c r="AF145" s="30">
        <v>18.312248807827757</v>
      </c>
      <c r="AG145" s="30">
        <v>32.644105554413798</v>
      </c>
      <c r="AH145" s="30">
        <v>24.162067732335707</v>
      </c>
      <c r="AI145" s="30">
        <v>0</v>
      </c>
      <c r="AJ145" s="30">
        <v>23.846421044931571</v>
      </c>
      <c r="AK145" s="30">
        <v>9.0387237980453836</v>
      </c>
      <c r="AL145" s="30">
        <v>9.1841957496316375</v>
      </c>
      <c r="AM145" s="30">
        <v>14.434909775754347</v>
      </c>
      <c r="AN145" s="30">
        <v>33.17608874614946</v>
      </c>
      <c r="AO145" s="30">
        <v>16.278386239423718</v>
      </c>
      <c r="AP145" s="30">
        <v>0</v>
      </c>
      <c r="AQ145" s="30">
        <v>0</v>
      </c>
      <c r="AR145" s="30">
        <v>27.898176705064653</v>
      </c>
      <c r="AS145" s="30">
        <v>10.592753496980526</v>
      </c>
      <c r="AT145" s="30">
        <v>0</v>
      </c>
      <c r="AU145" s="30">
        <v>0</v>
      </c>
      <c r="AV145" s="30">
        <v>15.038755612527474</v>
      </c>
      <c r="AW145" s="30">
        <v>23.184436332138546</v>
      </c>
      <c r="AX145" s="30">
        <v>0</v>
      </c>
      <c r="AY145" s="30">
        <v>21.509138419702683</v>
      </c>
      <c r="AZ145" s="30">
        <v>20.764312046658144</v>
      </c>
      <c r="BA145" s="30">
        <v>0</v>
      </c>
      <c r="BB145" s="30">
        <v>28.842871059619643</v>
      </c>
      <c r="BC145" s="30">
        <v>13.094970873493311</v>
      </c>
      <c r="BD145" s="30">
        <v>0.1931308585381826</v>
      </c>
      <c r="BE145" s="30">
        <v>25.806424783713773</v>
      </c>
      <c r="BF145" s="30">
        <v>11.506756513550762</v>
      </c>
      <c r="BG145" s="30">
        <v>0</v>
      </c>
      <c r="BH145" s="30">
        <v>66.543312166252733</v>
      </c>
      <c r="BI145" s="30">
        <v>6.3635869319112031</v>
      </c>
      <c r="BJ145" s="30">
        <v>9.2692831175405779</v>
      </c>
      <c r="BK145" s="30">
        <v>0.1931308585381826</v>
      </c>
      <c r="BL145" s="30">
        <v>27.499189311262906</v>
      </c>
      <c r="BM145" s="30">
        <v>0</v>
      </c>
      <c r="BN145" s="30">
        <v>0</v>
      </c>
      <c r="BO145" s="30">
        <v>27.244675776755226</v>
      </c>
      <c r="BP145" s="30">
        <v>39.101513161790571</v>
      </c>
      <c r="BQ145" s="30">
        <v>0</v>
      </c>
      <c r="BR145" s="30">
        <v>30.344750436288017</v>
      </c>
      <c r="BS145" s="30">
        <v>28.753042753322813</v>
      </c>
      <c r="BT145" s="30">
        <v>39.205813806324116</v>
      </c>
      <c r="BU145" s="30">
        <v>24.340726252637175</v>
      </c>
      <c r="BV145" s="30">
        <v>0.16767950508741436</v>
      </c>
      <c r="BW145" s="30">
        <v>0</v>
      </c>
      <c r="BX145" s="30">
        <v>12.273041870877325</v>
      </c>
      <c r="BY145" s="30">
        <v>0</v>
      </c>
      <c r="BZ145" s="30">
        <v>14.469843005980891</v>
      </c>
      <c r="CA145" s="30">
        <v>0.16767950508741436</v>
      </c>
      <c r="CB145" s="30">
        <v>66.469952382776995</v>
      </c>
      <c r="CC145" s="30">
        <v>0</v>
      </c>
      <c r="CD145" s="30">
        <v>30.106954947674467</v>
      </c>
      <c r="CE145" s="30">
        <v>84.409413719472894</v>
      </c>
      <c r="CF145" s="30">
        <v>0</v>
      </c>
      <c r="CG145" s="30">
        <v>63.285788447627439</v>
      </c>
      <c r="CH145" s="30">
        <v>6.2750062409796081</v>
      </c>
      <c r="CI145" s="30">
        <v>0</v>
      </c>
      <c r="CJ145" s="30">
        <v>75.026847126769098</v>
      </c>
      <c r="CK145" s="30">
        <v>9.0918722126043399</v>
      </c>
      <c r="CL145" s="30">
        <v>126.05581270326726</v>
      </c>
      <c r="CM145" s="30">
        <v>30.229221253467369</v>
      </c>
      <c r="CN145" s="30">
        <v>13.131900288304232</v>
      </c>
      <c r="CO145" s="30">
        <v>59.948666868700236</v>
      </c>
      <c r="CP145" s="30">
        <v>36.041611717018313</v>
      </c>
      <c r="CQ145" s="30">
        <v>72.054029234490159</v>
      </c>
      <c r="CR145" s="30">
        <v>6.9996212451073623</v>
      </c>
      <c r="CS145" s="30">
        <v>111.16677093456784</v>
      </c>
      <c r="CT145" s="30">
        <v>60.171990019077072</v>
      </c>
      <c r="CU145" s="30">
        <v>122.94126570549776</v>
      </c>
      <c r="CV145" s="30">
        <v>0</v>
      </c>
      <c r="CW145" s="30">
        <v>89.891435634309943</v>
      </c>
      <c r="CX145" s="41">
        <f t="shared" si="3"/>
        <v>1997.0726369909539</v>
      </c>
    </row>
    <row r="146" spans="2:102" x14ac:dyDescent="0.3">
      <c r="B146" s="38">
        <v>9.1966324531166516E-2</v>
      </c>
      <c r="C146" s="30">
        <v>0</v>
      </c>
      <c r="D146" s="30">
        <v>0</v>
      </c>
      <c r="E146" s="30">
        <v>0.13428869135424704</v>
      </c>
      <c r="F146" s="30">
        <v>0.39143724926663498</v>
      </c>
      <c r="G146" s="30">
        <v>1.1887763541824767</v>
      </c>
      <c r="H146" s="30">
        <v>4.2792020092045497</v>
      </c>
      <c r="I146" s="30">
        <v>3.3454313082851916</v>
      </c>
      <c r="J146" s="30">
        <v>0</v>
      </c>
      <c r="K146" s="30">
        <v>0</v>
      </c>
      <c r="L146" s="30">
        <v>0</v>
      </c>
      <c r="M146" s="30">
        <v>0</v>
      </c>
      <c r="N146" s="30">
        <v>0</v>
      </c>
      <c r="O146" s="30">
        <v>1.7250382426622692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0</v>
      </c>
      <c r="V146" s="30">
        <v>0</v>
      </c>
      <c r="W146" s="30">
        <v>0</v>
      </c>
      <c r="X146" s="30">
        <v>0</v>
      </c>
      <c r="Y146" s="30">
        <v>0</v>
      </c>
      <c r="Z146" s="30">
        <v>0</v>
      </c>
      <c r="AA146" s="30">
        <v>0</v>
      </c>
      <c r="AB146" s="30">
        <v>0</v>
      </c>
      <c r="AC146" s="30">
        <v>0</v>
      </c>
      <c r="AD146" s="30">
        <v>0</v>
      </c>
      <c r="AE146" s="30">
        <v>1.7337884366467879</v>
      </c>
      <c r="AF146" s="30">
        <v>0</v>
      </c>
      <c r="AG146" s="30">
        <v>0</v>
      </c>
      <c r="AH146" s="30">
        <v>0</v>
      </c>
      <c r="AI146" s="30">
        <v>0</v>
      </c>
      <c r="AJ146" s="30">
        <v>0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>
        <v>0</v>
      </c>
      <c r="BA146" s="30">
        <v>0</v>
      </c>
      <c r="BB146" s="30">
        <v>0</v>
      </c>
      <c r="BC146" s="30">
        <v>0</v>
      </c>
      <c r="BD146" s="30">
        <v>0</v>
      </c>
      <c r="BE146" s="30">
        <v>0</v>
      </c>
      <c r="BF146" s="30">
        <v>0</v>
      </c>
      <c r="BG146" s="30">
        <v>0</v>
      </c>
      <c r="BH146" s="30">
        <v>0</v>
      </c>
      <c r="BI146" s="30">
        <v>6.1383503678336266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0</v>
      </c>
      <c r="BP146" s="30">
        <v>0</v>
      </c>
      <c r="BQ146" s="30">
        <v>0</v>
      </c>
      <c r="BR146" s="30">
        <v>0</v>
      </c>
      <c r="BS146" s="30">
        <v>0</v>
      </c>
      <c r="BT146" s="30">
        <v>0</v>
      </c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0</v>
      </c>
      <c r="CB146" s="30">
        <v>28.136338044913781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0.12000266035911437</v>
      </c>
      <c r="CK146" s="30">
        <v>0</v>
      </c>
      <c r="CL146" s="30">
        <v>0</v>
      </c>
      <c r="CM146" s="30">
        <v>0</v>
      </c>
      <c r="CN146" s="30">
        <v>0</v>
      </c>
      <c r="CO146" s="30">
        <v>0</v>
      </c>
      <c r="CP146" s="30">
        <v>0</v>
      </c>
      <c r="CQ146" s="30">
        <v>21.557085045492869</v>
      </c>
      <c r="CR146" s="30">
        <v>0</v>
      </c>
      <c r="CS146" s="30">
        <v>0</v>
      </c>
      <c r="CT146" s="30">
        <v>0</v>
      </c>
      <c r="CU146" s="30">
        <v>0</v>
      </c>
      <c r="CV146" s="30">
        <v>0</v>
      </c>
      <c r="CW146" s="30">
        <v>283.13609832024633</v>
      </c>
      <c r="CX146" s="41">
        <f t="shared" si="3"/>
        <v>351.97780305497906</v>
      </c>
    </row>
    <row r="147" spans="2:102" x14ac:dyDescent="0.3">
      <c r="B147" s="38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>
        <v>0</v>
      </c>
      <c r="AD147" s="30">
        <v>0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30">
        <v>0</v>
      </c>
      <c r="AY147" s="30">
        <v>0</v>
      </c>
      <c r="AZ147" s="30">
        <v>0</v>
      </c>
      <c r="BA147" s="30">
        <v>0</v>
      </c>
      <c r="BB147" s="30">
        <v>0</v>
      </c>
      <c r="BC147" s="30">
        <v>0</v>
      </c>
      <c r="BD147" s="30">
        <v>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0</v>
      </c>
      <c r="BP147" s="30">
        <v>0</v>
      </c>
      <c r="BQ147" s="30">
        <v>0</v>
      </c>
      <c r="BR147" s="30">
        <v>0</v>
      </c>
      <c r="BS147" s="30">
        <v>0</v>
      </c>
      <c r="BT147" s="30">
        <v>0</v>
      </c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0</v>
      </c>
      <c r="CB147" s="30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30">
        <v>0</v>
      </c>
      <c r="CN147" s="30">
        <v>0</v>
      </c>
      <c r="CO147" s="30">
        <v>0</v>
      </c>
      <c r="CP147" s="30">
        <v>0</v>
      </c>
      <c r="CQ147" s="30">
        <v>0</v>
      </c>
      <c r="CR147" s="30">
        <v>1848.303808327885</v>
      </c>
      <c r="CS147" s="30">
        <v>0</v>
      </c>
      <c r="CT147" s="30">
        <v>0</v>
      </c>
      <c r="CU147" s="30">
        <v>0</v>
      </c>
      <c r="CV147" s="30">
        <v>0</v>
      </c>
      <c r="CW147" s="30">
        <v>0</v>
      </c>
      <c r="CX147" s="41">
        <f t="shared" si="3"/>
        <v>1848.303808327885</v>
      </c>
    </row>
    <row r="148" spans="2:102" x14ac:dyDescent="0.3">
      <c r="B148" s="38">
        <v>0</v>
      </c>
      <c r="C148" s="30">
        <v>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0</v>
      </c>
      <c r="J148" s="30">
        <v>0</v>
      </c>
      <c r="K148" s="30">
        <v>0</v>
      </c>
      <c r="L148" s="30">
        <v>0</v>
      </c>
      <c r="M148" s="30">
        <v>0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0">
        <v>65.99422967625506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>
        <v>0</v>
      </c>
      <c r="AL148" s="30">
        <v>0</v>
      </c>
      <c r="AM148" s="30">
        <v>0</v>
      </c>
      <c r="AN148" s="30">
        <v>0</v>
      </c>
      <c r="AO148" s="30">
        <v>116.82480076330459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142.70905615872155</v>
      </c>
      <c r="AX148" s="30">
        <v>0</v>
      </c>
      <c r="AY148" s="30">
        <v>0</v>
      </c>
      <c r="AZ148" s="30">
        <v>0</v>
      </c>
      <c r="BA148" s="30">
        <v>0</v>
      </c>
      <c r="BB148" s="30">
        <v>0</v>
      </c>
      <c r="BC148" s="30">
        <v>238.71555608793224</v>
      </c>
      <c r="BD148" s="30">
        <v>0</v>
      </c>
      <c r="BE148" s="30">
        <v>0</v>
      </c>
      <c r="BF148" s="30">
        <v>194.27773718540948</v>
      </c>
      <c r="BG148" s="30">
        <v>0</v>
      </c>
      <c r="BH148" s="30">
        <v>0</v>
      </c>
      <c r="BI148" s="30">
        <v>50.348099224066381</v>
      </c>
      <c r="BJ148" s="30">
        <v>0</v>
      </c>
      <c r="BK148" s="30">
        <v>0</v>
      </c>
      <c r="BL148" s="30">
        <v>337.96973975155191</v>
      </c>
      <c r="BM148" s="30">
        <v>0</v>
      </c>
      <c r="BN148" s="30">
        <v>0</v>
      </c>
      <c r="BO148" s="30">
        <v>130.80388291279775</v>
      </c>
      <c r="BP148" s="30">
        <v>0</v>
      </c>
      <c r="BQ148" s="30">
        <v>91.394212940543426</v>
      </c>
      <c r="BR148" s="30">
        <v>216.63706755201673</v>
      </c>
      <c r="BS148" s="30">
        <v>119.96086787269506</v>
      </c>
      <c r="BT148" s="30">
        <v>0</v>
      </c>
      <c r="BU148" s="30">
        <v>309.53090385772788</v>
      </c>
      <c r="BV148" s="30">
        <v>217.17534772750912</v>
      </c>
      <c r="BW148" s="30">
        <v>0</v>
      </c>
      <c r="BX148" s="30">
        <v>370.68781302713325</v>
      </c>
      <c r="BY148" s="30">
        <v>0</v>
      </c>
      <c r="BZ148" s="30">
        <v>152.3656944909664</v>
      </c>
      <c r="CA148" s="30">
        <v>0</v>
      </c>
      <c r="CB148" s="30">
        <v>528.88637630938842</v>
      </c>
      <c r="CC148" s="30">
        <v>196.69369703661616</v>
      </c>
      <c r="CD148" s="30">
        <v>155.68538895119377</v>
      </c>
      <c r="CE148" s="30">
        <v>0</v>
      </c>
      <c r="CF148" s="30">
        <v>0</v>
      </c>
      <c r="CG148" s="30">
        <v>130.48343518290596</v>
      </c>
      <c r="CH148" s="30">
        <v>0</v>
      </c>
      <c r="CI148" s="30">
        <v>98.359450395326292</v>
      </c>
      <c r="CJ148" s="30">
        <v>758.39896163773176</v>
      </c>
      <c r="CK148" s="30">
        <v>216.89630616496288</v>
      </c>
      <c r="CL148" s="30">
        <v>541.27222115015002</v>
      </c>
      <c r="CM148" s="30">
        <v>173.97071250462608</v>
      </c>
      <c r="CN148" s="30">
        <v>585.57682020990876</v>
      </c>
      <c r="CO148" s="30">
        <v>553.20799895454661</v>
      </c>
      <c r="CP148" s="30">
        <v>0</v>
      </c>
      <c r="CQ148" s="30">
        <v>1581.4293499656055</v>
      </c>
      <c r="CR148" s="30">
        <v>1688.4822952353559</v>
      </c>
      <c r="CS148" s="30">
        <v>866.41685063344835</v>
      </c>
      <c r="CT148" s="30">
        <v>1622.983139299102</v>
      </c>
      <c r="CU148" s="30">
        <v>0</v>
      </c>
      <c r="CV148" s="30">
        <v>1190.4633165480163</v>
      </c>
      <c r="CW148" s="30">
        <v>0</v>
      </c>
      <c r="CX148" s="41">
        <f t="shared" si="3"/>
        <v>13644.601329407513</v>
      </c>
    </row>
    <row r="149" spans="2:102" x14ac:dyDescent="0.3">
      <c r="B149" s="38">
        <v>0</v>
      </c>
      <c r="C149" s="30">
        <v>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65.142069986974136</v>
      </c>
      <c r="AC149" s="30">
        <v>143.78990463134184</v>
      </c>
      <c r="AD149" s="30">
        <v>0</v>
      </c>
      <c r="AE149" s="30">
        <v>66.630196291488232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58.499419236389528</v>
      </c>
      <c r="AL149" s="30">
        <v>0</v>
      </c>
      <c r="AM149" s="30">
        <v>0</v>
      </c>
      <c r="AN149" s="30">
        <v>67.128634731647537</v>
      </c>
      <c r="AO149" s="30">
        <v>0</v>
      </c>
      <c r="AP149" s="30">
        <v>136.89324198336834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0</v>
      </c>
      <c r="AX149" s="30">
        <v>0</v>
      </c>
      <c r="AY149" s="30">
        <v>0</v>
      </c>
      <c r="AZ149" s="30">
        <v>0</v>
      </c>
      <c r="BA149" s="30">
        <v>0</v>
      </c>
      <c r="BB149" s="30">
        <v>0</v>
      </c>
      <c r="BC149" s="30">
        <v>0</v>
      </c>
      <c r="BD149" s="30">
        <v>0</v>
      </c>
      <c r="BE149" s="30">
        <v>0</v>
      </c>
      <c r="BF149" s="30">
        <v>0</v>
      </c>
      <c r="BG149" s="30">
        <v>0</v>
      </c>
      <c r="BH149" s="30">
        <v>288.43769850103484</v>
      </c>
      <c r="BI149" s="30">
        <v>0</v>
      </c>
      <c r="BJ149" s="30">
        <v>0</v>
      </c>
      <c r="BK149" s="30">
        <v>0</v>
      </c>
      <c r="BL149" s="30">
        <v>0</v>
      </c>
      <c r="BM149" s="30">
        <v>144.38659295634025</v>
      </c>
      <c r="BN149" s="30">
        <v>0</v>
      </c>
      <c r="BO149" s="30">
        <v>0</v>
      </c>
      <c r="BP149" s="30">
        <v>0</v>
      </c>
      <c r="BQ149" s="30">
        <v>0</v>
      </c>
      <c r="BR149" s="30">
        <v>0</v>
      </c>
      <c r="BS149" s="30">
        <v>0</v>
      </c>
      <c r="BT149" s="30">
        <v>0</v>
      </c>
      <c r="BU149" s="30">
        <v>0</v>
      </c>
      <c r="BV149" s="30">
        <v>0</v>
      </c>
      <c r="BW149" s="30">
        <v>0</v>
      </c>
      <c r="BX149" s="30">
        <v>0</v>
      </c>
      <c r="BY149" s="30">
        <v>216.66016677943986</v>
      </c>
      <c r="BZ149" s="30">
        <v>0</v>
      </c>
      <c r="CA149" s="30">
        <v>0</v>
      </c>
      <c r="CB149" s="30">
        <v>289.27881336880364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188.71646172800865</v>
      </c>
      <c r="CI149" s="30">
        <v>0</v>
      </c>
      <c r="CJ149" s="30">
        <v>0</v>
      </c>
      <c r="CK149" s="30">
        <v>0</v>
      </c>
      <c r="CL149" s="30">
        <v>0</v>
      </c>
      <c r="CM149" s="30">
        <v>0</v>
      </c>
      <c r="CN149" s="30">
        <v>0</v>
      </c>
      <c r="CO149" s="30">
        <v>0</v>
      </c>
      <c r="CP149" s="30">
        <v>0</v>
      </c>
      <c r="CQ149" s="30">
        <v>0</v>
      </c>
      <c r="CR149" s="30">
        <v>0</v>
      </c>
      <c r="CS149" s="30">
        <v>0</v>
      </c>
      <c r="CT149" s="30">
        <v>0</v>
      </c>
      <c r="CU149" s="30">
        <v>575.72755078651039</v>
      </c>
      <c r="CV149" s="30">
        <v>0</v>
      </c>
      <c r="CW149" s="30">
        <v>0</v>
      </c>
      <c r="CX149" s="41">
        <f t="shared" si="3"/>
        <v>2241.2907509813476</v>
      </c>
    </row>
    <row r="150" spans="2:102" x14ac:dyDescent="0.3">
      <c r="B150" s="38">
        <v>0</v>
      </c>
      <c r="C150" s="30">
        <v>0</v>
      </c>
      <c r="D150" s="30">
        <v>0</v>
      </c>
      <c r="E150" s="30">
        <v>0</v>
      </c>
      <c r="F150" s="30">
        <v>1.3959719169912697</v>
      </c>
      <c r="G150" s="30">
        <v>0</v>
      </c>
      <c r="H150" s="30">
        <v>0</v>
      </c>
      <c r="I150" s="30">
        <v>0</v>
      </c>
      <c r="J150" s="30">
        <v>0</v>
      </c>
      <c r="K150" s="30">
        <v>0</v>
      </c>
      <c r="L150" s="30">
        <v>0</v>
      </c>
      <c r="M150" s="30">
        <v>2.3176144782313322</v>
      </c>
      <c r="N150" s="30">
        <v>5.1110019232965929</v>
      </c>
      <c r="O150" s="30">
        <v>0</v>
      </c>
      <c r="P150" s="30">
        <v>0</v>
      </c>
      <c r="Q150" s="30">
        <v>6.3106427330377972</v>
      </c>
      <c r="R150" s="30">
        <v>12.875154786479829</v>
      </c>
      <c r="S150" s="30">
        <v>0</v>
      </c>
      <c r="T150" s="30">
        <v>0</v>
      </c>
      <c r="U150" s="30">
        <v>0</v>
      </c>
      <c r="V150" s="30">
        <v>0</v>
      </c>
      <c r="W150" s="30">
        <v>0</v>
      </c>
      <c r="X150" s="30">
        <v>3.0934523201165676</v>
      </c>
      <c r="Y150" s="30">
        <v>0</v>
      </c>
      <c r="Z150" s="30">
        <v>0</v>
      </c>
      <c r="AA150" s="30">
        <v>7.5841139381524512</v>
      </c>
      <c r="AB150" s="30">
        <v>0</v>
      </c>
      <c r="AC150" s="30">
        <v>18.769212607075261</v>
      </c>
      <c r="AD150" s="30">
        <v>0</v>
      </c>
      <c r="AE150" s="30">
        <v>0</v>
      </c>
      <c r="AF150" s="30">
        <v>0</v>
      </c>
      <c r="AG150" s="30">
        <v>0</v>
      </c>
      <c r="AH150" s="30">
        <v>12.136644602590668</v>
      </c>
      <c r="AI150" s="30">
        <v>0</v>
      </c>
      <c r="AJ150" s="30">
        <v>0</v>
      </c>
      <c r="AK150" s="30">
        <v>0</v>
      </c>
      <c r="AL150" s="30">
        <v>5.0344905359123766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32.956197407439191</v>
      </c>
      <c r="AS150" s="30">
        <v>0</v>
      </c>
      <c r="AT150" s="30">
        <v>0</v>
      </c>
      <c r="AU150" s="30">
        <v>0</v>
      </c>
      <c r="AV150" s="30">
        <v>14.353000074876851</v>
      </c>
      <c r="AW150" s="30">
        <v>0</v>
      </c>
      <c r="AX150" s="30">
        <v>0</v>
      </c>
      <c r="AY150" s="30">
        <v>8.0788600792164278</v>
      </c>
      <c r="AZ150" s="30">
        <v>12.480017810123606</v>
      </c>
      <c r="BA150" s="30">
        <v>0</v>
      </c>
      <c r="BB150" s="30">
        <v>0</v>
      </c>
      <c r="BC150" s="30">
        <v>0</v>
      </c>
      <c r="BD150" s="30">
        <v>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12.458982334346814</v>
      </c>
      <c r="BL150" s="30">
        <v>0</v>
      </c>
      <c r="BM150" s="30">
        <v>0</v>
      </c>
      <c r="BN150" s="30">
        <v>0</v>
      </c>
      <c r="BO150" s="30">
        <v>0</v>
      </c>
      <c r="BP150" s="30">
        <v>8.8212886360444038</v>
      </c>
      <c r="BQ150" s="30">
        <v>0</v>
      </c>
      <c r="BR150" s="30">
        <v>0</v>
      </c>
      <c r="BS150" s="30">
        <v>0</v>
      </c>
      <c r="BT150" s="30">
        <v>0</v>
      </c>
      <c r="BU150" s="30">
        <v>0</v>
      </c>
      <c r="BV150" s="30">
        <v>14.162855872267018</v>
      </c>
      <c r="BW150" s="30">
        <v>0</v>
      </c>
      <c r="BX150" s="30">
        <v>28.668466261602951</v>
      </c>
      <c r="BY150" s="30">
        <v>21.615601201891852</v>
      </c>
      <c r="BZ150" s="30">
        <v>0</v>
      </c>
      <c r="CA150" s="30">
        <v>24.832585384658408</v>
      </c>
      <c r="CB150" s="30">
        <v>24.288756466781916</v>
      </c>
      <c r="CC150" s="30">
        <v>11.221601406300186</v>
      </c>
      <c r="CD150" s="30">
        <v>17.429747752464788</v>
      </c>
      <c r="CE150" s="30">
        <v>9.8311977034851257</v>
      </c>
      <c r="CF150" s="30">
        <v>24.902703637247718</v>
      </c>
      <c r="CG150" s="30">
        <v>0</v>
      </c>
      <c r="CH150" s="30">
        <v>22.379271464651296</v>
      </c>
      <c r="CI150" s="30">
        <v>0</v>
      </c>
      <c r="CJ150" s="30">
        <v>0</v>
      </c>
      <c r="CK150" s="30">
        <v>0</v>
      </c>
      <c r="CL150" s="30">
        <v>0</v>
      </c>
      <c r="CM150" s="30">
        <v>0</v>
      </c>
      <c r="CN150" s="30">
        <v>0</v>
      </c>
      <c r="CO150" s="30">
        <v>0</v>
      </c>
      <c r="CP150" s="30">
        <v>0</v>
      </c>
      <c r="CQ150" s="30">
        <v>29.782315326999591</v>
      </c>
      <c r="CR150" s="30">
        <v>0</v>
      </c>
      <c r="CS150" s="30">
        <v>0</v>
      </c>
      <c r="CT150" s="30">
        <v>0</v>
      </c>
      <c r="CU150" s="30">
        <v>0</v>
      </c>
      <c r="CV150" s="30">
        <v>247.56135866320594</v>
      </c>
      <c r="CW150" s="30">
        <v>0</v>
      </c>
      <c r="CX150" s="41">
        <f t="shared" si="3"/>
        <v>640.4531073254883</v>
      </c>
    </row>
    <row r="151" spans="2:102" x14ac:dyDescent="0.3">
      <c r="B151" s="38">
        <v>0</v>
      </c>
      <c r="C151" s="30">
        <v>0</v>
      </c>
      <c r="D151" s="30">
        <v>0</v>
      </c>
      <c r="E151" s="30">
        <v>0</v>
      </c>
      <c r="F151" s="30">
        <v>0</v>
      </c>
      <c r="G151" s="30">
        <v>0</v>
      </c>
      <c r="H151" s="30">
        <v>0</v>
      </c>
      <c r="I151" s="30">
        <v>0</v>
      </c>
      <c r="J151" s="30">
        <v>0</v>
      </c>
      <c r="K151" s="30">
        <v>0</v>
      </c>
      <c r="L151" s="30">
        <v>19.22718155705936</v>
      </c>
      <c r="M151" s="30">
        <v>0</v>
      </c>
      <c r="N151" s="30">
        <v>0</v>
      </c>
      <c r="O151" s="30">
        <v>16.262379515436468</v>
      </c>
      <c r="P151" s="30">
        <v>0</v>
      </c>
      <c r="Q151" s="30">
        <v>18.053002530674057</v>
      </c>
      <c r="R151" s="30">
        <v>39.737806022125987</v>
      </c>
      <c r="S151" s="30">
        <v>0</v>
      </c>
      <c r="T151" s="30">
        <v>29.566480206063289</v>
      </c>
      <c r="U151" s="30">
        <v>0</v>
      </c>
      <c r="V151" s="30">
        <v>18.708585820405851</v>
      </c>
      <c r="W151" s="30">
        <v>95.87008670015679</v>
      </c>
      <c r="X151" s="30">
        <v>30.450376084258895</v>
      </c>
      <c r="Y151" s="30">
        <v>69.896268153991869</v>
      </c>
      <c r="Z151" s="30">
        <v>0</v>
      </c>
      <c r="AA151" s="30">
        <v>137.76707748746909</v>
      </c>
      <c r="AB151" s="30">
        <v>34.436061557155675</v>
      </c>
      <c r="AC151" s="30">
        <v>0</v>
      </c>
      <c r="AD151" s="30">
        <v>46.179482625212032</v>
      </c>
      <c r="AE151" s="30">
        <v>24.74582298107029</v>
      </c>
      <c r="AF151" s="30">
        <v>0</v>
      </c>
      <c r="AG151" s="30">
        <v>46.106096436062948</v>
      </c>
      <c r="AH151" s="30">
        <v>135.6372471979424</v>
      </c>
      <c r="AI151" s="30">
        <v>0</v>
      </c>
      <c r="AJ151" s="30">
        <v>109.29649770603208</v>
      </c>
      <c r="AK151" s="30">
        <v>202.45292621187616</v>
      </c>
      <c r="AL151" s="30">
        <v>27.312708797084831</v>
      </c>
      <c r="AM151" s="30">
        <v>41.769788059453887</v>
      </c>
      <c r="AN151" s="30">
        <v>0</v>
      </c>
      <c r="AO151" s="30">
        <v>0</v>
      </c>
      <c r="AP151" s="30">
        <v>0</v>
      </c>
      <c r="AQ151" s="30">
        <v>24.747453785273603</v>
      </c>
      <c r="AR151" s="30">
        <v>196.52169132442708</v>
      </c>
      <c r="AS151" s="30">
        <v>56.499211623776212</v>
      </c>
      <c r="AT151" s="30">
        <v>0</v>
      </c>
      <c r="AU151" s="30">
        <v>0</v>
      </c>
      <c r="AV151" s="30">
        <v>129.39289790345723</v>
      </c>
      <c r="AW151" s="30">
        <v>64.299348128221908</v>
      </c>
      <c r="AX151" s="30">
        <v>0</v>
      </c>
      <c r="AY151" s="30">
        <v>28.565166425229151</v>
      </c>
      <c r="AZ151" s="30">
        <v>0</v>
      </c>
      <c r="BA151" s="30">
        <v>46.764941334201374</v>
      </c>
      <c r="BB151" s="30">
        <v>0</v>
      </c>
      <c r="BC151" s="30">
        <v>0</v>
      </c>
      <c r="BD151" s="30">
        <v>59.876607128837271</v>
      </c>
      <c r="BE151" s="30">
        <v>0</v>
      </c>
      <c r="BF151" s="30">
        <v>0</v>
      </c>
      <c r="BG151" s="30">
        <v>0</v>
      </c>
      <c r="BH151" s="30">
        <v>39.669312245586845</v>
      </c>
      <c r="BI151" s="30">
        <v>26.637555856913277</v>
      </c>
      <c r="BJ151" s="30">
        <v>0</v>
      </c>
      <c r="BK151" s="30">
        <v>0</v>
      </c>
      <c r="BL151" s="30">
        <v>54.710219412741935</v>
      </c>
      <c r="BM151" s="30">
        <v>0</v>
      </c>
      <c r="BN151" s="30">
        <v>0</v>
      </c>
      <c r="BO151" s="30">
        <v>59.87823793304058</v>
      </c>
      <c r="BP151" s="30">
        <v>0</v>
      </c>
      <c r="BQ151" s="30">
        <v>0</v>
      </c>
      <c r="BR151" s="30">
        <v>0</v>
      </c>
      <c r="BS151" s="30">
        <v>0</v>
      </c>
      <c r="BT151" s="30">
        <v>68.779167274722511</v>
      </c>
      <c r="BU151" s="30">
        <v>34.465416032815313</v>
      </c>
      <c r="BV151" s="30">
        <v>60.463696642029923</v>
      </c>
      <c r="BW151" s="30">
        <v>0</v>
      </c>
      <c r="BX151" s="30">
        <v>0</v>
      </c>
      <c r="BY151" s="30">
        <v>0</v>
      </c>
      <c r="BZ151" s="30">
        <v>0</v>
      </c>
      <c r="CA151" s="30">
        <v>137.70184531933657</v>
      </c>
      <c r="CB151" s="30">
        <v>75.460572095695568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588.12507386175582</v>
      </c>
      <c r="CM151" s="30">
        <v>0</v>
      </c>
      <c r="CN151" s="30">
        <v>134.94741701994104</v>
      </c>
      <c r="CO151" s="30">
        <v>0</v>
      </c>
      <c r="CP151" s="30">
        <v>0</v>
      </c>
      <c r="CQ151" s="30">
        <v>0</v>
      </c>
      <c r="CR151" s="30">
        <v>59.256901531578357</v>
      </c>
      <c r="CS151" s="30">
        <v>0</v>
      </c>
      <c r="CT151" s="30">
        <v>0</v>
      </c>
      <c r="CU151" s="30">
        <v>0</v>
      </c>
      <c r="CV151" s="30">
        <v>0</v>
      </c>
      <c r="CW151" s="30">
        <v>0</v>
      </c>
      <c r="CX151" s="41">
        <f t="shared" si="3"/>
        <v>3090.2386085291137</v>
      </c>
    </row>
    <row r="152" spans="2:102" x14ac:dyDescent="0.3">
      <c r="B152" s="38">
        <v>0</v>
      </c>
      <c r="C152" s="30">
        <v>0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15.73375065830049</v>
      </c>
      <c r="L152" s="30">
        <v>0</v>
      </c>
      <c r="M152" s="30">
        <v>0</v>
      </c>
      <c r="N152" s="30">
        <v>28.377685050403681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  <c r="X152" s="30">
        <v>0</v>
      </c>
      <c r="Y152" s="30">
        <v>0</v>
      </c>
      <c r="Z152" s="30">
        <v>19.037453608263437</v>
      </c>
      <c r="AA152" s="30">
        <v>0</v>
      </c>
      <c r="AB152" s="30">
        <v>0</v>
      </c>
      <c r="AC152" s="30">
        <v>0</v>
      </c>
      <c r="AD152" s="30">
        <v>0</v>
      </c>
      <c r="AE152" s="30">
        <v>0</v>
      </c>
      <c r="AF152" s="30">
        <v>0</v>
      </c>
      <c r="AG152" s="30">
        <v>56.075241221495013</v>
      </c>
      <c r="AH152" s="30">
        <v>0</v>
      </c>
      <c r="AI152" s="30">
        <v>38.696563477255815</v>
      </c>
      <c r="AJ152" s="30">
        <v>0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113.33224483962324</v>
      </c>
      <c r="AU152" s="30">
        <v>80.242897733892804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78.227131145885593</v>
      </c>
      <c r="BB152" s="30">
        <v>0</v>
      </c>
      <c r="BC152" s="30">
        <v>0</v>
      </c>
      <c r="BD152" s="30">
        <v>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0</v>
      </c>
      <c r="BP152" s="30">
        <v>0</v>
      </c>
      <c r="BQ152" s="30">
        <v>0</v>
      </c>
      <c r="BR152" s="30">
        <v>186.41686305640957</v>
      </c>
      <c r="BS152" s="30">
        <v>0</v>
      </c>
      <c r="BT152" s="30">
        <v>0</v>
      </c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0</v>
      </c>
      <c r="CB152" s="30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30">
        <v>0</v>
      </c>
      <c r="CN152" s="30">
        <v>0</v>
      </c>
      <c r="CO152" s="30">
        <v>0</v>
      </c>
      <c r="CP152" s="30">
        <v>0</v>
      </c>
      <c r="CQ152" s="30">
        <v>0</v>
      </c>
      <c r="CR152" s="30">
        <v>0</v>
      </c>
      <c r="CS152" s="30">
        <v>0</v>
      </c>
      <c r="CT152" s="30">
        <v>0</v>
      </c>
      <c r="CU152" s="30">
        <v>0</v>
      </c>
      <c r="CV152" s="30">
        <v>0</v>
      </c>
      <c r="CW152" s="30">
        <v>0</v>
      </c>
      <c r="CX152" s="41">
        <f t="shared" si="3"/>
        <v>616.13983079152968</v>
      </c>
    </row>
    <row r="153" spans="2:102" x14ac:dyDescent="0.3">
      <c r="B153" s="38">
        <v>0</v>
      </c>
      <c r="C153" s="30">
        <v>2.2511373614735368</v>
      </c>
      <c r="D153" s="30">
        <v>0</v>
      </c>
      <c r="E153" s="30">
        <v>5.6649606578237695</v>
      </c>
      <c r="F153" s="30">
        <v>0.49650352940422759</v>
      </c>
      <c r="G153" s="30">
        <v>0</v>
      </c>
      <c r="H153" s="30">
        <v>9.7285769227535148</v>
      </c>
      <c r="I153" s="30">
        <v>61.096928483367215</v>
      </c>
      <c r="J153" s="30">
        <v>15.730967163667536</v>
      </c>
      <c r="K153" s="30">
        <v>23.631639830595002</v>
      </c>
      <c r="L153" s="30">
        <v>9.5425086097923195</v>
      </c>
      <c r="M153" s="30">
        <v>36.962036531706183</v>
      </c>
      <c r="N153" s="30">
        <v>13.124082613164564</v>
      </c>
      <c r="O153" s="30">
        <v>7.6326571695014955</v>
      </c>
      <c r="P153" s="30">
        <v>14.852686163109768</v>
      </c>
      <c r="Q153" s="30">
        <v>32.799119560895583</v>
      </c>
      <c r="R153" s="30">
        <v>28.399037797398705</v>
      </c>
      <c r="S153" s="30">
        <v>29.420003307377495</v>
      </c>
      <c r="T153" s="30">
        <v>34.356116065726319</v>
      </c>
      <c r="U153" s="30">
        <v>36.689200611664631</v>
      </c>
      <c r="V153" s="30">
        <v>0</v>
      </c>
      <c r="W153" s="30">
        <v>53.651303711350032</v>
      </c>
      <c r="X153" s="30">
        <v>71.398171612851044</v>
      </c>
      <c r="Y153" s="30">
        <v>0</v>
      </c>
      <c r="Z153" s="30">
        <v>0</v>
      </c>
      <c r="AA153" s="30">
        <v>65.667653207455459</v>
      </c>
      <c r="AB153" s="30">
        <v>0</v>
      </c>
      <c r="AC153" s="30">
        <v>72.847190651092902</v>
      </c>
      <c r="AD153" s="30">
        <v>0</v>
      </c>
      <c r="AE153" s="30">
        <v>18.001386215603375</v>
      </c>
      <c r="AF153" s="30">
        <v>63.224663025882023</v>
      </c>
      <c r="AG153" s="30">
        <v>0</v>
      </c>
      <c r="AH153" s="30">
        <v>70.994220197665854</v>
      </c>
      <c r="AI153" s="30">
        <v>0.39720282352338204</v>
      </c>
      <c r="AJ153" s="30">
        <v>63.104152460492656</v>
      </c>
      <c r="AK153" s="30">
        <v>83.089624624666698</v>
      </c>
      <c r="AL153" s="30">
        <v>158.91776462123121</v>
      </c>
      <c r="AM153" s="30">
        <v>81.99442460640806</v>
      </c>
      <c r="AN153" s="30">
        <v>122.77230768060343</v>
      </c>
      <c r="AO153" s="30">
        <v>0</v>
      </c>
      <c r="AP153" s="30">
        <v>27.598847643213251</v>
      </c>
      <c r="AQ153" s="30">
        <v>29.263821614632864</v>
      </c>
      <c r="AR153" s="30">
        <v>139.45482626858549</v>
      </c>
      <c r="AS153" s="30">
        <v>103.93409609893624</v>
      </c>
      <c r="AT153" s="30">
        <v>18.061159456036503</v>
      </c>
      <c r="AU153" s="30">
        <v>0</v>
      </c>
      <c r="AV153" s="30">
        <v>0</v>
      </c>
      <c r="AW153" s="30">
        <v>23.087896159558142</v>
      </c>
      <c r="AX153" s="30">
        <v>0</v>
      </c>
      <c r="AY153" s="30">
        <v>153.34921241571894</v>
      </c>
      <c r="AZ153" s="30">
        <v>46.711823313968225</v>
      </c>
      <c r="BA153" s="30">
        <v>126.0665844960874</v>
      </c>
      <c r="BB153" s="30">
        <v>58.159362941435788</v>
      </c>
      <c r="BC153" s="30">
        <v>0</v>
      </c>
      <c r="BD153" s="30">
        <v>46.804375428187264</v>
      </c>
      <c r="BE153" s="30">
        <v>0</v>
      </c>
      <c r="BF153" s="30">
        <v>70.494824414692275</v>
      </c>
      <c r="BG153" s="30">
        <v>15.747356600560494</v>
      </c>
      <c r="BH153" s="30">
        <v>58.308796042518622</v>
      </c>
      <c r="BI153" s="30">
        <v>20.358572874619561</v>
      </c>
      <c r="BJ153" s="30">
        <v>111.97841735980784</v>
      </c>
      <c r="BK153" s="30">
        <v>10.223152283111514</v>
      </c>
      <c r="BL153" s="30">
        <v>479.98008476255956</v>
      </c>
      <c r="BM153" s="30">
        <v>127.50307043552877</v>
      </c>
      <c r="BN153" s="30">
        <v>0</v>
      </c>
      <c r="BO153" s="30">
        <v>253.46746197216598</v>
      </c>
      <c r="BP153" s="30">
        <v>0</v>
      </c>
      <c r="BQ153" s="30">
        <v>41.527940833178846</v>
      </c>
      <c r="BR153" s="30">
        <v>87.878232450978928</v>
      </c>
      <c r="BS153" s="30">
        <v>81.184593606991456</v>
      </c>
      <c r="BT153" s="30">
        <v>94.052229737007437</v>
      </c>
      <c r="BU153" s="30">
        <v>0</v>
      </c>
      <c r="BV153" s="30">
        <v>76.478897049667125</v>
      </c>
      <c r="BW153" s="30">
        <v>44.398020458492212</v>
      </c>
      <c r="BX153" s="30">
        <v>0</v>
      </c>
      <c r="BY153" s="30">
        <v>162.65648440187121</v>
      </c>
      <c r="BZ153" s="30">
        <v>58.468834073355715</v>
      </c>
      <c r="CA153" s="30">
        <v>0</v>
      </c>
      <c r="CB153" s="30">
        <v>10.361980454440074</v>
      </c>
      <c r="CC153" s="30">
        <v>0</v>
      </c>
      <c r="CD153" s="30">
        <v>58.536319989973762</v>
      </c>
      <c r="CE153" s="30">
        <v>0</v>
      </c>
      <c r="CF153" s="30">
        <v>73.128703331842488</v>
      </c>
      <c r="CG153" s="30">
        <v>0</v>
      </c>
      <c r="CH153" s="30">
        <v>23.892906736359169</v>
      </c>
      <c r="CI153" s="30">
        <v>0</v>
      </c>
      <c r="CJ153" s="30">
        <v>35.813811864676204</v>
      </c>
      <c r="CK153" s="30">
        <v>76.287044229567229</v>
      </c>
      <c r="CL153" s="30">
        <v>0</v>
      </c>
      <c r="CM153" s="30">
        <v>0</v>
      </c>
      <c r="CN153" s="30">
        <v>441.37621228798849</v>
      </c>
      <c r="CO153" s="30">
        <v>58.307831957995504</v>
      </c>
      <c r="CP153" s="30">
        <v>0</v>
      </c>
      <c r="CQ153" s="30">
        <v>0</v>
      </c>
      <c r="CR153" s="30">
        <v>464.51520492727172</v>
      </c>
      <c r="CS153" s="30">
        <v>139.86456219090937</v>
      </c>
      <c r="CT153" s="30">
        <v>0</v>
      </c>
      <c r="CU153" s="30">
        <v>174.64198319323694</v>
      </c>
      <c r="CV153" s="30">
        <v>0</v>
      </c>
      <c r="CW153" s="30">
        <v>0</v>
      </c>
      <c r="CX153" s="41">
        <f t="shared" si="3"/>
        <v>5412.3637641759769</v>
      </c>
    </row>
    <row r="154" spans="2:102" x14ac:dyDescent="0.3">
      <c r="B154" s="38">
        <v>0</v>
      </c>
      <c r="C154" s="30">
        <v>0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21.325107616067868</v>
      </c>
      <c r="N154" s="30">
        <v>0</v>
      </c>
      <c r="O154" s="30">
        <v>36.920827447183953</v>
      </c>
      <c r="P154" s="30">
        <v>0</v>
      </c>
      <c r="Q154" s="30">
        <v>78.590983782828772</v>
      </c>
      <c r="R154" s="30">
        <v>0</v>
      </c>
      <c r="S154" s="30">
        <v>0</v>
      </c>
      <c r="T154" s="30">
        <v>0</v>
      </c>
      <c r="U154" s="30">
        <v>0</v>
      </c>
      <c r="V154" s="30">
        <v>0</v>
      </c>
      <c r="W154" s="30">
        <v>14.938289018563184</v>
      </c>
      <c r="X154" s="30">
        <v>22.344125375524865</v>
      </c>
      <c r="Y154" s="30">
        <v>18.064737771592544</v>
      </c>
      <c r="Z154" s="30">
        <v>14.86767607943713</v>
      </c>
      <c r="AA154" s="30">
        <v>0</v>
      </c>
      <c r="AB154" s="30">
        <v>37.921583239625591</v>
      </c>
      <c r="AC154" s="30">
        <v>20.390094904881515</v>
      </c>
      <c r="AD154" s="30">
        <v>0</v>
      </c>
      <c r="AE154" s="30">
        <v>0</v>
      </c>
      <c r="AF154" s="30">
        <v>51.318562242092526</v>
      </c>
      <c r="AG154" s="30">
        <v>50.780442947373295</v>
      </c>
      <c r="AH154" s="30">
        <v>0</v>
      </c>
      <c r="AI154" s="30">
        <v>63.26067120566924</v>
      </c>
      <c r="AJ154" s="30">
        <v>0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29.75239666142193</v>
      </c>
      <c r="AQ154" s="30">
        <v>0</v>
      </c>
      <c r="AR154" s="30">
        <v>57.821039964027811</v>
      </c>
      <c r="AS154" s="30">
        <v>23.925611719054906</v>
      </c>
      <c r="AT154" s="30">
        <v>33.01398397036494</v>
      </c>
      <c r="AU154" s="30">
        <v>0</v>
      </c>
      <c r="AV154" s="30">
        <v>0</v>
      </c>
      <c r="AW154" s="30">
        <v>0</v>
      </c>
      <c r="AX154" s="30">
        <v>88.443923719848499</v>
      </c>
      <c r="AY154" s="30">
        <v>53.478344207775578</v>
      </c>
      <c r="AZ154" s="30">
        <v>0</v>
      </c>
      <c r="BA154" s="30">
        <v>23.302269911597339</v>
      </c>
      <c r="BB154" s="30">
        <v>0</v>
      </c>
      <c r="BC154" s="30">
        <v>0</v>
      </c>
      <c r="BD154" s="30">
        <v>73.822175462884857</v>
      </c>
      <c r="BE154" s="30">
        <v>0</v>
      </c>
      <c r="BF154" s="30">
        <v>19.49404105666126</v>
      </c>
      <c r="BG154" s="30">
        <v>52.027126562288437</v>
      </c>
      <c r="BH154" s="30">
        <v>15.018641673430759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162.95883646484927</v>
      </c>
      <c r="BP154" s="30">
        <v>0</v>
      </c>
      <c r="BQ154" s="30">
        <v>0</v>
      </c>
      <c r="BR154" s="30">
        <v>73.632251005925127</v>
      </c>
      <c r="BS154" s="30">
        <v>0</v>
      </c>
      <c r="BT154" s="30">
        <v>0</v>
      </c>
      <c r="BU154" s="30">
        <v>88.054335090187507</v>
      </c>
      <c r="BV154" s="30">
        <v>0</v>
      </c>
      <c r="BW154" s="30">
        <v>0</v>
      </c>
      <c r="BX154" s="30">
        <v>59.239386068887313</v>
      </c>
      <c r="BY154" s="30">
        <v>0</v>
      </c>
      <c r="BZ154" s="30">
        <v>59.83594365805569</v>
      </c>
      <c r="CA154" s="30">
        <v>0</v>
      </c>
      <c r="CB154" s="30">
        <v>0</v>
      </c>
      <c r="CC154" s="30">
        <v>0</v>
      </c>
      <c r="CD154" s="30">
        <v>147.4933853317761</v>
      </c>
      <c r="CE154" s="30">
        <v>51.636320468159759</v>
      </c>
      <c r="CF154" s="30">
        <v>0</v>
      </c>
      <c r="CG154" s="30">
        <v>0</v>
      </c>
      <c r="CH154" s="30">
        <v>0</v>
      </c>
      <c r="CI154" s="30">
        <v>73.550680886589859</v>
      </c>
      <c r="CJ154" s="30">
        <v>0</v>
      </c>
      <c r="CK154" s="30">
        <v>0</v>
      </c>
      <c r="CL154" s="30">
        <v>366.54933207440337</v>
      </c>
      <c r="CM154" s="30">
        <v>0</v>
      </c>
      <c r="CN154" s="30">
        <v>0</v>
      </c>
      <c r="CO154" s="30">
        <v>0</v>
      </c>
      <c r="CP154" s="30">
        <v>103.57578958877448</v>
      </c>
      <c r="CQ154" s="30">
        <v>0</v>
      </c>
      <c r="CR154" s="30">
        <v>0</v>
      </c>
      <c r="CS154" s="30">
        <v>147.4933853317761</v>
      </c>
      <c r="CT154" s="30">
        <v>0</v>
      </c>
      <c r="CU154" s="30">
        <v>0</v>
      </c>
      <c r="CV154" s="30">
        <v>0</v>
      </c>
      <c r="CW154" s="30">
        <v>0</v>
      </c>
      <c r="CX154" s="41">
        <f t="shared" si="3"/>
        <v>2234.8423025095813</v>
      </c>
    </row>
    <row r="155" spans="2:102" x14ac:dyDescent="0.3">
      <c r="B155" s="38">
        <v>0</v>
      </c>
      <c r="C155" s="30">
        <v>0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0</v>
      </c>
      <c r="V155" s="30">
        <v>0</v>
      </c>
      <c r="W155" s="30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0">
        <v>0</v>
      </c>
      <c r="AF155" s="30">
        <v>0</v>
      </c>
      <c r="AG155" s="30">
        <v>0</v>
      </c>
      <c r="AH155" s="30">
        <v>0</v>
      </c>
      <c r="AI155" s="30">
        <v>0</v>
      </c>
      <c r="AJ155" s="30">
        <v>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>
        <v>0</v>
      </c>
      <c r="BC155" s="30">
        <v>0</v>
      </c>
      <c r="BD155" s="30">
        <v>0</v>
      </c>
      <c r="BE155" s="30">
        <v>0</v>
      </c>
      <c r="BF155" s="30">
        <v>0</v>
      </c>
      <c r="BG155" s="30">
        <v>0</v>
      </c>
      <c r="BH155" s="30">
        <v>132.6795988943565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0</v>
      </c>
      <c r="BP155" s="30">
        <v>89.69840227078349</v>
      </c>
      <c r="BQ155" s="30">
        <v>0</v>
      </c>
      <c r="BR155" s="30">
        <v>0</v>
      </c>
      <c r="BS155" s="30">
        <v>0</v>
      </c>
      <c r="BT155" s="30">
        <v>0</v>
      </c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0</v>
      </c>
      <c r="CB155" s="30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30">
        <v>0</v>
      </c>
      <c r="CN155" s="30">
        <v>0</v>
      </c>
      <c r="CO155" s="30">
        <v>0</v>
      </c>
      <c r="CP155" s="30">
        <v>0</v>
      </c>
      <c r="CQ155" s="30">
        <v>0</v>
      </c>
      <c r="CR155" s="30">
        <v>0</v>
      </c>
      <c r="CS155" s="30">
        <v>0</v>
      </c>
      <c r="CT155" s="30">
        <v>0</v>
      </c>
      <c r="CU155" s="30">
        <v>0</v>
      </c>
      <c r="CV155" s="30">
        <v>0</v>
      </c>
      <c r="CW155" s="30">
        <v>0</v>
      </c>
      <c r="CX155" s="41">
        <f t="shared" si="3"/>
        <v>222.37800116514001</v>
      </c>
    </row>
    <row r="156" spans="2:102" x14ac:dyDescent="0.3">
      <c r="B156" s="38">
        <v>0</v>
      </c>
      <c r="C156" s="30">
        <v>0</v>
      </c>
      <c r="D156" s="30">
        <v>0</v>
      </c>
      <c r="E156" s="30">
        <v>2.303612920171008</v>
      </c>
      <c r="F156" s="30">
        <v>1.384433833056969</v>
      </c>
      <c r="G156" s="30">
        <v>0</v>
      </c>
      <c r="H156" s="30">
        <v>4.3933644502738796</v>
      </c>
      <c r="I156" s="30">
        <v>0</v>
      </c>
      <c r="J156" s="30">
        <v>7.9277425887840245</v>
      </c>
      <c r="K156" s="30">
        <v>0</v>
      </c>
      <c r="L156" s="30">
        <v>10.489830367812216</v>
      </c>
      <c r="M156" s="30">
        <v>0.76975937418563956</v>
      </c>
      <c r="N156" s="30">
        <v>34.385654031584266</v>
      </c>
      <c r="O156" s="30">
        <v>15.140961526645041</v>
      </c>
      <c r="P156" s="30">
        <v>0</v>
      </c>
      <c r="Q156" s="30">
        <v>6.9419973736355329</v>
      </c>
      <c r="R156" s="30">
        <v>0</v>
      </c>
      <c r="S156" s="30">
        <v>24.625926621256315</v>
      </c>
      <c r="T156" s="30">
        <v>2.0097305464018813</v>
      </c>
      <c r="U156" s="30">
        <v>0</v>
      </c>
      <c r="V156" s="30">
        <v>13.935689719042504</v>
      </c>
      <c r="W156" s="30">
        <v>0</v>
      </c>
      <c r="X156" s="30">
        <v>7.1466528098265636</v>
      </c>
      <c r="Y156" s="30">
        <v>0</v>
      </c>
      <c r="Z156" s="30">
        <v>0</v>
      </c>
      <c r="AA156" s="30">
        <v>34.24189952104178</v>
      </c>
      <c r="AB156" s="30">
        <v>75.498735896437694</v>
      </c>
      <c r="AC156" s="30">
        <v>0</v>
      </c>
      <c r="AD156" s="30">
        <v>12.729001610843488</v>
      </c>
      <c r="AE156" s="30">
        <v>0</v>
      </c>
      <c r="AF156" s="30">
        <v>0</v>
      </c>
      <c r="AG156" s="30">
        <v>44.049073001351736</v>
      </c>
      <c r="AH156" s="30">
        <v>0.94467249785063778</v>
      </c>
      <c r="AI156" s="30">
        <v>15.771923442375863</v>
      </c>
      <c r="AJ156" s="30">
        <v>0</v>
      </c>
      <c r="AK156" s="30">
        <v>0</v>
      </c>
      <c r="AL156" s="30">
        <v>0</v>
      </c>
      <c r="AM156" s="30">
        <v>0</v>
      </c>
      <c r="AN156" s="30">
        <v>9.0459119097031824</v>
      </c>
      <c r="AO156" s="30">
        <v>28.492427249640482</v>
      </c>
      <c r="AP156" s="30">
        <v>0</v>
      </c>
      <c r="AQ156" s="30">
        <v>35.20215132545367</v>
      </c>
      <c r="AR156" s="30">
        <v>0</v>
      </c>
      <c r="AS156" s="30">
        <v>33.560658934136001</v>
      </c>
      <c r="AT156" s="30">
        <v>21.446331782163838</v>
      </c>
      <c r="AU156" s="30">
        <v>25.785168659473328</v>
      </c>
      <c r="AV156" s="30">
        <v>0</v>
      </c>
      <c r="AW156" s="30">
        <v>0</v>
      </c>
      <c r="AX156" s="30">
        <v>0</v>
      </c>
      <c r="AY156" s="30">
        <v>68.809548179273435</v>
      </c>
      <c r="AZ156" s="30">
        <v>0</v>
      </c>
      <c r="BA156" s="30">
        <v>0</v>
      </c>
      <c r="BB156" s="30">
        <v>0</v>
      </c>
      <c r="BC156" s="30">
        <v>9.9799621530802387</v>
      </c>
      <c r="BD156" s="30">
        <v>20.335243964227072</v>
      </c>
      <c r="BE156" s="30">
        <v>47.334182234881801</v>
      </c>
      <c r="BF156" s="30">
        <v>0</v>
      </c>
      <c r="BG156" s="30">
        <v>0</v>
      </c>
      <c r="BH156" s="30">
        <v>0</v>
      </c>
      <c r="BI156" s="30">
        <v>30.045400853678302</v>
      </c>
      <c r="BJ156" s="30">
        <v>0</v>
      </c>
      <c r="BK156" s="30">
        <v>0</v>
      </c>
      <c r="BL156" s="30">
        <v>0</v>
      </c>
      <c r="BM156" s="30">
        <v>77.24149378040353</v>
      </c>
      <c r="BN156" s="30">
        <v>0</v>
      </c>
      <c r="BO156" s="30">
        <v>11.097423323701156</v>
      </c>
      <c r="BP156" s="30">
        <v>8.1196513196067546</v>
      </c>
      <c r="BQ156" s="30">
        <v>0</v>
      </c>
      <c r="BR156" s="30">
        <v>0</v>
      </c>
      <c r="BS156" s="30">
        <v>0</v>
      </c>
      <c r="BT156" s="30">
        <v>42.996053507870556</v>
      </c>
      <c r="BU156" s="30">
        <v>34.540030796600341</v>
      </c>
      <c r="BV156" s="30">
        <v>5.0618583318113632</v>
      </c>
      <c r="BW156" s="30">
        <v>0</v>
      </c>
      <c r="BX156" s="30">
        <v>196.27872631316274</v>
      </c>
      <c r="BY156" s="30">
        <v>0</v>
      </c>
      <c r="BZ156" s="30">
        <v>0.2301488469276291</v>
      </c>
      <c r="CA156" s="30">
        <v>0</v>
      </c>
      <c r="CB156" s="30">
        <v>51.799778015576045</v>
      </c>
      <c r="CC156" s="30">
        <v>0</v>
      </c>
      <c r="CD156" s="30">
        <v>0</v>
      </c>
      <c r="CE156" s="30">
        <v>0</v>
      </c>
      <c r="CF156" s="30">
        <v>0</v>
      </c>
      <c r="CG156" s="30">
        <v>41.297200942395527</v>
      </c>
      <c r="CH156" s="30">
        <v>26.001154500436179</v>
      </c>
      <c r="CI156" s="30">
        <v>0</v>
      </c>
      <c r="CJ156" s="30">
        <v>0</v>
      </c>
      <c r="CK156" s="30">
        <v>60.245886622670916</v>
      </c>
      <c r="CL156" s="30">
        <v>0</v>
      </c>
      <c r="CM156" s="30">
        <v>0</v>
      </c>
      <c r="CN156" s="30">
        <v>8.6833389570048869</v>
      </c>
      <c r="CO156" s="30">
        <v>17.305776988361231</v>
      </c>
      <c r="CP156" s="30">
        <v>0</v>
      </c>
      <c r="CQ156" s="30">
        <v>0</v>
      </c>
      <c r="CR156" s="30">
        <v>0</v>
      </c>
      <c r="CS156" s="30">
        <v>0</v>
      </c>
      <c r="CT156" s="30">
        <v>0</v>
      </c>
      <c r="CU156" s="30">
        <v>0</v>
      </c>
      <c r="CV156" s="30">
        <v>0</v>
      </c>
      <c r="CW156" s="30">
        <v>0</v>
      </c>
      <c r="CX156" s="41">
        <f t="shared" si="3"/>
        <v>1225.6261716248168</v>
      </c>
    </row>
    <row r="157" spans="2:102" x14ac:dyDescent="0.3">
      <c r="B157" s="38">
        <v>0</v>
      </c>
      <c r="C157" s="30">
        <v>0</v>
      </c>
      <c r="D157" s="30">
        <v>2.9010112086378199</v>
      </c>
      <c r="E157" s="30">
        <v>0</v>
      </c>
      <c r="F157" s="30">
        <v>4.0361174603039887</v>
      </c>
      <c r="G157" s="30">
        <v>6.3361575731691611</v>
      </c>
      <c r="H157" s="30">
        <v>1.4378012521104808</v>
      </c>
      <c r="I157" s="30">
        <v>4.6188605724732383</v>
      </c>
      <c r="J157" s="30">
        <v>0</v>
      </c>
      <c r="K157" s="30">
        <v>0</v>
      </c>
      <c r="L157" s="30">
        <v>4.228892195988414</v>
      </c>
      <c r="M157" s="30">
        <v>0</v>
      </c>
      <c r="N157" s="30">
        <v>8.3567019374488911</v>
      </c>
      <c r="O157" s="30">
        <v>5.5976480556617796</v>
      </c>
      <c r="P157" s="30">
        <v>9.8011315472333358</v>
      </c>
      <c r="Q157" s="30">
        <v>8.3047798023361814</v>
      </c>
      <c r="R157" s="30">
        <v>15.349066920340393</v>
      </c>
      <c r="S157" s="30">
        <v>18.673188293832851</v>
      </c>
      <c r="T157" s="30">
        <v>8.2042497109477424</v>
      </c>
      <c r="U157" s="30">
        <v>5.375598073584019</v>
      </c>
      <c r="V157" s="30">
        <v>32.639690276012459</v>
      </c>
      <c r="W157" s="30">
        <v>0</v>
      </c>
      <c r="X157" s="30">
        <v>30.604232106966307</v>
      </c>
      <c r="Y157" s="30">
        <v>16.51510550781839</v>
      </c>
      <c r="Z157" s="30">
        <v>24.858550729919354</v>
      </c>
      <c r="AA157" s="30">
        <v>41.480814686800144</v>
      </c>
      <c r="AB157" s="30">
        <v>7.6546483871483071</v>
      </c>
      <c r="AC157" s="30">
        <v>0</v>
      </c>
      <c r="AD157" s="30">
        <v>12.242024260670222</v>
      </c>
      <c r="AE157" s="30">
        <v>10.338580881963837</v>
      </c>
      <c r="AF157" s="30">
        <v>24.776800985273812</v>
      </c>
      <c r="AG157" s="30">
        <v>30.169522316182231</v>
      </c>
      <c r="AH157" s="30">
        <v>35.121457861772114</v>
      </c>
      <c r="AI157" s="30">
        <v>22.240901811843454</v>
      </c>
      <c r="AJ157" s="30">
        <v>33.971437805339527</v>
      </c>
      <c r="AK157" s="30">
        <v>16.443850662823287</v>
      </c>
      <c r="AL157" s="30">
        <v>5.6479131013559991</v>
      </c>
      <c r="AM157" s="30">
        <v>19.649766324463407</v>
      </c>
      <c r="AN157" s="30">
        <v>51.545423451573512</v>
      </c>
      <c r="AO157" s="30">
        <v>15.338572020689952</v>
      </c>
      <c r="AP157" s="30">
        <v>8.3594637531463754</v>
      </c>
      <c r="AQ157" s="30">
        <v>0</v>
      </c>
      <c r="AR157" s="30">
        <v>14.513341490281555</v>
      </c>
      <c r="AS157" s="30">
        <v>20.946714976002173</v>
      </c>
      <c r="AT157" s="30">
        <v>21.495211573522614</v>
      </c>
      <c r="AU157" s="30">
        <v>2.2729743190298226</v>
      </c>
      <c r="AV157" s="30">
        <v>40.288815031765793</v>
      </c>
      <c r="AW157" s="30">
        <v>6.3902891608398589</v>
      </c>
      <c r="AX157" s="30">
        <v>0</v>
      </c>
      <c r="AY157" s="30">
        <v>64.234861855236247</v>
      </c>
      <c r="AZ157" s="30">
        <v>34.054292276264064</v>
      </c>
      <c r="BA157" s="30">
        <v>0</v>
      </c>
      <c r="BB157" s="30">
        <v>0</v>
      </c>
      <c r="BC157" s="30">
        <v>0</v>
      </c>
      <c r="BD157" s="30">
        <v>0</v>
      </c>
      <c r="BE157" s="30">
        <v>0</v>
      </c>
      <c r="BF157" s="30">
        <v>50.734001999652534</v>
      </c>
      <c r="BG157" s="30">
        <v>0</v>
      </c>
      <c r="BH157" s="30">
        <v>5.4545860025320776</v>
      </c>
      <c r="BI157" s="30">
        <v>17.205007069050041</v>
      </c>
      <c r="BJ157" s="30">
        <v>11.239485162483312</v>
      </c>
      <c r="BK157" s="30">
        <v>0</v>
      </c>
      <c r="BL157" s="30">
        <v>0</v>
      </c>
      <c r="BM157" s="30">
        <v>0</v>
      </c>
      <c r="BN157" s="30">
        <v>0</v>
      </c>
      <c r="BO157" s="30">
        <v>51.909983123641481</v>
      </c>
      <c r="BP157" s="30">
        <v>39.556381508792875</v>
      </c>
      <c r="BQ157" s="30">
        <v>0</v>
      </c>
      <c r="BR157" s="30">
        <v>15.673304083225085</v>
      </c>
      <c r="BS157" s="30">
        <v>0</v>
      </c>
      <c r="BT157" s="30">
        <v>0</v>
      </c>
      <c r="BU157" s="30">
        <v>46.992846455839903</v>
      </c>
      <c r="BV157" s="30">
        <v>0</v>
      </c>
      <c r="BW157" s="30">
        <v>0</v>
      </c>
      <c r="BX157" s="30">
        <v>26.77635555025266</v>
      </c>
      <c r="BY157" s="30">
        <v>32.924157292853373</v>
      </c>
      <c r="BZ157" s="30">
        <v>36.607867070158328</v>
      </c>
      <c r="CA157" s="30">
        <v>65.80688735024448</v>
      </c>
      <c r="CB157" s="30">
        <v>0</v>
      </c>
      <c r="CC157" s="30">
        <v>36.852011577815965</v>
      </c>
      <c r="CD157" s="30">
        <v>33.369361983287888</v>
      </c>
      <c r="CE157" s="30">
        <v>23.589772598494932</v>
      </c>
      <c r="CF157" s="30">
        <v>0</v>
      </c>
      <c r="CG157" s="30">
        <v>0</v>
      </c>
      <c r="CH157" s="30">
        <v>4.2266827434304268</v>
      </c>
      <c r="CI157" s="30">
        <v>0</v>
      </c>
      <c r="CJ157" s="30">
        <v>10.305991456733521</v>
      </c>
      <c r="CK157" s="30">
        <v>0</v>
      </c>
      <c r="CL157" s="30">
        <v>0</v>
      </c>
      <c r="CM157" s="30">
        <v>0</v>
      </c>
      <c r="CN157" s="30">
        <v>79.7684180641686</v>
      </c>
      <c r="CO157" s="30">
        <v>0</v>
      </c>
      <c r="CP157" s="30">
        <v>0</v>
      </c>
      <c r="CQ157" s="30">
        <v>166.09007241532865</v>
      </c>
      <c r="CR157" s="30">
        <v>79.891042681136923</v>
      </c>
      <c r="CS157" s="30">
        <v>0</v>
      </c>
      <c r="CT157" s="30">
        <v>0</v>
      </c>
      <c r="CU157" s="30">
        <v>0</v>
      </c>
      <c r="CV157" s="30">
        <v>0</v>
      </c>
      <c r="CW157" s="30">
        <v>0</v>
      </c>
      <c r="CX157" s="41">
        <f t="shared" si="3"/>
        <v>1581.9906784078964</v>
      </c>
    </row>
    <row r="158" spans="2:102" x14ac:dyDescent="0.3">
      <c r="B158" s="38">
        <v>0</v>
      </c>
      <c r="C158" s="30">
        <v>0</v>
      </c>
      <c r="D158" s="30">
        <v>0</v>
      </c>
      <c r="E158" s="30">
        <v>0</v>
      </c>
      <c r="F158" s="30">
        <v>0</v>
      </c>
      <c r="G158" s="30">
        <v>0</v>
      </c>
      <c r="H158" s="30">
        <v>0</v>
      </c>
      <c r="I158" s="30">
        <v>5.1075887492912626</v>
      </c>
      <c r="J158" s="30">
        <v>0</v>
      </c>
      <c r="K158" s="30">
        <v>6.6322925657662157</v>
      </c>
      <c r="L158" s="30">
        <v>11.3240530014734</v>
      </c>
      <c r="M158" s="30">
        <v>0</v>
      </c>
      <c r="N158" s="30">
        <v>20.60885690738651</v>
      </c>
      <c r="O158" s="30">
        <v>12.94679763985029</v>
      </c>
      <c r="P158" s="30">
        <v>0</v>
      </c>
      <c r="Q158" s="30">
        <v>0</v>
      </c>
      <c r="R158" s="30">
        <v>33.40216995019032</v>
      </c>
      <c r="S158" s="30">
        <v>0</v>
      </c>
      <c r="T158" s="30">
        <v>24.861800147132605</v>
      </c>
      <c r="U158" s="30">
        <v>19.145006014850686</v>
      </c>
      <c r="V158" s="30">
        <v>28.740159832853376</v>
      </c>
      <c r="W158" s="30">
        <v>0</v>
      </c>
      <c r="X158" s="30">
        <v>19.54528302565032</v>
      </c>
      <c r="Y158" s="30">
        <v>16.472210366724084</v>
      </c>
      <c r="Z158" s="30">
        <v>0</v>
      </c>
      <c r="AA158" s="30">
        <v>41.08180895130895</v>
      </c>
      <c r="AB158" s="30">
        <v>0</v>
      </c>
      <c r="AC158" s="30">
        <v>9.9075321608902396</v>
      </c>
      <c r="AD158" s="30">
        <v>0</v>
      </c>
      <c r="AE158" s="30">
        <v>8.2847875225133496</v>
      </c>
      <c r="AF158" s="30">
        <v>14.230794334966005</v>
      </c>
      <c r="AG158" s="30">
        <v>8.2847875225133496</v>
      </c>
      <c r="AH158" s="30">
        <v>0</v>
      </c>
      <c r="AI158" s="30">
        <v>0</v>
      </c>
      <c r="AJ158" s="30">
        <v>12.666198046130953</v>
      </c>
      <c r="AK158" s="30">
        <v>0</v>
      </c>
      <c r="AL158" s="30">
        <v>0</v>
      </c>
      <c r="AM158" s="30">
        <v>20.738000334857333</v>
      </c>
      <c r="AN158" s="30">
        <v>33.231105619561419</v>
      </c>
      <c r="AO158" s="30">
        <v>12.122578592274696</v>
      </c>
      <c r="AP158" s="30">
        <v>27.536624226057185</v>
      </c>
      <c r="AQ158" s="30">
        <v>0</v>
      </c>
      <c r="AR158" s="30">
        <v>29.364240375029155</v>
      </c>
      <c r="AS158" s="30">
        <v>0</v>
      </c>
      <c r="AT158" s="30">
        <v>0</v>
      </c>
      <c r="AU158" s="30">
        <v>20.455372310340028</v>
      </c>
      <c r="AV158" s="30">
        <v>0</v>
      </c>
      <c r="AW158" s="30">
        <v>0</v>
      </c>
      <c r="AX158" s="30">
        <v>34.853850257938312</v>
      </c>
      <c r="AY158" s="30">
        <v>0</v>
      </c>
      <c r="AZ158" s="30">
        <v>0</v>
      </c>
      <c r="BA158" s="30">
        <v>0</v>
      </c>
      <c r="BB158" s="30">
        <v>25.323606225470698</v>
      </c>
      <c r="BC158" s="30">
        <v>0</v>
      </c>
      <c r="BD158" s="30">
        <v>0</v>
      </c>
      <c r="BE158" s="30">
        <v>25.676553184317672</v>
      </c>
      <c r="BF158" s="30">
        <v>0</v>
      </c>
      <c r="BG158" s="30">
        <v>0</v>
      </c>
      <c r="BH158" s="30">
        <v>0</v>
      </c>
      <c r="BI158" s="30">
        <v>0</v>
      </c>
      <c r="BJ158" s="30">
        <v>24.511557762682926</v>
      </c>
      <c r="BK158" s="30">
        <v>0</v>
      </c>
      <c r="BL158" s="30">
        <v>0</v>
      </c>
      <c r="BM158" s="30">
        <v>20.763693791631635</v>
      </c>
      <c r="BN158" s="30">
        <v>0</v>
      </c>
      <c r="BO158" s="30">
        <v>0</v>
      </c>
      <c r="BP158" s="30">
        <v>0</v>
      </c>
      <c r="BQ158" s="30">
        <v>0</v>
      </c>
      <c r="BR158" s="30">
        <v>0</v>
      </c>
      <c r="BS158" s="30">
        <v>0</v>
      </c>
      <c r="BT158" s="30">
        <v>0</v>
      </c>
      <c r="BU158" s="30">
        <v>48.853403481935608</v>
      </c>
      <c r="BV158" s="30">
        <v>0</v>
      </c>
      <c r="BW158" s="30">
        <v>0</v>
      </c>
      <c r="BX158" s="30">
        <v>16.397834570798477</v>
      </c>
      <c r="BY158" s="30">
        <v>0</v>
      </c>
      <c r="BZ158" s="30">
        <v>27.21275144198113</v>
      </c>
      <c r="CA158" s="30">
        <v>0</v>
      </c>
      <c r="CB158" s="30">
        <v>0</v>
      </c>
      <c r="CC158" s="30">
        <v>38.630112260161198</v>
      </c>
      <c r="CD158" s="30">
        <v>0</v>
      </c>
      <c r="CE158" s="30">
        <v>18.577045391418775</v>
      </c>
      <c r="CF158" s="30">
        <v>0</v>
      </c>
      <c r="CG158" s="30">
        <v>48.853403481935608</v>
      </c>
      <c r="CH158" s="30">
        <v>0</v>
      </c>
      <c r="CI158" s="30">
        <v>0</v>
      </c>
      <c r="CJ158" s="30">
        <v>146.48380621908325</v>
      </c>
      <c r="CK158" s="30">
        <v>0</v>
      </c>
      <c r="CL158" s="30">
        <v>0</v>
      </c>
      <c r="CM158" s="30">
        <v>154.45959611670565</v>
      </c>
      <c r="CN158" s="30">
        <v>0</v>
      </c>
      <c r="CO158" s="30">
        <v>0</v>
      </c>
      <c r="CP158" s="30">
        <v>0</v>
      </c>
      <c r="CQ158" s="30">
        <v>0</v>
      </c>
      <c r="CR158" s="30">
        <v>5.297585100701224</v>
      </c>
      <c r="CS158" s="30">
        <v>0</v>
      </c>
      <c r="CT158" s="30">
        <v>0</v>
      </c>
      <c r="CU158" s="30">
        <v>0</v>
      </c>
      <c r="CV158" s="30">
        <v>0</v>
      </c>
      <c r="CW158" s="30">
        <v>0</v>
      </c>
      <c r="CX158" s="41">
        <f t="shared" si="3"/>
        <v>1072.5848474843742</v>
      </c>
    </row>
    <row r="159" spans="2:102" x14ac:dyDescent="0.3">
      <c r="B159" s="38">
        <v>0</v>
      </c>
      <c r="C159" s="30">
        <v>0</v>
      </c>
      <c r="D159" s="30">
        <v>0</v>
      </c>
      <c r="E159" s="30">
        <v>0</v>
      </c>
      <c r="F159" s="30">
        <v>0</v>
      </c>
      <c r="G159" s="30">
        <v>0</v>
      </c>
      <c r="H159" s="30">
        <v>0</v>
      </c>
      <c r="I159" s="30">
        <v>0</v>
      </c>
      <c r="J159" s="30">
        <v>0</v>
      </c>
      <c r="K159" s="30">
        <v>7.2586602656852328</v>
      </c>
      <c r="L159" s="30">
        <v>6.2862176489181252</v>
      </c>
      <c r="M159" s="30">
        <v>6.1586712038676126</v>
      </c>
      <c r="N159" s="30">
        <v>6.0085466614013265</v>
      </c>
      <c r="O159" s="30">
        <v>0</v>
      </c>
      <c r="P159" s="30">
        <v>0</v>
      </c>
      <c r="Q159" s="30">
        <v>0</v>
      </c>
      <c r="R159" s="30">
        <v>0</v>
      </c>
      <c r="S159" s="30">
        <v>0</v>
      </c>
      <c r="T159" s="30">
        <v>4.4399630514633435</v>
      </c>
      <c r="U159" s="30">
        <v>0</v>
      </c>
      <c r="V159" s="30">
        <v>12.101860214854856</v>
      </c>
      <c r="W159" s="30">
        <v>3.9828556055369724</v>
      </c>
      <c r="X159" s="30">
        <v>0</v>
      </c>
      <c r="Y159" s="30">
        <v>0</v>
      </c>
      <c r="Z159" s="30">
        <v>3.909971922650965</v>
      </c>
      <c r="AA159" s="30">
        <v>17.203718016875364</v>
      </c>
      <c r="AB159" s="30">
        <v>0</v>
      </c>
      <c r="AC159" s="30">
        <v>0</v>
      </c>
      <c r="AD159" s="30">
        <v>0</v>
      </c>
      <c r="AE159" s="30">
        <v>0</v>
      </c>
      <c r="AF159" s="30">
        <v>5.8833768581840529</v>
      </c>
      <c r="AG159" s="30">
        <v>0</v>
      </c>
      <c r="AH159" s="30">
        <v>0</v>
      </c>
      <c r="AI159" s="30">
        <v>12.530447958782355</v>
      </c>
      <c r="AJ159" s="30">
        <v>0</v>
      </c>
      <c r="AK159" s="30">
        <v>0</v>
      </c>
      <c r="AL159" s="30">
        <v>9.7723551113080696</v>
      </c>
      <c r="AM159" s="30">
        <v>0</v>
      </c>
      <c r="AN159" s="30">
        <v>0</v>
      </c>
      <c r="AO159" s="30">
        <v>0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12.149393051519644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>
        <v>12.149393051519644</v>
      </c>
      <c r="BC159" s="30">
        <v>0</v>
      </c>
      <c r="BD159" s="30">
        <v>11.691889498621064</v>
      </c>
      <c r="BE159" s="30">
        <v>0</v>
      </c>
      <c r="BF159" s="30">
        <v>0</v>
      </c>
      <c r="BG159" s="30">
        <v>0</v>
      </c>
      <c r="BH159" s="30">
        <v>42.133106419667492</v>
      </c>
      <c r="BI159" s="30">
        <v>0</v>
      </c>
      <c r="BJ159" s="30">
        <v>0</v>
      </c>
      <c r="BK159" s="30">
        <v>0</v>
      </c>
      <c r="BL159" s="30">
        <v>0</v>
      </c>
      <c r="BM159" s="30">
        <v>36.769818015990658</v>
      </c>
      <c r="BN159" s="30">
        <v>0</v>
      </c>
      <c r="BO159" s="30">
        <v>38.559033209447698</v>
      </c>
      <c r="BP159" s="30">
        <v>0</v>
      </c>
      <c r="BQ159" s="30">
        <v>0</v>
      </c>
      <c r="BR159" s="30">
        <v>0</v>
      </c>
      <c r="BS159" s="30">
        <v>0</v>
      </c>
      <c r="BT159" s="30">
        <v>0</v>
      </c>
      <c r="BU159" s="30">
        <v>0</v>
      </c>
      <c r="BV159" s="30">
        <v>22.924691016454727</v>
      </c>
      <c r="BW159" s="30">
        <v>0</v>
      </c>
      <c r="BX159" s="30">
        <v>57.494134801837937</v>
      </c>
      <c r="BY159" s="30">
        <v>0</v>
      </c>
      <c r="BZ159" s="30">
        <v>8.8074385270128879</v>
      </c>
      <c r="CA159" s="30">
        <v>0</v>
      </c>
      <c r="CB159" s="30">
        <v>0</v>
      </c>
      <c r="CC159" s="30">
        <v>0</v>
      </c>
      <c r="CD159" s="30">
        <v>47.839423461275217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21.650414886866219</v>
      </c>
      <c r="CL159" s="30">
        <v>0</v>
      </c>
      <c r="CM159" s="30">
        <v>0</v>
      </c>
      <c r="CN159" s="30">
        <v>0</v>
      </c>
      <c r="CO159" s="30">
        <v>40.829122267163498</v>
      </c>
      <c r="CP159" s="30">
        <v>0</v>
      </c>
      <c r="CQ159" s="30">
        <v>0</v>
      </c>
      <c r="CR159" s="30">
        <v>0</v>
      </c>
      <c r="CS159" s="30">
        <v>0</v>
      </c>
      <c r="CT159" s="30">
        <v>0</v>
      </c>
      <c r="CU159" s="30">
        <v>0</v>
      </c>
      <c r="CV159" s="30">
        <v>0</v>
      </c>
      <c r="CW159" s="30">
        <v>0</v>
      </c>
      <c r="CX159" s="41">
        <f t="shared" si="3"/>
        <v>448.53450272690492</v>
      </c>
    </row>
    <row r="160" spans="2:102" x14ac:dyDescent="0.3">
      <c r="B160" s="38">
        <v>0</v>
      </c>
      <c r="C160" s="30">
        <v>0</v>
      </c>
      <c r="D160" s="30">
        <v>0</v>
      </c>
      <c r="E160" s="30">
        <v>0</v>
      </c>
      <c r="F160" s="30">
        <v>0</v>
      </c>
      <c r="G160" s="30">
        <v>0</v>
      </c>
      <c r="H160" s="30">
        <v>0</v>
      </c>
      <c r="I160" s="30">
        <v>0</v>
      </c>
      <c r="J160" s="30">
        <v>0</v>
      </c>
      <c r="K160" s="30">
        <v>0</v>
      </c>
      <c r="L160" s="30">
        <v>0</v>
      </c>
      <c r="M160" s="30">
        <v>0</v>
      </c>
      <c r="N160" s="30">
        <v>57.382315881611042</v>
      </c>
      <c r="O160" s="30">
        <v>0</v>
      </c>
      <c r="P160" s="30">
        <v>26.350361718908271</v>
      </c>
      <c r="Q160" s="30">
        <v>0</v>
      </c>
      <c r="R160" s="30">
        <v>24.34593839759053</v>
      </c>
      <c r="S160" s="30">
        <v>54.980046994104804</v>
      </c>
      <c r="T160" s="30">
        <v>0</v>
      </c>
      <c r="U160" s="30">
        <v>0</v>
      </c>
      <c r="V160" s="30">
        <v>20.881366592032368</v>
      </c>
      <c r="W160" s="30">
        <v>0</v>
      </c>
      <c r="X160" s="30">
        <v>0</v>
      </c>
      <c r="Y160" s="30">
        <v>0</v>
      </c>
      <c r="Z160" s="30">
        <v>0</v>
      </c>
      <c r="AA160" s="30">
        <v>0</v>
      </c>
      <c r="AB160" s="30">
        <v>0</v>
      </c>
      <c r="AC160" s="30">
        <v>58.946069982046389</v>
      </c>
      <c r="AD160" s="30">
        <v>36.749602768446486</v>
      </c>
      <c r="AE160" s="30">
        <v>0</v>
      </c>
      <c r="AF160" s="30">
        <v>0</v>
      </c>
      <c r="AG160" s="30">
        <v>22.478274489650087</v>
      </c>
      <c r="AH160" s="30">
        <v>26.597633789560149</v>
      </c>
      <c r="AI160" s="30">
        <v>0</v>
      </c>
      <c r="AJ160" s="30">
        <v>0</v>
      </c>
      <c r="AK160" s="30">
        <v>0</v>
      </c>
      <c r="AL160" s="30">
        <v>0</v>
      </c>
      <c r="AM160" s="30">
        <v>24.692671859789531</v>
      </c>
      <c r="AN160" s="30">
        <v>0</v>
      </c>
      <c r="AO160" s="30">
        <v>0</v>
      </c>
      <c r="AP160" s="30">
        <v>118.35076749178229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42.052828909410515</v>
      </c>
      <c r="AZ160" s="30">
        <v>0</v>
      </c>
      <c r="BA160" s="30">
        <v>0</v>
      </c>
      <c r="BB160" s="30">
        <v>0</v>
      </c>
      <c r="BC160" s="30">
        <v>66.918176796191574</v>
      </c>
      <c r="BD160" s="30">
        <v>117.10750009744324</v>
      </c>
      <c r="BE160" s="30">
        <v>51.217091013905268</v>
      </c>
      <c r="BF160" s="30">
        <v>0</v>
      </c>
      <c r="BG160" s="30">
        <v>30.766723785243773</v>
      </c>
      <c r="BH160" s="30">
        <v>84.470349587827158</v>
      </c>
      <c r="BI160" s="30">
        <v>0</v>
      </c>
      <c r="BJ160" s="30">
        <v>0</v>
      </c>
      <c r="BK160" s="30">
        <v>70.693565450334518</v>
      </c>
      <c r="BL160" s="30">
        <v>0</v>
      </c>
      <c r="BM160" s="30">
        <v>0</v>
      </c>
      <c r="BN160" s="30">
        <v>0</v>
      </c>
      <c r="BO160" s="30">
        <v>199.91187137685606</v>
      </c>
      <c r="BP160" s="30">
        <v>0</v>
      </c>
      <c r="BQ160" s="30">
        <v>0</v>
      </c>
      <c r="BR160" s="30">
        <v>202.7713863838359</v>
      </c>
      <c r="BS160" s="30">
        <v>0</v>
      </c>
      <c r="BT160" s="30">
        <v>0</v>
      </c>
      <c r="BU160" s="30">
        <v>0</v>
      </c>
      <c r="BV160" s="30">
        <v>0</v>
      </c>
      <c r="BW160" s="30">
        <v>266.29958741812959</v>
      </c>
      <c r="BX160" s="30">
        <v>0</v>
      </c>
      <c r="BY160" s="30">
        <v>0</v>
      </c>
      <c r="BZ160" s="30">
        <v>0</v>
      </c>
      <c r="CA160" s="30">
        <v>0</v>
      </c>
      <c r="CB160" s="30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250.23933549970096</v>
      </c>
      <c r="CM160" s="30">
        <v>0</v>
      </c>
      <c r="CN160" s="30">
        <v>498.89281436751162</v>
      </c>
      <c r="CO160" s="30">
        <v>199.49330468742858</v>
      </c>
      <c r="CP160" s="30">
        <v>0</v>
      </c>
      <c r="CQ160" s="30">
        <v>0</v>
      </c>
      <c r="CR160" s="30">
        <v>390.48404180579399</v>
      </c>
      <c r="CS160" s="30">
        <v>216.98469551756313</v>
      </c>
      <c r="CT160" s="30">
        <v>0</v>
      </c>
      <c r="CU160" s="30">
        <v>0</v>
      </c>
      <c r="CV160" s="30">
        <v>0</v>
      </c>
      <c r="CW160" s="30">
        <v>0</v>
      </c>
      <c r="CX160" s="41">
        <f t="shared" si="3"/>
        <v>3160.0583226626973</v>
      </c>
    </row>
    <row r="161" spans="2:102" x14ac:dyDescent="0.3">
      <c r="B161" s="38">
        <v>0</v>
      </c>
      <c r="C161" s="30">
        <v>0</v>
      </c>
      <c r="D161" s="30">
        <v>0</v>
      </c>
      <c r="E161" s="30">
        <v>0</v>
      </c>
      <c r="F161" s="30">
        <v>0</v>
      </c>
      <c r="G161" s="30">
        <v>0</v>
      </c>
      <c r="H161" s="30">
        <v>0</v>
      </c>
      <c r="I161" s="30">
        <v>0</v>
      </c>
      <c r="J161" s="30">
        <v>6.8855531004755397</v>
      </c>
      <c r="K161" s="30">
        <v>7.9737331545016472</v>
      </c>
      <c r="L161" s="30">
        <v>0</v>
      </c>
      <c r="M161" s="30">
        <v>0</v>
      </c>
      <c r="N161" s="30">
        <v>13.768051966637453</v>
      </c>
      <c r="O161" s="30">
        <v>5.7367246793645768</v>
      </c>
      <c r="P161" s="30">
        <v>9.0213355240752975</v>
      </c>
      <c r="Q161" s="30">
        <v>0</v>
      </c>
      <c r="R161" s="30">
        <v>0</v>
      </c>
      <c r="S161" s="30">
        <v>26.828394210889041</v>
      </c>
      <c r="T161" s="30">
        <v>0</v>
      </c>
      <c r="U161" s="30">
        <v>0</v>
      </c>
      <c r="V161" s="30">
        <v>10.764866997967967</v>
      </c>
      <c r="W161" s="30">
        <v>13.231379365814634</v>
      </c>
      <c r="X161" s="30">
        <v>16.306557000448155</v>
      </c>
      <c r="Y161" s="30">
        <v>0</v>
      </c>
      <c r="Z161" s="30">
        <v>2.2147561965663671</v>
      </c>
      <c r="AA161" s="30">
        <v>13.402416487377678</v>
      </c>
      <c r="AB161" s="30">
        <v>0</v>
      </c>
      <c r="AC161" s="30">
        <v>8.0465984588410038</v>
      </c>
      <c r="AD161" s="30">
        <v>29.544044834890041</v>
      </c>
      <c r="AE161" s="30">
        <v>10.618263750913931</v>
      </c>
      <c r="AF161" s="30">
        <v>47.827127755441751</v>
      </c>
      <c r="AG161" s="30">
        <v>21.461231883473186</v>
      </c>
      <c r="AH161" s="30">
        <v>8.5265495652679171</v>
      </c>
      <c r="AI161" s="30">
        <v>8.5597098235301399</v>
      </c>
      <c r="AJ161" s="30">
        <v>0</v>
      </c>
      <c r="AK161" s="30">
        <v>0</v>
      </c>
      <c r="AL161" s="30">
        <v>20.606918914033283</v>
      </c>
      <c r="AM161" s="30">
        <v>0</v>
      </c>
      <c r="AN161" s="30">
        <v>67.239841052847339</v>
      </c>
      <c r="AO161" s="30">
        <v>7.971551558563343</v>
      </c>
      <c r="AP161" s="30">
        <v>28.410923904534869</v>
      </c>
      <c r="AQ161" s="30">
        <v>0</v>
      </c>
      <c r="AR161" s="30">
        <v>0</v>
      </c>
      <c r="AS161" s="30">
        <v>48.795320032861127</v>
      </c>
      <c r="AT161" s="30">
        <v>20.551070058012698</v>
      </c>
      <c r="AU161" s="30">
        <v>18.435794636233002</v>
      </c>
      <c r="AV161" s="30">
        <v>19.366463463513547</v>
      </c>
      <c r="AW161" s="30">
        <v>61.888822535374942</v>
      </c>
      <c r="AX161" s="30">
        <v>21.412364134455174</v>
      </c>
      <c r="AY161" s="30">
        <v>51.26706823095973</v>
      </c>
      <c r="AZ161" s="30">
        <v>69.87520894631875</v>
      </c>
      <c r="BA161" s="30">
        <v>0</v>
      </c>
      <c r="BB161" s="30">
        <v>0</v>
      </c>
      <c r="BC161" s="30">
        <v>0</v>
      </c>
      <c r="BD161" s="30">
        <v>10.626117496291824</v>
      </c>
      <c r="BE161" s="30">
        <v>12.380556949876018</v>
      </c>
      <c r="BF161" s="30">
        <v>13.558618756560254</v>
      </c>
      <c r="BG161" s="30">
        <v>46.953616741744767</v>
      </c>
      <c r="BH161" s="30">
        <v>37.274311882676948</v>
      </c>
      <c r="BI161" s="30">
        <v>0</v>
      </c>
      <c r="BJ161" s="30">
        <v>0</v>
      </c>
      <c r="BK161" s="30">
        <v>0</v>
      </c>
      <c r="BL161" s="30">
        <v>0</v>
      </c>
      <c r="BM161" s="30">
        <v>4.3431211939758896</v>
      </c>
      <c r="BN161" s="30">
        <v>0</v>
      </c>
      <c r="BO161" s="30">
        <v>63.701728760105688</v>
      </c>
      <c r="BP161" s="30">
        <v>36.848028036332316</v>
      </c>
      <c r="BQ161" s="30">
        <v>13.367074633177152</v>
      </c>
      <c r="BR161" s="30">
        <v>58.340238582129423</v>
      </c>
      <c r="BS161" s="30">
        <v>0</v>
      </c>
      <c r="BT161" s="30">
        <v>18.435794636233002</v>
      </c>
      <c r="BU161" s="30">
        <v>34.365808177729861</v>
      </c>
      <c r="BV161" s="30">
        <v>0</v>
      </c>
      <c r="BW161" s="30">
        <v>15.984553439954464</v>
      </c>
      <c r="BX161" s="30">
        <v>101.15013199865929</v>
      </c>
      <c r="BY161" s="30">
        <v>15.512019759717786</v>
      </c>
      <c r="BZ161" s="30">
        <v>0</v>
      </c>
      <c r="CA161" s="30">
        <v>0</v>
      </c>
      <c r="CB161" s="30">
        <v>9.1936816032013233</v>
      </c>
      <c r="CC161" s="30">
        <v>0</v>
      </c>
      <c r="CD161" s="30">
        <v>110.19022924780401</v>
      </c>
      <c r="CE161" s="30">
        <v>28.7425264871571</v>
      </c>
      <c r="CF161" s="30">
        <v>0</v>
      </c>
      <c r="CG161" s="30">
        <v>58.821062326931653</v>
      </c>
      <c r="CH161" s="30">
        <v>6.4008024829843588</v>
      </c>
      <c r="CI161" s="30">
        <v>0</v>
      </c>
      <c r="CJ161" s="30">
        <v>147.57318460820849</v>
      </c>
      <c r="CK161" s="30">
        <v>57.735500188031516</v>
      </c>
      <c r="CL161" s="30">
        <v>115.5325213815232</v>
      </c>
      <c r="CM161" s="30">
        <v>0</v>
      </c>
      <c r="CN161" s="30">
        <v>42.356121461362619</v>
      </c>
      <c r="CO161" s="30">
        <v>0</v>
      </c>
      <c r="CP161" s="30">
        <v>0</v>
      </c>
      <c r="CQ161" s="30">
        <v>0</v>
      </c>
      <c r="CR161" s="30">
        <v>73.639770897456387</v>
      </c>
      <c r="CS161" s="30">
        <v>0</v>
      </c>
      <c r="CT161" s="30">
        <v>0</v>
      </c>
      <c r="CU161" s="30">
        <v>0</v>
      </c>
      <c r="CV161" s="30">
        <v>0</v>
      </c>
      <c r="CW161" s="30">
        <v>131.08686410244408</v>
      </c>
      <c r="CX161" s="41">
        <f t="shared" si="3"/>
        <v>1960.6526280564533</v>
      </c>
    </row>
    <row r="162" spans="2:102" x14ac:dyDescent="0.3">
      <c r="B162" s="38">
        <v>0</v>
      </c>
      <c r="C162" s="30">
        <v>0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61.776844850332402</v>
      </c>
      <c r="X162" s="30">
        <v>0</v>
      </c>
      <c r="Y162" s="30">
        <v>0</v>
      </c>
      <c r="Z162" s="30">
        <v>41.548396478765504</v>
      </c>
      <c r="AA162" s="30">
        <v>0</v>
      </c>
      <c r="AB162" s="30">
        <v>0</v>
      </c>
      <c r="AC162" s="30">
        <v>0</v>
      </c>
      <c r="AD162" s="30">
        <v>0</v>
      </c>
      <c r="AE162" s="30">
        <v>0</v>
      </c>
      <c r="AF162" s="30">
        <v>52.956438887003351</v>
      </c>
      <c r="AG162" s="30">
        <v>0</v>
      </c>
      <c r="AH162" s="30">
        <v>0</v>
      </c>
      <c r="AI162" s="30">
        <v>0</v>
      </c>
      <c r="AJ162" s="30">
        <v>0</v>
      </c>
      <c r="AK162" s="30">
        <v>0</v>
      </c>
      <c r="AL162" s="30">
        <v>0</v>
      </c>
      <c r="AM162" s="30">
        <v>0</v>
      </c>
      <c r="AN162" s="30">
        <v>164.58183864188624</v>
      </c>
      <c r="AO162" s="30">
        <v>0</v>
      </c>
      <c r="AP162" s="30">
        <v>0</v>
      </c>
      <c r="AQ162" s="30">
        <v>0</v>
      </c>
      <c r="AR162" s="30">
        <v>102.70978509187256</v>
      </c>
      <c r="AS162" s="30">
        <v>41.883327083001397</v>
      </c>
      <c r="AT162" s="30">
        <v>73.876850486610905</v>
      </c>
      <c r="AU162" s="30">
        <v>0</v>
      </c>
      <c r="AV162" s="30">
        <v>0</v>
      </c>
      <c r="AW162" s="30">
        <v>0</v>
      </c>
      <c r="AX162" s="30">
        <v>73.235891919113783</v>
      </c>
      <c r="AY162" s="30">
        <v>0</v>
      </c>
      <c r="AZ162" s="30">
        <v>0</v>
      </c>
      <c r="BA162" s="30">
        <v>68.407450720992259</v>
      </c>
      <c r="BB162" s="30">
        <v>0</v>
      </c>
      <c r="BC162" s="30">
        <v>0</v>
      </c>
      <c r="BD162" s="30">
        <v>0</v>
      </c>
      <c r="BE162" s="30">
        <v>0</v>
      </c>
      <c r="BF162" s="30">
        <v>83.559235213125746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73.358303104418283</v>
      </c>
      <c r="BU162" s="30">
        <v>253.71078278636625</v>
      </c>
      <c r="BV162" s="30">
        <v>0</v>
      </c>
      <c r="BW162" s="30">
        <v>0</v>
      </c>
      <c r="BX162" s="30">
        <v>121.45059753091962</v>
      </c>
      <c r="BY162" s="30">
        <v>143.83144257742381</v>
      </c>
      <c r="BZ162" s="30">
        <v>0</v>
      </c>
      <c r="CA162" s="30">
        <v>0</v>
      </c>
      <c r="CB162" s="30">
        <v>460.02293452962329</v>
      </c>
      <c r="CC162" s="30">
        <v>0</v>
      </c>
      <c r="CD162" s="30">
        <v>103.15012532789844</v>
      </c>
      <c r="CE162" s="30">
        <v>307.97974160468993</v>
      </c>
      <c r="CF162" s="30">
        <v>0</v>
      </c>
      <c r="CG162" s="30">
        <v>0</v>
      </c>
      <c r="CH162" s="30">
        <v>636.19133189164972</v>
      </c>
      <c r="CI162" s="30">
        <v>0</v>
      </c>
      <c r="CJ162" s="30">
        <v>0</v>
      </c>
      <c r="CK162" s="30">
        <v>287.57447707657212</v>
      </c>
      <c r="CL162" s="30">
        <v>327.24760220268695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0</v>
      </c>
      <c r="CS162" s="30">
        <v>511.12620408354474</v>
      </c>
      <c r="CT162" s="30">
        <v>0</v>
      </c>
      <c r="CU162" s="30">
        <v>0</v>
      </c>
      <c r="CV162" s="30">
        <v>0</v>
      </c>
      <c r="CW162" s="30">
        <v>0</v>
      </c>
      <c r="CX162" s="41">
        <f t="shared" si="3"/>
        <v>3990.1796020884967</v>
      </c>
    </row>
    <row r="163" spans="2:102" x14ac:dyDescent="0.3">
      <c r="B163" s="38">
        <v>0</v>
      </c>
      <c r="C163" s="30">
        <v>0</v>
      </c>
      <c r="D163" s="30">
        <v>0</v>
      </c>
      <c r="E163" s="30">
        <v>0</v>
      </c>
      <c r="F163" s="30">
        <v>0</v>
      </c>
      <c r="G163" s="30">
        <v>0</v>
      </c>
      <c r="H163" s="30">
        <v>25.58833368468261</v>
      </c>
      <c r="I163" s="30">
        <v>0</v>
      </c>
      <c r="J163" s="30">
        <v>0</v>
      </c>
      <c r="K163" s="30">
        <v>0</v>
      </c>
      <c r="L163" s="30">
        <v>0</v>
      </c>
      <c r="M163" s="30">
        <v>0</v>
      </c>
      <c r="N163" s="30">
        <v>25.045241306411565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0</v>
      </c>
      <c r="V163" s="30">
        <v>26.306781909229255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0">
        <v>74.299804302522844</v>
      </c>
      <c r="AF163" s="30">
        <v>0</v>
      </c>
      <c r="AG163" s="30">
        <v>25.608763492015687</v>
      </c>
      <c r="AH163" s="30">
        <v>0</v>
      </c>
      <c r="AI163" s="30">
        <v>0</v>
      </c>
      <c r="AJ163" s="30">
        <v>0</v>
      </c>
      <c r="AK163" s="30">
        <v>0</v>
      </c>
      <c r="AL163" s="30">
        <v>0</v>
      </c>
      <c r="AM163" s="30">
        <v>0</v>
      </c>
      <c r="AN163" s="30">
        <v>0</v>
      </c>
      <c r="AO163" s="30">
        <v>0</v>
      </c>
      <c r="AP163" s="30">
        <v>0</v>
      </c>
      <c r="AQ163" s="30">
        <v>0</v>
      </c>
      <c r="AR163" s="30">
        <v>0</v>
      </c>
      <c r="AS163" s="30">
        <v>144.96310289975747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>
        <v>0</v>
      </c>
      <c r="BB163" s="30">
        <v>0</v>
      </c>
      <c r="BC163" s="30">
        <v>0</v>
      </c>
      <c r="BD163" s="30">
        <v>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0</v>
      </c>
      <c r="BP163" s="30">
        <v>0</v>
      </c>
      <c r="BQ163" s="30">
        <v>0</v>
      </c>
      <c r="BR163" s="30">
        <v>141.62963933657659</v>
      </c>
      <c r="BS163" s="30">
        <v>0</v>
      </c>
      <c r="BT163" s="30">
        <v>0</v>
      </c>
      <c r="BU163" s="30">
        <v>0</v>
      </c>
      <c r="BV163" s="30">
        <v>53.028969900897806</v>
      </c>
      <c r="BW163" s="30">
        <v>0</v>
      </c>
      <c r="BX163" s="30">
        <v>111.00365566034536</v>
      </c>
      <c r="BY163" s="30">
        <v>0</v>
      </c>
      <c r="BZ163" s="30">
        <v>82.863298542972188</v>
      </c>
      <c r="CA163" s="30">
        <v>0</v>
      </c>
      <c r="CB163" s="30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92.70535822568344</v>
      </c>
      <c r="CL163" s="30">
        <v>0</v>
      </c>
      <c r="CM163" s="30">
        <v>0</v>
      </c>
      <c r="CN163" s="30">
        <v>0</v>
      </c>
      <c r="CO163" s="30">
        <v>0</v>
      </c>
      <c r="CP163" s="30">
        <v>0</v>
      </c>
      <c r="CQ163" s="30">
        <v>0</v>
      </c>
      <c r="CR163" s="30">
        <v>0</v>
      </c>
      <c r="CS163" s="30">
        <v>0</v>
      </c>
      <c r="CT163" s="30">
        <v>0</v>
      </c>
      <c r="CU163" s="30">
        <v>0</v>
      </c>
      <c r="CV163" s="30">
        <v>0</v>
      </c>
      <c r="CW163" s="30">
        <v>0</v>
      </c>
      <c r="CX163" s="41">
        <f t="shared" si="3"/>
        <v>803.0429492610948</v>
      </c>
    </row>
    <row r="164" spans="2:102" x14ac:dyDescent="0.3">
      <c r="B164" s="38">
        <v>0</v>
      </c>
      <c r="C164" s="30">
        <v>0</v>
      </c>
      <c r="D164" s="30">
        <v>0</v>
      </c>
      <c r="E164" s="30">
        <v>0</v>
      </c>
      <c r="F164" s="30">
        <v>0</v>
      </c>
      <c r="G164" s="30">
        <v>0</v>
      </c>
      <c r="H164" s="30">
        <v>0</v>
      </c>
      <c r="I164" s="30">
        <v>0</v>
      </c>
      <c r="J164" s="30">
        <v>0</v>
      </c>
      <c r="K164" s="30">
        <v>0</v>
      </c>
      <c r="L164" s="30">
        <v>8.4671172394726764</v>
      </c>
      <c r="M164" s="30">
        <v>0</v>
      </c>
      <c r="N164" s="30">
        <v>42.784003202786835</v>
      </c>
      <c r="O164" s="30">
        <v>0</v>
      </c>
      <c r="P164" s="30">
        <v>15.872923188116857</v>
      </c>
      <c r="Q164" s="30">
        <v>0</v>
      </c>
      <c r="R164" s="30">
        <v>0</v>
      </c>
      <c r="S164" s="30">
        <v>0</v>
      </c>
      <c r="T164" s="30">
        <v>0</v>
      </c>
      <c r="U164" s="30">
        <v>0</v>
      </c>
      <c r="V164" s="30">
        <v>0</v>
      </c>
      <c r="W164" s="30">
        <v>17.878680333997462</v>
      </c>
      <c r="X164" s="30">
        <v>17.098711758926928</v>
      </c>
      <c r="Y164" s="30">
        <v>17.041577545880696</v>
      </c>
      <c r="Z164" s="30">
        <v>40.70033576638864</v>
      </c>
      <c r="AA164" s="30">
        <v>79.045183749462169</v>
      </c>
      <c r="AB164" s="30">
        <v>15.872923188116857</v>
      </c>
      <c r="AC164" s="30">
        <v>0</v>
      </c>
      <c r="AD164" s="30">
        <v>0</v>
      </c>
      <c r="AE164" s="30">
        <v>56.980989474880886</v>
      </c>
      <c r="AF164" s="30">
        <v>76.718263072670169</v>
      </c>
      <c r="AG164" s="30">
        <v>0</v>
      </c>
      <c r="AH164" s="30">
        <v>0</v>
      </c>
      <c r="AI164" s="30">
        <v>0</v>
      </c>
      <c r="AJ164" s="30">
        <v>0</v>
      </c>
      <c r="AK164" s="30">
        <v>0</v>
      </c>
      <c r="AL164" s="30">
        <v>19.887900159456624</v>
      </c>
      <c r="AM164" s="30">
        <v>32.094711343773582</v>
      </c>
      <c r="AN164" s="30">
        <v>86.113378439196794</v>
      </c>
      <c r="AO164" s="30">
        <v>0</v>
      </c>
      <c r="AP164" s="30">
        <v>0</v>
      </c>
      <c r="AQ164" s="30">
        <v>19.318289368783581</v>
      </c>
      <c r="AR164" s="30">
        <v>74.016507331499099</v>
      </c>
      <c r="AS164" s="30">
        <v>113.10236874438436</v>
      </c>
      <c r="AT164" s="30">
        <v>0</v>
      </c>
      <c r="AU164" s="30">
        <v>0</v>
      </c>
      <c r="AV164" s="30">
        <v>0</v>
      </c>
      <c r="AW164" s="30">
        <v>47.315785101226609</v>
      </c>
      <c r="AX164" s="30">
        <v>41.147887101917462</v>
      </c>
      <c r="AY164" s="30">
        <v>104.76943033858088</v>
      </c>
      <c r="AZ164" s="30">
        <v>0</v>
      </c>
      <c r="BA164" s="30">
        <v>0</v>
      </c>
      <c r="BB164" s="30">
        <v>0</v>
      </c>
      <c r="BC164" s="30">
        <v>53.094131647947819</v>
      </c>
      <c r="BD164" s="30">
        <v>121.31757604451684</v>
      </c>
      <c r="BE164" s="30">
        <v>0</v>
      </c>
      <c r="BF164" s="30">
        <v>105.22650404295074</v>
      </c>
      <c r="BG164" s="30">
        <v>63.782557837066427</v>
      </c>
      <c r="BH164" s="30">
        <v>144.35478328067336</v>
      </c>
      <c r="BI164" s="30">
        <v>36.577150058218891</v>
      </c>
      <c r="BJ164" s="30">
        <v>44.39847755629021</v>
      </c>
      <c r="BK164" s="30">
        <v>0</v>
      </c>
      <c r="BL164" s="30">
        <v>47.676769447291449</v>
      </c>
      <c r="BM164" s="30">
        <v>0</v>
      </c>
      <c r="BN164" s="30">
        <v>0</v>
      </c>
      <c r="BO164" s="30">
        <v>83.680846035258739</v>
      </c>
      <c r="BP164" s="30">
        <v>104.0994018401296</v>
      </c>
      <c r="BQ164" s="30">
        <v>104.81098249352358</v>
      </c>
      <c r="BR164" s="30">
        <v>261.71797924647518</v>
      </c>
      <c r="BS164" s="30">
        <v>72.954330370775963</v>
      </c>
      <c r="BT164" s="30">
        <v>0</v>
      </c>
      <c r="BU164" s="30">
        <v>0</v>
      </c>
      <c r="BV164" s="30">
        <v>73.646866286487878</v>
      </c>
      <c r="BW164" s="30">
        <v>0</v>
      </c>
      <c r="BX164" s="30">
        <v>104.50107267124251</v>
      </c>
      <c r="BY164" s="30">
        <v>0</v>
      </c>
      <c r="BZ164" s="30">
        <v>0</v>
      </c>
      <c r="CA164" s="30">
        <v>0</v>
      </c>
      <c r="CB164" s="30">
        <v>0</v>
      </c>
      <c r="CC164" s="30">
        <v>0</v>
      </c>
      <c r="CD164" s="30">
        <v>104.17125244138472</v>
      </c>
      <c r="CE164" s="30">
        <v>125.65025386718943</v>
      </c>
      <c r="CF164" s="30">
        <v>0</v>
      </c>
      <c r="CG164" s="30">
        <v>0</v>
      </c>
      <c r="CH164" s="30">
        <v>59.847222496033531</v>
      </c>
      <c r="CI164" s="30">
        <v>0</v>
      </c>
      <c r="CJ164" s="30">
        <v>72.935285633093883</v>
      </c>
      <c r="CK164" s="30">
        <v>156.03959551852245</v>
      </c>
      <c r="CL164" s="30">
        <v>145.6515567828439</v>
      </c>
      <c r="CM164" s="30">
        <v>104.43008773988203</v>
      </c>
      <c r="CN164" s="30">
        <v>83.461831551914841</v>
      </c>
      <c r="CO164" s="30">
        <v>271.37366125128847</v>
      </c>
      <c r="CP164" s="30">
        <v>0</v>
      </c>
      <c r="CQ164" s="30">
        <v>0</v>
      </c>
      <c r="CR164" s="30">
        <v>239.83211297018974</v>
      </c>
      <c r="CS164" s="30">
        <v>0</v>
      </c>
      <c r="CT164" s="30">
        <v>0</v>
      </c>
      <c r="CU164" s="30">
        <v>0.35752166648627087</v>
      </c>
      <c r="CV164" s="30">
        <v>0</v>
      </c>
      <c r="CW164" s="30">
        <v>1352.0465249432982</v>
      </c>
      <c r="CX164" s="41">
        <f t="shared" si="3"/>
        <v>5063.8633021704954</v>
      </c>
    </row>
    <row r="165" spans="2:102" x14ac:dyDescent="0.3">
      <c r="B165" s="38">
        <v>0</v>
      </c>
      <c r="C165" s="30">
        <v>0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0</v>
      </c>
      <c r="J165" s="30">
        <v>76.017276616111374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0</v>
      </c>
      <c r="AG165" s="30">
        <v>0</v>
      </c>
      <c r="AH165" s="30">
        <v>0</v>
      </c>
      <c r="AI165" s="30">
        <v>199.87434645906268</v>
      </c>
      <c r="AJ165" s="30">
        <v>0</v>
      </c>
      <c r="AK165" s="30">
        <v>0</v>
      </c>
      <c r="AL165" s="30">
        <v>167.42379416020944</v>
      </c>
      <c r="AM165" s="30">
        <v>0</v>
      </c>
      <c r="AN165" s="30">
        <v>341.07140608002715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0</v>
      </c>
      <c r="BC165" s="30">
        <v>0</v>
      </c>
      <c r="BD165" s="30">
        <v>0</v>
      </c>
      <c r="BE165" s="30">
        <v>0</v>
      </c>
      <c r="BF165" s="30">
        <v>375.50367149636764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</v>
      </c>
      <c r="BU165" s="30">
        <v>0</v>
      </c>
      <c r="BV165" s="30">
        <v>747.07488102522154</v>
      </c>
      <c r="BW165" s="30">
        <v>0</v>
      </c>
      <c r="BX165" s="30">
        <v>0</v>
      </c>
      <c r="BY165" s="30">
        <v>0</v>
      </c>
      <c r="BZ165" s="30">
        <v>597.49269777588927</v>
      </c>
      <c r="CA165" s="30">
        <v>0</v>
      </c>
      <c r="CB165" s="30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903.35773175305746</v>
      </c>
      <c r="CJ165" s="30">
        <v>0</v>
      </c>
      <c r="CK165" s="30">
        <v>0</v>
      </c>
      <c r="CL165" s="30">
        <v>0</v>
      </c>
      <c r="CM165" s="30">
        <v>0</v>
      </c>
      <c r="CN165" s="30">
        <v>0</v>
      </c>
      <c r="CO165" s="30">
        <v>0</v>
      </c>
      <c r="CP165" s="30">
        <v>0</v>
      </c>
      <c r="CQ165" s="30">
        <v>0</v>
      </c>
      <c r="CR165" s="30">
        <v>0</v>
      </c>
      <c r="CS165" s="30">
        <v>0</v>
      </c>
      <c r="CT165" s="30">
        <v>0</v>
      </c>
      <c r="CU165" s="30">
        <v>0</v>
      </c>
      <c r="CV165" s="30">
        <v>0</v>
      </c>
      <c r="CW165" s="30">
        <v>0</v>
      </c>
      <c r="CX165" s="41">
        <f t="shared" si="3"/>
        <v>3407.8158053659467</v>
      </c>
    </row>
    <row r="166" spans="2:102" x14ac:dyDescent="0.3">
      <c r="B166" s="38">
        <v>0</v>
      </c>
      <c r="C166" s="30">
        <v>0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0</v>
      </c>
      <c r="J166" s="30">
        <v>0</v>
      </c>
      <c r="K166" s="30">
        <v>0</v>
      </c>
      <c r="L166" s="30">
        <v>0</v>
      </c>
      <c r="M166" s="30">
        <v>0</v>
      </c>
      <c r="N166" s="30">
        <v>14.858333338583957</v>
      </c>
      <c r="O166" s="30">
        <v>0</v>
      </c>
      <c r="P166" s="30">
        <v>0</v>
      </c>
      <c r="Q166" s="30">
        <v>0</v>
      </c>
      <c r="R166" s="30">
        <v>28.918462642546562</v>
      </c>
      <c r="S166" s="30">
        <v>0</v>
      </c>
      <c r="T166" s="30">
        <v>0</v>
      </c>
      <c r="U166" s="30">
        <v>13.678634728592105</v>
      </c>
      <c r="V166" s="30">
        <v>0</v>
      </c>
      <c r="W166" s="30">
        <v>0</v>
      </c>
      <c r="X166" s="30">
        <v>0</v>
      </c>
      <c r="Y166" s="30">
        <v>17.904420794234561</v>
      </c>
      <c r="Z166" s="30">
        <v>54.788490170517157</v>
      </c>
      <c r="AA166" s="30">
        <v>0</v>
      </c>
      <c r="AB166" s="30">
        <v>0</v>
      </c>
      <c r="AC166" s="30">
        <v>0</v>
      </c>
      <c r="AD166" s="30">
        <v>0</v>
      </c>
      <c r="AE166" s="30">
        <v>0</v>
      </c>
      <c r="AF166" s="30">
        <v>0</v>
      </c>
      <c r="AG166" s="30">
        <v>0</v>
      </c>
      <c r="AH166" s="30">
        <v>42.640529061257766</v>
      </c>
      <c r="AI166" s="30">
        <v>0</v>
      </c>
      <c r="AJ166" s="30">
        <v>0</v>
      </c>
      <c r="AK166" s="30">
        <v>0</v>
      </c>
      <c r="AL166" s="30">
        <v>0</v>
      </c>
      <c r="AM166" s="30">
        <v>0</v>
      </c>
      <c r="AN166" s="30">
        <v>29.434947606125082</v>
      </c>
      <c r="AO166" s="30">
        <v>0</v>
      </c>
      <c r="AP166" s="30">
        <v>56.725308783936619</v>
      </c>
      <c r="AQ166" s="30">
        <v>0</v>
      </c>
      <c r="AR166" s="30">
        <v>4.5485891678790358</v>
      </c>
      <c r="AS166" s="30">
        <v>0</v>
      </c>
      <c r="AT166" s="30">
        <v>0</v>
      </c>
      <c r="AU166" s="30">
        <v>0</v>
      </c>
      <c r="AV166" s="30">
        <v>0</v>
      </c>
      <c r="AW166" s="30">
        <v>25.918154535940417</v>
      </c>
      <c r="AX166" s="30">
        <v>0</v>
      </c>
      <c r="AY166" s="30">
        <v>131.3174758193021</v>
      </c>
      <c r="AZ166" s="30">
        <v>0</v>
      </c>
      <c r="BA166" s="30">
        <v>60.508561142149304</v>
      </c>
      <c r="BB166" s="30">
        <v>0</v>
      </c>
      <c r="BC166" s="30">
        <v>0</v>
      </c>
      <c r="BD166" s="30">
        <v>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42.821298798510249</v>
      </c>
      <c r="BK166" s="30">
        <v>0</v>
      </c>
      <c r="BL166" s="30">
        <v>0</v>
      </c>
      <c r="BM166" s="30">
        <v>39.82216452136678</v>
      </c>
      <c r="BN166" s="30">
        <v>37.971035458722852</v>
      </c>
      <c r="BO166" s="30">
        <v>71.691634433086989</v>
      </c>
      <c r="BP166" s="30">
        <v>0</v>
      </c>
      <c r="BQ166" s="30">
        <v>0</v>
      </c>
      <c r="BR166" s="30">
        <v>70.993205902793306</v>
      </c>
      <c r="BS166" s="30">
        <v>114.03518464028711</v>
      </c>
      <c r="BT166" s="30">
        <v>49.784455171118879</v>
      </c>
      <c r="BU166" s="30">
        <v>28.494710206519635</v>
      </c>
      <c r="BV166" s="30">
        <v>85.777587985228536</v>
      </c>
      <c r="BW166" s="30">
        <v>0</v>
      </c>
      <c r="BX166" s="30">
        <v>0</v>
      </c>
      <c r="BY166" s="30">
        <v>0</v>
      </c>
      <c r="BZ166" s="30">
        <v>0</v>
      </c>
      <c r="CA166" s="30">
        <v>0</v>
      </c>
      <c r="CB166" s="30">
        <v>0</v>
      </c>
      <c r="CC166" s="30">
        <v>0</v>
      </c>
      <c r="CD166" s="30">
        <v>211.58628213618059</v>
      </c>
      <c r="CE166" s="30">
        <v>0</v>
      </c>
      <c r="CF166" s="30">
        <v>57.605680880945471</v>
      </c>
      <c r="CG166" s="30">
        <v>123.05019491365769</v>
      </c>
      <c r="CH166" s="30">
        <v>0</v>
      </c>
      <c r="CI166" s="30">
        <v>0</v>
      </c>
      <c r="CJ166" s="30">
        <v>70.993205902793306</v>
      </c>
      <c r="CK166" s="30">
        <v>56.19825935519399</v>
      </c>
      <c r="CL166" s="30">
        <v>0</v>
      </c>
      <c r="CM166" s="30">
        <v>0</v>
      </c>
      <c r="CN166" s="30">
        <v>170.37899884885323</v>
      </c>
      <c r="CO166" s="30">
        <v>116.76668579993989</v>
      </c>
      <c r="CP166" s="30">
        <v>0</v>
      </c>
      <c r="CQ166" s="30">
        <v>0</v>
      </c>
      <c r="CR166" s="30">
        <v>0</v>
      </c>
      <c r="CS166" s="30">
        <v>594.13495636416565</v>
      </c>
      <c r="CT166" s="30">
        <v>113.95066891897426</v>
      </c>
      <c r="CU166" s="30">
        <v>480.74772558727705</v>
      </c>
      <c r="CV166" s="30">
        <v>0</v>
      </c>
      <c r="CW166" s="30">
        <v>0</v>
      </c>
      <c r="CX166" s="41">
        <f t="shared" si="3"/>
        <v>3018.04584361668</v>
      </c>
    </row>
    <row r="167" spans="2:102" x14ac:dyDescent="0.3">
      <c r="B167" s="38">
        <v>0</v>
      </c>
      <c r="C167" s="30">
        <v>0</v>
      </c>
      <c r="D167" s="30">
        <v>0</v>
      </c>
      <c r="E167" s="30">
        <v>0</v>
      </c>
      <c r="F167" s="30">
        <v>0</v>
      </c>
      <c r="G167" s="30">
        <v>0</v>
      </c>
      <c r="H167" s="30">
        <v>0</v>
      </c>
      <c r="I167" s="30">
        <v>0</v>
      </c>
      <c r="J167" s="30">
        <v>0</v>
      </c>
      <c r="K167" s="30">
        <v>0</v>
      </c>
      <c r="L167" s="30">
        <v>0</v>
      </c>
      <c r="M167" s="30">
        <v>39.047084716927039</v>
      </c>
      <c r="N167" s="30">
        <v>0</v>
      </c>
      <c r="O167" s="30">
        <v>0</v>
      </c>
      <c r="P167" s="30">
        <v>0</v>
      </c>
      <c r="Q167" s="30">
        <v>0</v>
      </c>
      <c r="R167" s="30">
        <v>0</v>
      </c>
      <c r="S167" s="30">
        <v>16.583982026419093</v>
      </c>
      <c r="T167" s="30">
        <v>21.013579831521259</v>
      </c>
      <c r="U167" s="30">
        <v>0</v>
      </c>
      <c r="V167" s="30">
        <v>11.312580573396085</v>
      </c>
      <c r="W167" s="30">
        <v>13.870628289604731</v>
      </c>
      <c r="X167" s="30">
        <v>0</v>
      </c>
      <c r="Y167" s="30">
        <v>0</v>
      </c>
      <c r="Z167" s="30">
        <v>0</v>
      </c>
      <c r="AA167" s="30">
        <v>180.0570735852925</v>
      </c>
      <c r="AB167" s="30">
        <v>0</v>
      </c>
      <c r="AC167" s="30">
        <v>0</v>
      </c>
      <c r="AD167" s="30">
        <v>18.848298790612578</v>
      </c>
      <c r="AE167" s="30">
        <v>82.002704285764608</v>
      </c>
      <c r="AF167" s="30">
        <v>17.078035236896699</v>
      </c>
      <c r="AG167" s="30">
        <v>0</v>
      </c>
      <c r="AH167" s="30">
        <v>114.29172629445014</v>
      </c>
      <c r="AI167" s="30">
        <v>54.528168915856263</v>
      </c>
      <c r="AJ167" s="30">
        <v>35.423277569460325</v>
      </c>
      <c r="AK167" s="30">
        <v>0</v>
      </c>
      <c r="AL167" s="30">
        <v>0</v>
      </c>
      <c r="AM167" s="30">
        <v>41.229246847031995</v>
      </c>
      <c r="AN167" s="30">
        <v>27.766015510030666</v>
      </c>
      <c r="AO167" s="30">
        <v>0</v>
      </c>
      <c r="AP167" s="30">
        <v>0</v>
      </c>
      <c r="AQ167" s="30">
        <v>41.724425463456015</v>
      </c>
      <c r="AR167" s="30">
        <v>0</v>
      </c>
      <c r="AS167" s="30">
        <v>0</v>
      </c>
      <c r="AT167" s="30">
        <v>0</v>
      </c>
      <c r="AU167" s="30">
        <v>35.054144419035147</v>
      </c>
      <c r="AV167" s="30">
        <v>95.799055782905739</v>
      </c>
      <c r="AW167" s="30">
        <v>0</v>
      </c>
      <c r="AX167" s="30">
        <v>54.746497669461398</v>
      </c>
      <c r="AY167" s="30">
        <v>35.853182640992088</v>
      </c>
      <c r="AZ167" s="30">
        <v>0</v>
      </c>
      <c r="BA167" s="30">
        <v>0</v>
      </c>
      <c r="BB167" s="30">
        <v>0</v>
      </c>
      <c r="BC167" s="30">
        <v>0</v>
      </c>
      <c r="BD167" s="30">
        <v>0</v>
      </c>
      <c r="BE167" s="30">
        <v>95.031528927448491</v>
      </c>
      <c r="BF167" s="30">
        <v>74.991425239579016</v>
      </c>
      <c r="BG167" s="30">
        <v>0</v>
      </c>
      <c r="BH167" s="30">
        <v>67.988024035018341</v>
      </c>
      <c r="BI167" s="30">
        <v>84.40432057542111</v>
      </c>
      <c r="BJ167" s="30">
        <v>274.89278187806423</v>
      </c>
      <c r="BK167" s="30">
        <v>0</v>
      </c>
      <c r="BL167" s="30">
        <v>0</v>
      </c>
      <c r="BM167" s="30">
        <v>0</v>
      </c>
      <c r="BN167" s="30">
        <v>241.84973788527842</v>
      </c>
      <c r="BO167" s="30">
        <v>102.54136280789737</v>
      </c>
      <c r="BP167" s="30">
        <v>0</v>
      </c>
      <c r="BQ167" s="30">
        <v>0</v>
      </c>
      <c r="BR167" s="30">
        <v>135.51350622605878</v>
      </c>
      <c r="BS167" s="30">
        <v>135.44710727522011</v>
      </c>
      <c r="BT167" s="30">
        <v>47.981682525541402</v>
      </c>
      <c r="BU167" s="30">
        <v>0</v>
      </c>
      <c r="BV167" s="30">
        <v>0</v>
      </c>
      <c r="BW167" s="30">
        <v>0</v>
      </c>
      <c r="BX167" s="30">
        <v>96.459669073453242</v>
      </c>
      <c r="BY167" s="30">
        <v>0</v>
      </c>
      <c r="BZ167" s="30">
        <v>136.25965036853407</v>
      </c>
      <c r="CA167" s="30">
        <v>0</v>
      </c>
      <c r="CB167" s="30">
        <v>204.16214355162464</v>
      </c>
      <c r="CC167" s="30">
        <v>61.487679288506627</v>
      </c>
      <c r="CD167" s="30">
        <v>203.78288174768167</v>
      </c>
      <c r="CE167" s="30">
        <v>301.95429326563703</v>
      </c>
      <c r="CF167" s="30">
        <v>307.55994028474623</v>
      </c>
      <c r="CG167" s="30">
        <v>136.97315773856323</v>
      </c>
      <c r="CH167" s="30">
        <v>135.51350622605878</v>
      </c>
      <c r="CI167" s="30">
        <v>377.7841459352976</v>
      </c>
      <c r="CJ167" s="30">
        <v>122.75365360556884</v>
      </c>
      <c r="CK167" s="30">
        <v>232.51224474784635</v>
      </c>
      <c r="CL167" s="30">
        <v>67.988024035018341</v>
      </c>
      <c r="CM167" s="30">
        <v>68.734168177493629</v>
      </c>
      <c r="CN167" s="30">
        <v>0</v>
      </c>
      <c r="CO167" s="30">
        <v>0</v>
      </c>
      <c r="CP167" s="30">
        <v>100.98380097805453</v>
      </c>
      <c r="CQ167" s="30">
        <v>0</v>
      </c>
      <c r="CR167" s="30">
        <v>311.8218526038321</v>
      </c>
      <c r="CS167" s="30">
        <v>270.46205866701558</v>
      </c>
      <c r="CT167" s="30">
        <v>0</v>
      </c>
      <c r="CU167" s="30">
        <v>812.21785099544991</v>
      </c>
      <c r="CV167" s="30">
        <v>717.47892761407024</v>
      </c>
      <c r="CW167" s="30">
        <v>0</v>
      </c>
      <c r="CX167" s="41">
        <f t="shared" si="3"/>
        <v>6863.7608347290925</v>
      </c>
    </row>
    <row r="168" spans="2:102" x14ac:dyDescent="0.3">
      <c r="B168" s="38">
        <v>0</v>
      </c>
      <c r="C168" s="30">
        <v>0</v>
      </c>
      <c r="D168" s="30">
        <v>0</v>
      </c>
      <c r="E168" s="30">
        <v>0</v>
      </c>
      <c r="F168" s="30">
        <v>0</v>
      </c>
      <c r="G168" s="30">
        <v>0</v>
      </c>
      <c r="H168" s="30">
        <v>0</v>
      </c>
      <c r="I168" s="30">
        <v>0</v>
      </c>
      <c r="J168" s="30">
        <v>0</v>
      </c>
      <c r="K168" s="30">
        <v>29.640535485853935</v>
      </c>
      <c r="L168" s="30">
        <v>0</v>
      </c>
      <c r="M168" s="30">
        <v>0</v>
      </c>
      <c r="N168" s="30">
        <v>0</v>
      </c>
      <c r="O168" s="30">
        <v>0</v>
      </c>
      <c r="P168" s="30">
        <v>0</v>
      </c>
      <c r="Q168" s="30">
        <v>49.126999400292505</v>
      </c>
      <c r="R168" s="30">
        <v>39.690679249725626</v>
      </c>
      <c r="S168" s="30">
        <v>24.54644904422112</v>
      </c>
      <c r="T168" s="30">
        <v>40.163225999650756</v>
      </c>
      <c r="U168" s="30">
        <v>0</v>
      </c>
      <c r="V168" s="30">
        <v>0</v>
      </c>
      <c r="W168" s="30">
        <v>62.574283373247987</v>
      </c>
      <c r="X168" s="30">
        <v>12.854570695557976</v>
      </c>
      <c r="Y168" s="30">
        <v>0</v>
      </c>
      <c r="Z168" s="30">
        <v>0</v>
      </c>
      <c r="AA168" s="30">
        <v>0</v>
      </c>
      <c r="AB168" s="30">
        <v>0</v>
      </c>
      <c r="AC168" s="30">
        <v>47.097159409205155</v>
      </c>
      <c r="AD168" s="30">
        <v>0</v>
      </c>
      <c r="AE168" s="30">
        <v>68.613463314731078</v>
      </c>
      <c r="AF168" s="30">
        <v>40.229804751358429</v>
      </c>
      <c r="AG168" s="30">
        <v>24.358079893048213</v>
      </c>
      <c r="AH168" s="30">
        <v>111.39924258286669</v>
      </c>
      <c r="AI168" s="30">
        <v>0</v>
      </c>
      <c r="AJ168" s="30">
        <v>50.463446050424423</v>
      </c>
      <c r="AK168" s="30">
        <v>37.569902427037562</v>
      </c>
      <c r="AL168" s="30">
        <v>41.467195209925279</v>
      </c>
      <c r="AM168" s="30">
        <v>0</v>
      </c>
      <c r="AN168" s="30">
        <v>40.135620175771976</v>
      </c>
      <c r="AO168" s="30">
        <v>0</v>
      </c>
      <c r="AP168" s="30">
        <v>0</v>
      </c>
      <c r="AQ168" s="30">
        <v>0</v>
      </c>
      <c r="AR168" s="30">
        <v>60.205054135650833</v>
      </c>
      <c r="AS168" s="30">
        <v>0</v>
      </c>
      <c r="AT168" s="30">
        <v>90.007976820791754</v>
      </c>
      <c r="AU168" s="30">
        <v>32.47743985739762</v>
      </c>
      <c r="AV168" s="30">
        <v>0</v>
      </c>
      <c r="AW168" s="30">
        <v>60.323596791130335</v>
      </c>
      <c r="AX168" s="30">
        <v>0</v>
      </c>
      <c r="AY168" s="30">
        <v>118.65632651900219</v>
      </c>
      <c r="AZ168" s="30">
        <v>0</v>
      </c>
      <c r="BA168" s="30">
        <v>99.177981964527973</v>
      </c>
      <c r="BB168" s="30">
        <v>301.99472225799747</v>
      </c>
      <c r="BC168" s="30">
        <v>40.041435600185523</v>
      </c>
      <c r="BD168" s="30">
        <v>0</v>
      </c>
      <c r="BE168" s="30">
        <v>0</v>
      </c>
      <c r="BF168" s="30">
        <v>107.58639114360822</v>
      </c>
      <c r="BG168" s="30">
        <v>99.177981964527973</v>
      </c>
      <c r="BH168" s="30">
        <v>158.16675597751927</v>
      </c>
      <c r="BI168" s="30">
        <v>0</v>
      </c>
      <c r="BJ168" s="30">
        <v>0</v>
      </c>
      <c r="BK168" s="30">
        <v>0</v>
      </c>
      <c r="BL168" s="30">
        <v>78.491476647358567</v>
      </c>
      <c r="BM168" s="30">
        <v>18.629059502203273</v>
      </c>
      <c r="BN168" s="30">
        <v>0</v>
      </c>
      <c r="BO168" s="30">
        <v>0</v>
      </c>
      <c r="BP168" s="30">
        <v>0</v>
      </c>
      <c r="BQ168" s="30">
        <v>0</v>
      </c>
      <c r="BR168" s="30">
        <v>117.69824204320896</v>
      </c>
      <c r="BS168" s="30">
        <v>36.160381537226506</v>
      </c>
      <c r="BT168" s="30">
        <v>187.53123322458535</v>
      </c>
      <c r="BU168" s="30">
        <v>0</v>
      </c>
      <c r="BV168" s="30">
        <v>0</v>
      </c>
      <c r="BW168" s="30">
        <v>69.94828609287012</v>
      </c>
      <c r="BX168" s="30">
        <v>122.00637444029276</v>
      </c>
      <c r="BY168" s="30">
        <v>0</v>
      </c>
      <c r="BZ168" s="30">
        <v>0</v>
      </c>
      <c r="CA168" s="30">
        <v>0</v>
      </c>
      <c r="CB168" s="30">
        <v>371.74002435175885</v>
      </c>
      <c r="CC168" s="30">
        <v>0</v>
      </c>
      <c r="CD168" s="30">
        <v>0</v>
      </c>
      <c r="CE168" s="30">
        <v>196.61030153672084</v>
      </c>
      <c r="CF168" s="30">
        <v>0</v>
      </c>
      <c r="CG168" s="30">
        <v>29.145254528028619</v>
      </c>
      <c r="CH168" s="30">
        <v>117.6365349074799</v>
      </c>
      <c r="CI168" s="30">
        <v>0</v>
      </c>
      <c r="CJ168" s="30">
        <v>585.71438910823736</v>
      </c>
      <c r="CK168" s="30">
        <v>0</v>
      </c>
      <c r="CL168" s="30">
        <v>0</v>
      </c>
      <c r="CM168" s="30">
        <v>0</v>
      </c>
      <c r="CN168" s="30">
        <v>0</v>
      </c>
      <c r="CO168" s="30">
        <v>0</v>
      </c>
      <c r="CP168" s="30">
        <v>234.61864940183324</v>
      </c>
      <c r="CQ168" s="30">
        <v>0</v>
      </c>
      <c r="CR168" s="30">
        <v>0</v>
      </c>
      <c r="CS168" s="30">
        <v>0.52775839768271127</v>
      </c>
      <c r="CT168" s="30">
        <v>195.57589507726271</v>
      </c>
      <c r="CU168" s="30">
        <v>0</v>
      </c>
      <c r="CV168" s="30">
        <v>877.43649713933996</v>
      </c>
      <c r="CW168" s="30">
        <v>0</v>
      </c>
      <c r="CX168" s="41">
        <f t="shared" si="3"/>
        <v>5127.2166780313473</v>
      </c>
    </row>
    <row r="169" spans="2:102" x14ac:dyDescent="0.3">
      <c r="B169" s="38">
        <v>0</v>
      </c>
      <c r="C169" s="30">
        <v>0</v>
      </c>
      <c r="D169" s="30">
        <v>0</v>
      </c>
      <c r="E169" s="30">
        <v>0</v>
      </c>
      <c r="F169" s="30">
        <v>0</v>
      </c>
      <c r="G169" s="30">
        <v>11.327607814068562</v>
      </c>
      <c r="H169" s="30">
        <v>0</v>
      </c>
      <c r="I169" s="30">
        <v>0</v>
      </c>
      <c r="J169" s="30">
        <v>0</v>
      </c>
      <c r="K169" s="30">
        <v>11.205746018513791</v>
      </c>
      <c r="L169" s="30">
        <v>0</v>
      </c>
      <c r="M169" s="30">
        <v>0</v>
      </c>
      <c r="N169" s="30">
        <v>0</v>
      </c>
      <c r="O169" s="30">
        <v>0</v>
      </c>
      <c r="P169" s="30">
        <v>12.49637321688933</v>
      </c>
      <c r="Q169" s="30">
        <v>10.158842411247797</v>
      </c>
      <c r="R169" s="30">
        <v>0</v>
      </c>
      <c r="S169" s="30">
        <v>0</v>
      </c>
      <c r="T169" s="30">
        <v>24.760101187719549</v>
      </c>
      <c r="U169" s="30">
        <v>42.005760927729852</v>
      </c>
      <c r="V169" s="30">
        <v>33.596189199945549</v>
      </c>
      <c r="W169" s="30">
        <v>11.44836177511829</v>
      </c>
      <c r="X169" s="30">
        <v>0</v>
      </c>
      <c r="Y169" s="30">
        <v>0</v>
      </c>
      <c r="Z169" s="30">
        <v>6.0997367847688517</v>
      </c>
      <c r="AA169" s="30">
        <v>67.407298293869502</v>
      </c>
      <c r="AB169" s="30">
        <v>24.386760959519929</v>
      </c>
      <c r="AC169" s="30">
        <v>0</v>
      </c>
      <c r="AD169" s="30">
        <v>21.467617038730623</v>
      </c>
      <c r="AE169" s="30">
        <v>41.847340593508648</v>
      </c>
      <c r="AF169" s="30">
        <v>0</v>
      </c>
      <c r="AG169" s="30">
        <v>48.515396479364746</v>
      </c>
      <c r="AH169" s="30">
        <v>0</v>
      </c>
      <c r="AI169" s="30">
        <v>87.898913133656905</v>
      </c>
      <c r="AJ169" s="30">
        <v>0</v>
      </c>
      <c r="AK169" s="30">
        <v>27.899704175012484</v>
      </c>
      <c r="AL169" s="30">
        <v>19.423662376925584</v>
      </c>
      <c r="AM169" s="30">
        <v>25.388243352079144</v>
      </c>
      <c r="AN169" s="30">
        <v>108.44924320221162</v>
      </c>
      <c r="AO169" s="30">
        <v>0</v>
      </c>
      <c r="AP169" s="30">
        <v>0</v>
      </c>
      <c r="AQ169" s="30">
        <v>20.473889487706707</v>
      </c>
      <c r="AR169" s="30">
        <v>0</v>
      </c>
      <c r="AS169" s="30">
        <v>11.270000419806307</v>
      </c>
      <c r="AT169" s="30">
        <v>0</v>
      </c>
      <c r="AU169" s="30">
        <v>11.826133341338084</v>
      </c>
      <c r="AV169" s="30">
        <v>75.240796079031242</v>
      </c>
      <c r="AW169" s="30">
        <v>0</v>
      </c>
      <c r="AX169" s="30">
        <v>0</v>
      </c>
      <c r="AY169" s="30">
        <v>87.597582148285113</v>
      </c>
      <c r="AZ169" s="30">
        <v>0</v>
      </c>
      <c r="BA169" s="30">
        <v>0</v>
      </c>
      <c r="BB169" s="30">
        <v>0</v>
      </c>
      <c r="BC169" s="30">
        <v>0</v>
      </c>
      <c r="BD169" s="30">
        <v>228.36346569711716</v>
      </c>
      <c r="BE169" s="30">
        <v>0</v>
      </c>
      <c r="BF169" s="30">
        <v>0</v>
      </c>
      <c r="BG169" s="30">
        <v>65.999240637959375</v>
      </c>
      <c r="BH169" s="30">
        <v>181.54194817596377</v>
      </c>
      <c r="BI169" s="30">
        <v>122.31268419832448</v>
      </c>
      <c r="BJ169" s="30">
        <v>66.927605953185719</v>
      </c>
      <c r="BK169" s="30">
        <v>81.035878374913167</v>
      </c>
      <c r="BL169" s="30">
        <v>146.97861945311533</v>
      </c>
      <c r="BM169" s="30">
        <v>0</v>
      </c>
      <c r="BN169" s="30">
        <v>20.441762287060449</v>
      </c>
      <c r="BO169" s="30">
        <v>95.10759225797419</v>
      </c>
      <c r="BP169" s="30">
        <v>0</v>
      </c>
      <c r="BQ169" s="30">
        <v>78.09568559852805</v>
      </c>
      <c r="BR169" s="30">
        <v>0</v>
      </c>
      <c r="BS169" s="30">
        <v>133.3123729989002</v>
      </c>
      <c r="BT169" s="30">
        <v>105.55447164053327</v>
      </c>
      <c r="BU169" s="30">
        <v>0</v>
      </c>
      <c r="BV169" s="30">
        <v>27.332492908430279</v>
      </c>
      <c r="BW169" s="30">
        <v>0</v>
      </c>
      <c r="BX169" s="30">
        <v>0</v>
      </c>
      <c r="BY169" s="30">
        <v>0</v>
      </c>
      <c r="BZ169" s="30">
        <v>107.54303457708613</v>
      </c>
      <c r="CA169" s="30">
        <v>292.82835554559148</v>
      </c>
      <c r="CB169" s="30">
        <v>53.534994621716301</v>
      </c>
      <c r="CC169" s="30">
        <v>0</v>
      </c>
      <c r="CD169" s="30">
        <v>160.2726335136359</v>
      </c>
      <c r="CE169" s="30">
        <v>0</v>
      </c>
      <c r="CF169" s="30">
        <v>0</v>
      </c>
      <c r="CG169" s="30">
        <v>80.955006456044998</v>
      </c>
      <c r="CH169" s="30">
        <v>0</v>
      </c>
      <c r="CI169" s="30">
        <v>0</v>
      </c>
      <c r="CJ169" s="30">
        <v>0</v>
      </c>
      <c r="CK169" s="30">
        <v>0</v>
      </c>
      <c r="CL169" s="30">
        <v>156.07172507051141</v>
      </c>
      <c r="CM169" s="30">
        <v>0</v>
      </c>
      <c r="CN169" s="30">
        <v>0</v>
      </c>
      <c r="CO169" s="30">
        <v>0</v>
      </c>
      <c r="CP169" s="30">
        <v>0</v>
      </c>
      <c r="CQ169" s="30">
        <v>0</v>
      </c>
      <c r="CR169" s="30">
        <v>0</v>
      </c>
      <c r="CS169" s="30">
        <v>0</v>
      </c>
      <c r="CT169" s="30">
        <v>619.74810231488289</v>
      </c>
      <c r="CU169" s="30">
        <v>147.50594867751599</v>
      </c>
      <c r="CV169" s="30">
        <v>0</v>
      </c>
      <c r="CW169" s="30">
        <v>0</v>
      </c>
      <c r="CX169" s="41">
        <f t="shared" si="3"/>
        <v>3813.6549213760386</v>
      </c>
    </row>
    <row r="170" spans="2:102" x14ac:dyDescent="0.3">
      <c r="B170" s="38">
        <v>0</v>
      </c>
      <c r="C170" s="30">
        <v>0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78.20919968133289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0">
        <v>0</v>
      </c>
      <c r="W170" s="30">
        <v>0</v>
      </c>
      <c r="X170" s="30">
        <v>0</v>
      </c>
      <c r="Y170" s="30">
        <v>64.13301088165899</v>
      </c>
      <c r="Z170" s="30">
        <v>0</v>
      </c>
      <c r="AA170" s="30">
        <v>0</v>
      </c>
      <c r="AB170" s="30">
        <v>26.530136662637322</v>
      </c>
      <c r="AC170" s="30">
        <v>84.536777701912925</v>
      </c>
      <c r="AD170" s="30">
        <v>31.514230910050149</v>
      </c>
      <c r="AE170" s="30">
        <v>0</v>
      </c>
      <c r="AF170" s="30">
        <v>156.42259119971155</v>
      </c>
      <c r="AG170" s="30">
        <v>0</v>
      </c>
      <c r="AH170" s="30">
        <v>0</v>
      </c>
      <c r="AI170" s="30">
        <v>102.22842595355787</v>
      </c>
      <c r="AJ170" s="30">
        <v>0</v>
      </c>
      <c r="AK170" s="30">
        <v>0</v>
      </c>
      <c r="AL170" s="30">
        <v>0</v>
      </c>
      <c r="AM170" s="30">
        <v>0</v>
      </c>
      <c r="AN170" s="30">
        <v>51.92428548587273</v>
      </c>
      <c r="AO170" s="30">
        <v>0</v>
      </c>
      <c r="AP170" s="30">
        <v>0</v>
      </c>
      <c r="AQ170" s="30">
        <v>0</v>
      </c>
      <c r="AR170" s="30">
        <v>87.468967715424512</v>
      </c>
      <c r="AS170" s="30">
        <v>128.16122583717387</v>
      </c>
      <c r="AT170" s="30">
        <v>128.16122583717387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77.075307760453853</v>
      </c>
      <c r="BA170" s="30">
        <v>0</v>
      </c>
      <c r="BB170" s="30">
        <v>0</v>
      </c>
      <c r="BC170" s="30">
        <v>0</v>
      </c>
      <c r="BD170" s="30">
        <v>0</v>
      </c>
      <c r="BE170" s="30">
        <v>0</v>
      </c>
      <c r="BF170" s="30">
        <v>0</v>
      </c>
      <c r="BG170" s="30">
        <v>0</v>
      </c>
      <c r="BH170" s="30">
        <v>126.6186298043329</v>
      </c>
      <c r="BI170" s="30">
        <v>84.329281768147638</v>
      </c>
      <c r="BJ170" s="30">
        <v>0</v>
      </c>
      <c r="BK170" s="30">
        <v>405.47849335522824</v>
      </c>
      <c r="BL170" s="30">
        <v>127.08601963493552</v>
      </c>
      <c r="BM170" s="30">
        <v>88.894192310984096</v>
      </c>
      <c r="BN170" s="30">
        <v>0</v>
      </c>
      <c r="BO170" s="30">
        <v>284.27990885106755</v>
      </c>
      <c r="BP170" s="30">
        <v>76.318681173693534</v>
      </c>
      <c r="BQ170" s="30">
        <v>0</v>
      </c>
      <c r="BR170" s="30">
        <v>253.91633721007949</v>
      </c>
      <c r="BS170" s="30">
        <v>0</v>
      </c>
      <c r="BT170" s="30">
        <v>0</v>
      </c>
      <c r="BU170" s="30">
        <v>0</v>
      </c>
      <c r="BV170" s="30">
        <v>152.52837458419722</v>
      </c>
      <c r="BW170" s="30">
        <v>0</v>
      </c>
      <c r="BX170" s="30">
        <v>0</v>
      </c>
      <c r="BY170" s="30">
        <v>0</v>
      </c>
      <c r="BZ170" s="30">
        <v>0</v>
      </c>
      <c r="CA170" s="30">
        <v>0</v>
      </c>
      <c r="CB170" s="30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130.52332601246164</v>
      </c>
      <c r="CJ170" s="30">
        <v>0</v>
      </c>
      <c r="CK170" s="30">
        <v>0</v>
      </c>
      <c r="CL170" s="30">
        <v>629.64117121447828</v>
      </c>
      <c r="CM170" s="30">
        <v>0</v>
      </c>
      <c r="CN170" s="30">
        <v>755.39628258738389</v>
      </c>
      <c r="CO170" s="30">
        <v>0</v>
      </c>
      <c r="CP170" s="30">
        <v>379.52054244933765</v>
      </c>
      <c r="CQ170" s="30">
        <v>0</v>
      </c>
      <c r="CR170" s="30">
        <v>48.526801560281399</v>
      </c>
      <c r="CS170" s="30">
        <v>227.98353732646348</v>
      </c>
      <c r="CT170" s="30">
        <v>0</v>
      </c>
      <c r="CU170" s="30">
        <v>0</v>
      </c>
      <c r="CV170" s="30">
        <v>0</v>
      </c>
      <c r="CW170" s="30">
        <v>0</v>
      </c>
      <c r="CX170" s="41">
        <f t="shared" si="3"/>
        <v>4787.4069654700324</v>
      </c>
    </row>
    <row r="171" spans="2:102" x14ac:dyDescent="0.3">
      <c r="B171" s="38">
        <v>0</v>
      </c>
      <c r="C171" s="30">
        <v>0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30">
        <v>0</v>
      </c>
      <c r="K171" s="30">
        <v>12.929603193918195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12.210458597607845</v>
      </c>
      <c r="T171" s="30">
        <v>20.168547699304078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15.596188023805938</v>
      </c>
      <c r="AA171" s="30">
        <v>0</v>
      </c>
      <c r="AB171" s="30">
        <v>0</v>
      </c>
      <c r="AC171" s="30">
        <v>0</v>
      </c>
      <c r="AD171" s="30">
        <v>0</v>
      </c>
      <c r="AE171" s="30">
        <v>17.210305153647361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  <c r="AL171" s="30">
        <v>66.502959041881638</v>
      </c>
      <c r="AM171" s="30">
        <v>0</v>
      </c>
      <c r="AN171" s="30">
        <v>18.343603706349654</v>
      </c>
      <c r="AO171" s="30">
        <v>78.355095302973311</v>
      </c>
      <c r="AP171" s="30">
        <v>0</v>
      </c>
      <c r="AQ171" s="30">
        <v>0</v>
      </c>
      <c r="AR171" s="30">
        <v>30.294070283043446</v>
      </c>
      <c r="AS171" s="30">
        <v>0</v>
      </c>
      <c r="AT171" s="30">
        <v>0</v>
      </c>
      <c r="AU171" s="30">
        <v>0</v>
      </c>
      <c r="AV171" s="30">
        <v>0</v>
      </c>
      <c r="AW171" s="30">
        <v>23.955931465504012</v>
      </c>
      <c r="AX171" s="30">
        <v>0</v>
      </c>
      <c r="AY171" s="30">
        <v>0</v>
      </c>
      <c r="AZ171" s="30">
        <v>0</v>
      </c>
      <c r="BA171" s="30">
        <v>0</v>
      </c>
      <c r="BB171" s="30">
        <v>30.895718485286867</v>
      </c>
      <c r="BC171" s="30">
        <v>0</v>
      </c>
      <c r="BD171" s="30">
        <v>0</v>
      </c>
      <c r="BE171" s="30">
        <v>0</v>
      </c>
      <c r="BF171" s="30">
        <v>145.98385312772319</v>
      </c>
      <c r="BG171" s="30">
        <v>0</v>
      </c>
      <c r="BH171" s="30">
        <v>30.609893923833273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0</v>
      </c>
      <c r="BP171" s="30">
        <v>0</v>
      </c>
      <c r="BQ171" s="30">
        <v>0</v>
      </c>
      <c r="BR171" s="30">
        <v>70.893657625843673</v>
      </c>
      <c r="BS171" s="30">
        <v>0</v>
      </c>
      <c r="BT171" s="30">
        <v>0</v>
      </c>
      <c r="BU171" s="30">
        <v>100.39691884527353</v>
      </c>
      <c r="BV171" s="30">
        <v>0</v>
      </c>
      <c r="BW171" s="30">
        <v>0</v>
      </c>
      <c r="BX171" s="30">
        <v>50.546782066040855</v>
      </c>
      <c r="BY171" s="30">
        <v>0</v>
      </c>
      <c r="BZ171" s="30">
        <v>80.638358563564694</v>
      </c>
      <c r="CA171" s="30">
        <v>0</v>
      </c>
      <c r="CB171" s="30">
        <v>0</v>
      </c>
      <c r="CC171" s="30">
        <v>0</v>
      </c>
      <c r="CD171" s="30">
        <v>0</v>
      </c>
      <c r="CE171" s="30">
        <v>60.954795980196451</v>
      </c>
      <c r="CF171" s="30">
        <v>0</v>
      </c>
      <c r="CG171" s="30">
        <v>63.595548269544658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30">
        <v>0</v>
      </c>
      <c r="CN171" s="30">
        <v>0</v>
      </c>
      <c r="CO171" s="30">
        <v>0</v>
      </c>
      <c r="CP171" s="30">
        <v>0</v>
      </c>
      <c r="CQ171" s="30">
        <v>0</v>
      </c>
      <c r="CR171" s="30">
        <v>0</v>
      </c>
      <c r="CS171" s="30">
        <v>0</v>
      </c>
      <c r="CT171" s="30">
        <v>0</v>
      </c>
      <c r="CU171" s="30">
        <v>0</v>
      </c>
      <c r="CV171" s="30">
        <v>0</v>
      </c>
      <c r="CW171" s="30">
        <v>0</v>
      </c>
      <c r="CX171" s="41">
        <f t="shared" si="3"/>
        <v>930.0822893553426</v>
      </c>
    </row>
    <row r="172" spans="2:102" x14ac:dyDescent="0.3">
      <c r="B172" s="38">
        <v>0</v>
      </c>
      <c r="C172" s="30">
        <v>0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0</v>
      </c>
      <c r="J172" s="30">
        <v>0</v>
      </c>
      <c r="K172" s="30">
        <v>0</v>
      </c>
      <c r="L172" s="30">
        <v>0</v>
      </c>
      <c r="M172" s="30">
        <v>0</v>
      </c>
      <c r="N172" s="30">
        <v>21.147615578878018</v>
      </c>
      <c r="O172" s="30">
        <v>0</v>
      </c>
      <c r="P172" s="30">
        <v>0</v>
      </c>
      <c r="Q172" s="30">
        <v>13.20979054989656</v>
      </c>
      <c r="R172" s="30">
        <v>0</v>
      </c>
      <c r="S172" s="30">
        <v>0</v>
      </c>
      <c r="T172" s="30">
        <v>31.397047251421345</v>
      </c>
      <c r="U172" s="30">
        <v>13.593920162009868</v>
      </c>
      <c r="V172" s="30">
        <v>8.3689038159086184</v>
      </c>
      <c r="W172" s="30">
        <v>0</v>
      </c>
      <c r="X172" s="30">
        <v>0</v>
      </c>
      <c r="Y172" s="30">
        <v>0</v>
      </c>
      <c r="Z172" s="30">
        <v>0</v>
      </c>
      <c r="AA172" s="30">
        <v>65.712625933543592</v>
      </c>
      <c r="AB172" s="30">
        <v>0</v>
      </c>
      <c r="AC172" s="30">
        <v>12.247759276892785</v>
      </c>
      <c r="AD172" s="30">
        <v>37.355324345978886</v>
      </c>
      <c r="AE172" s="30">
        <v>0</v>
      </c>
      <c r="AF172" s="30">
        <v>0</v>
      </c>
      <c r="AG172" s="30">
        <v>52.332111111596667</v>
      </c>
      <c r="AH172" s="30">
        <v>47.422934668788585</v>
      </c>
      <c r="AI172" s="30">
        <v>0</v>
      </c>
      <c r="AJ172" s="30">
        <v>26.588598129122975</v>
      </c>
      <c r="AK172" s="30">
        <v>0</v>
      </c>
      <c r="AL172" s="30">
        <v>0</v>
      </c>
      <c r="AM172" s="30">
        <v>24.994033428172617</v>
      </c>
      <c r="AN172" s="30">
        <v>76.131074635416766</v>
      </c>
      <c r="AO172" s="30">
        <v>19.739993955822808</v>
      </c>
      <c r="AP172" s="30">
        <v>0</v>
      </c>
      <c r="AQ172" s="30">
        <v>68.112155577211396</v>
      </c>
      <c r="AR172" s="30">
        <v>67.755341848626131</v>
      </c>
      <c r="AS172" s="30">
        <v>0</v>
      </c>
      <c r="AT172" s="30">
        <v>50.760594187373108</v>
      </c>
      <c r="AU172" s="30">
        <v>0</v>
      </c>
      <c r="AV172" s="30">
        <v>0</v>
      </c>
      <c r="AW172" s="30">
        <v>25.994477662387723</v>
      </c>
      <c r="AX172" s="30">
        <v>50.853638915640552</v>
      </c>
      <c r="AY172" s="30">
        <v>93.514220015584357</v>
      </c>
      <c r="AZ172" s="30">
        <v>0</v>
      </c>
      <c r="BA172" s="30">
        <v>0</v>
      </c>
      <c r="BB172" s="30">
        <v>0</v>
      </c>
      <c r="BC172" s="30">
        <v>0</v>
      </c>
      <c r="BD172" s="30">
        <v>0</v>
      </c>
      <c r="BE172" s="30">
        <v>0</v>
      </c>
      <c r="BF172" s="30">
        <v>85.255433355148227</v>
      </c>
      <c r="BG172" s="30">
        <v>0</v>
      </c>
      <c r="BH172" s="30">
        <v>78.0926965212754</v>
      </c>
      <c r="BI172" s="30">
        <v>0</v>
      </c>
      <c r="BJ172" s="30">
        <v>0</v>
      </c>
      <c r="BK172" s="30">
        <v>0</v>
      </c>
      <c r="BL172" s="30">
        <v>15.717730106316337</v>
      </c>
      <c r="BM172" s="30">
        <v>50.427681856874912</v>
      </c>
      <c r="BN172" s="30">
        <v>0</v>
      </c>
      <c r="BO172" s="30">
        <v>113.7885809429248</v>
      </c>
      <c r="BP172" s="30">
        <v>0</v>
      </c>
      <c r="BQ172" s="30">
        <v>67.243169032475066</v>
      </c>
      <c r="BR172" s="30">
        <v>0</v>
      </c>
      <c r="BS172" s="30">
        <v>0</v>
      </c>
      <c r="BT172" s="30">
        <v>36.464143645876014</v>
      </c>
      <c r="BU172" s="30">
        <v>82.163616788316219</v>
      </c>
      <c r="BV172" s="30">
        <v>154.06243671960459</v>
      </c>
      <c r="BW172" s="30">
        <v>0</v>
      </c>
      <c r="BX172" s="30">
        <v>82.865293546443198</v>
      </c>
      <c r="BY172" s="30">
        <v>0</v>
      </c>
      <c r="BZ172" s="30">
        <v>0</v>
      </c>
      <c r="CA172" s="30">
        <v>0</v>
      </c>
      <c r="CB172" s="30">
        <v>123.54803395468359</v>
      </c>
      <c r="CC172" s="30">
        <v>0</v>
      </c>
      <c r="CD172" s="30">
        <v>196.17072479946549</v>
      </c>
      <c r="CE172" s="30">
        <v>162.36561169077382</v>
      </c>
      <c r="CF172" s="30">
        <v>124.38116840228935</v>
      </c>
      <c r="CG172" s="30">
        <v>62.378380900400067</v>
      </c>
      <c r="CH172" s="30">
        <v>0</v>
      </c>
      <c r="CI172" s="30">
        <v>0</v>
      </c>
      <c r="CJ172" s="30">
        <v>0</v>
      </c>
      <c r="CK172" s="30">
        <v>0</v>
      </c>
      <c r="CL172" s="30">
        <v>297.51179906719858</v>
      </c>
      <c r="CM172" s="30">
        <v>0</v>
      </c>
      <c r="CN172" s="30">
        <v>31.648011931335372</v>
      </c>
      <c r="CO172" s="30">
        <v>123.90143319782783</v>
      </c>
      <c r="CP172" s="30">
        <v>102.73674519174477</v>
      </c>
      <c r="CQ172" s="30">
        <v>0</v>
      </c>
      <c r="CR172" s="30">
        <v>118.77970503631705</v>
      </c>
      <c r="CS172" s="30">
        <v>0</v>
      </c>
      <c r="CT172" s="30">
        <v>0</v>
      </c>
      <c r="CU172" s="30">
        <v>0</v>
      </c>
      <c r="CV172" s="30">
        <v>0</v>
      </c>
      <c r="CW172" s="30">
        <v>0</v>
      </c>
      <c r="CX172" s="41">
        <f t="shared" si="3"/>
        <v>2916.734557737564</v>
      </c>
    </row>
    <row r="173" spans="2:102" x14ac:dyDescent="0.3">
      <c r="B173" s="38">
        <v>0</v>
      </c>
      <c r="C173" s="30">
        <v>0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0</v>
      </c>
      <c r="J173" s="30">
        <v>0</v>
      </c>
      <c r="K173" s="30">
        <v>0</v>
      </c>
      <c r="L173" s="30">
        <v>0</v>
      </c>
      <c r="M173" s="30">
        <v>10.543410955841713</v>
      </c>
      <c r="N173" s="30">
        <v>0</v>
      </c>
      <c r="O173" s="30">
        <v>0</v>
      </c>
      <c r="P173" s="30">
        <v>0</v>
      </c>
      <c r="Q173" s="30">
        <v>0</v>
      </c>
      <c r="R173" s="30">
        <v>45.867861154503949</v>
      </c>
      <c r="S173" s="30">
        <v>0</v>
      </c>
      <c r="T173" s="30">
        <v>16.959731843698012</v>
      </c>
      <c r="U173" s="30">
        <v>9.1624729299559604</v>
      </c>
      <c r="V173" s="30">
        <v>0</v>
      </c>
      <c r="W173" s="30">
        <v>0</v>
      </c>
      <c r="X173" s="30">
        <v>0</v>
      </c>
      <c r="Y173" s="30">
        <v>0</v>
      </c>
      <c r="Z173" s="30">
        <v>0</v>
      </c>
      <c r="AA173" s="30">
        <v>22.386365063973766</v>
      </c>
      <c r="AB173" s="30">
        <v>0</v>
      </c>
      <c r="AC173" s="30">
        <v>0</v>
      </c>
      <c r="AD173" s="30">
        <v>0</v>
      </c>
      <c r="AE173" s="30">
        <v>9.5426239873163379</v>
      </c>
      <c r="AF173" s="30">
        <v>65.06502708033031</v>
      </c>
      <c r="AG173" s="30">
        <v>14.984056275518531</v>
      </c>
      <c r="AH173" s="30">
        <v>63.02275570648186</v>
      </c>
      <c r="AI173" s="30">
        <v>23.260435013379013</v>
      </c>
      <c r="AJ173" s="30">
        <v>0</v>
      </c>
      <c r="AK173" s="30">
        <v>16.20127961246806</v>
      </c>
      <c r="AL173" s="30">
        <v>98.968766758054485</v>
      </c>
      <c r="AM173" s="30">
        <v>0</v>
      </c>
      <c r="AN173" s="30">
        <v>62.272627950960533</v>
      </c>
      <c r="AO173" s="30">
        <v>17.030027416348592</v>
      </c>
      <c r="AP173" s="30">
        <v>179.26110979294418</v>
      </c>
      <c r="AQ173" s="30">
        <v>11.752309817082621</v>
      </c>
      <c r="AR173" s="30">
        <v>22.642573927450222</v>
      </c>
      <c r="AS173" s="30">
        <v>47.648374014403522</v>
      </c>
      <c r="AT173" s="30">
        <v>0</v>
      </c>
      <c r="AU173" s="30">
        <v>112.04836797978953</v>
      </c>
      <c r="AV173" s="30">
        <v>44.697809846569939</v>
      </c>
      <c r="AW173" s="30">
        <v>0</v>
      </c>
      <c r="AX173" s="30">
        <v>0</v>
      </c>
      <c r="AY173" s="30">
        <v>140.49125159265807</v>
      </c>
      <c r="AZ173" s="30">
        <v>0</v>
      </c>
      <c r="BA173" s="30">
        <v>0</v>
      </c>
      <c r="BB173" s="30">
        <v>35.751773285038134</v>
      </c>
      <c r="BC173" s="30">
        <v>89.472389858008285</v>
      </c>
      <c r="BD173" s="30">
        <v>44.806028030782024</v>
      </c>
      <c r="BE173" s="30">
        <v>26.191575404559149</v>
      </c>
      <c r="BF173" s="30">
        <v>28.74256473837891</v>
      </c>
      <c r="BG173" s="30">
        <v>33.531913096072429</v>
      </c>
      <c r="BH173" s="30">
        <v>0</v>
      </c>
      <c r="BI173" s="30">
        <v>22.509382316112283</v>
      </c>
      <c r="BJ173" s="30">
        <v>96.006178347530678</v>
      </c>
      <c r="BK173" s="30">
        <v>39.256377558367745</v>
      </c>
      <c r="BL173" s="30">
        <v>0</v>
      </c>
      <c r="BM173" s="30">
        <v>65.783706816507959</v>
      </c>
      <c r="BN173" s="30">
        <v>0</v>
      </c>
      <c r="BO173" s="30">
        <v>0</v>
      </c>
      <c r="BP173" s="30">
        <v>0</v>
      </c>
      <c r="BQ173" s="30">
        <v>0</v>
      </c>
      <c r="BR173" s="30">
        <v>33.679903775336811</v>
      </c>
      <c r="BS173" s="30">
        <v>123.38815377842269</v>
      </c>
      <c r="BT173" s="30">
        <v>84.827332412597528</v>
      </c>
      <c r="BU173" s="30">
        <v>77.928191933641187</v>
      </c>
      <c r="BV173" s="30">
        <v>178.96512843441539</v>
      </c>
      <c r="BW173" s="30">
        <v>0</v>
      </c>
      <c r="BX173" s="30">
        <v>200.99631586815465</v>
      </c>
      <c r="BY173" s="30">
        <v>0</v>
      </c>
      <c r="BZ173" s="30">
        <v>47.678897092001804</v>
      </c>
      <c r="CA173" s="30">
        <v>74.20160164141501</v>
      </c>
      <c r="CB173" s="30">
        <v>78.411936466486637</v>
      </c>
      <c r="CC173" s="30">
        <v>0</v>
      </c>
      <c r="CD173" s="30">
        <v>56.175411965268054</v>
      </c>
      <c r="CE173" s="30">
        <v>123.08662276942152</v>
      </c>
      <c r="CF173" s="30">
        <v>0</v>
      </c>
      <c r="CG173" s="30">
        <v>78.924354193439555</v>
      </c>
      <c r="CH173" s="30">
        <v>56.490817100450265</v>
      </c>
      <c r="CI173" s="30">
        <v>0</v>
      </c>
      <c r="CJ173" s="30">
        <v>0</v>
      </c>
      <c r="CK173" s="30">
        <v>355.820464747568</v>
      </c>
      <c r="CL173" s="30">
        <v>0</v>
      </c>
      <c r="CM173" s="30">
        <v>145.28614960082399</v>
      </c>
      <c r="CN173" s="30">
        <v>92.379481763807945</v>
      </c>
      <c r="CO173" s="30">
        <v>0</v>
      </c>
      <c r="CP173" s="30">
        <v>0</v>
      </c>
      <c r="CQ173" s="30">
        <v>111.22701970987222</v>
      </c>
      <c r="CR173" s="30">
        <v>0</v>
      </c>
      <c r="CS173" s="30">
        <v>0</v>
      </c>
      <c r="CT173" s="30">
        <v>0</v>
      </c>
      <c r="CU173" s="30">
        <v>0</v>
      </c>
      <c r="CV173" s="30">
        <v>0</v>
      </c>
      <c r="CW173" s="30">
        <v>0</v>
      </c>
      <c r="CX173" s="41">
        <f t="shared" si="3"/>
        <v>3435.328911424212</v>
      </c>
    </row>
    <row r="174" spans="2:102" x14ac:dyDescent="0.3">
      <c r="B174" s="38">
        <v>0</v>
      </c>
      <c r="C174" s="30">
        <v>0</v>
      </c>
      <c r="D174" s="30">
        <v>0</v>
      </c>
      <c r="E174" s="30">
        <v>0</v>
      </c>
      <c r="F174" s="30">
        <v>10.047349981996394</v>
      </c>
      <c r="G174" s="30">
        <v>0</v>
      </c>
      <c r="H174" s="30">
        <v>0</v>
      </c>
      <c r="I174" s="30">
        <v>0</v>
      </c>
      <c r="J174" s="30">
        <v>0</v>
      </c>
      <c r="K174" s="30">
        <v>15.193134809463974</v>
      </c>
      <c r="L174" s="30">
        <v>17.122088632441251</v>
      </c>
      <c r="M174" s="30">
        <v>0</v>
      </c>
      <c r="N174" s="30">
        <v>0</v>
      </c>
      <c r="O174" s="30">
        <v>14.832529198640325</v>
      </c>
      <c r="P174" s="30">
        <v>0</v>
      </c>
      <c r="Q174" s="30">
        <v>42.978846504833037</v>
      </c>
      <c r="R174" s="30">
        <v>27.425106084545416</v>
      </c>
      <c r="S174" s="30">
        <v>0</v>
      </c>
      <c r="T174" s="30">
        <v>11.5078981041419</v>
      </c>
      <c r="U174" s="30">
        <v>18.169562073405174</v>
      </c>
      <c r="V174" s="30">
        <v>0</v>
      </c>
      <c r="W174" s="30">
        <v>51.013292151279444</v>
      </c>
      <c r="X174" s="30">
        <v>0</v>
      </c>
      <c r="Y174" s="30">
        <v>20.917033393966282</v>
      </c>
      <c r="Z174" s="30">
        <v>0</v>
      </c>
      <c r="AA174" s="30">
        <v>41.620374574111146</v>
      </c>
      <c r="AB174" s="30">
        <v>0</v>
      </c>
      <c r="AC174" s="30">
        <v>14.420408500556158</v>
      </c>
      <c r="AD174" s="30">
        <v>52.253470177921614</v>
      </c>
      <c r="AE174" s="30">
        <v>0</v>
      </c>
      <c r="AF174" s="30">
        <v>87.033785943552502</v>
      </c>
      <c r="AG174" s="30">
        <v>65.083588855083548</v>
      </c>
      <c r="AH174" s="30">
        <v>0</v>
      </c>
      <c r="AI174" s="30">
        <v>25.065905884633043</v>
      </c>
      <c r="AJ174" s="30">
        <v>89.957744137135762</v>
      </c>
      <c r="AK174" s="30">
        <v>23.136952061655766</v>
      </c>
      <c r="AL174" s="30">
        <v>61.926858785730523</v>
      </c>
      <c r="AM174" s="30">
        <v>26.280326367644953</v>
      </c>
      <c r="AN174" s="30">
        <v>81.848887809090826</v>
      </c>
      <c r="AO174" s="30">
        <v>0</v>
      </c>
      <c r="AP174" s="30">
        <v>0</v>
      </c>
      <c r="AQ174" s="30">
        <v>46.475194556866526</v>
      </c>
      <c r="AR174" s="30">
        <v>37.064151300847314</v>
      </c>
      <c r="AS174" s="30">
        <v>0</v>
      </c>
      <c r="AT174" s="30">
        <v>32.821788466633677</v>
      </c>
      <c r="AU174" s="30">
        <v>0</v>
      </c>
      <c r="AV174" s="30">
        <v>170.9184736825313</v>
      </c>
      <c r="AW174" s="30">
        <v>57.670186205055629</v>
      </c>
      <c r="AX174" s="30">
        <v>97.765141806396912</v>
      </c>
      <c r="AY174" s="30">
        <v>69.421349999038895</v>
      </c>
      <c r="AZ174" s="30">
        <v>163.12347779353658</v>
      </c>
      <c r="BA174" s="30">
        <v>0</v>
      </c>
      <c r="BB174" s="30">
        <v>128.87453061316697</v>
      </c>
      <c r="BC174" s="30">
        <v>57.697851714880734</v>
      </c>
      <c r="BD174" s="30">
        <v>84.568693619826831</v>
      </c>
      <c r="BE174" s="30">
        <v>0</v>
      </c>
      <c r="BF174" s="30">
        <v>55.867158150937406</v>
      </c>
      <c r="BG174" s="30">
        <v>119.00557547038758</v>
      </c>
      <c r="BH174" s="30">
        <v>144.12204245918372</v>
      </c>
      <c r="BI174" s="30">
        <v>40.751295972364218</v>
      </c>
      <c r="BJ174" s="30">
        <v>69.420396015941463</v>
      </c>
      <c r="BK174" s="30">
        <v>0</v>
      </c>
      <c r="BL174" s="30">
        <v>0</v>
      </c>
      <c r="BM174" s="30">
        <v>0</v>
      </c>
      <c r="BN174" s="30">
        <v>0</v>
      </c>
      <c r="BO174" s="30">
        <v>110.87477753110205</v>
      </c>
      <c r="BP174" s="30">
        <v>0</v>
      </c>
      <c r="BQ174" s="30">
        <v>58.334158440857898</v>
      </c>
      <c r="BR174" s="30">
        <v>0</v>
      </c>
      <c r="BS174" s="30">
        <v>0</v>
      </c>
      <c r="BT174" s="30">
        <v>40.525201978276378</v>
      </c>
      <c r="BU174" s="30">
        <v>0</v>
      </c>
      <c r="BV174" s="30">
        <v>81.229752778867152</v>
      </c>
      <c r="BW174" s="30">
        <v>40.261902643389263</v>
      </c>
      <c r="BX174" s="30">
        <v>324.43820363437038</v>
      </c>
      <c r="BY174" s="30">
        <v>0</v>
      </c>
      <c r="BZ174" s="30">
        <v>0</v>
      </c>
      <c r="CA174" s="30">
        <v>0</v>
      </c>
      <c r="CB174" s="30">
        <v>133.82093297327441</v>
      </c>
      <c r="CC174" s="30">
        <v>0</v>
      </c>
      <c r="CD174" s="30">
        <v>310.00730131974268</v>
      </c>
      <c r="CE174" s="30">
        <v>0</v>
      </c>
      <c r="CF174" s="30">
        <v>0</v>
      </c>
      <c r="CG174" s="30">
        <v>92.040289238797186</v>
      </c>
      <c r="CH174" s="30">
        <v>218.96487840084373</v>
      </c>
      <c r="CI174" s="30">
        <v>71.217700171475187</v>
      </c>
      <c r="CJ174" s="30">
        <v>0</v>
      </c>
      <c r="CK174" s="30">
        <v>0</v>
      </c>
      <c r="CL174" s="30">
        <v>68.949128365817444</v>
      </c>
      <c r="CM174" s="30">
        <v>0</v>
      </c>
      <c r="CN174" s="30">
        <v>0</v>
      </c>
      <c r="CO174" s="30">
        <v>0</v>
      </c>
      <c r="CP174" s="30">
        <v>299.22061443724806</v>
      </c>
      <c r="CQ174" s="30">
        <v>379.04515011361991</v>
      </c>
      <c r="CR174" s="30">
        <v>0</v>
      </c>
      <c r="CS174" s="30">
        <v>251.6130419437475</v>
      </c>
      <c r="CT174" s="30">
        <v>0</v>
      </c>
      <c r="CU174" s="30">
        <v>0</v>
      </c>
      <c r="CV174" s="30">
        <v>0</v>
      </c>
      <c r="CW174" s="30">
        <v>0</v>
      </c>
      <c r="CX174" s="41">
        <f t="shared" si="3"/>
        <v>4653.9454858308554</v>
      </c>
    </row>
    <row r="175" spans="2:102" x14ac:dyDescent="0.3">
      <c r="B175" s="38">
        <v>0</v>
      </c>
      <c r="C175" s="30">
        <v>0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0</v>
      </c>
      <c r="J175" s="30">
        <v>0</v>
      </c>
      <c r="K175" s="30">
        <v>0</v>
      </c>
      <c r="L175" s="30">
        <v>0</v>
      </c>
      <c r="M175" s="30">
        <v>0</v>
      </c>
      <c r="N175" s="30">
        <v>21.733203990187775</v>
      </c>
      <c r="O175" s="30">
        <v>0</v>
      </c>
      <c r="P175" s="30">
        <v>0</v>
      </c>
      <c r="Q175" s="30">
        <v>22.205328859359021</v>
      </c>
      <c r="R175" s="30">
        <v>29.923440700470852</v>
      </c>
      <c r="S175" s="30">
        <v>20.306126299997608</v>
      </c>
      <c r="T175" s="30">
        <v>28.8424293501518</v>
      </c>
      <c r="U175" s="30">
        <v>29.906791460751968</v>
      </c>
      <c r="V175" s="30">
        <v>0</v>
      </c>
      <c r="W175" s="30">
        <v>91.617198478800319</v>
      </c>
      <c r="X175" s="30">
        <v>72.980753076325229</v>
      </c>
      <c r="Y175" s="30">
        <v>0</v>
      </c>
      <c r="Z175" s="30">
        <v>29.462018913976031</v>
      </c>
      <c r="AA175" s="30">
        <v>0</v>
      </c>
      <c r="AB175" s="30">
        <v>23.134118589391125</v>
      </c>
      <c r="AC175" s="30">
        <v>29.414449657636357</v>
      </c>
      <c r="AD175" s="30">
        <v>0</v>
      </c>
      <c r="AE175" s="30">
        <v>22.11851496653912</v>
      </c>
      <c r="AF175" s="30">
        <v>29.393043492283503</v>
      </c>
      <c r="AG175" s="30">
        <v>44.091943701242236</v>
      </c>
      <c r="AH175" s="30">
        <v>44.177568362653645</v>
      </c>
      <c r="AI175" s="30">
        <v>29.819977567932064</v>
      </c>
      <c r="AJ175" s="30">
        <v>136.03142389174386</v>
      </c>
      <c r="AK175" s="30">
        <v>98.640799177352932</v>
      </c>
      <c r="AL175" s="30">
        <v>0</v>
      </c>
      <c r="AM175" s="30">
        <v>99.681376659783268</v>
      </c>
      <c r="AN175" s="30">
        <v>168.56879522807969</v>
      </c>
      <c r="AO175" s="30">
        <v>179.61080885592611</v>
      </c>
      <c r="AP175" s="30">
        <v>27.635359470532613</v>
      </c>
      <c r="AQ175" s="30">
        <v>0</v>
      </c>
      <c r="AR175" s="30">
        <v>132.22469415316158</v>
      </c>
      <c r="AS175" s="30">
        <v>127.37738693214897</v>
      </c>
      <c r="AT175" s="30">
        <v>29.906791460751968</v>
      </c>
      <c r="AU175" s="30">
        <v>65.017659565064079</v>
      </c>
      <c r="AV175" s="30">
        <v>43.11320625205348</v>
      </c>
      <c r="AW175" s="30">
        <v>43.383161781781126</v>
      </c>
      <c r="AX175" s="30">
        <v>34.036992142444014</v>
      </c>
      <c r="AY175" s="30">
        <v>159.88621671468098</v>
      </c>
      <c r="AZ175" s="30">
        <v>30.506164090631835</v>
      </c>
      <c r="BA175" s="30">
        <v>0</v>
      </c>
      <c r="BB175" s="30">
        <v>0</v>
      </c>
      <c r="BC175" s="30">
        <v>175.32125116549616</v>
      </c>
      <c r="BD175" s="30">
        <v>107.67776865048219</v>
      </c>
      <c r="BE175" s="30">
        <v>33.536325719468962</v>
      </c>
      <c r="BF175" s="30">
        <v>37.97691579877737</v>
      </c>
      <c r="BG175" s="30">
        <v>63.60247418895883</v>
      </c>
      <c r="BH175" s="30">
        <v>215.69684671520153</v>
      </c>
      <c r="BI175" s="30">
        <v>41.23778832086191</v>
      </c>
      <c r="BJ175" s="30">
        <v>355.86203898286288</v>
      </c>
      <c r="BK175" s="30">
        <v>0</v>
      </c>
      <c r="BL175" s="30">
        <v>115.72172989752077</v>
      </c>
      <c r="BM175" s="30">
        <v>158.1582634781424</v>
      </c>
      <c r="BN175" s="30">
        <v>0</v>
      </c>
      <c r="BO175" s="30">
        <v>269.35615709776033</v>
      </c>
      <c r="BP175" s="30">
        <v>0</v>
      </c>
      <c r="BQ175" s="30">
        <v>47.031723743033986</v>
      </c>
      <c r="BR175" s="30">
        <v>0</v>
      </c>
      <c r="BS175" s="30">
        <v>102.37141810579173</v>
      </c>
      <c r="BT175" s="30">
        <v>268.81029988126261</v>
      </c>
      <c r="BU175" s="30">
        <v>123.88223582259154</v>
      </c>
      <c r="BV175" s="30">
        <v>0</v>
      </c>
      <c r="BW175" s="30">
        <v>0</v>
      </c>
      <c r="BX175" s="30">
        <v>58.361531371735431</v>
      </c>
      <c r="BY175" s="30">
        <v>0</v>
      </c>
      <c r="BZ175" s="30">
        <v>0</v>
      </c>
      <c r="CA175" s="30">
        <v>0</v>
      </c>
      <c r="CB175" s="30">
        <v>114.73823552269803</v>
      </c>
      <c r="CC175" s="30">
        <v>286.78077569498231</v>
      </c>
      <c r="CD175" s="30">
        <v>72.632308273637122</v>
      </c>
      <c r="CE175" s="30">
        <v>0</v>
      </c>
      <c r="CF175" s="30">
        <v>0</v>
      </c>
      <c r="CG175" s="30">
        <v>308.88383065321102</v>
      </c>
      <c r="CH175" s="30">
        <v>0</v>
      </c>
      <c r="CI175" s="30">
        <v>286.2884338918667</v>
      </c>
      <c r="CJ175" s="30">
        <v>0</v>
      </c>
      <c r="CK175" s="30">
        <v>158.34378357786713</v>
      </c>
      <c r="CL175" s="30">
        <v>143.19773235931547</v>
      </c>
      <c r="CM175" s="30">
        <v>0</v>
      </c>
      <c r="CN175" s="30">
        <v>115.01770490369361</v>
      </c>
      <c r="CO175" s="30">
        <v>0</v>
      </c>
      <c r="CP175" s="30">
        <v>429.70260636752772</v>
      </c>
      <c r="CQ175" s="30">
        <v>229.20532628425994</v>
      </c>
      <c r="CR175" s="30">
        <v>1043.6040763649428</v>
      </c>
      <c r="CS175" s="30">
        <v>0</v>
      </c>
      <c r="CT175" s="30">
        <v>0</v>
      </c>
      <c r="CU175" s="30">
        <v>0</v>
      </c>
      <c r="CV175" s="30">
        <v>0</v>
      </c>
      <c r="CW175" s="30">
        <v>0</v>
      </c>
      <c r="CX175" s="41">
        <f t="shared" si="3"/>
        <v>7307.7473266777852</v>
      </c>
    </row>
    <row r="176" spans="2:102" x14ac:dyDescent="0.3">
      <c r="B176" s="38">
        <v>0</v>
      </c>
      <c r="C176" s="30">
        <v>0</v>
      </c>
      <c r="D176" s="30">
        <v>0</v>
      </c>
      <c r="E176" s="30">
        <v>0</v>
      </c>
      <c r="F176" s="30">
        <v>0</v>
      </c>
      <c r="G176" s="30">
        <v>0</v>
      </c>
      <c r="H176" s="30">
        <v>0</v>
      </c>
      <c r="I176" s="30">
        <v>0</v>
      </c>
      <c r="J176" s="30">
        <v>0</v>
      </c>
      <c r="K176" s="30">
        <v>0</v>
      </c>
      <c r="L176" s="30">
        <v>0</v>
      </c>
      <c r="M176" s="30">
        <v>18.962049484548697</v>
      </c>
      <c r="N176" s="30">
        <v>22.291355110663609</v>
      </c>
      <c r="O176" s="30">
        <v>0</v>
      </c>
      <c r="P176" s="30">
        <v>0</v>
      </c>
      <c r="Q176" s="30">
        <v>0</v>
      </c>
      <c r="R176" s="30">
        <v>37.42553604653051</v>
      </c>
      <c r="S176" s="30">
        <v>0</v>
      </c>
      <c r="T176" s="30">
        <v>43.617711342564107</v>
      </c>
      <c r="U176" s="30">
        <v>0</v>
      </c>
      <c r="V176" s="30">
        <v>12.70205059284371</v>
      </c>
      <c r="W176" s="30">
        <v>22.187834885691487</v>
      </c>
      <c r="X176" s="30">
        <v>0</v>
      </c>
      <c r="Y176" s="30">
        <v>0</v>
      </c>
      <c r="Z176" s="30">
        <v>0</v>
      </c>
      <c r="AA176" s="30">
        <v>43.407101229689786</v>
      </c>
      <c r="AB176" s="30">
        <v>0</v>
      </c>
      <c r="AC176" s="30">
        <v>31.800937156378541</v>
      </c>
      <c r="AD176" s="30">
        <v>129.56924526050932</v>
      </c>
      <c r="AE176" s="30">
        <v>0</v>
      </c>
      <c r="AF176" s="30">
        <v>147.4258891243787</v>
      </c>
      <c r="AG176" s="30">
        <v>72.759249616038133</v>
      </c>
      <c r="AH176" s="30">
        <v>273.44926920768205</v>
      </c>
      <c r="AI176" s="30">
        <v>0</v>
      </c>
      <c r="AJ176" s="30">
        <v>0</v>
      </c>
      <c r="AK176" s="30">
        <v>0</v>
      </c>
      <c r="AL176" s="30">
        <v>18.5003730789259</v>
      </c>
      <c r="AM176" s="30">
        <v>0</v>
      </c>
      <c r="AN176" s="30">
        <v>44.115084377487626</v>
      </c>
      <c r="AO176" s="30">
        <v>89.326055274507738</v>
      </c>
      <c r="AP176" s="30">
        <v>225.46704998928175</v>
      </c>
      <c r="AQ176" s="30">
        <v>26.002614670296353</v>
      </c>
      <c r="AR176" s="30">
        <v>100.84892721278395</v>
      </c>
      <c r="AS176" s="30">
        <v>101.23088114630175</v>
      </c>
      <c r="AT176" s="30">
        <v>0</v>
      </c>
      <c r="AU176" s="30">
        <v>0</v>
      </c>
      <c r="AV176" s="30">
        <v>45.467986627985368</v>
      </c>
      <c r="AW176" s="30">
        <v>55.04182260644162</v>
      </c>
      <c r="AX176" s="30">
        <v>0</v>
      </c>
      <c r="AY176" s="30">
        <v>129.86314750841868</v>
      </c>
      <c r="AZ176" s="30">
        <v>76.186126028908376</v>
      </c>
      <c r="BA176" s="30">
        <v>195.40691845513558</v>
      </c>
      <c r="BB176" s="30">
        <v>0</v>
      </c>
      <c r="BC176" s="30">
        <v>0</v>
      </c>
      <c r="BD176" s="30">
        <v>173.19885547950702</v>
      </c>
      <c r="BE176" s="30">
        <v>0</v>
      </c>
      <c r="BF176" s="30">
        <v>0</v>
      </c>
      <c r="BG176" s="30">
        <v>57.443015870737504</v>
      </c>
      <c r="BH176" s="30">
        <v>242.03385564775135</v>
      </c>
      <c r="BI176" s="30">
        <v>0</v>
      </c>
      <c r="BJ176" s="30">
        <v>114.72063735904828</v>
      </c>
      <c r="BK176" s="30">
        <v>0</v>
      </c>
      <c r="BL176" s="30">
        <v>81.897586717025447</v>
      </c>
      <c r="BM176" s="30">
        <v>0</v>
      </c>
      <c r="BN176" s="30">
        <v>0</v>
      </c>
      <c r="BO176" s="30">
        <v>274.00137707419998</v>
      </c>
      <c r="BP176" s="30">
        <v>91.23463505445352</v>
      </c>
      <c r="BQ176" s="30">
        <v>159.00349589424934</v>
      </c>
      <c r="BR176" s="30">
        <v>330.96724799995104</v>
      </c>
      <c r="BS176" s="30">
        <v>0</v>
      </c>
      <c r="BT176" s="30">
        <v>130.35814076805551</v>
      </c>
      <c r="BU176" s="30">
        <v>0</v>
      </c>
      <c r="BV176" s="30">
        <v>0</v>
      </c>
      <c r="BW176" s="30">
        <v>0</v>
      </c>
      <c r="BX176" s="30">
        <v>131.23984751178358</v>
      </c>
      <c r="BY176" s="30">
        <v>258.29605006952136</v>
      </c>
      <c r="BZ176" s="30">
        <v>79.103730530421515</v>
      </c>
      <c r="CA176" s="30">
        <v>0</v>
      </c>
      <c r="CB176" s="30">
        <v>180.54522178959758</v>
      </c>
      <c r="CC176" s="30">
        <v>618.30607566854781</v>
      </c>
      <c r="CD176" s="30">
        <v>455.42473594459562</v>
      </c>
      <c r="CE176" s="30">
        <v>136.92751044703351</v>
      </c>
      <c r="CF176" s="30">
        <v>0</v>
      </c>
      <c r="CG176" s="30">
        <v>200.87207240107762</v>
      </c>
      <c r="CH176" s="30">
        <v>172.70981165808701</v>
      </c>
      <c r="CI176" s="30">
        <v>0</v>
      </c>
      <c r="CJ176" s="30">
        <v>172.62294986012188</v>
      </c>
      <c r="CK176" s="30">
        <v>0</v>
      </c>
      <c r="CL176" s="30">
        <v>459.98676516922916</v>
      </c>
      <c r="CM176" s="30">
        <v>113.00719915261315</v>
      </c>
      <c r="CN176" s="30">
        <v>0</v>
      </c>
      <c r="CO176" s="30">
        <v>430.62390779409054</v>
      </c>
      <c r="CP176" s="30">
        <v>0</v>
      </c>
      <c r="CQ176" s="30">
        <v>143.35766327173863</v>
      </c>
      <c r="CR176" s="30">
        <v>0</v>
      </c>
      <c r="CS176" s="30">
        <v>215.54576681896506</v>
      </c>
      <c r="CT176" s="30">
        <v>216.36440951759516</v>
      </c>
      <c r="CU176" s="30">
        <v>0</v>
      </c>
      <c r="CV176" s="30">
        <v>0</v>
      </c>
      <c r="CW176" s="30">
        <v>0</v>
      </c>
      <c r="CX176" s="41">
        <f t="shared" si="3"/>
        <v>7602.8477815039905</v>
      </c>
    </row>
    <row r="177" spans="2:102" x14ac:dyDescent="0.3">
      <c r="B177" s="38">
        <v>0</v>
      </c>
      <c r="C177" s="30">
        <v>0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104.36910641192139</v>
      </c>
      <c r="O177" s="30">
        <v>0</v>
      </c>
      <c r="P177" s="30">
        <v>49.576739177428259</v>
      </c>
      <c r="Q177" s="30">
        <v>41.671171817829659</v>
      </c>
      <c r="R177" s="30">
        <v>0</v>
      </c>
      <c r="S177" s="30">
        <v>0</v>
      </c>
      <c r="T177" s="30">
        <v>0</v>
      </c>
      <c r="U177" s="30">
        <v>0</v>
      </c>
      <c r="V177" s="30">
        <v>86.034975570127514</v>
      </c>
      <c r="W177" s="30">
        <v>0</v>
      </c>
      <c r="X177" s="30">
        <v>119.27282416920281</v>
      </c>
      <c r="Y177" s="30">
        <v>0</v>
      </c>
      <c r="Z177" s="30">
        <v>162.32531616941466</v>
      </c>
      <c r="AA177" s="30">
        <v>49.148610699847815</v>
      </c>
      <c r="AB177" s="30">
        <v>0</v>
      </c>
      <c r="AC177" s="30">
        <v>0</v>
      </c>
      <c r="AD177" s="30">
        <v>0</v>
      </c>
      <c r="AE177" s="30">
        <v>104.69222224405758</v>
      </c>
      <c r="AF177" s="30">
        <v>0</v>
      </c>
      <c r="AG177" s="30">
        <v>40.86068960555474</v>
      </c>
      <c r="AH177" s="30">
        <v>0</v>
      </c>
      <c r="AI177" s="30">
        <v>0</v>
      </c>
      <c r="AJ177" s="30">
        <v>0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52.377076389275167</v>
      </c>
      <c r="AQ177" s="30">
        <v>0</v>
      </c>
      <c r="AR177" s="30">
        <v>0</v>
      </c>
      <c r="AS177" s="30">
        <v>131.22003206243815</v>
      </c>
      <c r="AT177" s="30">
        <v>0</v>
      </c>
      <c r="AU177" s="30">
        <v>0</v>
      </c>
      <c r="AV177" s="30">
        <v>0</v>
      </c>
      <c r="AW177" s="30">
        <v>0</v>
      </c>
      <c r="AX177" s="30">
        <v>0</v>
      </c>
      <c r="AY177" s="30">
        <v>0</v>
      </c>
      <c r="AZ177" s="30">
        <v>0</v>
      </c>
      <c r="BA177" s="30">
        <v>0</v>
      </c>
      <c r="BB177" s="30">
        <v>0</v>
      </c>
      <c r="BC177" s="30">
        <v>0</v>
      </c>
      <c r="BD177" s="30">
        <v>0</v>
      </c>
      <c r="BE177" s="30">
        <v>0</v>
      </c>
      <c r="BF177" s="30">
        <v>0</v>
      </c>
      <c r="BG177" s="30">
        <v>0</v>
      </c>
      <c r="BH177" s="30">
        <v>164.64905752886071</v>
      </c>
      <c r="BI177" s="30">
        <v>0</v>
      </c>
      <c r="BJ177" s="30">
        <v>0</v>
      </c>
      <c r="BK177" s="30">
        <v>49.657518135462304</v>
      </c>
      <c r="BL177" s="30">
        <v>0</v>
      </c>
      <c r="BM177" s="30">
        <v>0</v>
      </c>
      <c r="BN177" s="30">
        <v>0</v>
      </c>
      <c r="BO177" s="30">
        <v>0</v>
      </c>
      <c r="BP177" s="30">
        <v>0</v>
      </c>
      <c r="BQ177" s="30">
        <v>0</v>
      </c>
      <c r="BR177" s="30">
        <v>98.22721296939946</v>
      </c>
      <c r="BS177" s="30">
        <v>0</v>
      </c>
      <c r="BT177" s="30">
        <v>118.40848931823852</v>
      </c>
      <c r="BU177" s="30">
        <v>0</v>
      </c>
      <c r="BV177" s="30">
        <v>244.310573310102</v>
      </c>
      <c r="BW177" s="30">
        <v>0</v>
      </c>
      <c r="BX177" s="30">
        <v>293.69882825211749</v>
      </c>
      <c r="BY177" s="30">
        <v>0</v>
      </c>
      <c r="BZ177" s="30">
        <v>131.05578151443558</v>
      </c>
      <c r="CA177" s="30">
        <v>0</v>
      </c>
      <c r="CB177" s="30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195.84319848967462</v>
      </c>
      <c r="CH177" s="30">
        <v>0</v>
      </c>
      <c r="CI177" s="30">
        <v>0</v>
      </c>
      <c r="CJ177" s="30">
        <v>261.38724503849926</v>
      </c>
      <c r="CK177" s="30">
        <v>0</v>
      </c>
      <c r="CL177" s="30">
        <v>0</v>
      </c>
      <c r="CM177" s="30">
        <v>0</v>
      </c>
      <c r="CN177" s="30">
        <v>0</v>
      </c>
      <c r="CO177" s="30">
        <v>0</v>
      </c>
      <c r="CP177" s="30">
        <v>0</v>
      </c>
      <c r="CQ177" s="30">
        <v>0</v>
      </c>
      <c r="CR177" s="30">
        <v>0</v>
      </c>
      <c r="CS177" s="30">
        <v>0</v>
      </c>
      <c r="CT177" s="30">
        <v>0</v>
      </c>
      <c r="CU177" s="30">
        <v>0</v>
      </c>
      <c r="CV177" s="30">
        <v>0</v>
      </c>
      <c r="CW177" s="30">
        <v>0</v>
      </c>
      <c r="CX177" s="41">
        <f t="shared" si="3"/>
        <v>2498.7866688738877</v>
      </c>
    </row>
    <row r="178" spans="2:102" x14ac:dyDescent="0.3">
      <c r="B178" s="38">
        <v>0</v>
      </c>
      <c r="C178" s="30">
        <v>0</v>
      </c>
      <c r="D178" s="30">
        <v>0</v>
      </c>
      <c r="E178" s="30">
        <v>0</v>
      </c>
      <c r="F178" s="30">
        <v>0</v>
      </c>
      <c r="G178" s="30">
        <v>12.704661970016215</v>
      </c>
      <c r="H178" s="30">
        <v>0</v>
      </c>
      <c r="I178" s="30">
        <v>0</v>
      </c>
      <c r="J178" s="30">
        <v>0</v>
      </c>
      <c r="K178" s="30">
        <v>0</v>
      </c>
      <c r="L178" s="30">
        <v>0</v>
      </c>
      <c r="M178" s="30">
        <v>0</v>
      </c>
      <c r="N178" s="30">
        <v>0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0">
        <v>50.703044678415594</v>
      </c>
      <c r="W178" s="30">
        <v>0</v>
      </c>
      <c r="X178" s="30">
        <v>14.871247816656338</v>
      </c>
      <c r="Y178" s="30">
        <v>31.998706434040432</v>
      </c>
      <c r="Z178" s="30">
        <v>22.694597069841869</v>
      </c>
      <c r="AA178" s="30">
        <v>31.597342509213213</v>
      </c>
      <c r="AB178" s="30">
        <v>0</v>
      </c>
      <c r="AC178" s="30">
        <v>26.921257948119422</v>
      </c>
      <c r="AD178" s="30">
        <v>0</v>
      </c>
      <c r="AE178" s="30">
        <v>0</v>
      </c>
      <c r="AF178" s="30">
        <v>0</v>
      </c>
      <c r="AG178" s="30">
        <v>45.624297280116508</v>
      </c>
      <c r="AH178" s="30">
        <v>0</v>
      </c>
      <c r="AI178" s="30">
        <v>85.545070308076674</v>
      </c>
      <c r="AJ178" s="30">
        <v>0</v>
      </c>
      <c r="AK178" s="30">
        <v>0</v>
      </c>
      <c r="AL178" s="30">
        <v>0</v>
      </c>
      <c r="AM178" s="30">
        <v>0</v>
      </c>
      <c r="AN178" s="30">
        <v>28.986528629269181</v>
      </c>
      <c r="AO178" s="30">
        <v>54.977765314682173</v>
      </c>
      <c r="AP178" s="30">
        <v>0</v>
      </c>
      <c r="AQ178" s="30">
        <v>0</v>
      </c>
      <c r="AR178" s="30">
        <v>0</v>
      </c>
      <c r="AS178" s="30">
        <v>54.976466402304091</v>
      </c>
      <c r="AT178" s="30">
        <v>47.18429104619252</v>
      </c>
      <c r="AU178" s="30">
        <v>39.389517865324784</v>
      </c>
      <c r="AV178" s="30">
        <v>0</v>
      </c>
      <c r="AW178" s="30">
        <v>28.929376484633593</v>
      </c>
      <c r="AX178" s="30">
        <v>0</v>
      </c>
      <c r="AY178" s="30">
        <v>0</v>
      </c>
      <c r="AZ178" s="30">
        <v>0</v>
      </c>
      <c r="BA178" s="30">
        <v>78.712791199367416</v>
      </c>
      <c r="BB178" s="30">
        <v>0</v>
      </c>
      <c r="BC178" s="30">
        <v>0</v>
      </c>
      <c r="BD178" s="30">
        <v>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93.945136657130433</v>
      </c>
      <c r="BP178" s="30">
        <v>50.808256581040204</v>
      </c>
      <c r="BQ178" s="30">
        <v>0</v>
      </c>
      <c r="BR178" s="30">
        <v>0</v>
      </c>
      <c r="BS178" s="30">
        <v>0</v>
      </c>
      <c r="BT178" s="30">
        <v>0</v>
      </c>
      <c r="BU178" s="30">
        <v>0</v>
      </c>
      <c r="BV178" s="30">
        <v>94.475092907387747</v>
      </c>
      <c r="BW178" s="30">
        <v>0</v>
      </c>
      <c r="BX178" s="30">
        <v>0</v>
      </c>
      <c r="BY178" s="30">
        <v>0</v>
      </c>
      <c r="BZ178" s="30">
        <v>188.53453385378936</v>
      </c>
      <c r="CA178" s="30">
        <v>125.11773481871096</v>
      </c>
      <c r="CB178" s="30">
        <v>78.358188120151127</v>
      </c>
      <c r="CC178" s="30">
        <v>0</v>
      </c>
      <c r="CD178" s="30">
        <v>110.50497056529287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30">
        <v>0</v>
      </c>
      <c r="CN178" s="30">
        <v>0</v>
      </c>
      <c r="CO178" s="30">
        <v>236.27216157304463</v>
      </c>
      <c r="CP178" s="30">
        <v>0</v>
      </c>
      <c r="CQ178" s="30">
        <v>0</v>
      </c>
      <c r="CR178" s="30">
        <v>0</v>
      </c>
      <c r="CS178" s="30">
        <v>439.41686185549594</v>
      </c>
      <c r="CT178" s="30">
        <v>0</v>
      </c>
      <c r="CU178" s="30">
        <v>0</v>
      </c>
      <c r="CV178" s="30">
        <v>0</v>
      </c>
      <c r="CW178" s="30">
        <v>0</v>
      </c>
      <c r="CX178" s="41">
        <f t="shared" si="3"/>
        <v>2073.2498998883134</v>
      </c>
    </row>
    <row r="179" spans="2:102" x14ac:dyDescent="0.3">
      <c r="B179" s="38">
        <v>0</v>
      </c>
      <c r="C179" s="30">
        <v>2.2649102251727773</v>
      </c>
      <c r="D179" s="30">
        <v>0</v>
      </c>
      <c r="E179" s="30">
        <v>3.4810442869650569</v>
      </c>
      <c r="F179" s="30">
        <v>0</v>
      </c>
      <c r="G179" s="30">
        <v>7.7964872388688535</v>
      </c>
      <c r="H179" s="30">
        <v>0</v>
      </c>
      <c r="I179" s="30">
        <v>0</v>
      </c>
      <c r="J179" s="30">
        <v>0</v>
      </c>
      <c r="K179" s="30">
        <v>11.302236739408983</v>
      </c>
      <c r="L179" s="30">
        <v>0</v>
      </c>
      <c r="M179" s="30">
        <v>9.822314752024802</v>
      </c>
      <c r="N179" s="30">
        <v>14.929918423077696</v>
      </c>
      <c r="O179" s="30">
        <v>21.61068633920134</v>
      </c>
      <c r="P179" s="30">
        <v>4.9203222133063784</v>
      </c>
      <c r="Q179" s="30">
        <v>24.978564809145098</v>
      </c>
      <c r="R179" s="30">
        <v>55.629765432076198</v>
      </c>
      <c r="S179" s="30">
        <v>0</v>
      </c>
      <c r="T179" s="30">
        <v>34.178467567552744</v>
      </c>
      <c r="U179" s="30">
        <v>0</v>
      </c>
      <c r="V179" s="30">
        <v>24.068456618734359</v>
      </c>
      <c r="W179" s="30">
        <v>12.390860021458954</v>
      </c>
      <c r="X179" s="30">
        <v>9.191933334673756</v>
      </c>
      <c r="Y179" s="30">
        <v>16.216183413728249</v>
      </c>
      <c r="Z179" s="30">
        <v>14.961796118013275</v>
      </c>
      <c r="AA179" s="30">
        <v>27.470603610733864</v>
      </c>
      <c r="AB179" s="30">
        <v>0</v>
      </c>
      <c r="AC179" s="30">
        <v>6.0902336174420713</v>
      </c>
      <c r="AD179" s="30">
        <v>0</v>
      </c>
      <c r="AE179" s="30">
        <v>30.076605171717318</v>
      </c>
      <c r="AF179" s="30">
        <v>14.564918816065335</v>
      </c>
      <c r="AG179" s="30">
        <v>60.55646318436969</v>
      </c>
      <c r="AH179" s="30">
        <v>0</v>
      </c>
      <c r="AI179" s="30">
        <v>24.290803540910012</v>
      </c>
      <c r="AJ179" s="30">
        <v>31.41865612850513</v>
      </c>
      <c r="AK179" s="30">
        <v>35.858422090657676</v>
      </c>
      <c r="AL179" s="30">
        <v>0</v>
      </c>
      <c r="AM179" s="30">
        <v>0</v>
      </c>
      <c r="AN179" s="30">
        <v>33.673206102823841</v>
      </c>
      <c r="AO179" s="30">
        <v>7.2187040181615121</v>
      </c>
      <c r="AP179" s="30">
        <v>43.949778007680628</v>
      </c>
      <c r="AQ179" s="30">
        <v>20.041506805997539</v>
      </c>
      <c r="AR179" s="30">
        <v>48.379980661352498</v>
      </c>
      <c r="AS179" s="30">
        <v>0</v>
      </c>
      <c r="AT179" s="30">
        <v>0</v>
      </c>
      <c r="AU179" s="30">
        <v>0</v>
      </c>
      <c r="AV179" s="30">
        <v>22.852322556942081</v>
      </c>
      <c r="AW179" s="30">
        <v>0</v>
      </c>
      <c r="AX179" s="30">
        <v>32.683403675074167</v>
      </c>
      <c r="AY179" s="30">
        <v>61.035425550776743</v>
      </c>
      <c r="AZ179" s="30">
        <v>15.807351976179467</v>
      </c>
      <c r="BA179" s="30">
        <v>0</v>
      </c>
      <c r="BB179" s="30">
        <v>53.784046895306268</v>
      </c>
      <c r="BC179" s="30">
        <v>56.566969663182171</v>
      </c>
      <c r="BD179" s="30">
        <v>57.112078246580552</v>
      </c>
      <c r="BE179" s="30">
        <v>47.288169609808975</v>
      </c>
      <c r="BF179" s="30">
        <v>33.986404455565896</v>
      </c>
      <c r="BG179" s="30">
        <v>68.278037840139945</v>
      </c>
      <c r="BH179" s="30">
        <v>72.63970344970032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38.61345187546496</v>
      </c>
      <c r="BO179" s="30">
        <v>135.84281225609635</v>
      </c>
      <c r="BP179" s="30">
        <v>0</v>
      </c>
      <c r="BQ179" s="30">
        <v>0</v>
      </c>
      <c r="BR179" s="30">
        <v>0</v>
      </c>
      <c r="BS179" s="30">
        <v>10.069366887775525</v>
      </c>
      <c r="BT179" s="30">
        <v>0</v>
      </c>
      <c r="BU179" s="30">
        <v>9.7824676333553278</v>
      </c>
      <c r="BV179" s="30">
        <v>0</v>
      </c>
      <c r="BW179" s="30">
        <v>74.25430869818733</v>
      </c>
      <c r="BX179" s="30">
        <v>0</v>
      </c>
      <c r="BY179" s="30">
        <v>0</v>
      </c>
      <c r="BZ179" s="30">
        <v>149.02583299670437</v>
      </c>
      <c r="CA179" s="30">
        <v>0</v>
      </c>
      <c r="CB179" s="30">
        <v>28.892348804860617</v>
      </c>
      <c r="CC179" s="30">
        <v>39.109946974086576</v>
      </c>
      <c r="CD179" s="30">
        <v>47.080167650354326</v>
      </c>
      <c r="CE179" s="30">
        <v>0</v>
      </c>
      <c r="CF179" s="30">
        <v>15.202472714776885</v>
      </c>
      <c r="CG179" s="30">
        <v>141.23651823919604</v>
      </c>
      <c r="CH179" s="30">
        <v>134.74382872319231</v>
      </c>
      <c r="CI179" s="30">
        <v>106.11048618968324</v>
      </c>
      <c r="CJ179" s="30">
        <v>76.835605045595713</v>
      </c>
      <c r="CK179" s="30">
        <v>0</v>
      </c>
      <c r="CL179" s="30">
        <v>0</v>
      </c>
      <c r="CM179" s="30">
        <v>0</v>
      </c>
      <c r="CN179" s="30">
        <v>403.07432584341541</v>
      </c>
      <c r="CO179" s="30">
        <v>96.489797858125982</v>
      </c>
      <c r="CP179" s="30">
        <v>0</v>
      </c>
      <c r="CQ179" s="30">
        <v>0</v>
      </c>
      <c r="CR179" s="30">
        <v>0</v>
      </c>
      <c r="CS179" s="30">
        <v>0</v>
      </c>
      <c r="CT179" s="30">
        <v>0</v>
      </c>
      <c r="CU179" s="30">
        <v>0</v>
      </c>
      <c r="CV179" s="30">
        <v>0</v>
      </c>
      <c r="CW179" s="30">
        <v>0</v>
      </c>
      <c r="CX179" s="41">
        <f t="shared" si="3"/>
        <v>2679.7314815999534</v>
      </c>
    </row>
    <row r="180" spans="2:102" x14ac:dyDescent="0.3">
      <c r="B180" s="38">
        <v>0</v>
      </c>
      <c r="C180" s="30">
        <v>0</v>
      </c>
      <c r="D180" s="30">
        <v>0.28642985051825842</v>
      </c>
      <c r="E180" s="30">
        <v>0</v>
      </c>
      <c r="F180" s="30">
        <v>1.3901395411819473</v>
      </c>
      <c r="G180" s="30">
        <v>0</v>
      </c>
      <c r="H180" s="30">
        <v>0</v>
      </c>
      <c r="I180" s="30">
        <v>4.025930676728854E-2</v>
      </c>
      <c r="J180" s="30">
        <v>0</v>
      </c>
      <c r="K180" s="30">
        <v>8.0536117580997644</v>
      </c>
      <c r="L180" s="30">
        <v>2.5263112815710391</v>
      </c>
      <c r="M180" s="30">
        <v>6.9331936594891772</v>
      </c>
      <c r="N180" s="30">
        <v>9.389011372293778</v>
      </c>
      <c r="O180" s="30">
        <v>5.9655381478216603</v>
      </c>
      <c r="P180" s="30">
        <v>5.881200469613507</v>
      </c>
      <c r="Q180" s="30">
        <v>16.322045904088224</v>
      </c>
      <c r="R180" s="30">
        <v>11.043939397510382</v>
      </c>
      <c r="S180" s="30">
        <v>3.4810774499652339</v>
      </c>
      <c r="T180" s="30">
        <v>4.4880375022316441</v>
      </c>
      <c r="U180" s="30">
        <v>4.4387079168646109</v>
      </c>
      <c r="V180" s="30">
        <v>5.1875628482751242E-2</v>
      </c>
      <c r="W180" s="30">
        <v>5.0698083541731735</v>
      </c>
      <c r="X180" s="30">
        <v>17.445964811982922</v>
      </c>
      <c r="Y180" s="30">
        <v>8.8315870576463009</v>
      </c>
      <c r="Z180" s="30">
        <v>0</v>
      </c>
      <c r="AA180" s="30">
        <v>14.467571749677232</v>
      </c>
      <c r="AB180" s="30">
        <v>3.2089690919728882</v>
      </c>
      <c r="AC180" s="30">
        <v>0</v>
      </c>
      <c r="AD180" s="30">
        <v>8.3454519502389228</v>
      </c>
      <c r="AE180" s="30">
        <v>24.246127718675844</v>
      </c>
      <c r="AF180" s="30">
        <v>5.4491687784151335</v>
      </c>
      <c r="AG180" s="30">
        <v>16.097675854515586</v>
      </c>
      <c r="AH180" s="30">
        <v>20.214945828020817</v>
      </c>
      <c r="AI180" s="30">
        <v>19.553133745628909</v>
      </c>
      <c r="AJ180" s="30">
        <v>13.573274105281337</v>
      </c>
      <c r="AK180" s="30">
        <v>10.944643715997385</v>
      </c>
      <c r="AL180" s="30">
        <v>7.8494509257581386</v>
      </c>
      <c r="AM180" s="30">
        <v>2.5587733312964418</v>
      </c>
      <c r="AN180" s="30">
        <v>19.47850285679943</v>
      </c>
      <c r="AO180" s="30">
        <v>0</v>
      </c>
      <c r="AP180" s="30">
        <v>6.9462421304572306</v>
      </c>
      <c r="AQ180" s="30">
        <v>0</v>
      </c>
      <c r="AR180" s="30">
        <v>44.558618823567599</v>
      </c>
      <c r="AS180" s="30">
        <v>4.8969956776938242</v>
      </c>
      <c r="AT180" s="30">
        <v>7.7145106406250932</v>
      </c>
      <c r="AU180" s="30">
        <v>18.41855328218714</v>
      </c>
      <c r="AV180" s="30">
        <v>0</v>
      </c>
      <c r="AW180" s="30">
        <v>10.970422402544029</v>
      </c>
      <c r="AX180" s="30">
        <v>0</v>
      </c>
      <c r="AY180" s="30">
        <v>35.665767603449339</v>
      </c>
      <c r="AZ180" s="30">
        <v>10.904702664619562</v>
      </c>
      <c r="BA180" s="30">
        <v>23.1618316067695</v>
      </c>
      <c r="BB180" s="30">
        <v>0</v>
      </c>
      <c r="BC180" s="30">
        <v>0</v>
      </c>
      <c r="BD180" s="30">
        <v>15.580988229719596</v>
      </c>
      <c r="BE180" s="30">
        <v>13.549404951071482</v>
      </c>
      <c r="BF180" s="30">
        <v>0</v>
      </c>
      <c r="BG180" s="30">
        <v>0</v>
      </c>
      <c r="BH180" s="30">
        <v>28.86576382445115</v>
      </c>
      <c r="BI180" s="30">
        <v>7.4389014733486354</v>
      </c>
      <c r="BJ180" s="30">
        <v>33.173668776245762</v>
      </c>
      <c r="BK180" s="30">
        <v>0</v>
      </c>
      <c r="BL180" s="30">
        <v>10.694176724488642</v>
      </c>
      <c r="BM180" s="30">
        <v>6.7972986081877371</v>
      </c>
      <c r="BN180" s="30">
        <v>0</v>
      </c>
      <c r="BO180" s="30">
        <v>11.51066092616041</v>
      </c>
      <c r="BP180" s="30">
        <v>12.483885907143561</v>
      </c>
      <c r="BQ180" s="30">
        <v>0</v>
      </c>
      <c r="BR180" s="30">
        <v>7.752064776581931</v>
      </c>
      <c r="BS180" s="30">
        <v>11.497453327497624</v>
      </c>
      <c r="BT180" s="30">
        <v>13.489891193241576</v>
      </c>
      <c r="BU180" s="30">
        <v>4.0017432671295348</v>
      </c>
      <c r="BV180" s="30">
        <v>0</v>
      </c>
      <c r="BW180" s="30">
        <v>0</v>
      </c>
      <c r="BX180" s="30">
        <v>0</v>
      </c>
      <c r="BY180" s="30">
        <v>0</v>
      </c>
      <c r="BZ180" s="30">
        <v>12.53512502484738</v>
      </c>
      <c r="CA180" s="30">
        <v>0</v>
      </c>
      <c r="CB180" s="30">
        <v>0</v>
      </c>
      <c r="CC180" s="30">
        <v>0</v>
      </c>
      <c r="CD180" s="30">
        <v>13.57820706381804</v>
      </c>
      <c r="CE180" s="30">
        <v>0</v>
      </c>
      <c r="CF180" s="30">
        <v>0</v>
      </c>
      <c r="CG180" s="30">
        <v>48.068180130889928</v>
      </c>
      <c r="CH180" s="30">
        <v>0</v>
      </c>
      <c r="CI180" s="30">
        <v>15.316518001074401</v>
      </c>
      <c r="CJ180" s="30">
        <v>0</v>
      </c>
      <c r="CK180" s="30">
        <v>0</v>
      </c>
      <c r="CL180" s="30">
        <v>19.187140047744467</v>
      </c>
      <c r="CM180" s="30">
        <v>0</v>
      </c>
      <c r="CN180" s="30">
        <v>38.298217057406866</v>
      </c>
      <c r="CO180" s="30">
        <v>15.39035325143022</v>
      </c>
      <c r="CP180" s="30">
        <v>0</v>
      </c>
      <c r="CQ180" s="30">
        <v>31.560750462438499</v>
      </c>
      <c r="CR180" s="30">
        <v>0</v>
      </c>
      <c r="CS180" s="30">
        <v>61.371573665905174</v>
      </c>
      <c r="CT180" s="30">
        <v>0</v>
      </c>
      <c r="CU180" s="30">
        <v>0</v>
      </c>
      <c r="CV180" s="30">
        <v>0</v>
      </c>
      <c r="CW180" s="30">
        <v>0</v>
      </c>
      <c r="CX180" s="41">
        <f t="shared" si="3"/>
        <v>873.00604058531576</v>
      </c>
    </row>
    <row r="181" spans="2:102" x14ac:dyDescent="0.3">
      <c r="B181" s="38">
        <v>0</v>
      </c>
      <c r="C181" s="30">
        <v>0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0</v>
      </c>
      <c r="J181" s="30">
        <v>0</v>
      </c>
      <c r="K181" s="30">
        <v>10.859155989207956</v>
      </c>
      <c r="L181" s="30">
        <v>0</v>
      </c>
      <c r="M181" s="30">
        <v>0</v>
      </c>
      <c r="N181" s="30">
        <v>0</v>
      </c>
      <c r="O181" s="30">
        <v>17.005360805929701</v>
      </c>
      <c r="P181" s="30">
        <v>0</v>
      </c>
      <c r="Q181" s="30">
        <v>0</v>
      </c>
      <c r="R181" s="30">
        <v>0</v>
      </c>
      <c r="S181" s="30">
        <v>0</v>
      </c>
      <c r="T181" s="30">
        <v>20.211889229219405</v>
      </c>
      <c r="U181" s="30">
        <v>37.528218731233245</v>
      </c>
      <c r="V181" s="30">
        <v>0</v>
      </c>
      <c r="W181" s="30">
        <v>32.552719593887069</v>
      </c>
      <c r="X181" s="30">
        <v>0</v>
      </c>
      <c r="Y181" s="30">
        <v>0</v>
      </c>
      <c r="Z181" s="30">
        <v>0</v>
      </c>
      <c r="AA181" s="30">
        <v>64.77940626419803</v>
      </c>
      <c r="AB181" s="30">
        <v>27.3340407841706</v>
      </c>
      <c r="AC181" s="30">
        <v>28.786662720895805</v>
      </c>
      <c r="AD181" s="30">
        <v>0</v>
      </c>
      <c r="AE181" s="30">
        <v>26.501204207114821</v>
      </c>
      <c r="AF181" s="30">
        <v>10.661168999313558</v>
      </c>
      <c r="AG181" s="30">
        <v>39.032489447930892</v>
      </c>
      <c r="AH181" s="30">
        <v>0</v>
      </c>
      <c r="AI181" s="30">
        <v>91.251558032578359</v>
      </c>
      <c r="AJ181" s="30">
        <v>36.995590687767333</v>
      </c>
      <c r="AK181" s="30">
        <v>0</v>
      </c>
      <c r="AL181" s="30">
        <v>0</v>
      </c>
      <c r="AM181" s="30">
        <v>0</v>
      </c>
      <c r="AN181" s="30">
        <v>182.34709370898992</v>
      </c>
      <c r="AO181" s="30">
        <v>0</v>
      </c>
      <c r="AP181" s="30">
        <v>0</v>
      </c>
      <c r="AQ181" s="30">
        <v>0</v>
      </c>
      <c r="AR181" s="30">
        <v>64.041259117091755</v>
      </c>
      <c r="AS181" s="30">
        <v>137.25663277679021</v>
      </c>
      <c r="AT181" s="30">
        <v>52.371862892065963</v>
      </c>
      <c r="AU181" s="30">
        <v>0</v>
      </c>
      <c r="AV181" s="30">
        <v>26.981107454358849</v>
      </c>
      <c r="AW181" s="30">
        <v>101.74271646448258</v>
      </c>
      <c r="AX181" s="30">
        <v>65.005369676577516</v>
      </c>
      <c r="AY181" s="30">
        <v>275.145963108243</v>
      </c>
      <c r="AZ181" s="30">
        <v>12.353742559660775</v>
      </c>
      <c r="BA181" s="30">
        <v>0</v>
      </c>
      <c r="BB181" s="30">
        <v>22.394050183055491</v>
      </c>
      <c r="BC181" s="30">
        <v>0</v>
      </c>
      <c r="BD181" s="30">
        <v>90.828683646553898</v>
      </c>
      <c r="BE181" s="30">
        <v>65.267917641437464</v>
      </c>
      <c r="BF181" s="30">
        <v>0</v>
      </c>
      <c r="BG181" s="30">
        <v>26.657226563281601</v>
      </c>
      <c r="BH181" s="30">
        <v>130.35721658547021</v>
      </c>
      <c r="BI181" s="30">
        <v>0</v>
      </c>
      <c r="BJ181" s="30">
        <v>167.2215332908076</v>
      </c>
      <c r="BK181" s="30">
        <v>155.71784356819339</v>
      </c>
      <c r="BL181" s="30">
        <v>0</v>
      </c>
      <c r="BM181" s="30">
        <v>134.11681736096494</v>
      </c>
      <c r="BN181" s="30">
        <v>0</v>
      </c>
      <c r="BO181" s="30">
        <v>0</v>
      </c>
      <c r="BP181" s="30">
        <v>0</v>
      </c>
      <c r="BQ181" s="30">
        <v>68.829531427037793</v>
      </c>
      <c r="BR181" s="30">
        <v>227.06417700263879</v>
      </c>
      <c r="BS181" s="30">
        <v>129.50285968342592</v>
      </c>
      <c r="BT181" s="30">
        <v>51.94576045729324</v>
      </c>
      <c r="BU181" s="30">
        <v>39.008817090443522</v>
      </c>
      <c r="BV181" s="30">
        <v>129.89237756571816</v>
      </c>
      <c r="BW181" s="30">
        <v>0</v>
      </c>
      <c r="BX181" s="30">
        <v>246.58311176722782</v>
      </c>
      <c r="BY181" s="30">
        <v>0</v>
      </c>
      <c r="BZ181" s="30">
        <v>0</v>
      </c>
      <c r="CA181" s="30">
        <v>314.45606474852576</v>
      </c>
      <c r="CB181" s="30">
        <v>169.5242080645794</v>
      </c>
      <c r="CC181" s="30">
        <v>221.57111404931868</v>
      </c>
      <c r="CD181" s="30">
        <v>441.05690860724957</v>
      </c>
      <c r="CE181" s="30">
        <v>226.27653310805889</v>
      </c>
      <c r="CF181" s="30">
        <v>0</v>
      </c>
      <c r="CG181" s="30">
        <v>371.3708682456687</v>
      </c>
      <c r="CH181" s="30">
        <v>98.076729102687963</v>
      </c>
      <c r="CI181" s="30">
        <v>582.45297589558186</v>
      </c>
      <c r="CJ181" s="30">
        <v>129.72774707955597</v>
      </c>
      <c r="CK181" s="30">
        <v>0</v>
      </c>
      <c r="CL181" s="30">
        <v>0</v>
      </c>
      <c r="CM181" s="30">
        <v>0</v>
      </c>
      <c r="CN181" s="30">
        <v>142.80564857508048</v>
      </c>
      <c r="CO181" s="30">
        <v>168.2082401915313</v>
      </c>
      <c r="CP181" s="30">
        <v>258.92717018064371</v>
      </c>
      <c r="CQ181" s="30">
        <v>751.48544453417355</v>
      </c>
      <c r="CR181" s="30">
        <v>0</v>
      </c>
      <c r="CS181" s="30">
        <v>110.10336272252322</v>
      </c>
      <c r="CT181" s="30">
        <v>181.12043518464421</v>
      </c>
      <c r="CU181" s="30">
        <v>0</v>
      </c>
      <c r="CV181" s="30">
        <v>0</v>
      </c>
      <c r="CW181" s="30">
        <v>0</v>
      </c>
      <c r="CX181" s="41">
        <f t="shared" si="3"/>
        <v>7213.2965873750809</v>
      </c>
    </row>
    <row r="182" spans="2:102" x14ac:dyDescent="0.3">
      <c r="B182" s="38">
        <v>0</v>
      </c>
      <c r="C182" s="30">
        <v>0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28.92500171175902</v>
      </c>
      <c r="J182" s="30">
        <v>0</v>
      </c>
      <c r="K182" s="30">
        <v>64.001065069055443</v>
      </c>
      <c r="L182" s="30">
        <v>30.705268301909864</v>
      </c>
      <c r="M182" s="30">
        <v>0</v>
      </c>
      <c r="N182" s="30">
        <v>35.886325232381303</v>
      </c>
      <c r="O182" s="30">
        <v>0</v>
      </c>
      <c r="P182" s="30">
        <v>36.151921761506514</v>
      </c>
      <c r="Q182" s="30">
        <v>0</v>
      </c>
      <c r="R182" s="30">
        <v>0</v>
      </c>
      <c r="S182" s="30">
        <v>0</v>
      </c>
      <c r="T182" s="30">
        <v>0</v>
      </c>
      <c r="U182" s="30">
        <v>0</v>
      </c>
      <c r="V182" s="30">
        <v>0</v>
      </c>
      <c r="W182" s="30">
        <v>0</v>
      </c>
      <c r="X182" s="30">
        <v>36.021048109473803</v>
      </c>
      <c r="Y182" s="30">
        <v>78.574231145403786</v>
      </c>
      <c r="Z182" s="30">
        <v>0</v>
      </c>
      <c r="AA182" s="30">
        <v>70.496632357443687</v>
      </c>
      <c r="AB182" s="30">
        <v>0</v>
      </c>
      <c r="AC182" s="30">
        <v>137.80033252779518</v>
      </c>
      <c r="AD182" s="30">
        <v>93.826785444804301</v>
      </c>
      <c r="AE182" s="30">
        <v>0</v>
      </c>
      <c r="AF182" s="30">
        <v>0</v>
      </c>
      <c r="AG182" s="30">
        <v>0</v>
      </c>
      <c r="AH182" s="30">
        <v>35.437890512916276</v>
      </c>
      <c r="AI182" s="30">
        <v>93.53616895279049</v>
      </c>
      <c r="AJ182" s="30">
        <v>0</v>
      </c>
      <c r="AK182" s="30">
        <v>82.841097124176144</v>
      </c>
      <c r="AL182" s="30">
        <v>139.36696712712794</v>
      </c>
      <c r="AM182" s="30">
        <v>0</v>
      </c>
      <c r="AN182" s="30">
        <v>210.42558634330032</v>
      </c>
      <c r="AO182" s="30">
        <v>58.442784082725019</v>
      </c>
      <c r="AP182" s="30">
        <v>0</v>
      </c>
      <c r="AQ182" s="30">
        <v>146.81329300528321</v>
      </c>
      <c r="AR182" s="30">
        <v>173.44415658141</v>
      </c>
      <c r="AS182" s="30">
        <v>247.0124705365626</v>
      </c>
      <c r="AT182" s="30">
        <v>0</v>
      </c>
      <c r="AU182" s="30">
        <v>78.662763321778854</v>
      </c>
      <c r="AV182" s="30">
        <v>69.18597122458668</v>
      </c>
      <c r="AW182" s="30">
        <v>66.876436188715303</v>
      </c>
      <c r="AX182" s="30">
        <v>0</v>
      </c>
      <c r="AY182" s="30">
        <v>124.57439522237181</v>
      </c>
      <c r="AZ182" s="30">
        <v>115.81355898629974</v>
      </c>
      <c r="BA182" s="30">
        <v>0</v>
      </c>
      <c r="BB182" s="30">
        <v>0</v>
      </c>
      <c r="BC182" s="30">
        <v>0</v>
      </c>
      <c r="BD182" s="30">
        <v>0</v>
      </c>
      <c r="BE182" s="30">
        <v>53.989230688553057</v>
      </c>
      <c r="BF182" s="30">
        <v>0</v>
      </c>
      <c r="BG182" s="30">
        <v>0</v>
      </c>
      <c r="BH182" s="30">
        <v>94.590856619171745</v>
      </c>
      <c r="BI182" s="30">
        <v>30.510882436390695</v>
      </c>
      <c r="BJ182" s="30">
        <v>232.36424457154845</v>
      </c>
      <c r="BK182" s="30">
        <v>186.17354385412105</v>
      </c>
      <c r="BL182" s="30">
        <v>0</v>
      </c>
      <c r="BM182" s="30">
        <v>0</v>
      </c>
      <c r="BN182" s="30">
        <v>47.181876170322191</v>
      </c>
      <c r="BO182" s="30">
        <v>0</v>
      </c>
      <c r="BP182" s="30">
        <v>0</v>
      </c>
      <c r="BQ182" s="30">
        <v>0</v>
      </c>
      <c r="BR182" s="30">
        <v>0</v>
      </c>
      <c r="BS182" s="30">
        <v>0</v>
      </c>
      <c r="BT182" s="30">
        <v>81.676706543590996</v>
      </c>
      <c r="BU182" s="30">
        <v>0</v>
      </c>
      <c r="BV182" s="30">
        <v>0</v>
      </c>
      <c r="BW182" s="30">
        <v>116.27161676841423</v>
      </c>
      <c r="BX182" s="30">
        <v>164.60441123161235</v>
      </c>
      <c r="BY182" s="30">
        <v>0</v>
      </c>
      <c r="BZ182" s="30">
        <v>140.78155733659915</v>
      </c>
      <c r="CA182" s="30">
        <v>185.40947267975361</v>
      </c>
      <c r="CB182" s="30">
        <v>186.05421787726769</v>
      </c>
      <c r="CC182" s="30">
        <v>185.68661688405814</v>
      </c>
      <c r="CD182" s="30">
        <v>70.080916050986829</v>
      </c>
      <c r="CE182" s="30">
        <v>0</v>
      </c>
      <c r="CF182" s="30">
        <v>208.65301820326903</v>
      </c>
      <c r="CG182" s="30">
        <v>0</v>
      </c>
      <c r="CH182" s="30">
        <v>0</v>
      </c>
      <c r="CI182" s="30">
        <v>231.74836856198274</v>
      </c>
      <c r="CJ182" s="30">
        <v>109.398825424167</v>
      </c>
      <c r="CK182" s="30">
        <v>59.228025994921282</v>
      </c>
      <c r="CL182" s="30">
        <v>0</v>
      </c>
      <c r="CM182" s="30">
        <v>0</v>
      </c>
      <c r="CN182" s="30">
        <v>0</v>
      </c>
      <c r="CO182" s="30">
        <v>0</v>
      </c>
      <c r="CP182" s="30">
        <v>209.08220679743513</v>
      </c>
      <c r="CQ182" s="30">
        <v>0</v>
      </c>
      <c r="CR182" s="30">
        <v>254.58004700410112</v>
      </c>
      <c r="CS182" s="30">
        <v>0</v>
      </c>
      <c r="CT182" s="30">
        <v>997.03012421073015</v>
      </c>
      <c r="CU182" s="30">
        <v>0</v>
      </c>
      <c r="CV182" s="30">
        <v>370.17227554946322</v>
      </c>
      <c r="CW182" s="30">
        <v>0</v>
      </c>
      <c r="CX182" s="41">
        <f t="shared" si="3"/>
        <v>6470.0911923300355</v>
      </c>
    </row>
    <row r="183" spans="2:102" x14ac:dyDescent="0.3">
      <c r="B183" s="38">
        <v>0</v>
      </c>
      <c r="C183" s="30">
        <v>0</v>
      </c>
      <c r="D183" s="30">
        <v>0</v>
      </c>
      <c r="E183" s="30">
        <v>0.97928731867423524</v>
      </c>
      <c r="F183" s="30">
        <v>11.914207740564999</v>
      </c>
      <c r="G183" s="30">
        <v>31.634526558955727</v>
      </c>
      <c r="H183" s="30">
        <v>17.139801259990097</v>
      </c>
      <c r="I183" s="30">
        <v>22.336298034570646</v>
      </c>
      <c r="J183" s="30">
        <v>35.420285845214018</v>
      </c>
      <c r="K183" s="30">
        <v>45.458662816582219</v>
      </c>
      <c r="L183" s="30">
        <v>20.179047186330514</v>
      </c>
      <c r="M183" s="30">
        <v>35.06612390405931</v>
      </c>
      <c r="N183" s="30">
        <v>90.735470977886024</v>
      </c>
      <c r="O183" s="30">
        <v>30.050117874842584</v>
      </c>
      <c r="P183" s="30">
        <v>30.943933505535966</v>
      </c>
      <c r="Q183" s="30">
        <v>27.093161180015642</v>
      </c>
      <c r="R183" s="30">
        <v>57.176467529446533</v>
      </c>
      <c r="S183" s="30">
        <v>63.720052663001908</v>
      </c>
      <c r="T183" s="30">
        <v>135.6190184471503</v>
      </c>
      <c r="U183" s="30">
        <v>103.7844517673883</v>
      </c>
      <c r="V183" s="30">
        <v>99.566787674843795</v>
      </c>
      <c r="W183" s="30">
        <v>78.70896798768662</v>
      </c>
      <c r="X183" s="30">
        <v>52.17091814290832</v>
      </c>
      <c r="Y183" s="30">
        <v>74.573593126655581</v>
      </c>
      <c r="Z183" s="30">
        <v>59.640598108468986</v>
      </c>
      <c r="AA183" s="30">
        <v>249.82646978182063</v>
      </c>
      <c r="AB183" s="30">
        <v>63.580479215075727</v>
      </c>
      <c r="AC183" s="30">
        <v>100.19918723857445</v>
      </c>
      <c r="AD183" s="30">
        <v>43.11410167340533</v>
      </c>
      <c r="AE183" s="30">
        <v>91.049624894879486</v>
      </c>
      <c r="AF183" s="30">
        <v>94.446215218841971</v>
      </c>
      <c r="AG183" s="30">
        <v>110.35622437251182</v>
      </c>
      <c r="AH183" s="30">
        <v>116.38243301180012</v>
      </c>
      <c r="AI183" s="30">
        <v>237.98045753698506</v>
      </c>
      <c r="AJ183" s="30">
        <v>136.90336695005405</v>
      </c>
      <c r="AK183" s="30">
        <v>137.78672593806894</v>
      </c>
      <c r="AL183" s="30">
        <v>111.7778731401508</v>
      </c>
      <c r="AM183" s="30">
        <v>83.009375948382797</v>
      </c>
      <c r="AN183" s="30">
        <v>203.3621507215488</v>
      </c>
      <c r="AO183" s="30">
        <v>56.570891527369433</v>
      </c>
      <c r="AP183" s="30">
        <v>50.690166612303862</v>
      </c>
      <c r="AQ183" s="30">
        <v>46.859398298864171</v>
      </c>
      <c r="AR183" s="30">
        <v>179.19366703504818</v>
      </c>
      <c r="AS183" s="30">
        <v>140.36451567664037</v>
      </c>
      <c r="AT183" s="30">
        <v>31.320372641962276</v>
      </c>
      <c r="AU183" s="30">
        <v>52.585092120304893</v>
      </c>
      <c r="AV183" s="30">
        <v>65.518140567067178</v>
      </c>
      <c r="AW183" s="30">
        <v>35.514395629320596</v>
      </c>
      <c r="AX183" s="30">
        <v>78.890368006326824</v>
      </c>
      <c r="AY183" s="30">
        <v>141.65159199937332</v>
      </c>
      <c r="AZ183" s="30">
        <v>83.407183006804331</v>
      </c>
      <c r="BA183" s="30">
        <v>113.97604128582857</v>
      </c>
      <c r="BB183" s="30">
        <v>90.978701579320912</v>
      </c>
      <c r="BC183" s="30">
        <v>38.77095786871871</v>
      </c>
      <c r="BD183" s="30">
        <v>237.02572059677337</v>
      </c>
      <c r="BE183" s="30">
        <v>104.88421779518448</v>
      </c>
      <c r="BF183" s="30">
        <v>77.203211441981381</v>
      </c>
      <c r="BG183" s="30">
        <v>88.709155481446359</v>
      </c>
      <c r="BH183" s="30">
        <v>348.58991451697204</v>
      </c>
      <c r="BI183" s="30">
        <v>13.850050546003667</v>
      </c>
      <c r="BJ183" s="30">
        <v>219.84136494624008</v>
      </c>
      <c r="BK183" s="30">
        <v>36.000856832190337</v>
      </c>
      <c r="BL183" s="30">
        <v>330.96956233040873</v>
      </c>
      <c r="BM183" s="30">
        <v>155.53528565660349</v>
      </c>
      <c r="BN183" s="30">
        <v>109.84021178815934</v>
      </c>
      <c r="BO183" s="30">
        <v>235.96550795650026</v>
      </c>
      <c r="BP183" s="30">
        <v>184.39380090273428</v>
      </c>
      <c r="BQ183" s="30">
        <v>105.7171121163596</v>
      </c>
      <c r="BR183" s="30">
        <v>429.07060148370857</v>
      </c>
      <c r="BS183" s="30">
        <v>83.735885296220047</v>
      </c>
      <c r="BT183" s="30">
        <v>301.1449442281114</v>
      </c>
      <c r="BU183" s="30">
        <v>299.4659711232535</v>
      </c>
      <c r="BV183" s="30">
        <v>165.25541698123448</v>
      </c>
      <c r="BW183" s="30">
        <v>125.22011462169263</v>
      </c>
      <c r="BX183" s="30">
        <v>317.79964819514635</v>
      </c>
      <c r="BY183" s="30">
        <v>62.379783853600024</v>
      </c>
      <c r="BZ183" s="30">
        <v>49.459010596069035</v>
      </c>
      <c r="CA183" s="30">
        <v>377.80850198055413</v>
      </c>
      <c r="CB183" s="30">
        <v>233.6750485732687</v>
      </c>
      <c r="CC183" s="30">
        <v>471.36999430146659</v>
      </c>
      <c r="CD183" s="30">
        <v>480.73414513839015</v>
      </c>
      <c r="CE183" s="30">
        <v>279.24509736620894</v>
      </c>
      <c r="CF183" s="30">
        <v>482.79273983614172</v>
      </c>
      <c r="CG183" s="30">
        <v>340.70333275418562</v>
      </c>
      <c r="CH183" s="30">
        <v>221.68127942101938</v>
      </c>
      <c r="CI183" s="30">
        <v>236.73111605522237</v>
      </c>
      <c r="CJ183" s="30">
        <v>411.4552503001654</v>
      </c>
      <c r="CK183" s="30">
        <v>305.57128653758787</v>
      </c>
      <c r="CL183" s="30">
        <v>266.14928900297247</v>
      </c>
      <c r="CM183" s="30">
        <v>137.4021033421551</v>
      </c>
      <c r="CN183" s="30">
        <v>426.0413575634085</v>
      </c>
      <c r="CO183" s="30">
        <v>659.78096453930107</v>
      </c>
      <c r="CP183" s="30">
        <v>202.34785638173346</v>
      </c>
      <c r="CQ183" s="30">
        <v>674.45481667371587</v>
      </c>
      <c r="CR183" s="30">
        <v>79.926939541413759</v>
      </c>
      <c r="CS183" s="30">
        <v>848.08964153354123</v>
      </c>
      <c r="CT183" s="30">
        <v>1115.452355723859</v>
      </c>
      <c r="CU183" s="30">
        <v>956.34726318414027</v>
      </c>
      <c r="CV183" s="30">
        <v>468.33120301176439</v>
      </c>
      <c r="CW183" s="30">
        <v>327.48659104518902</v>
      </c>
      <c r="CX183" s="41">
        <f t="shared" si="3"/>
        <v>18195.613472242127</v>
      </c>
    </row>
    <row r="184" spans="2:102" x14ac:dyDescent="0.3">
      <c r="B184" s="38">
        <v>0</v>
      </c>
      <c r="C184" s="30">
        <v>0</v>
      </c>
      <c r="D184" s="30">
        <v>15.064225122101242</v>
      </c>
      <c r="E184" s="30">
        <v>1.965475033034124</v>
      </c>
      <c r="F184" s="30">
        <v>21.935290275037765</v>
      </c>
      <c r="G184" s="30">
        <v>39.332320782788869</v>
      </c>
      <c r="H184" s="30">
        <v>97.60239838199567</v>
      </c>
      <c r="I184" s="30">
        <v>114.71822609475836</v>
      </c>
      <c r="J184" s="30">
        <v>78.702184347107604</v>
      </c>
      <c r="K184" s="30">
        <v>264.03543796765791</v>
      </c>
      <c r="L184" s="30">
        <v>93.94823431308879</v>
      </c>
      <c r="M184" s="30">
        <v>120.31872573944887</v>
      </c>
      <c r="N184" s="30">
        <v>248.63921687555725</v>
      </c>
      <c r="O184" s="30">
        <v>286.22763864963531</v>
      </c>
      <c r="P184" s="30">
        <v>174.38106727542609</v>
      </c>
      <c r="Q184" s="30">
        <v>386.1304525665492</v>
      </c>
      <c r="R184" s="30">
        <v>364.83927864128856</v>
      </c>
      <c r="S184" s="30">
        <v>204.96739222769867</v>
      </c>
      <c r="T184" s="30">
        <v>487.31781851816146</v>
      </c>
      <c r="U184" s="30">
        <v>364.7914299981623</v>
      </c>
      <c r="V184" s="30">
        <v>413.55582254060135</v>
      </c>
      <c r="W184" s="30">
        <v>375.13115371126986</v>
      </c>
      <c r="X184" s="30">
        <v>403.46491177175051</v>
      </c>
      <c r="Y184" s="30">
        <v>349.64917478111659</v>
      </c>
      <c r="Z184" s="30">
        <v>167.69403536528301</v>
      </c>
      <c r="AA184" s="30">
        <v>1146.069227895169</v>
      </c>
      <c r="AB184" s="30">
        <v>417.47204994724615</v>
      </c>
      <c r="AC184" s="30">
        <v>367.26851744616215</v>
      </c>
      <c r="AD184" s="30">
        <v>586.99463961292497</v>
      </c>
      <c r="AE184" s="30">
        <v>774.82559240466799</v>
      </c>
      <c r="AF184" s="30">
        <v>591.5152321889035</v>
      </c>
      <c r="AG184" s="30">
        <v>823.2918510937817</v>
      </c>
      <c r="AH184" s="30">
        <v>474.34421103419385</v>
      </c>
      <c r="AI184" s="30">
        <v>588.83423590788834</v>
      </c>
      <c r="AJ184" s="30">
        <v>600.69481033944112</v>
      </c>
      <c r="AK184" s="30">
        <v>544.36076245442143</v>
      </c>
      <c r="AL184" s="30">
        <v>443.7254962311896</v>
      </c>
      <c r="AM184" s="30">
        <v>312.12774110741537</v>
      </c>
      <c r="AN184" s="30">
        <v>1469.3177297981074</v>
      </c>
      <c r="AO184" s="30">
        <v>279.57741338805096</v>
      </c>
      <c r="AP184" s="30">
        <v>543.49359781437875</v>
      </c>
      <c r="AQ184" s="30">
        <v>425.07188674164473</v>
      </c>
      <c r="AR184" s="30">
        <v>584.0744001162783</v>
      </c>
      <c r="AS184" s="30">
        <v>654.11082712672771</v>
      </c>
      <c r="AT184" s="30">
        <v>684.67212355798029</v>
      </c>
      <c r="AU184" s="30">
        <v>426.2946036067645</v>
      </c>
      <c r="AV184" s="30">
        <v>735.96292445748816</v>
      </c>
      <c r="AW184" s="30">
        <v>432.22341855659852</v>
      </c>
      <c r="AX184" s="30">
        <v>376.31043873109036</v>
      </c>
      <c r="AY184" s="30">
        <v>1681.5448653875223</v>
      </c>
      <c r="AZ184" s="30">
        <v>275.59714241291408</v>
      </c>
      <c r="BA184" s="30">
        <v>376.54305674998125</v>
      </c>
      <c r="BB184" s="30">
        <v>519.61049969761496</v>
      </c>
      <c r="BC184" s="30">
        <v>397.33218798890135</v>
      </c>
      <c r="BD184" s="30">
        <v>831.74339373582859</v>
      </c>
      <c r="BE184" s="30">
        <v>876.6224764564123</v>
      </c>
      <c r="BF184" s="30">
        <v>636.92064998387639</v>
      </c>
      <c r="BG184" s="30">
        <v>532.40007393878909</v>
      </c>
      <c r="BH184" s="30">
        <v>1556.5060550369069</v>
      </c>
      <c r="BI184" s="30">
        <v>261.44424990912603</v>
      </c>
      <c r="BJ184" s="30">
        <v>1253.3679697734663</v>
      </c>
      <c r="BK184" s="30">
        <v>132.30002597827411</v>
      </c>
      <c r="BL184" s="30">
        <v>1175.4909904870444</v>
      </c>
      <c r="BM184" s="30">
        <v>571.92967835785248</v>
      </c>
      <c r="BN184" s="30">
        <v>211.82741538606757</v>
      </c>
      <c r="BO184" s="30">
        <v>1764.4481606011188</v>
      </c>
      <c r="BP184" s="30">
        <v>288.12686171526383</v>
      </c>
      <c r="BQ184" s="30">
        <v>655.45426979911986</v>
      </c>
      <c r="BR184" s="30">
        <v>1025.7394601611525</v>
      </c>
      <c r="BS184" s="30">
        <v>816.95521847791747</v>
      </c>
      <c r="BT184" s="30">
        <v>1071.6270450522443</v>
      </c>
      <c r="BU184" s="30">
        <v>1195.7405362580942</v>
      </c>
      <c r="BV184" s="30">
        <v>580.86191583007576</v>
      </c>
      <c r="BW184" s="30">
        <v>253.58308590996072</v>
      </c>
      <c r="BX184" s="30">
        <v>995.79798769162812</v>
      </c>
      <c r="BY184" s="30">
        <v>754.21460534477194</v>
      </c>
      <c r="BZ184" s="30">
        <v>848.02002986145305</v>
      </c>
      <c r="CA184" s="30">
        <v>451.78026320177361</v>
      </c>
      <c r="CB184" s="30">
        <v>961.89023077341915</v>
      </c>
      <c r="CC184" s="30">
        <v>1511.1852925336186</v>
      </c>
      <c r="CD184" s="30">
        <v>2119.1162899796986</v>
      </c>
      <c r="CE184" s="30">
        <v>932.27044841229781</v>
      </c>
      <c r="CF184" s="30">
        <v>665.10202851932411</v>
      </c>
      <c r="CG184" s="30">
        <v>986.61914567406166</v>
      </c>
      <c r="CH184" s="30">
        <v>992.55973875143445</v>
      </c>
      <c r="CI184" s="30">
        <v>734.12774496035183</v>
      </c>
      <c r="CJ184" s="30">
        <v>938.16613737842897</v>
      </c>
      <c r="CK184" s="30">
        <v>1405.006208904477</v>
      </c>
      <c r="CL184" s="30">
        <v>648.82686465964196</v>
      </c>
      <c r="CM184" s="30">
        <v>547.0152579484743</v>
      </c>
      <c r="CN184" s="30">
        <v>548.83718705212948</v>
      </c>
      <c r="CO184" s="30">
        <v>879.65092749982136</v>
      </c>
      <c r="CP184" s="30">
        <v>735.53596733420716</v>
      </c>
      <c r="CQ184" s="30">
        <v>1181.8651658844387</v>
      </c>
      <c r="CR184" s="30">
        <v>715.51167825233676</v>
      </c>
      <c r="CS184" s="30">
        <v>1698.1858873338779</v>
      </c>
      <c r="CT184" s="30">
        <v>370.39781870662216</v>
      </c>
      <c r="CU184" s="30">
        <v>1021.3852336366592</v>
      </c>
      <c r="CV184" s="30">
        <v>1938.3441162485415</v>
      </c>
      <c r="CW184" s="30">
        <v>495.01703326366851</v>
      </c>
      <c r="CX184" s="41">
        <f t="shared" si="3"/>
        <v>63377.192217430726</v>
      </c>
    </row>
    <row r="185" spans="2:102" x14ac:dyDescent="0.3">
      <c r="B185" s="38">
        <v>0</v>
      </c>
      <c r="C185" s="30">
        <v>0</v>
      </c>
      <c r="D185" s="30">
        <v>3.5838575308029856</v>
      </c>
      <c r="E185" s="30">
        <v>17.403347943187413</v>
      </c>
      <c r="F185" s="30">
        <v>14.121586690434748</v>
      </c>
      <c r="G185" s="30">
        <v>5.0434238180124096</v>
      </c>
      <c r="H185" s="30">
        <v>1.5138757304544261</v>
      </c>
      <c r="I185" s="30">
        <v>26.385337843196723</v>
      </c>
      <c r="J185" s="30">
        <v>38.990220186341368</v>
      </c>
      <c r="K185" s="30">
        <v>39.62439608090019</v>
      </c>
      <c r="L185" s="30">
        <v>0</v>
      </c>
      <c r="M185" s="30">
        <v>22.449600378035498</v>
      </c>
      <c r="N185" s="30">
        <v>66.032928582149466</v>
      </c>
      <c r="O185" s="30">
        <v>0</v>
      </c>
      <c r="P185" s="30">
        <v>24.048334613560236</v>
      </c>
      <c r="Q185" s="30">
        <v>91.149348912861413</v>
      </c>
      <c r="R185" s="30">
        <v>68.528334354583876</v>
      </c>
      <c r="S185" s="30">
        <v>61.720985077843181</v>
      </c>
      <c r="T185" s="30">
        <v>74.006799441923434</v>
      </c>
      <c r="U185" s="30">
        <v>62.998954164202132</v>
      </c>
      <c r="V185" s="30">
        <v>81.831319332773646</v>
      </c>
      <c r="W185" s="30">
        <v>36.522534858896599</v>
      </c>
      <c r="X185" s="30">
        <v>36.815013839705614</v>
      </c>
      <c r="Y185" s="30">
        <v>51.736533371269871</v>
      </c>
      <c r="Z185" s="30">
        <v>73.124270989192155</v>
      </c>
      <c r="AA185" s="30">
        <v>26.625770274229286</v>
      </c>
      <c r="AB185" s="30">
        <v>53.40315441085086</v>
      </c>
      <c r="AC185" s="30">
        <v>123.73105479629257</v>
      </c>
      <c r="AD185" s="30">
        <v>55.683019580406665</v>
      </c>
      <c r="AE185" s="30">
        <v>115.89974622503672</v>
      </c>
      <c r="AF185" s="30">
        <v>50.08235824576586</v>
      </c>
      <c r="AG185" s="30">
        <v>32.94829462533491</v>
      </c>
      <c r="AH185" s="30">
        <v>38.852749408127458</v>
      </c>
      <c r="AI185" s="30">
        <v>95.0268168712077</v>
      </c>
      <c r="AJ185" s="30">
        <v>95.21916281603373</v>
      </c>
      <c r="AK185" s="30">
        <v>41.611782269646973</v>
      </c>
      <c r="AL185" s="30">
        <v>118.4121236984852</v>
      </c>
      <c r="AM185" s="30">
        <v>55.827279039026209</v>
      </c>
      <c r="AN185" s="30">
        <v>168.214448877519</v>
      </c>
      <c r="AO185" s="30">
        <v>64.214693680176183</v>
      </c>
      <c r="AP185" s="30">
        <v>54.582121907961117</v>
      </c>
      <c r="AQ185" s="30">
        <v>47.409881059418062</v>
      </c>
      <c r="AR185" s="30">
        <v>61.289338148718841</v>
      </c>
      <c r="AS185" s="30">
        <v>68.663542239329246</v>
      </c>
      <c r="AT185" s="30">
        <v>110.54234593826416</v>
      </c>
      <c r="AU185" s="30">
        <v>50.725019990831711</v>
      </c>
      <c r="AV185" s="30">
        <v>25.789065414235974</v>
      </c>
      <c r="AW185" s="30">
        <v>135.88222699899458</v>
      </c>
      <c r="AX185" s="30">
        <v>65.830399616714985</v>
      </c>
      <c r="AY185" s="30">
        <v>192.00651080576691</v>
      </c>
      <c r="AZ185" s="30">
        <v>62.095493946886833</v>
      </c>
      <c r="BA185" s="30">
        <v>40.3717166488861</v>
      </c>
      <c r="BB185" s="30">
        <v>57.419224594145327</v>
      </c>
      <c r="BC185" s="30">
        <v>89.298867778961394</v>
      </c>
      <c r="BD185" s="30">
        <v>106.70278144551594</v>
      </c>
      <c r="BE185" s="30">
        <v>87.842695831954785</v>
      </c>
      <c r="BF185" s="30">
        <v>62.196192706236943</v>
      </c>
      <c r="BG185" s="30">
        <v>34.32356813084116</v>
      </c>
      <c r="BH185" s="30">
        <v>161.27472033286861</v>
      </c>
      <c r="BI185" s="30">
        <v>0</v>
      </c>
      <c r="BJ185" s="30">
        <v>48.778365884518678</v>
      </c>
      <c r="BK185" s="30">
        <v>0</v>
      </c>
      <c r="BL185" s="30">
        <v>21.50088229134937</v>
      </c>
      <c r="BM185" s="30">
        <v>65.227904230715737</v>
      </c>
      <c r="BN185" s="30">
        <v>0</v>
      </c>
      <c r="BO185" s="30">
        <v>165.39092355214603</v>
      </c>
      <c r="BP185" s="30">
        <v>45.562794265720854</v>
      </c>
      <c r="BQ185" s="30">
        <v>110.1712314094233</v>
      </c>
      <c r="BR185" s="30">
        <v>64.90374474134714</v>
      </c>
      <c r="BS185" s="30">
        <v>137.66199271200267</v>
      </c>
      <c r="BT185" s="30">
        <v>71.650561617804343</v>
      </c>
      <c r="BU185" s="30">
        <v>123.60206986858569</v>
      </c>
      <c r="BV185" s="30">
        <v>40.915942528070389</v>
      </c>
      <c r="BW185" s="30">
        <v>6.9442543315874738</v>
      </c>
      <c r="BX185" s="30">
        <v>27.763439965538645</v>
      </c>
      <c r="BY185" s="30">
        <v>47.880562900874743</v>
      </c>
      <c r="BZ185" s="30">
        <v>221.53444195340097</v>
      </c>
      <c r="CA185" s="30">
        <v>47.81946477722412</v>
      </c>
      <c r="CB185" s="30">
        <v>125.24889059031693</v>
      </c>
      <c r="CC185" s="30">
        <v>85.669186655420447</v>
      </c>
      <c r="CD185" s="30">
        <v>198.52307827179996</v>
      </c>
      <c r="CE185" s="30">
        <v>140.4261170838264</v>
      </c>
      <c r="CF185" s="30">
        <v>108.7342940568993</v>
      </c>
      <c r="CG185" s="30">
        <v>102.0242491993059</v>
      </c>
      <c r="CH185" s="30">
        <v>307.75634033851276</v>
      </c>
      <c r="CI185" s="30">
        <v>83.430619291665522</v>
      </c>
      <c r="CJ185" s="30">
        <v>182.02941350296635</v>
      </c>
      <c r="CK185" s="30">
        <v>367.61439836837889</v>
      </c>
      <c r="CL185" s="30">
        <v>79.037211622491739</v>
      </c>
      <c r="CM185" s="30">
        <v>103.79666050854121</v>
      </c>
      <c r="CN185" s="30">
        <v>143.46970879901505</v>
      </c>
      <c r="CO185" s="30">
        <v>109.41655643766462</v>
      </c>
      <c r="CP185" s="30">
        <v>102.5944983533784</v>
      </c>
      <c r="CQ185" s="30">
        <v>241.69682275810791</v>
      </c>
      <c r="CR185" s="30">
        <v>20.725275555006689</v>
      </c>
      <c r="CS185" s="30">
        <v>170.59727569989346</v>
      </c>
      <c r="CT185" s="30">
        <v>0</v>
      </c>
      <c r="CU185" s="30">
        <v>29.662573309012302</v>
      </c>
      <c r="CV185" s="30">
        <v>243.3385519695349</v>
      </c>
      <c r="CW185" s="30">
        <v>0</v>
      </c>
      <c r="CX185" s="41">
        <f t="shared" si="3"/>
        <v>7740.7294714970503</v>
      </c>
    </row>
    <row r="186" spans="2:102" x14ac:dyDescent="0.3">
      <c r="B186" s="38">
        <v>0</v>
      </c>
      <c r="C186" s="30">
        <v>0</v>
      </c>
      <c r="D186" s="30">
        <v>0</v>
      </c>
      <c r="E186" s="30">
        <v>6.689265378780715</v>
      </c>
      <c r="F186" s="30">
        <v>0</v>
      </c>
      <c r="G186" s="30">
        <v>0</v>
      </c>
      <c r="H186" s="30">
        <v>20.928324747883785</v>
      </c>
      <c r="I186" s="30">
        <v>21.778096751781156</v>
      </c>
      <c r="J186" s="30">
        <v>0</v>
      </c>
      <c r="K186" s="30">
        <v>18.185389798594809</v>
      </c>
      <c r="L186" s="30">
        <v>0</v>
      </c>
      <c r="M186" s="30">
        <v>19.640220982482393</v>
      </c>
      <c r="N186" s="30">
        <v>33.173377974930212</v>
      </c>
      <c r="O186" s="30">
        <v>0</v>
      </c>
      <c r="P186" s="30">
        <v>15.779943414144819</v>
      </c>
      <c r="Q186" s="30">
        <v>69.689371775317483</v>
      </c>
      <c r="R186" s="30">
        <v>29.912781282760719</v>
      </c>
      <c r="S186" s="30">
        <v>64.820662240329554</v>
      </c>
      <c r="T186" s="30">
        <v>96.170795219555913</v>
      </c>
      <c r="U186" s="30">
        <v>34.075588441093402</v>
      </c>
      <c r="V186" s="30">
        <v>26.178893854243324</v>
      </c>
      <c r="W186" s="30">
        <v>55.829482825674944</v>
      </c>
      <c r="X186" s="30">
        <v>35.668910948400971</v>
      </c>
      <c r="Y186" s="30">
        <v>108.6726624541093</v>
      </c>
      <c r="Z186" s="30">
        <v>15.562122109348341</v>
      </c>
      <c r="AA186" s="30">
        <v>270.62549172220145</v>
      </c>
      <c r="AB186" s="30">
        <v>50.608494390337157</v>
      </c>
      <c r="AC186" s="30">
        <v>132.33451011959332</v>
      </c>
      <c r="AD186" s="30">
        <v>0</v>
      </c>
      <c r="AE186" s="30">
        <v>152.28398357184849</v>
      </c>
      <c r="AF186" s="30">
        <v>70.603683425080476</v>
      </c>
      <c r="AG186" s="30">
        <v>62.994728092714638</v>
      </c>
      <c r="AH186" s="30">
        <v>180.83470941165348</v>
      </c>
      <c r="AI186" s="30">
        <v>84.740555021562969</v>
      </c>
      <c r="AJ186" s="30">
        <v>66.889964635896092</v>
      </c>
      <c r="AK186" s="30">
        <v>114.7609023807664</v>
      </c>
      <c r="AL186" s="30">
        <v>0</v>
      </c>
      <c r="AM186" s="30">
        <v>97.245111408027427</v>
      </c>
      <c r="AN186" s="30">
        <v>193.20211905065347</v>
      </c>
      <c r="AO186" s="30">
        <v>103.51755824059266</v>
      </c>
      <c r="AP186" s="30">
        <v>65.249581970144831</v>
      </c>
      <c r="AQ186" s="30">
        <v>71.679344189507518</v>
      </c>
      <c r="AR186" s="30">
        <v>347.71809870868805</v>
      </c>
      <c r="AS186" s="30">
        <v>82.694110417240509</v>
      </c>
      <c r="AT186" s="30">
        <v>141.00030215300873</v>
      </c>
      <c r="AU186" s="30">
        <v>94.31796955283032</v>
      </c>
      <c r="AV186" s="30">
        <v>122.05657151549288</v>
      </c>
      <c r="AW186" s="30">
        <v>63.798784514123852</v>
      </c>
      <c r="AX186" s="30">
        <v>0</v>
      </c>
      <c r="AY186" s="30">
        <v>201.14318464403615</v>
      </c>
      <c r="AZ186" s="30">
        <v>0</v>
      </c>
      <c r="BA186" s="30">
        <v>342.72299903387994</v>
      </c>
      <c r="BB186" s="30">
        <v>99.741988957453714</v>
      </c>
      <c r="BC186" s="30">
        <v>152.61609383286535</v>
      </c>
      <c r="BD186" s="30">
        <v>142.25882524738839</v>
      </c>
      <c r="BE186" s="30">
        <v>246.55489296623514</v>
      </c>
      <c r="BF186" s="30">
        <v>38.512689094354982</v>
      </c>
      <c r="BG186" s="30">
        <v>168.47402265243113</v>
      </c>
      <c r="BH186" s="30">
        <v>518.54244013139225</v>
      </c>
      <c r="BI186" s="30">
        <v>62.689509350808457</v>
      </c>
      <c r="BJ186" s="30">
        <v>277.73964310293081</v>
      </c>
      <c r="BK186" s="30">
        <v>0</v>
      </c>
      <c r="BL186" s="30">
        <v>131.48877184356255</v>
      </c>
      <c r="BM186" s="30">
        <v>105.5075306547827</v>
      </c>
      <c r="BN186" s="30">
        <v>146.43911189314301</v>
      </c>
      <c r="BO186" s="30">
        <v>164.43626105796309</v>
      </c>
      <c r="BP186" s="30">
        <v>156.05955285498743</v>
      </c>
      <c r="BQ186" s="30">
        <v>364.01435928975792</v>
      </c>
      <c r="BR186" s="30">
        <v>0</v>
      </c>
      <c r="BS186" s="30">
        <v>0</v>
      </c>
      <c r="BT186" s="30">
        <v>325.32418616927242</v>
      </c>
      <c r="BU186" s="30">
        <v>49.850153551416085</v>
      </c>
      <c r="BV186" s="30">
        <v>0</v>
      </c>
      <c r="BW186" s="30">
        <v>0</v>
      </c>
      <c r="BX186" s="30">
        <v>494.84966721893102</v>
      </c>
      <c r="BY186" s="30">
        <v>16.690221336041212</v>
      </c>
      <c r="BZ186" s="30">
        <v>106.50520601378881</v>
      </c>
      <c r="CA186" s="30">
        <v>57.917609284618955</v>
      </c>
      <c r="CB186" s="30">
        <v>162.66948825239166</v>
      </c>
      <c r="CC186" s="30">
        <v>24.789946892176893</v>
      </c>
      <c r="CD186" s="30">
        <v>488.3311629865031</v>
      </c>
      <c r="CE186" s="30">
        <v>147.64654110121236</v>
      </c>
      <c r="CF186" s="30">
        <v>82.121321060183107</v>
      </c>
      <c r="CG186" s="30">
        <v>203.78527639666009</v>
      </c>
      <c r="CH186" s="30">
        <v>812.26909134562027</v>
      </c>
      <c r="CI186" s="30">
        <v>244.41432804502529</v>
      </c>
      <c r="CJ186" s="30">
        <v>803.05605689830259</v>
      </c>
      <c r="CK186" s="30">
        <v>212.39459623994313</v>
      </c>
      <c r="CL186" s="30">
        <v>122.45859972619746</v>
      </c>
      <c r="CM186" s="30">
        <v>0</v>
      </c>
      <c r="CN186" s="30">
        <v>146.03036080266074</v>
      </c>
      <c r="CO186" s="30">
        <v>242.47544951714553</v>
      </c>
      <c r="CP186" s="30">
        <v>291.18540265826897</v>
      </c>
      <c r="CQ186" s="30">
        <v>242.87882230380569</v>
      </c>
      <c r="CR186" s="30">
        <v>783.25448680115608</v>
      </c>
      <c r="CS186" s="30">
        <v>52.278457727110151</v>
      </c>
      <c r="CT186" s="30">
        <v>642.53385644689831</v>
      </c>
      <c r="CU186" s="30">
        <v>323.13521651366341</v>
      </c>
      <c r="CV186" s="30">
        <v>324.1449930562693</v>
      </c>
      <c r="CW186" s="30">
        <v>0</v>
      </c>
      <c r="CX186" s="41">
        <f t="shared" si="3"/>
        <v>13963.844839644631</v>
      </c>
    </row>
    <row r="187" spans="2:102" x14ac:dyDescent="0.3">
      <c r="B187" s="38">
        <v>0</v>
      </c>
      <c r="C187" s="30">
        <v>0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0</v>
      </c>
      <c r="J187" s="30">
        <v>0</v>
      </c>
      <c r="K187" s="30">
        <v>0</v>
      </c>
      <c r="L187" s="30">
        <v>0</v>
      </c>
      <c r="M187" s="30">
        <v>0</v>
      </c>
      <c r="N187" s="30">
        <v>7.3604946473181228</v>
      </c>
      <c r="O187" s="30">
        <v>13.218983163445369</v>
      </c>
      <c r="P187" s="30">
        <v>0</v>
      </c>
      <c r="Q187" s="30">
        <v>0</v>
      </c>
      <c r="R187" s="30">
        <v>0</v>
      </c>
      <c r="S187" s="30">
        <v>25.770703426131604</v>
      </c>
      <c r="T187" s="30">
        <v>6.2040828471977134</v>
      </c>
      <c r="U187" s="30">
        <v>7.9838936522106199</v>
      </c>
      <c r="V187" s="30">
        <v>16.437662673780508</v>
      </c>
      <c r="W187" s="30">
        <v>0</v>
      </c>
      <c r="X187" s="30">
        <v>7.3212829828312813</v>
      </c>
      <c r="Y187" s="30">
        <v>38.181527538458347</v>
      </c>
      <c r="Z187" s="30">
        <v>18.634180489526461</v>
      </c>
      <c r="AA187" s="30">
        <v>18.308524292940824</v>
      </c>
      <c r="AB187" s="30">
        <v>0</v>
      </c>
      <c r="AC187" s="30">
        <v>0</v>
      </c>
      <c r="AD187" s="30">
        <v>0</v>
      </c>
      <c r="AE187" s="30">
        <v>0</v>
      </c>
      <c r="AF187" s="30">
        <v>12.389556768876249</v>
      </c>
      <c r="AG187" s="30">
        <v>16.133273820645368</v>
      </c>
      <c r="AH187" s="30">
        <v>0</v>
      </c>
      <c r="AI187" s="30">
        <v>16.665622011390454</v>
      </c>
      <c r="AJ187" s="30">
        <v>48.855075532673155</v>
      </c>
      <c r="AK187" s="30">
        <v>0</v>
      </c>
      <c r="AL187" s="30">
        <v>0</v>
      </c>
      <c r="AM187" s="30">
        <v>9.9125758613769559</v>
      </c>
      <c r="AN187" s="30">
        <v>79.598349699322526</v>
      </c>
      <c r="AO187" s="30">
        <v>0</v>
      </c>
      <c r="AP187" s="30">
        <v>7.0474659359062182</v>
      </c>
      <c r="AQ187" s="30">
        <v>0</v>
      </c>
      <c r="AR187" s="30">
        <v>0</v>
      </c>
      <c r="AS187" s="30">
        <v>28.080868608441115</v>
      </c>
      <c r="AT187" s="30">
        <v>0</v>
      </c>
      <c r="AU187" s="30">
        <v>14.818021549129108</v>
      </c>
      <c r="AV187" s="30">
        <v>20.154130941753685</v>
      </c>
      <c r="AW187" s="30">
        <v>19.41509075684915</v>
      </c>
      <c r="AX187" s="30">
        <v>0</v>
      </c>
      <c r="AY187" s="30">
        <v>24.979824091566499</v>
      </c>
      <c r="AZ187" s="30">
        <v>8.8890849578221118</v>
      </c>
      <c r="BA187" s="30">
        <v>0</v>
      </c>
      <c r="BB187" s="30">
        <v>0.1794432103635118</v>
      </c>
      <c r="BC187" s="30">
        <v>0</v>
      </c>
      <c r="BD187" s="30">
        <v>0</v>
      </c>
      <c r="BE187" s="30">
        <v>47.657458254617417</v>
      </c>
      <c r="BF187" s="30">
        <v>0</v>
      </c>
      <c r="BG187" s="30">
        <v>0</v>
      </c>
      <c r="BH187" s="30">
        <v>24.640211200841481</v>
      </c>
      <c r="BI187" s="30">
        <v>20.903804798383469</v>
      </c>
      <c r="BJ187" s="30">
        <v>0</v>
      </c>
      <c r="BK187" s="30">
        <v>24.640211200841481</v>
      </c>
      <c r="BL187" s="30">
        <v>0</v>
      </c>
      <c r="BM187" s="30">
        <v>24.226162608039751</v>
      </c>
      <c r="BN187" s="30">
        <v>46.678495851412045</v>
      </c>
      <c r="BO187" s="30">
        <v>0</v>
      </c>
      <c r="BP187" s="30">
        <v>0</v>
      </c>
      <c r="BQ187" s="30">
        <v>0</v>
      </c>
      <c r="BR187" s="30">
        <v>0</v>
      </c>
      <c r="BS187" s="30">
        <v>0</v>
      </c>
      <c r="BT187" s="30">
        <v>0</v>
      </c>
      <c r="BU187" s="30">
        <v>0</v>
      </c>
      <c r="BV187" s="30">
        <v>0</v>
      </c>
      <c r="BW187" s="30">
        <v>0</v>
      </c>
      <c r="BX187" s="30">
        <v>56.454827793809301</v>
      </c>
      <c r="BY187" s="30">
        <v>0</v>
      </c>
      <c r="BZ187" s="30">
        <v>0</v>
      </c>
      <c r="CA187" s="30">
        <v>24.199578428726635</v>
      </c>
      <c r="CB187" s="30">
        <v>0</v>
      </c>
      <c r="CC187" s="30">
        <v>0</v>
      </c>
      <c r="CD187" s="30">
        <v>175.09736165030066</v>
      </c>
      <c r="CE187" s="30">
        <v>0</v>
      </c>
      <c r="CF187" s="30">
        <v>0</v>
      </c>
      <c r="CG187" s="30">
        <v>81.418701377787926</v>
      </c>
      <c r="CH187" s="30">
        <v>0</v>
      </c>
      <c r="CI187" s="30">
        <v>199.70101960458663</v>
      </c>
      <c r="CJ187" s="30">
        <v>159.92776432975566</v>
      </c>
      <c r="CK187" s="30">
        <v>40.591383393192025</v>
      </c>
      <c r="CL187" s="30">
        <v>0</v>
      </c>
      <c r="CM187" s="30">
        <v>99.554428505193513</v>
      </c>
      <c r="CN187" s="30">
        <v>0</v>
      </c>
      <c r="CO187" s="30">
        <v>0</v>
      </c>
      <c r="CP187" s="30">
        <v>40.111538956590337</v>
      </c>
      <c r="CQ187" s="30">
        <v>239.67963766461142</v>
      </c>
      <c r="CR187" s="30">
        <v>0</v>
      </c>
      <c r="CS187" s="30">
        <v>0</v>
      </c>
      <c r="CT187" s="30">
        <v>0</v>
      </c>
      <c r="CU187" s="30">
        <v>0</v>
      </c>
      <c r="CV187" s="30">
        <v>160.21952569771707</v>
      </c>
      <c r="CW187" s="30">
        <v>0</v>
      </c>
      <c r="CX187" s="41">
        <f t="shared" si="3"/>
        <v>1932.2418307763637</v>
      </c>
    </row>
    <row r="188" spans="2:102" x14ac:dyDescent="0.3">
      <c r="B188" s="38">
        <v>0.81634983692709806</v>
      </c>
      <c r="C188" s="30">
        <v>0</v>
      </c>
      <c r="D188" s="30">
        <v>1.6789963087267525</v>
      </c>
      <c r="E188" s="30">
        <v>0</v>
      </c>
      <c r="F188" s="30">
        <v>8.460816207902079</v>
      </c>
      <c r="G188" s="30">
        <v>11.329933350692166</v>
      </c>
      <c r="H188" s="30">
        <v>4.1590518226795758</v>
      </c>
      <c r="I188" s="30">
        <v>19.652284393746047</v>
      </c>
      <c r="J188" s="30">
        <v>0</v>
      </c>
      <c r="K188" s="30">
        <v>16.692272940288738</v>
      </c>
      <c r="L188" s="30">
        <v>13.399265507564602</v>
      </c>
      <c r="M188" s="30">
        <v>22.761379506288375</v>
      </c>
      <c r="N188" s="30">
        <v>56.242766054305704</v>
      </c>
      <c r="O188" s="30">
        <v>13.221299544155416</v>
      </c>
      <c r="P188" s="30">
        <v>17.041409030795542</v>
      </c>
      <c r="Q188" s="30">
        <v>46.384556004837464</v>
      </c>
      <c r="R188" s="30">
        <v>40.921977829645257</v>
      </c>
      <c r="S188" s="30">
        <v>27.94405417339787</v>
      </c>
      <c r="T188" s="30">
        <v>73.682580988866903</v>
      </c>
      <c r="U188" s="30">
        <v>41.170025855017492</v>
      </c>
      <c r="V188" s="30">
        <v>48.449640764015165</v>
      </c>
      <c r="W188" s="30">
        <v>19.824728740152082</v>
      </c>
      <c r="X188" s="30">
        <v>69.627590409708219</v>
      </c>
      <c r="Y188" s="30">
        <v>10.35515557975164</v>
      </c>
      <c r="Z188" s="30">
        <v>29.654481225065627</v>
      </c>
      <c r="AA188" s="30">
        <v>115.12996191335026</v>
      </c>
      <c r="AB188" s="30">
        <v>8.5882381387439768</v>
      </c>
      <c r="AC188" s="30">
        <v>50.543183087747565</v>
      </c>
      <c r="AD188" s="30">
        <v>37.668046455712641</v>
      </c>
      <c r="AE188" s="30">
        <v>47.878365774073991</v>
      </c>
      <c r="AF188" s="30">
        <v>41.806286029688039</v>
      </c>
      <c r="AG188" s="30">
        <v>55.577198835541516</v>
      </c>
      <c r="AH188" s="30">
        <v>17.57021004378942</v>
      </c>
      <c r="AI188" s="30">
        <v>41.67971357838509</v>
      </c>
      <c r="AJ188" s="30">
        <v>32.302308947960285</v>
      </c>
      <c r="AK188" s="30">
        <v>43.008299577296619</v>
      </c>
      <c r="AL188" s="30">
        <v>15.573083647727394</v>
      </c>
      <c r="AM188" s="30">
        <v>22.687899526169549</v>
      </c>
      <c r="AN188" s="30">
        <v>85.631784923450695</v>
      </c>
      <c r="AO188" s="30">
        <v>17.505649598829525</v>
      </c>
      <c r="AP188" s="30">
        <v>24.849400213017621</v>
      </c>
      <c r="AQ188" s="30">
        <v>14.294192201844204</v>
      </c>
      <c r="AR188" s="30">
        <v>41.605384118727308</v>
      </c>
      <c r="AS188" s="30">
        <v>38.968599629838955</v>
      </c>
      <c r="AT188" s="30">
        <v>25.35186736030418</v>
      </c>
      <c r="AU188" s="30">
        <v>86.968865717751697</v>
      </c>
      <c r="AV188" s="30">
        <v>51.465293127273441</v>
      </c>
      <c r="AW188" s="30">
        <v>6.8013579285710835</v>
      </c>
      <c r="AX188" s="30">
        <v>0</v>
      </c>
      <c r="AY188" s="30">
        <v>124.63393899507803</v>
      </c>
      <c r="AZ188" s="30">
        <v>12.880233509268601</v>
      </c>
      <c r="BA188" s="30">
        <v>54.222278970922659</v>
      </c>
      <c r="BB188" s="30">
        <v>59.056667027064293</v>
      </c>
      <c r="BC188" s="30">
        <v>3.8969873849147372</v>
      </c>
      <c r="BD188" s="30">
        <v>10.39762955669894</v>
      </c>
      <c r="BE188" s="30">
        <v>57.203527412853617</v>
      </c>
      <c r="BF188" s="30">
        <v>99.467258174264074</v>
      </c>
      <c r="BG188" s="30">
        <v>56.838675950876315</v>
      </c>
      <c r="BH188" s="30">
        <v>158.05246405721334</v>
      </c>
      <c r="BI188" s="30">
        <v>19.521464544748365</v>
      </c>
      <c r="BJ188" s="30">
        <v>55.921662788584115</v>
      </c>
      <c r="BK188" s="30">
        <v>28.601551336542069</v>
      </c>
      <c r="BL188" s="30">
        <v>30.011687371192416</v>
      </c>
      <c r="BM188" s="30">
        <v>74.947880762126957</v>
      </c>
      <c r="BN188" s="30">
        <v>82.527786688142044</v>
      </c>
      <c r="BO188" s="30">
        <v>87.507011005673974</v>
      </c>
      <c r="BP188" s="30">
        <v>25.729885755135143</v>
      </c>
      <c r="BQ188" s="30">
        <v>56.385053877079145</v>
      </c>
      <c r="BR188" s="30">
        <v>50.664233922047373</v>
      </c>
      <c r="BS188" s="30">
        <v>67.020537704682965</v>
      </c>
      <c r="BT188" s="30">
        <v>174.57399161017392</v>
      </c>
      <c r="BU188" s="30">
        <v>19.618305212188208</v>
      </c>
      <c r="BV188" s="30">
        <v>23.313116466833797</v>
      </c>
      <c r="BW188" s="30">
        <v>23.870799784151842</v>
      </c>
      <c r="BX188" s="30">
        <v>142.52695126366692</v>
      </c>
      <c r="BY188" s="30">
        <v>6.1315433121121687</v>
      </c>
      <c r="BZ188" s="30">
        <v>74.672649391508457</v>
      </c>
      <c r="CA188" s="30">
        <v>31.015772186226577</v>
      </c>
      <c r="CB188" s="30">
        <v>46.816091610622024</v>
      </c>
      <c r="CC188" s="30">
        <v>68.087908745368608</v>
      </c>
      <c r="CD188" s="30">
        <v>197.94784586404236</v>
      </c>
      <c r="CE188" s="30">
        <v>0</v>
      </c>
      <c r="CF188" s="30">
        <v>51.254197461845358</v>
      </c>
      <c r="CG188" s="30">
        <v>11.992527391070039</v>
      </c>
      <c r="CH188" s="30">
        <v>122.49962165347621</v>
      </c>
      <c r="CI188" s="30">
        <v>152.40894674022564</v>
      </c>
      <c r="CJ188" s="30">
        <v>121.72319735487959</v>
      </c>
      <c r="CK188" s="30">
        <v>51.106388022068764</v>
      </c>
      <c r="CL188" s="30">
        <v>77.195178882408584</v>
      </c>
      <c r="CM188" s="30">
        <v>158.24911857047931</v>
      </c>
      <c r="CN188" s="30">
        <v>23.073987976620501</v>
      </c>
      <c r="CO188" s="30">
        <v>309.93685718213982</v>
      </c>
      <c r="CP188" s="30">
        <v>42.760676291693862</v>
      </c>
      <c r="CQ188" s="30">
        <v>102.47738892051919</v>
      </c>
      <c r="CR188" s="30">
        <v>0</v>
      </c>
      <c r="CS188" s="30">
        <v>33.574829297301378</v>
      </c>
      <c r="CT188" s="30">
        <v>255.1135714374129</v>
      </c>
      <c r="CU188" s="30">
        <v>0</v>
      </c>
      <c r="CV188" s="30">
        <v>178.99553261038781</v>
      </c>
      <c r="CW188" s="30">
        <v>0</v>
      </c>
      <c r="CX188" s="41">
        <f t="shared" si="3"/>
        <v>5233.3512184848578</v>
      </c>
    </row>
    <row r="189" spans="2:102" x14ac:dyDescent="0.3">
      <c r="B189" s="38">
        <v>0</v>
      </c>
      <c r="C189" s="30">
        <v>0</v>
      </c>
      <c r="D189" s="30">
        <v>0</v>
      </c>
      <c r="E189" s="30">
        <v>0</v>
      </c>
      <c r="F189" s="30">
        <v>10.360468587361535</v>
      </c>
      <c r="G189" s="30">
        <v>0</v>
      </c>
      <c r="H189" s="30">
        <v>6.7307112936839868</v>
      </c>
      <c r="I189" s="30">
        <v>0</v>
      </c>
      <c r="J189" s="30">
        <v>0</v>
      </c>
      <c r="K189" s="30">
        <v>12.390944520260945</v>
      </c>
      <c r="L189" s="30">
        <v>0</v>
      </c>
      <c r="M189" s="30">
        <v>0</v>
      </c>
      <c r="N189" s="30">
        <v>0</v>
      </c>
      <c r="O189" s="30">
        <v>0</v>
      </c>
      <c r="P189" s="30">
        <v>0</v>
      </c>
      <c r="Q189" s="30">
        <v>0</v>
      </c>
      <c r="R189" s="30">
        <v>17.247782884850761</v>
      </c>
      <c r="S189" s="30">
        <v>0</v>
      </c>
      <c r="T189" s="30">
        <v>26.122668182690013</v>
      </c>
      <c r="U189" s="30">
        <v>24.232705903889826</v>
      </c>
      <c r="V189" s="30">
        <v>78.50208246228685</v>
      </c>
      <c r="W189" s="30">
        <v>0</v>
      </c>
      <c r="X189" s="30">
        <v>17.538463802872808</v>
      </c>
      <c r="Y189" s="30">
        <v>14.879430608124983</v>
      </c>
      <c r="Z189" s="30">
        <v>0</v>
      </c>
      <c r="AA189" s="30">
        <v>29.010170143263284</v>
      </c>
      <c r="AB189" s="30">
        <v>0</v>
      </c>
      <c r="AC189" s="30">
        <v>47.504341318673532</v>
      </c>
      <c r="AD189" s="30">
        <v>0</v>
      </c>
      <c r="AE189" s="30">
        <v>47.059202643473718</v>
      </c>
      <c r="AF189" s="30">
        <v>0</v>
      </c>
      <c r="AG189" s="30">
        <v>20.538591211388205</v>
      </c>
      <c r="AH189" s="30">
        <v>80.43816754357762</v>
      </c>
      <c r="AI189" s="30">
        <v>0</v>
      </c>
      <c r="AJ189" s="30">
        <v>0</v>
      </c>
      <c r="AK189" s="30">
        <v>26.103360963042793</v>
      </c>
      <c r="AL189" s="30">
        <v>0</v>
      </c>
      <c r="AM189" s="30">
        <v>0</v>
      </c>
      <c r="AN189" s="30">
        <v>97.873659508331912</v>
      </c>
      <c r="AO189" s="30">
        <v>0</v>
      </c>
      <c r="AP189" s="30">
        <v>0</v>
      </c>
      <c r="AQ189" s="30">
        <v>24.336750365322072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30">
        <v>0</v>
      </c>
      <c r="AY189" s="30">
        <v>38.963041871405714</v>
      </c>
      <c r="AZ189" s="30">
        <v>0</v>
      </c>
      <c r="BA189" s="30">
        <v>10.644713765501178</v>
      </c>
      <c r="BB189" s="30">
        <v>0</v>
      </c>
      <c r="BC189" s="30">
        <v>0</v>
      </c>
      <c r="BD189" s="30">
        <v>26.01433322800283</v>
      </c>
      <c r="BE189" s="30">
        <v>32.449000487096093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33.331769474299584</v>
      </c>
      <c r="BL189" s="30">
        <v>0</v>
      </c>
      <c r="BM189" s="30">
        <v>110.48127393796723</v>
      </c>
      <c r="BN189" s="30">
        <v>0</v>
      </c>
      <c r="BO189" s="30">
        <v>71.788533141622608</v>
      </c>
      <c r="BP189" s="30">
        <v>84.13871797596164</v>
      </c>
      <c r="BQ189" s="30">
        <v>112.33154915415926</v>
      </c>
      <c r="BR189" s="30">
        <v>0</v>
      </c>
      <c r="BS189" s="30">
        <v>0</v>
      </c>
      <c r="BT189" s="30">
        <v>64.628772522444834</v>
      </c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0</v>
      </c>
      <c r="CB189" s="30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50.559172516189392</v>
      </c>
      <c r="CH189" s="30">
        <v>0</v>
      </c>
      <c r="CI189" s="30">
        <v>0</v>
      </c>
      <c r="CJ189" s="30">
        <v>0</v>
      </c>
      <c r="CK189" s="30">
        <v>194.90638233869601</v>
      </c>
      <c r="CL189" s="30">
        <v>322.16563015009825</v>
      </c>
      <c r="CM189" s="30">
        <v>0</v>
      </c>
      <c r="CN189" s="30">
        <v>0</v>
      </c>
      <c r="CO189" s="30">
        <v>65.510468886334579</v>
      </c>
      <c r="CP189" s="30">
        <v>0</v>
      </c>
      <c r="CQ189" s="30">
        <v>0</v>
      </c>
      <c r="CR189" s="30">
        <v>0</v>
      </c>
      <c r="CS189" s="30">
        <v>0</v>
      </c>
      <c r="CT189" s="30">
        <v>0</v>
      </c>
      <c r="CU189" s="30">
        <v>0</v>
      </c>
      <c r="CV189" s="30">
        <v>0</v>
      </c>
      <c r="CW189" s="30">
        <v>0</v>
      </c>
      <c r="CX189" s="41">
        <f t="shared" si="3"/>
        <v>1798.7828613928739</v>
      </c>
    </row>
    <row r="190" spans="2:102" x14ac:dyDescent="0.3">
      <c r="B190" s="38">
        <v>0</v>
      </c>
      <c r="C190" s="30">
        <v>0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0</v>
      </c>
      <c r="J190" s="30">
        <v>11.608437184285451</v>
      </c>
      <c r="K190" s="30">
        <v>9.2060164788643473</v>
      </c>
      <c r="L190" s="30">
        <v>0</v>
      </c>
      <c r="M190" s="30">
        <v>0</v>
      </c>
      <c r="N190" s="30">
        <v>12.864184444744213</v>
      </c>
      <c r="O190" s="30">
        <v>0</v>
      </c>
      <c r="P190" s="30">
        <v>0</v>
      </c>
      <c r="Q190" s="30">
        <v>0</v>
      </c>
      <c r="R190" s="30">
        <v>0</v>
      </c>
      <c r="S190" s="30">
        <v>0</v>
      </c>
      <c r="T190" s="30">
        <v>15.210669860167155</v>
      </c>
      <c r="U190" s="30">
        <v>0</v>
      </c>
      <c r="V190" s="30">
        <v>0</v>
      </c>
      <c r="W190" s="30">
        <v>9.340261174859938</v>
      </c>
      <c r="X190" s="30">
        <v>0</v>
      </c>
      <c r="Y190" s="30">
        <v>17.503084495258541</v>
      </c>
      <c r="Z190" s="30">
        <v>68.26995369759139</v>
      </c>
      <c r="AA190" s="30">
        <v>28.778706704054922</v>
      </c>
      <c r="AB190" s="30">
        <v>20.326884385332477</v>
      </c>
      <c r="AC190" s="30">
        <v>0</v>
      </c>
      <c r="AD190" s="30">
        <v>28.280882623071271</v>
      </c>
      <c r="AE190" s="30">
        <v>0</v>
      </c>
      <c r="AF190" s="30">
        <v>13.676178404550882</v>
      </c>
      <c r="AG190" s="30">
        <v>0</v>
      </c>
      <c r="AH190" s="30">
        <v>0</v>
      </c>
      <c r="AI190" s="30">
        <v>0</v>
      </c>
      <c r="AJ190" s="30">
        <v>17.39307842492882</v>
      </c>
      <c r="AK190" s="30">
        <v>22.854227238416147</v>
      </c>
      <c r="AL190" s="30">
        <v>34.1531558180451</v>
      </c>
      <c r="AM190" s="30">
        <v>0</v>
      </c>
      <c r="AN190" s="30">
        <v>17.188914616435525</v>
      </c>
      <c r="AO190" s="30">
        <v>17.036957078607184</v>
      </c>
      <c r="AP190" s="30">
        <v>34.1531558180451</v>
      </c>
      <c r="AQ190" s="30">
        <v>0</v>
      </c>
      <c r="AR190" s="30">
        <v>113.36125547477727</v>
      </c>
      <c r="AS190" s="30">
        <v>0</v>
      </c>
      <c r="AT190" s="30">
        <v>90.109887677374175</v>
      </c>
      <c r="AU190" s="30">
        <v>62.121733071959952</v>
      </c>
      <c r="AV190" s="30">
        <v>0</v>
      </c>
      <c r="AW190" s="30">
        <v>67.46355326678453</v>
      </c>
      <c r="AX190" s="30">
        <v>24.051242444376836</v>
      </c>
      <c r="AY190" s="30">
        <v>113.22328175944848</v>
      </c>
      <c r="AZ190" s="30">
        <v>41.168373438648054</v>
      </c>
      <c r="BA190" s="30">
        <v>0</v>
      </c>
      <c r="BB190" s="30">
        <v>56.2373405641532</v>
      </c>
      <c r="BC190" s="30">
        <v>31.848621870120777</v>
      </c>
      <c r="BD190" s="30">
        <v>0</v>
      </c>
      <c r="BE190" s="30">
        <v>0</v>
      </c>
      <c r="BF190" s="30">
        <v>79.938055191208207</v>
      </c>
      <c r="BG190" s="30">
        <v>0</v>
      </c>
      <c r="BH190" s="30">
        <v>91.015107120511104</v>
      </c>
      <c r="BI190" s="30">
        <v>45.751338199164216</v>
      </c>
      <c r="BJ190" s="30">
        <v>0</v>
      </c>
      <c r="BK190" s="30">
        <v>0</v>
      </c>
      <c r="BL190" s="30">
        <v>49.76655976619903</v>
      </c>
      <c r="BM190" s="30">
        <v>0</v>
      </c>
      <c r="BN190" s="30">
        <v>68.192576546427262</v>
      </c>
      <c r="BO190" s="30">
        <v>370.17974920784349</v>
      </c>
      <c r="BP190" s="30">
        <v>50.329641685513863</v>
      </c>
      <c r="BQ190" s="30">
        <v>139.4690520814199</v>
      </c>
      <c r="BR190" s="30">
        <v>39.539724244868204</v>
      </c>
      <c r="BS190" s="30">
        <v>0</v>
      </c>
      <c r="BT190" s="30">
        <v>0</v>
      </c>
      <c r="BU190" s="30">
        <v>0</v>
      </c>
      <c r="BV190" s="30">
        <v>0</v>
      </c>
      <c r="BW190" s="30">
        <v>0</v>
      </c>
      <c r="BX190" s="30">
        <v>92.321196141968215</v>
      </c>
      <c r="BY190" s="30">
        <v>0</v>
      </c>
      <c r="BZ190" s="30">
        <v>148.09707056363658</v>
      </c>
      <c r="CA190" s="30">
        <v>14.426643545359569</v>
      </c>
      <c r="CB190" s="30">
        <v>129.24314881492239</v>
      </c>
      <c r="CC190" s="30">
        <v>53.485324296243569</v>
      </c>
      <c r="CD190" s="30">
        <v>113.10954666978554</v>
      </c>
      <c r="CE190" s="30">
        <v>134.83761006957201</v>
      </c>
      <c r="CF190" s="30">
        <v>0</v>
      </c>
      <c r="CG190" s="30">
        <v>85.638793496854348</v>
      </c>
      <c r="CH190" s="30">
        <v>194.24741383145437</v>
      </c>
      <c r="CI190" s="30">
        <v>16.97076698544269</v>
      </c>
      <c r="CJ190" s="30">
        <v>0</v>
      </c>
      <c r="CK190" s="30">
        <v>67.714329816942964</v>
      </c>
      <c r="CL190" s="30">
        <v>360.19436768833805</v>
      </c>
      <c r="CM190" s="30">
        <v>0</v>
      </c>
      <c r="CN190" s="30">
        <v>89.380864397731457</v>
      </c>
      <c r="CO190" s="30">
        <v>0</v>
      </c>
      <c r="CP190" s="30">
        <v>0</v>
      </c>
      <c r="CQ190" s="30">
        <v>550.47410494925612</v>
      </c>
      <c r="CR190" s="30">
        <v>101.1310043166789</v>
      </c>
      <c r="CS190" s="30">
        <v>550.17018987359938</v>
      </c>
      <c r="CT190" s="30">
        <v>258.52079105867699</v>
      </c>
      <c r="CU190" s="30">
        <v>112.94080854495775</v>
      </c>
      <c r="CV190" s="30">
        <v>0</v>
      </c>
      <c r="CW190" s="30">
        <v>0</v>
      </c>
      <c r="CX190" s="41">
        <f t="shared" si="3"/>
        <v>4984.515817119478</v>
      </c>
    </row>
    <row r="191" spans="2:102" x14ac:dyDescent="0.3">
      <c r="B191" s="38">
        <v>0</v>
      </c>
      <c r="C191" s="30">
        <v>0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58.46060853044839</v>
      </c>
      <c r="L191" s="30">
        <v>52.758414970359375</v>
      </c>
      <c r="M191" s="30">
        <v>0</v>
      </c>
      <c r="N191" s="30">
        <v>0</v>
      </c>
      <c r="O191" s="30">
        <v>30.807482973715025</v>
      </c>
      <c r="P191" s="30">
        <v>0</v>
      </c>
      <c r="Q191" s="30">
        <v>14.461567095489229</v>
      </c>
      <c r="R191" s="30">
        <v>12.939120509318547</v>
      </c>
      <c r="S191" s="30">
        <v>11.694802463101277</v>
      </c>
      <c r="T191" s="30">
        <v>29.0013229371501</v>
      </c>
      <c r="U191" s="30">
        <v>11.068175511639977</v>
      </c>
      <c r="V191" s="30">
        <v>51.338730736299993</v>
      </c>
      <c r="W191" s="30">
        <v>57.249799946876109</v>
      </c>
      <c r="X191" s="30">
        <v>12.939120509318547</v>
      </c>
      <c r="Y191" s="30">
        <v>51.234851402100517</v>
      </c>
      <c r="Z191" s="30">
        <v>27.343721518311295</v>
      </c>
      <c r="AA191" s="30">
        <v>101.67664552160296</v>
      </c>
      <c r="AB191" s="30">
        <v>60.666648154576855</v>
      </c>
      <c r="AC191" s="30">
        <v>114.70735856215114</v>
      </c>
      <c r="AD191" s="30">
        <v>0</v>
      </c>
      <c r="AE191" s="30">
        <v>89.084906441704149</v>
      </c>
      <c r="AF191" s="30">
        <v>46.721126783820459</v>
      </c>
      <c r="AG191" s="30">
        <v>61.081048509286553</v>
      </c>
      <c r="AH191" s="30">
        <v>46.942289237277393</v>
      </c>
      <c r="AI191" s="30">
        <v>52.650067707807239</v>
      </c>
      <c r="AJ191" s="30">
        <v>102.88522014099891</v>
      </c>
      <c r="AK191" s="30">
        <v>0</v>
      </c>
      <c r="AL191" s="30">
        <v>55.191201958385598</v>
      </c>
      <c r="AM191" s="30">
        <v>47.279617827903614</v>
      </c>
      <c r="AN191" s="30">
        <v>140.82016581930316</v>
      </c>
      <c r="AO191" s="30">
        <v>40.586661155611083</v>
      </c>
      <c r="AP191" s="30">
        <v>84.094230471777067</v>
      </c>
      <c r="AQ191" s="30">
        <v>0</v>
      </c>
      <c r="AR191" s="30">
        <v>74.221225794475032</v>
      </c>
      <c r="AS191" s="30">
        <v>70.89597011800393</v>
      </c>
      <c r="AT191" s="30">
        <v>86.047832143979932</v>
      </c>
      <c r="AU191" s="30">
        <v>40.505121463174937</v>
      </c>
      <c r="AV191" s="30">
        <v>40.881544426886983</v>
      </c>
      <c r="AW191" s="30">
        <v>0</v>
      </c>
      <c r="AX191" s="30">
        <v>0</v>
      </c>
      <c r="AY191" s="30">
        <v>137.0492342896537</v>
      </c>
      <c r="AZ191" s="30">
        <v>0</v>
      </c>
      <c r="BA191" s="30">
        <v>61.02743336905457</v>
      </c>
      <c r="BB191" s="30">
        <v>0</v>
      </c>
      <c r="BC191" s="30">
        <v>0</v>
      </c>
      <c r="BD191" s="30">
        <v>24.837213712466092</v>
      </c>
      <c r="BE191" s="30">
        <v>69.257357394663941</v>
      </c>
      <c r="BF191" s="30">
        <v>40.493951642293275</v>
      </c>
      <c r="BG191" s="30">
        <v>0</v>
      </c>
      <c r="BH191" s="30">
        <v>290.01546333567734</v>
      </c>
      <c r="BI191" s="30">
        <v>0</v>
      </c>
      <c r="BJ191" s="30">
        <v>68.501160520975361</v>
      </c>
      <c r="BK191" s="30">
        <v>17.366837506809805</v>
      </c>
      <c r="BL191" s="30">
        <v>347.57466732097549</v>
      </c>
      <c r="BM191" s="30">
        <v>48.663558635141676</v>
      </c>
      <c r="BN191" s="30">
        <v>57.937860913186555</v>
      </c>
      <c r="BO191" s="30">
        <v>175.58735029556775</v>
      </c>
      <c r="BP191" s="30">
        <v>0</v>
      </c>
      <c r="BQ191" s="30">
        <v>0</v>
      </c>
      <c r="BR191" s="30">
        <v>0</v>
      </c>
      <c r="BS191" s="30">
        <v>38.066749564707884</v>
      </c>
      <c r="BT191" s="30">
        <v>95.108790843185048</v>
      </c>
      <c r="BU191" s="30">
        <v>64.702304439121733</v>
      </c>
      <c r="BV191" s="30">
        <v>283.83408445976494</v>
      </c>
      <c r="BW191" s="30">
        <v>0</v>
      </c>
      <c r="BX191" s="30">
        <v>271.35516057077092</v>
      </c>
      <c r="BY191" s="30">
        <v>95.028368132837073</v>
      </c>
      <c r="BZ191" s="30">
        <v>150.92997069929643</v>
      </c>
      <c r="CA191" s="30">
        <v>36.471699142806393</v>
      </c>
      <c r="CB191" s="30">
        <v>67.555076692298485</v>
      </c>
      <c r="CC191" s="30">
        <v>215.19888608820966</v>
      </c>
      <c r="CD191" s="30">
        <v>40.840216089624832</v>
      </c>
      <c r="CE191" s="30">
        <v>0</v>
      </c>
      <c r="CF191" s="30">
        <v>242.46888678870198</v>
      </c>
      <c r="CG191" s="30">
        <v>67.729325898052437</v>
      </c>
      <c r="CH191" s="30">
        <v>148.92610483312609</v>
      </c>
      <c r="CI191" s="30">
        <v>0</v>
      </c>
      <c r="CJ191" s="30">
        <v>274.58100484139527</v>
      </c>
      <c r="CK191" s="30">
        <v>202.96793222278853</v>
      </c>
      <c r="CL191" s="30">
        <v>296.79331064667053</v>
      </c>
      <c r="CM191" s="30">
        <v>0</v>
      </c>
      <c r="CN191" s="30">
        <v>108.43103620874464</v>
      </c>
      <c r="CO191" s="30">
        <v>242.46888678870198</v>
      </c>
      <c r="CP191" s="30">
        <v>132.55784931313696</v>
      </c>
      <c r="CQ191" s="30">
        <v>135.23860632473611</v>
      </c>
      <c r="CR191" s="30">
        <v>0</v>
      </c>
      <c r="CS191" s="30">
        <v>725.59491541910018</v>
      </c>
      <c r="CT191" s="30">
        <v>0</v>
      </c>
      <c r="CU191" s="30">
        <v>0</v>
      </c>
      <c r="CV191" s="30">
        <v>0</v>
      </c>
      <c r="CW191" s="30">
        <v>0</v>
      </c>
      <c r="CX191" s="41">
        <f t="shared" si="3"/>
        <v>7053.397856287098</v>
      </c>
    </row>
    <row r="192" spans="2:102" x14ac:dyDescent="0.3">
      <c r="B192" s="38">
        <v>0</v>
      </c>
      <c r="C192" s="30">
        <v>0</v>
      </c>
      <c r="D192" s="30">
        <v>0</v>
      </c>
      <c r="E192" s="30">
        <v>0</v>
      </c>
      <c r="F192" s="30">
        <v>0</v>
      </c>
      <c r="G192" s="30">
        <v>0</v>
      </c>
      <c r="H192" s="30">
        <v>14.863394759418071</v>
      </c>
      <c r="I192" s="30">
        <v>0</v>
      </c>
      <c r="J192" s="30">
        <v>27.271336039872779</v>
      </c>
      <c r="K192" s="30">
        <v>62.532012669095415</v>
      </c>
      <c r="L192" s="30">
        <v>0</v>
      </c>
      <c r="M192" s="30">
        <v>13.163114782338864</v>
      </c>
      <c r="N192" s="30">
        <v>112.02398712255743</v>
      </c>
      <c r="O192" s="30">
        <v>15.440790998283218</v>
      </c>
      <c r="P192" s="30">
        <v>0</v>
      </c>
      <c r="Q192" s="30">
        <v>81.934045758750841</v>
      </c>
      <c r="R192" s="30">
        <v>37.556586410604837</v>
      </c>
      <c r="S192" s="30">
        <v>7.7872519057470475</v>
      </c>
      <c r="T192" s="30">
        <v>65.868755144221367</v>
      </c>
      <c r="U192" s="30">
        <v>81.00565338520714</v>
      </c>
      <c r="V192" s="30">
        <v>16.828061435346058</v>
      </c>
      <c r="W192" s="30">
        <v>15.334428533229113</v>
      </c>
      <c r="X192" s="30">
        <v>46.003285599687331</v>
      </c>
      <c r="Y192" s="30">
        <v>98.801613252545565</v>
      </c>
      <c r="Z192" s="30">
        <v>177.45209776869748</v>
      </c>
      <c r="AA192" s="30">
        <v>36.775582024350392</v>
      </c>
      <c r="AB192" s="30">
        <v>44.76492261370025</v>
      </c>
      <c r="AC192" s="30">
        <v>46.386190473882117</v>
      </c>
      <c r="AD192" s="30">
        <v>0</v>
      </c>
      <c r="AE192" s="30">
        <v>188.72196067307326</v>
      </c>
      <c r="AF192" s="30">
        <v>167.5998945771143</v>
      </c>
      <c r="AG192" s="30">
        <v>206.78078777547398</v>
      </c>
      <c r="AH192" s="30">
        <v>158.90400332704789</v>
      </c>
      <c r="AI192" s="30">
        <v>216.15587933810019</v>
      </c>
      <c r="AJ192" s="30">
        <v>0.3844243379812689</v>
      </c>
      <c r="AK192" s="30">
        <v>37.556586410604837</v>
      </c>
      <c r="AL192" s="30">
        <v>149.91029717482999</v>
      </c>
      <c r="AM192" s="30">
        <v>93.48956785498622</v>
      </c>
      <c r="AN192" s="30">
        <v>432.58982054912752</v>
      </c>
      <c r="AO192" s="30">
        <v>115.78314053032683</v>
      </c>
      <c r="AP192" s="30">
        <v>168.74557027212569</v>
      </c>
      <c r="AQ192" s="30">
        <v>37.486691076426418</v>
      </c>
      <c r="AR192" s="30">
        <v>118.32368398133347</v>
      </c>
      <c r="AS192" s="30">
        <v>542.06566690174589</v>
      </c>
      <c r="AT192" s="30">
        <v>207.49797468269594</v>
      </c>
      <c r="AU192" s="30">
        <v>140.45467403151994</v>
      </c>
      <c r="AV192" s="30">
        <v>119.92215988471804</v>
      </c>
      <c r="AW192" s="30">
        <v>107.64945088126071</v>
      </c>
      <c r="AX192" s="30">
        <v>47.328258021504197</v>
      </c>
      <c r="AY192" s="30">
        <v>711.10905207602298</v>
      </c>
      <c r="AZ192" s="30">
        <v>326.78499870466231</v>
      </c>
      <c r="BA192" s="30">
        <v>0</v>
      </c>
      <c r="BB192" s="30">
        <v>39.477188636724684</v>
      </c>
      <c r="BC192" s="30">
        <v>331.07748390148879</v>
      </c>
      <c r="BD192" s="30">
        <v>404.2123148726921</v>
      </c>
      <c r="BE192" s="30">
        <v>343.76044812729765</v>
      </c>
      <c r="BF192" s="30">
        <v>323.13068829816058</v>
      </c>
      <c r="BG192" s="30">
        <v>196.21291714045532</v>
      </c>
      <c r="BH192" s="30">
        <v>552.01663523945081</v>
      </c>
      <c r="BI192" s="30">
        <v>198.39334767406447</v>
      </c>
      <c r="BJ192" s="30">
        <v>503.73263449624602</v>
      </c>
      <c r="BK192" s="30">
        <v>150.00906232095164</v>
      </c>
      <c r="BL192" s="30">
        <v>0</v>
      </c>
      <c r="BM192" s="30">
        <v>286.87932128014825</v>
      </c>
      <c r="BN192" s="30">
        <v>477.88807495188479</v>
      </c>
      <c r="BO192" s="30">
        <v>387.94949396591926</v>
      </c>
      <c r="BP192" s="30">
        <v>0</v>
      </c>
      <c r="BQ192" s="30">
        <v>439.73281980940402</v>
      </c>
      <c r="BR192" s="30">
        <v>71.031893090704969</v>
      </c>
      <c r="BS192" s="30">
        <v>82.927775075113473</v>
      </c>
      <c r="BT192" s="30">
        <v>446.04923076983141</v>
      </c>
      <c r="BU192" s="30">
        <v>382.83042046924379</v>
      </c>
      <c r="BV192" s="30">
        <v>927.45182545986108</v>
      </c>
      <c r="BW192" s="30">
        <v>92.172192752101779</v>
      </c>
      <c r="BX192" s="30">
        <v>1094.3238968832482</v>
      </c>
      <c r="BY192" s="30">
        <v>172.83140839398982</v>
      </c>
      <c r="BZ192" s="30">
        <v>92.912171616121057</v>
      </c>
      <c r="CA192" s="30">
        <v>104.44186282798614</v>
      </c>
      <c r="CB192" s="30">
        <v>941.21968682922193</v>
      </c>
      <c r="CC192" s="30">
        <v>283.84191317096025</v>
      </c>
      <c r="CD192" s="30">
        <v>1273.8637378945791</v>
      </c>
      <c r="CE192" s="30">
        <v>373.47964032720131</v>
      </c>
      <c r="CF192" s="30">
        <v>366.68763720160342</v>
      </c>
      <c r="CG192" s="30">
        <v>873.89832430511888</v>
      </c>
      <c r="CH192" s="30">
        <v>677.87230121040136</v>
      </c>
      <c r="CI192" s="30">
        <v>910.59489421257194</v>
      </c>
      <c r="CJ192" s="30">
        <v>292.61377761035106</v>
      </c>
      <c r="CK192" s="30">
        <v>1759.0528363405351</v>
      </c>
      <c r="CL192" s="30">
        <v>1049.113771380107</v>
      </c>
      <c r="CM192" s="30">
        <v>425.3814843460321</v>
      </c>
      <c r="CN192" s="30">
        <v>369.05344231716401</v>
      </c>
      <c r="CO192" s="30">
        <v>1447.9714958692182</v>
      </c>
      <c r="CP192" s="30">
        <v>659.26798660865177</v>
      </c>
      <c r="CQ192" s="30">
        <v>1902.2577398255967</v>
      </c>
      <c r="CR192" s="30">
        <v>842.02605191976272</v>
      </c>
      <c r="CS192" s="30">
        <v>1276.7887056835671</v>
      </c>
      <c r="CT192" s="30">
        <v>0</v>
      </c>
      <c r="CU192" s="30">
        <v>567.2598959454906</v>
      </c>
      <c r="CV192" s="30">
        <v>456.46667448998784</v>
      </c>
      <c r="CW192" s="30">
        <v>0</v>
      </c>
      <c r="CX192" s="41">
        <f t="shared" si="3"/>
        <v>30147.194759281421</v>
      </c>
    </row>
    <row r="193" spans="2:102" x14ac:dyDescent="0.3">
      <c r="B193" s="38">
        <v>0</v>
      </c>
      <c r="C193" s="30">
        <v>0</v>
      </c>
      <c r="D193" s="30">
        <v>0</v>
      </c>
      <c r="E193" s="30">
        <v>0</v>
      </c>
      <c r="F193" s="30">
        <v>0</v>
      </c>
      <c r="G193" s="30">
        <v>0</v>
      </c>
      <c r="H193" s="30">
        <v>15.129592629062703</v>
      </c>
      <c r="I193" s="30">
        <v>0</v>
      </c>
      <c r="J193" s="30">
        <v>0</v>
      </c>
      <c r="K193" s="30">
        <v>0</v>
      </c>
      <c r="L193" s="30">
        <v>37.271812280432485</v>
      </c>
      <c r="M193" s="30">
        <v>73.873628348542638</v>
      </c>
      <c r="N193" s="30">
        <v>113.8500690171085</v>
      </c>
      <c r="O193" s="30">
        <v>75.241344754386859</v>
      </c>
      <c r="P193" s="30">
        <v>91.405966014899221</v>
      </c>
      <c r="Q193" s="30">
        <v>89.620849669884095</v>
      </c>
      <c r="R193" s="30">
        <v>48.97749323135141</v>
      </c>
      <c r="S193" s="30">
        <v>125.31701568547578</v>
      </c>
      <c r="T193" s="30">
        <v>287.40835221097001</v>
      </c>
      <c r="U193" s="30">
        <v>59.94540823812688</v>
      </c>
      <c r="V193" s="30">
        <v>118.27666468196917</v>
      </c>
      <c r="W193" s="30">
        <v>295.51453626948137</v>
      </c>
      <c r="X193" s="30">
        <v>322.9042894734539</v>
      </c>
      <c r="Y193" s="30">
        <v>34.3992997839241</v>
      </c>
      <c r="Z193" s="30">
        <v>158.43331122833206</v>
      </c>
      <c r="AA193" s="30">
        <v>721.33640484035652</v>
      </c>
      <c r="AB193" s="30">
        <v>154.52731032155174</v>
      </c>
      <c r="AC193" s="30">
        <v>288.93933206165599</v>
      </c>
      <c r="AD193" s="30">
        <v>341.63645943727965</v>
      </c>
      <c r="AE193" s="30">
        <v>554.13153400472413</v>
      </c>
      <c r="AF193" s="30">
        <v>393.73752121711311</v>
      </c>
      <c r="AG193" s="30">
        <v>697.92504293851869</v>
      </c>
      <c r="AH193" s="30">
        <v>544.34958930481798</v>
      </c>
      <c r="AI193" s="30">
        <v>543.13127435321587</v>
      </c>
      <c r="AJ193" s="30">
        <v>392.13723141342825</v>
      </c>
      <c r="AK193" s="30">
        <v>394.28583995639298</v>
      </c>
      <c r="AL193" s="30">
        <v>147.02489296471938</v>
      </c>
      <c r="AM193" s="30">
        <v>430.51800294184255</v>
      </c>
      <c r="AN193" s="30">
        <v>1028.3240486629163</v>
      </c>
      <c r="AO193" s="30">
        <v>252.89507605989223</v>
      </c>
      <c r="AP193" s="30">
        <v>213.08497927852363</v>
      </c>
      <c r="AQ193" s="30">
        <v>238.54791578912779</v>
      </c>
      <c r="AR193" s="30">
        <v>695.30820715751724</v>
      </c>
      <c r="AS193" s="30">
        <v>846.71656959412019</v>
      </c>
      <c r="AT193" s="30">
        <v>644.57948244706131</v>
      </c>
      <c r="AU193" s="30">
        <v>557.6201349723334</v>
      </c>
      <c r="AV193" s="30">
        <v>564.69129039939514</v>
      </c>
      <c r="AW193" s="30">
        <v>848.9960969371939</v>
      </c>
      <c r="AX193" s="30">
        <v>440.76201399507437</v>
      </c>
      <c r="AY193" s="30">
        <v>1782.5842213989101</v>
      </c>
      <c r="AZ193" s="30">
        <v>630.80066379088748</v>
      </c>
      <c r="BA193" s="30">
        <v>900.47798980357095</v>
      </c>
      <c r="BB193" s="30">
        <v>671.58880102012893</v>
      </c>
      <c r="BC193" s="30">
        <v>574.96764609735976</v>
      </c>
      <c r="BD193" s="30">
        <v>645.65763727148794</v>
      </c>
      <c r="BE193" s="30">
        <v>1442.4602591581831</v>
      </c>
      <c r="BF193" s="30">
        <v>423.19733168398494</v>
      </c>
      <c r="BG193" s="30">
        <v>578.77815329111934</v>
      </c>
      <c r="BH193" s="30">
        <v>1978.8407440893097</v>
      </c>
      <c r="BI193" s="30">
        <v>89.485310206241863</v>
      </c>
      <c r="BJ193" s="30">
        <v>1305.5037920324319</v>
      </c>
      <c r="BK193" s="30">
        <v>616.31026295059212</v>
      </c>
      <c r="BL193" s="30">
        <v>1235.3266945104954</v>
      </c>
      <c r="BM193" s="30">
        <v>1287.587939292815</v>
      </c>
      <c r="BN193" s="30">
        <v>508.58719377858296</v>
      </c>
      <c r="BO193" s="30">
        <v>2231.7204179374248</v>
      </c>
      <c r="BP193" s="30">
        <v>765.89808395509158</v>
      </c>
      <c r="BQ193" s="30">
        <v>518.823503725926</v>
      </c>
      <c r="BR193" s="30">
        <v>2221.975438545785</v>
      </c>
      <c r="BS193" s="30">
        <v>388.66095221524091</v>
      </c>
      <c r="BT193" s="30">
        <v>1189.012243695478</v>
      </c>
      <c r="BU193" s="30">
        <v>1521.1116536001141</v>
      </c>
      <c r="BV193" s="30">
        <v>757.10958191483599</v>
      </c>
      <c r="BW193" s="30">
        <v>994.93975463513095</v>
      </c>
      <c r="BX193" s="30">
        <v>2885.8307890324186</v>
      </c>
      <c r="BY193" s="30">
        <v>607.16442959709775</v>
      </c>
      <c r="BZ193" s="30">
        <v>1145.7782352359657</v>
      </c>
      <c r="CA193" s="30">
        <v>2561.0982570209721</v>
      </c>
      <c r="CB193" s="30">
        <v>1571.1981060794474</v>
      </c>
      <c r="CC193" s="30">
        <v>1109.9342079873097</v>
      </c>
      <c r="CD193" s="30">
        <v>3300.1225618666385</v>
      </c>
      <c r="CE193" s="30">
        <v>1203.3224386579764</v>
      </c>
      <c r="CF193" s="30">
        <v>1130.5100227009052</v>
      </c>
      <c r="CG193" s="30">
        <v>3089.2246966605235</v>
      </c>
      <c r="CH193" s="30">
        <v>2536.4362355227995</v>
      </c>
      <c r="CI193" s="30">
        <v>2093.1405576903221</v>
      </c>
      <c r="CJ193" s="30">
        <v>2124.5672306011838</v>
      </c>
      <c r="CK193" s="30">
        <v>2530.1613744446358</v>
      </c>
      <c r="CL193" s="30">
        <v>2493.0004580890013</v>
      </c>
      <c r="CM193" s="30">
        <v>1137.8368548434737</v>
      </c>
      <c r="CN193" s="30">
        <v>2911.4893336325972</v>
      </c>
      <c r="CO193" s="30">
        <v>2161.8221004486613</v>
      </c>
      <c r="CP193" s="30">
        <v>1430.6683258213104</v>
      </c>
      <c r="CQ193" s="30">
        <v>3360.7148629994213</v>
      </c>
      <c r="CR193" s="30">
        <v>1728.5902277916189</v>
      </c>
      <c r="CS193" s="30">
        <v>2443.1511996710424</v>
      </c>
      <c r="CT193" s="30">
        <v>1294.3803146867035</v>
      </c>
      <c r="CU193" s="30">
        <v>3361.3679167787882</v>
      </c>
      <c r="CV193" s="30">
        <v>2255.7986956092295</v>
      </c>
      <c r="CW193" s="30">
        <v>8378.4104505732139</v>
      </c>
      <c r="CX193" s="41">
        <f t="shared" si="3"/>
        <v>99989.902039210545</v>
      </c>
    </row>
    <row r="194" spans="2:102" x14ac:dyDescent="0.3">
      <c r="B194" s="38">
        <v>0</v>
      </c>
      <c r="C194" s="30">
        <v>0</v>
      </c>
      <c r="D194" s="30">
        <v>0</v>
      </c>
      <c r="E194" s="30">
        <v>0</v>
      </c>
      <c r="F194" s="30">
        <v>0</v>
      </c>
      <c r="G194" s="30">
        <v>0</v>
      </c>
      <c r="H194" s="30">
        <v>6.4072308281857744</v>
      </c>
      <c r="I194" s="30">
        <v>0</v>
      </c>
      <c r="J194" s="30">
        <v>0</v>
      </c>
      <c r="K194" s="30">
        <v>6.8019301473803022</v>
      </c>
      <c r="L194" s="30">
        <v>3.7276897034695602</v>
      </c>
      <c r="M194" s="30">
        <v>2.8053940902654513</v>
      </c>
      <c r="N194" s="30">
        <v>13.608086700320095</v>
      </c>
      <c r="O194" s="30">
        <v>0</v>
      </c>
      <c r="P194" s="30">
        <v>0</v>
      </c>
      <c r="Q194" s="30">
        <v>3.5356230508216573</v>
      </c>
      <c r="R194" s="30">
        <v>0</v>
      </c>
      <c r="S194" s="30">
        <v>5.1195859343947019</v>
      </c>
      <c r="T194" s="30">
        <v>6.9970492040433916</v>
      </c>
      <c r="U194" s="30">
        <v>8.924994540097094</v>
      </c>
      <c r="V194" s="30">
        <v>3.4670613606343865</v>
      </c>
      <c r="W194" s="30">
        <v>0</v>
      </c>
      <c r="X194" s="30">
        <v>22.011824554746841</v>
      </c>
      <c r="Y194" s="30">
        <v>0.25241033202505525</v>
      </c>
      <c r="Z194" s="30">
        <v>15.940358168231604</v>
      </c>
      <c r="AA194" s="30">
        <v>46.041757764149821</v>
      </c>
      <c r="AB194" s="30">
        <v>7.9458772521487395</v>
      </c>
      <c r="AC194" s="30">
        <v>25.118702241589197</v>
      </c>
      <c r="AD194" s="30">
        <v>4.047487724137584</v>
      </c>
      <c r="AE194" s="30">
        <v>21.65774568898518</v>
      </c>
      <c r="AF194" s="30">
        <v>0</v>
      </c>
      <c r="AG194" s="30">
        <v>28.324900459079551</v>
      </c>
      <c r="AH194" s="30">
        <v>0</v>
      </c>
      <c r="AI194" s="30">
        <v>38.449724577453878</v>
      </c>
      <c r="AJ194" s="30">
        <v>49.710512590095391</v>
      </c>
      <c r="AK194" s="30">
        <v>40.713903955795843</v>
      </c>
      <c r="AL194" s="30">
        <v>0</v>
      </c>
      <c r="AM194" s="30">
        <v>9.7512568269772508</v>
      </c>
      <c r="AN194" s="30">
        <v>28.717956176112054</v>
      </c>
      <c r="AO194" s="30">
        <v>7.5906243848427772</v>
      </c>
      <c r="AP194" s="30">
        <v>53.037867766957774</v>
      </c>
      <c r="AQ194" s="30">
        <v>17.969267637095328</v>
      </c>
      <c r="AR194" s="30">
        <v>32.819213170978699</v>
      </c>
      <c r="AS194" s="30">
        <v>10.013528771974448</v>
      </c>
      <c r="AT194" s="30">
        <v>14.56560235985328</v>
      </c>
      <c r="AU194" s="30">
        <v>0</v>
      </c>
      <c r="AV194" s="30">
        <v>12.529414081414881</v>
      </c>
      <c r="AW194" s="30">
        <v>0</v>
      </c>
      <c r="AX194" s="30">
        <v>3.0049743527968902</v>
      </c>
      <c r="AY194" s="30">
        <v>17.387432471738968</v>
      </c>
      <c r="AZ194" s="30">
        <v>22.464049949612196</v>
      </c>
      <c r="BA194" s="30">
        <v>26.590430577526917</v>
      </c>
      <c r="BB194" s="30">
        <v>51.905660677632362</v>
      </c>
      <c r="BC194" s="30">
        <v>41.951301583490761</v>
      </c>
      <c r="BD194" s="30">
        <v>28.505931497211009</v>
      </c>
      <c r="BE194" s="30">
        <v>6.7500392791221282</v>
      </c>
      <c r="BF194" s="30">
        <v>0</v>
      </c>
      <c r="BG194" s="30">
        <v>14.463933826116678</v>
      </c>
      <c r="BH194" s="30">
        <v>70.885039243445632</v>
      </c>
      <c r="BI194" s="30">
        <v>10.493695403594204</v>
      </c>
      <c r="BJ194" s="30">
        <v>64.608592187295173</v>
      </c>
      <c r="BK194" s="30">
        <v>9.9344010678884551</v>
      </c>
      <c r="BL194" s="30">
        <v>22.910874937373759</v>
      </c>
      <c r="BM194" s="30">
        <v>25.768629496515103</v>
      </c>
      <c r="BN194" s="30">
        <v>11.067547358449307</v>
      </c>
      <c r="BO194" s="30">
        <v>54.487994474480317</v>
      </c>
      <c r="BP194" s="30">
        <v>8.6021441154138838</v>
      </c>
      <c r="BQ194" s="30">
        <v>20.610301511158418</v>
      </c>
      <c r="BR194" s="30">
        <v>68.771132062774399</v>
      </c>
      <c r="BS194" s="30">
        <v>45.138246175654558</v>
      </c>
      <c r="BT194" s="30">
        <v>12.948767433039764</v>
      </c>
      <c r="BU194" s="30">
        <v>17.782366591242358</v>
      </c>
      <c r="BV194" s="30">
        <v>63.764015476323884</v>
      </c>
      <c r="BW194" s="30">
        <v>37.030356710392056</v>
      </c>
      <c r="BX194" s="30">
        <v>62.484823393651787</v>
      </c>
      <c r="BY194" s="30">
        <v>15.6377005701104</v>
      </c>
      <c r="BZ194" s="30">
        <v>10.81396302487995</v>
      </c>
      <c r="CA194" s="30">
        <v>22.30696854298451</v>
      </c>
      <c r="CB194" s="30">
        <v>16.981932338336854</v>
      </c>
      <c r="CC194" s="30">
        <v>53.375745411408047</v>
      </c>
      <c r="CD194" s="30">
        <v>59.905776801127878</v>
      </c>
      <c r="CE194" s="30">
        <v>0</v>
      </c>
      <c r="CF194" s="30">
        <v>0</v>
      </c>
      <c r="CG194" s="30">
        <v>56.449046654083354</v>
      </c>
      <c r="CH194" s="30">
        <v>146.37052093839537</v>
      </c>
      <c r="CI194" s="30">
        <v>116.30199338571762</v>
      </c>
      <c r="CJ194" s="30">
        <v>32.702987018092735</v>
      </c>
      <c r="CK194" s="30">
        <v>19.889229762647773</v>
      </c>
      <c r="CL194" s="30">
        <v>129.96690176078198</v>
      </c>
      <c r="CM194" s="30">
        <v>22.637802178168979</v>
      </c>
      <c r="CN194" s="30">
        <v>119.2052992047779</v>
      </c>
      <c r="CO194" s="30">
        <v>45.13002816484444</v>
      </c>
      <c r="CP194" s="30">
        <v>0</v>
      </c>
      <c r="CQ194" s="30">
        <v>113.21483892481955</v>
      </c>
      <c r="CR194" s="30">
        <v>70.842070786924154</v>
      </c>
      <c r="CS194" s="30">
        <v>231.27431262235814</v>
      </c>
      <c r="CT194" s="30">
        <v>79.005607925386599</v>
      </c>
      <c r="CU194" s="30">
        <v>28.235441541403688</v>
      </c>
      <c r="CV194" s="30">
        <v>42.305145648943565</v>
      </c>
      <c r="CW194" s="30">
        <v>0</v>
      </c>
      <c r="CX194" s="41">
        <f t="shared" si="3"/>
        <v>2801.4705771043923</v>
      </c>
    </row>
    <row r="195" spans="2:102" x14ac:dyDescent="0.3">
      <c r="B195" s="38">
        <v>0</v>
      </c>
      <c r="C195" s="30">
        <v>0</v>
      </c>
      <c r="D195" s="30">
        <v>0.81021166499104258</v>
      </c>
      <c r="E195" s="30">
        <v>2.9370172855925292</v>
      </c>
      <c r="F195" s="30">
        <v>0</v>
      </c>
      <c r="G195" s="30">
        <v>0</v>
      </c>
      <c r="H195" s="30">
        <v>7.2704635726138758</v>
      </c>
      <c r="I195" s="30">
        <v>19.669074288338287</v>
      </c>
      <c r="J195" s="30">
        <v>4.3558000998504927</v>
      </c>
      <c r="K195" s="30">
        <v>32.163487059044748</v>
      </c>
      <c r="L195" s="30">
        <v>8.3315853816055228</v>
      </c>
      <c r="M195" s="30">
        <v>28.747459498541971</v>
      </c>
      <c r="N195" s="30">
        <v>57.865809809943023</v>
      </c>
      <c r="O195" s="30">
        <v>41.894694843911829</v>
      </c>
      <c r="P195" s="30">
        <v>17.705132161206283</v>
      </c>
      <c r="Q195" s="30">
        <v>67.004413454706864</v>
      </c>
      <c r="R195" s="30">
        <v>60.455202496029258</v>
      </c>
      <c r="S195" s="30">
        <v>42.979995266779895</v>
      </c>
      <c r="T195" s="30">
        <v>109.26224370702681</v>
      </c>
      <c r="U195" s="30">
        <v>86.867372854318333</v>
      </c>
      <c r="V195" s="30">
        <v>89.50056076553922</v>
      </c>
      <c r="W195" s="30">
        <v>55.238552502125785</v>
      </c>
      <c r="X195" s="30">
        <v>142.36367850437202</v>
      </c>
      <c r="Y195" s="30">
        <v>135.57906821059566</v>
      </c>
      <c r="Z195" s="30">
        <v>67.034522671986934</v>
      </c>
      <c r="AA195" s="30">
        <v>356.73628733560838</v>
      </c>
      <c r="AB195" s="30">
        <v>134.07315114633025</v>
      </c>
      <c r="AC195" s="30">
        <v>112.9008969952974</v>
      </c>
      <c r="AD195" s="30">
        <v>175.61565938811756</v>
      </c>
      <c r="AE195" s="30">
        <v>242.51970878522417</v>
      </c>
      <c r="AF195" s="30">
        <v>143.54204378065123</v>
      </c>
      <c r="AG195" s="30">
        <v>285.97232752324885</v>
      </c>
      <c r="AH195" s="30">
        <v>243.9115757840348</v>
      </c>
      <c r="AI195" s="30">
        <v>290.83314131293326</v>
      </c>
      <c r="AJ195" s="30">
        <v>127.58689582378371</v>
      </c>
      <c r="AK195" s="30">
        <v>135.53162338336645</v>
      </c>
      <c r="AL195" s="30">
        <v>341.41297674136058</v>
      </c>
      <c r="AM195" s="30">
        <v>134.83591798409205</v>
      </c>
      <c r="AN195" s="30">
        <v>540.06766175187545</v>
      </c>
      <c r="AO195" s="30">
        <v>267.45424649548056</v>
      </c>
      <c r="AP195" s="30">
        <v>278.98197091139195</v>
      </c>
      <c r="AQ195" s="30">
        <v>208.24264591317069</v>
      </c>
      <c r="AR195" s="30">
        <v>520.7466682633052</v>
      </c>
      <c r="AS195" s="30">
        <v>411.67739726702803</v>
      </c>
      <c r="AT195" s="30">
        <v>336.16895473174793</v>
      </c>
      <c r="AU195" s="30">
        <v>296.04614170474218</v>
      </c>
      <c r="AV195" s="30">
        <v>274.88757356156395</v>
      </c>
      <c r="AW195" s="30">
        <v>244.78154968332416</v>
      </c>
      <c r="AX195" s="30">
        <v>318.68188629569124</v>
      </c>
      <c r="AY195" s="30">
        <v>673.1385409229888</v>
      </c>
      <c r="AZ195" s="30">
        <v>135.99968485199304</v>
      </c>
      <c r="BA195" s="30">
        <v>128.15851475184323</v>
      </c>
      <c r="BB195" s="30">
        <v>330.39117841580673</v>
      </c>
      <c r="BC195" s="30">
        <v>156.37769434719851</v>
      </c>
      <c r="BD195" s="30">
        <v>381.8387067422143</v>
      </c>
      <c r="BE195" s="30">
        <v>264.56649883816453</v>
      </c>
      <c r="BF195" s="30">
        <v>197.45852792402474</v>
      </c>
      <c r="BG195" s="30">
        <v>388.63152864070338</v>
      </c>
      <c r="BH195" s="30">
        <v>1037.6293203090013</v>
      </c>
      <c r="BI195" s="30">
        <v>172.01715172288706</v>
      </c>
      <c r="BJ195" s="30">
        <v>688.57818258400039</v>
      </c>
      <c r="BK195" s="30">
        <v>104.82523996057249</v>
      </c>
      <c r="BL195" s="30">
        <v>675.80503145332239</v>
      </c>
      <c r="BM195" s="30">
        <v>343.0539290831245</v>
      </c>
      <c r="BN195" s="30">
        <v>138.12557807207088</v>
      </c>
      <c r="BO195" s="30">
        <v>972.16230173662541</v>
      </c>
      <c r="BP195" s="30">
        <v>138.06353483646348</v>
      </c>
      <c r="BQ195" s="30">
        <v>319.20834139783068</v>
      </c>
      <c r="BR195" s="30">
        <v>1176.9597232725368</v>
      </c>
      <c r="BS195" s="30">
        <v>273.22974181011267</v>
      </c>
      <c r="BT195" s="30">
        <v>733.48836115853771</v>
      </c>
      <c r="BU195" s="30">
        <v>671.39220632074455</v>
      </c>
      <c r="BV195" s="30">
        <v>911.30244960836239</v>
      </c>
      <c r="BW195" s="30">
        <v>220.63623842601507</v>
      </c>
      <c r="BX195" s="30">
        <v>935.83735588926504</v>
      </c>
      <c r="BY195" s="30">
        <v>170.97245312332095</v>
      </c>
      <c r="BZ195" s="30">
        <v>541.09958674411064</v>
      </c>
      <c r="CA195" s="30">
        <v>270.16772565278171</v>
      </c>
      <c r="CB195" s="30">
        <v>855.38142151455497</v>
      </c>
      <c r="CC195" s="30">
        <v>478.99841370343739</v>
      </c>
      <c r="CD195" s="30">
        <v>1585.5554877709756</v>
      </c>
      <c r="CE195" s="30">
        <v>210.79873598014413</v>
      </c>
      <c r="CF195" s="30">
        <v>488.73920169380273</v>
      </c>
      <c r="CG195" s="30">
        <v>818.42600690536051</v>
      </c>
      <c r="CH195" s="30">
        <v>886.38980951067322</v>
      </c>
      <c r="CI195" s="30">
        <v>341.53386981074271</v>
      </c>
      <c r="CJ195" s="30">
        <v>674.94190055796037</v>
      </c>
      <c r="CK195" s="30">
        <v>1003.3207796188823</v>
      </c>
      <c r="CL195" s="30">
        <v>923.20152103739463</v>
      </c>
      <c r="CM195" s="30">
        <v>411.58935061649686</v>
      </c>
      <c r="CN195" s="30">
        <v>1130.6385172881926</v>
      </c>
      <c r="CO195" s="30">
        <v>877.10613418265098</v>
      </c>
      <c r="CP195" s="30">
        <v>785.75431275464905</v>
      </c>
      <c r="CQ195" s="30">
        <v>1701.8381973071394</v>
      </c>
      <c r="CR195" s="30">
        <v>601.65834669957292</v>
      </c>
      <c r="CS195" s="30">
        <v>1691.589658425369</v>
      </c>
      <c r="CT195" s="30">
        <v>899.42938159425375</v>
      </c>
      <c r="CU195" s="30">
        <v>839.65528608912075</v>
      </c>
      <c r="CV195" s="30">
        <v>1973.7965089875615</v>
      </c>
      <c r="CW195" s="30">
        <v>200.68568857613431</v>
      </c>
      <c r="CX195" s="41">
        <f t="shared" si="3"/>
        <v>40033.389107884184</v>
      </c>
    </row>
    <row r="196" spans="2:102" x14ac:dyDescent="0.3">
      <c r="B196" s="38">
        <v>0</v>
      </c>
      <c r="C196" s="30">
        <v>0</v>
      </c>
      <c r="D196" s="30">
        <v>0</v>
      </c>
      <c r="E196" s="30">
        <v>0</v>
      </c>
      <c r="F196" s="30">
        <v>0</v>
      </c>
      <c r="G196" s="30">
        <v>0</v>
      </c>
      <c r="H196" s="30">
        <v>0</v>
      </c>
      <c r="I196" s="30">
        <v>0</v>
      </c>
      <c r="J196" s="30">
        <v>5.1320526713971226</v>
      </c>
      <c r="K196" s="30">
        <v>0</v>
      </c>
      <c r="L196" s="30">
        <v>2.0917034228105744</v>
      </c>
      <c r="M196" s="30">
        <v>5.2800564714520775</v>
      </c>
      <c r="N196" s="30">
        <v>15.797106161797871</v>
      </c>
      <c r="O196" s="30">
        <v>11.337341938108004</v>
      </c>
      <c r="P196" s="30">
        <v>0</v>
      </c>
      <c r="Q196" s="30">
        <v>24.808614371923621</v>
      </c>
      <c r="R196" s="30">
        <v>21.404526970659635</v>
      </c>
      <c r="S196" s="30">
        <v>15.325500832809198</v>
      </c>
      <c r="T196" s="30">
        <v>20.481802714384816</v>
      </c>
      <c r="U196" s="30">
        <v>22.31554471167588</v>
      </c>
      <c r="V196" s="30">
        <v>10.14913063936172</v>
      </c>
      <c r="W196" s="30">
        <v>0</v>
      </c>
      <c r="X196" s="30">
        <v>9.8869883155355716</v>
      </c>
      <c r="Y196" s="30">
        <v>34.933913890937511</v>
      </c>
      <c r="Z196" s="30">
        <v>25.198274094102203</v>
      </c>
      <c r="AA196" s="30">
        <v>72.822886705006169</v>
      </c>
      <c r="AB196" s="30">
        <v>13.159377420140482</v>
      </c>
      <c r="AC196" s="30">
        <v>71.19150018575634</v>
      </c>
      <c r="AD196" s="30">
        <v>15.31672094636526</v>
      </c>
      <c r="AE196" s="30">
        <v>33.756991017619143</v>
      </c>
      <c r="AF196" s="30">
        <v>73.942949361354266</v>
      </c>
      <c r="AG196" s="30">
        <v>145.10560134879481</v>
      </c>
      <c r="AH196" s="30">
        <v>64.34695156796063</v>
      </c>
      <c r="AI196" s="30">
        <v>59.51383312548807</v>
      </c>
      <c r="AJ196" s="30">
        <v>43.682025507745109</v>
      </c>
      <c r="AK196" s="30">
        <v>12.310655063893137</v>
      </c>
      <c r="AL196" s="30">
        <v>22.533369513451674</v>
      </c>
      <c r="AM196" s="30">
        <v>0</v>
      </c>
      <c r="AN196" s="30">
        <v>165.99796827689138</v>
      </c>
      <c r="AO196" s="30">
        <v>25.552396180674371</v>
      </c>
      <c r="AP196" s="30">
        <v>91.540350333990105</v>
      </c>
      <c r="AQ196" s="30">
        <v>111.60698984652583</v>
      </c>
      <c r="AR196" s="30">
        <v>130.27051988735414</v>
      </c>
      <c r="AS196" s="30">
        <v>161.81205289228626</v>
      </c>
      <c r="AT196" s="30">
        <v>96.559100661277355</v>
      </c>
      <c r="AU196" s="30">
        <v>40.775046915140294</v>
      </c>
      <c r="AV196" s="30">
        <v>22.267464381149551</v>
      </c>
      <c r="AW196" s="30">
        <v>93.558888036434524</v>
      </c>
      <c r="AX196" s="30">
        <v>83.100789012212317</v>
      </c>
      <c r="AY196" s="30">
        <v>333.74815103409441</v>
      </c>
      <c r="AZ196" s="30">
        <v>11.723656941641279</v>
      </c>
      <c r="BA196" s="30">
        <v>59.853740157817676</v>
      </c>
      <c r="BB196" s="30">
        <v>82.484106511983327</v>
      </c>
      <c r="BC196" s="30">
        <v>37.185327629061625</v>
      </c>
      <c r="BD196" s="30">
        <v>18.009219455839595</v>
      </c>
      <c r="BE196" s="30">
        <v>159.98249179330185</v>
      </c>
      <c r="BF196" s="30">
        <v>66.480463973837587</v>
      </c>
      <c r="BG196" s="30">
        <v>67.235952297846922</v>
      </c>
      <c r="BH196" s="30">
        <v>309.45044243524188</v>
      </c>
      <c r="BI196" s="30">
        <v>111.37118718203151</v>
      </c>
      <c r="BJ196" s="30">
        <v>216.3890812972972</v>
      </c>
      <c r="BK196" s="30">
        <v>118.97080603400589</v>
      </c>
      <c r="BL196" s="30">
        <v>102.29905594645952</v>
      </c>
      <c r="BM196" s="30">
        <v>186.37399426411829</v>
      </c>
      <c r="BN196" s="30">
        <v>0</v>
      </c>
      <c r="BO196" s="30">
        <v>535.85946461422566</v>
      </c>
      <c r="BP196" s="30">
        <v>158.29340887742043</v>
      </c>
      <c r="BQ196" s="30">
        <v>42.856716182014942</v>
      </c>
      <c r="BR196" s="30">
        <v>409.75562797926614</v>
      </c>
      <c r="BS196" s="30">
        <v>284.15266296144171</v>
      </c>
      <c r="BT196" s="30">
        <v>189.20195387872766</v>
      </c>
      <c r="BU196" s="30">
        <v>234.79506800243664</v>
      </c>
      <c r="BV196" s="30">
        <v>136.3449470370673</v>
      </c>
      <c r="BW196" s="30">
        <v>63.67340885076139</v>
      </c>
      <c r="BX196" s="30">
        <v>509.80577872658552</v>
      </c>
      <c r="BY196" s="30">
        <v>108.87226426415448</v>
      </c>
      <c r="BZ196" s="30">
        <v>111.8436286906815</v>
      </c>
      <c r="CA196" s="30">
        <v>366.07987381898096</v>
      </c>
      <c r="CB196" s="30">
        <v>426.24049191250583</v>
      </c>
      <c r="CC196" s="30">
        <v>534.15449428477905</v>
      </c>
      <c r="CD196" s="30">
        <v>628.11474855865072</v>
      </c>
      <c r="CE196" s="30">
        <v>122.89583336427687</v>
      </c>
      <c r="CF196" s="30">
        <v>176.42094775533786</v>
      </c>
      <c r="CG196" s="30">
        <v>292.31544881532011</v>
      </c>
      <c r="CH196" s="30">
        <v>705.33092320427124</v>
      </c>
      <c r="CI196" s="30">
        <v>343.46288633939656</v>
      </c>
      <c r="CJ196" s="30">
        <v>562.64146298688206</v>
      </c>
      <c r="CK196" s="30">
        <v>138.31415013949339</v>
      </c>
      <c r="CL196" s="30">
        <v>468.75646488252977</v>
      </c>
      <c r="CM196" s="30">
        <v>212.63003562979969</v>
      </c>
      <c r="CN196" s="30">
        <v>472.15637138548715</v>
      </c>
      <c r="CO196" s="30">
        <v>699.9756105632996</v>
      </c>
      <c r="CP196" s="30">
        <v>166.67987279070391</v>
      </c>
      <c r="CQ196" s="30">
        <v>982.1017921155144</v>
      </c>
      <c r="CR196" s="30">
        <v>478.78685800998306</v>
      </c>
      <c r="CS196" s="30">
        <v>752.4801676777106</v>
      </c>
      <c r="CT196" s="30">
        <v>1176.0147822061608</v>
      </c>
      <c r="CU196" s="30">
        <v>276.79093722311495</v>
      </c>
      <c r="CV196" s="30">
        <v>655.7433788384011</v>
      </c>
      <c r="CW196" s="30">
        <v>276.56182399591125</v>
      </c>
      <c r="CX196" s="41">
        <f t="shared" si="3"/>
        <v>17456.528948912339</v>
      </c>
    </row>
    <row r="197" spans="2:102" x14ac:dyDescent="0.3">
      <c r="B197" s="38">
        <v>0</v>
      </c>
      <c r="C197" s="30">
        <v>0</v>
      </c>
      <c r="D197" s="30">
        <v>0</v>
      </c>
      <c r="E197" s="30">
        <v>0</v>
      </c>
      <c r="F197" s="30">
        <v>0</v>
      </c>
      <c r="G197" s="30">
        <v>0</v>
      </c>
      <c r="H197" s="30">
        <v>4.4258804553556672</v>
      </c>
      <c r="I197" s="30">
        <v>0</v>
      </c>
      <c r="J197" s="30">
        <v>3.9837722667541837</v>
      </c>
      <c r="K197" s="30">
        <v>0</v>
      </c>
      <c r="L197" s="30">
        <v>0</v>
      </c>
      <c r="M197" s="30">
        <v>8.2791316360393683</v>
      </c>
      <c r="N197" s="30">
        <v>9.2135730390096544</v>
      </c>
      <c r="O197" s="30">
        <v>6.6082697915635729</v>
      </c>
      <c r="P197" s="30">
        <v>3.2284774525080877</v>
      </c>
      <c r="Q197" s="30">
        <v>31.190700715372429</v>
      </c>
      <c r="R197" s="30">
        <v>22.578868271702426</v>
      </c>
      <c r="S197" s="30">
        <v>21.018693426688358</v>
      </c>
      <c r="T197" s="30">
        <v>9.5245203322952143</v>
      </c>
      <c r="U197" s="30">
        <v>22.65212643030571</v>
      </c>
      <c r="V197" s="30">
        <v>14.054049885412736</v>
      </c>
      <c r="W197" s="30">
        <v>14.984652432910361</v>
      </c>
      <c r="X197" s="30">
        <v>39.531254038974382</v>
      </c>
      <c r="Y197" s="30">
        <v>23.335762609062126</v>
      </c>
      <c r="Z197" s="30">
        <v>31.2284494608536</v>
      </c>
      <c r="AA197" s="30">
        <v>41.255859860067432</v>
      </c>
      <c r="AB197" s="30">
        <v>36.104755625001516</v>
      </c>
      <c r="AC197" s="30">
        <v>24.276922009109569</v>
      </c>
      <c r="AD197" s="30">
        <v>37.726032252955441</v>
      </c>
      <c r="AE197" s="30">
        <v>30.041603310555839</v>
      </c>
      <c r="AF197" s="30">
        <v>47.677945161206942</v>
      </c>
      <c r="AG197" s="30">
        <v>17.622585951874061</v>
      </c>
      <c r="AH197" s="30">
        <v>26.459631249940198</v>
      </c>
      <c r="AI197" s="30">
        <v>24.06962381358586</v>
      </c>
      <c r="AJ197" s="30">
        <v>35.654969725454713</v>
      </c>
      <c r="AK197" s="30">
        <v>16.919115686508892</v>
      </c>
      <c r="AL197" s="30">
        <v>51.30214463202185</v>
      </c>
      <c r="AM197" s="30">
        <v>5.0941612122214419</v>
      </c>
      <c r="AN197" s="30">
        <v>79.720551886887435</v>
      </c>
      <c r="AO197" s="30">
        <v>46.891299693934108</v>
      </c>
      <c r="AP197" s="30">
        <v>34.772352871365349</v>
      </c>
      <c r="AQ197" s="30">
        <v>60.723975580423378</v>
      </c>
      <c r="AR197" s="30">
        <v>34.823217706378117</v>
      </c>
      <c r="AS197" s="30">
        <v>15.844236154163752</v>
      </c>
      <c r="AT197" s="30">
        <v>10.809257297145836</v>
      </c>
      <c r="AU197" s="30">
        <v>28.110339103184526</v>
      </c>
      <c r="AV197" s="30">
        <v>29.526236963351071</v>
      </c>
      <c r="AW197" s="30">
        <v>7.1018826244232613</v>
      </c>
      <c r="AX197" s="30">
        <v>16.958463955103671</v>
      </c>
      <c r="AY197" s="30">
        <v>136.55992563360039</v>
      </c>
      <c r="AZ197" s="30">
        <v>79.911534946652338</v>
      </c>
      <c r="BA197" s="30">
        <v>82.267952397620874</v>
      </c>
      <c r="BB197" s="30">
        <v>87.967373156031911</v>
      </c>
      <c r="BC197" s="30">
        <v>86.700550850053702</v>
      </c>
      <c r="BD197" s="30">
        <v>78.458208245627347</v>
      </c>
      <c r="BE197" s="30">
        <v>28.510859690832177</v>
      </c>
      <c r="BF197" s="30">
        <v>10.376106437980562</v>
      </c>
      <c r="BG197" s="30">
        <v>51.660757714092952</v>
      </c>
      <c r="BH197" s="30">
        <v>163.70351296691973</v>
      </c>
      <c r="BI197" s="30">
        <v>6.274289365442046</v>
      </c>
      <c r="BJ197" s="30">
        <v>135.4962427630505</v>
      </c>
      <c r="BK197" s="30">
        <v>19.538494737354732</v>
      </c>
      <c r="BL197" s="30">
        <v>139.13963651122873</v>
      </c>
      <c r="BM197" s="30">
        <v>3.2246385970354265</v>
      </c>
      <c r="BN197" s="30">
        <v>44.693874840458285</v>
      </c>
      <c r="BO197" s="30">
        <v>67.897516840336309</v>
      </c>
      <c r="BP197" s="30">
        <v>91.054132860674258</v>
      </c>
      <c r="BQ197" s="30">
        <v>13.100094300456421</v>
      </c>
      <c r="BR197" s="30">
        <v>50.700084132059487</v>
      </c>
      <c r="BS197" s="30">
        <v>122.88912148620832</v>
      </c>
      <c r="BT197" s="30">
        <v>180.16132618746383</v>
      </c>
      <c r="BU197" s="30">
        <v>103.25401555279161</v>
      </c>
      <c r="BV197" s="30">
        <v>36.775595618849067</v>
      </c>
      <c r="BW197" s="30">
        <v>67.762517089547728</v>
      </c>
      <c r="BX197" s="30">
        <v>101.39281045779637</v>
      </c>
      <c r="BY197" s="30">
        <v>46.431276846460207</v>
      </c>
      <c r="BZ197" s="30">
        <v>65.994404239764521</v>
      </c>
      <c r="CA197" s="30">
        <v>219.27798383539081</v>
      </c>
      <c r="CB197" s="30">
        <v>46.486620346191074</v>
      </c>
      <c r="CC197" s="30">
        <v>64.314265161229798</v>
      </c>
      <c r="CD197" s="30">
        <v>317.14160649532062</v>
      </c>
      <c r="CE197" s="30">
        <v>94.753829822451507</v>
      </c>
      <c r="CF197" s="30">
        <v>120.42169713115533</v>
      </c>
      <c r="CG197" s="30">
        <v>161.09405095937825</v>
      </c>
      <c r="CH197" s="30">
        <v>139.89109247000215</v>
      </c>
      <c r="CI197" s="30">
        <v>15.487542499828981</v>
      </c>
      <c r="CJ197" s="30">
        <v>112.81948367679522</v>
      </c>
      <c r="CK197" s="30">
        <v>84.943314757443034</v>
      </c>
      <c r="CL197" s="30">
        <v>74.01185389441747</v>
      </c>
      <c r="CM197" s="30">
        <v>46.401845621169805</v>
      </c>
      <c r="CN197" s="30">
        <v>191.12381779889338</v>
      </c>
      <c r="CO197" s="30">
        <v>208.63763617904203</v>
      </c>
      <c r="CP197" s="30">
        <v>103.40533043933901</v>
      </c>
      <c r="CQ197" s="30">
        <v>173.71652765811106</v>
      </c>
      <c r="CR197" s="30">
        <v>129.11830429984661</v>
      </c>
      <c r="CS197" s="30">
        <v>63.765948637884676</v>
      </c>
      <c r="CT197" s="30">
        <v>173.20563997562442</v>
      </c>
      <c r="CU197" s="30">
        <v>176.9869126161957</v>
      </c>
      <c r="CV197" s="30">
        <v>0</v>
      </c>
      <c r="CW197" s="30">
        <v>173.09175392993546</v>
      </c>
      <c r="CX197" s="41">
        <f t="shared" si="3"/>
        <v>6017.3192592437072</v>
      </c>
    </row>
    <row r="198" spans="2:102" x14ac:dyDescent="0.3">
      <c r="B198" s="38">
        <v>0</v>
      </c>
      <c r="C198" s="30">
        <v>0</v>
      </c>
      <c r="D198" s="30">
        <v>0</v>
      </c>
      <c r="E198" s="30">
        <v>0</v>
      </c>
      <c r="F198" s="30">
        <v>0</v>
      </c>
      <c r="G198" s="30">
        <v>0</v>
      </c>
      <c r="H198" s="30">
        <v>0</v>
      </c>
      <c r="I198" s="30">
        <v>0</v>
      </c>
      <c r="J198" s="30">
        <v>14.028620087837668</v>
      </c>
      <c r="K198" s="30">
        <v>0</v>
      </c>
      <c r="L198" s="30">
        <v>0</v>
      </c>
      <c r="M198" s="30">
        <v>0</v>
      </c>
      <c r="N198" s="30">
        <v>0</v>
      </c>
      <c r="O198" s="30">
        <v>11.80794359360876</v>
      </c>
      <c r="P198" s="30">
        <v>0</v>
      </c>
      <c r="Q198" s="30">
        <v>0</v>
      </c>
      <c r="R198" s="30">
        <v>14.028620087837668</v>
      </c>
      <c r="S198" s="30">
        <v>0</v>
      </c>
      <c r="T198" s="30">
        <v>0</v>
      </c>
      <c r="U198" s="30">
        <v>0</v>
      </c>
      <c r="V198" s="30">
        <v>0</v>
      </c>
      <c r="W198" s="30">
        <v>0</v>
      </c>
      <c r="X198" s="30">
        <v>11.233140093052329</v>
      </c>
      <c r="Y198" s="30">
        <v>0</v>
      </c>
      <c r="Z198" s="30">
        <v>15.702948700349571</v>
      </c>
      <c r="AA198" s="30">
        <v>19.504619377297061</v>
      </c>
      <c r="AB198" s="30">
        <v>0</v>
      </c>
      <c r="AC198" s="30">
        <v>0</v>
      </c>
      <c r="AD198" s="30">
        <v>21.304152712702443</v>
      </c>
      <c r="AE198" s="30">
        <v>0</v>
      </c>
      <c r="AF198" s="30">
        <v>0</v>
      </c>
      <c r="AG198" s="30">
        <v>87.430457996517219</v>
      </c>
      <c r="AH198" s="30">
        <v>0</v>
      </c>
      <c r="AI198" s="30">
        <v>25.460949512765989</v>
      </c>
      <c r="AJ198" s="30">
        <v>58.447841096183716</v>
      </c>
      <c r="AK198" s="30">
        <v>0</v>
      </c>
      <c r="AL198" s="30">
        <v>0</v>
      </c>
      <c r="AM198" s="30">
        <v>0</v>
      </c>
      <c r="AN198" s="30">
        <v>21.369031523656339</v>
      </c>
      <c r="AO198" s="30">
        <v>0</v>
      </c>
      <c r="AP198" s="30">
        <v>0</v>
      </c>
      <c r="AQ198" s="30">
        <v>0</v>
      </c>
      <c r="AR198" s="30">
        <v>0</v>
      </c>
      <c r="AS198" s="30">
        <v>95.898850163130803</v>
      </c>
      <c r="AT198" s="30">
        <v>0</v>
      </c>
      <c r="AU198" s="30">
        <v>0</v>
      </c>
      <c r="AV198" s="30">
        <v>28.082281120254034</v>
      </c>
      <c r="AW198" s="30">
        <v>0</v>
      </c>
      <c r="AX198" s="30">
        <v>0</v>
      </c>
      <c r="AY198" s="30">
        <v>68.092019433242427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30">
        <v>0</v>
      </c>
      <c r="BF198" s="30">
        <v>0</v>
      </c>
      <c r="BG198" s="30">
        <v>0</v>
      </c>
      <c r="BH198" s="30">
        <v>89.796827259204008</v>
      </c>
      <c r="BI198" s="30">
        <v>55.858379781795833</v>
      </c>
      <c r="BJ198" s="30">
        <v>103.37812501888588</v>
      </c>
      <c r="BK198" s="30">
        <v>0</v>
      </c>
      <c r="BL198" s="30">
        <v>8.1360305385690594</v>
      </c>
      <c r="BM198" s="30">
        <v>0</v>
      </c>
      <c r="BN198" s="30">
        <v>0</v>
      </c>
      <c r="BO198" s="30">
        <v>214.75227893165081</v>
      </c>
      <c r="BP198" s="30">
        <v>0</v>
      </c>
      <c r="BQ198" s="30">
        <v>0</v>
      </c>
      <c r="BR198" s="30">
        <v>124.44097408382999</v>
      </c>
      <c r="BS198" s="30">
        <v>0</v>
      </c>
      <c r="BT198" s="30">
        <v>0</v>
      </c>
      <c r="BU198" s="30">
        <v>0</v>
      </c>
      <c r="BV198" s="30">
        <v>0</v>
      </c>
      <c r="BW198" s="30">
        <v>68.525683064355292</v>
      </c>
      <c r="BX198" s="30">
        <v>137.09006577033222</v>
      </c>
      <c r="BY198" s="30">
        <v>0</v>
      </c>
      <c r="BZ198" s="30">
        <v>0</v>
      </c>
      <c r="CA198" s="30">
        <v>0</v>
      </c>
      <c r="CB198" s="30">
        <v>0</v>
      </c>
      <c r="CC198" s="30">
        <v>41.659025980921591</v>
      </c>
      <c r="CD198" s="30">
        <v>0</v>
      </c>
      <c r="CE198" s="30">
        <v>0</v>
      </c>
      <c r="CF198" s="30">
        <v>0</v>
      </c>
      <c r="CG198" s="30">
        <v>109.77267168448199</v>
      </c>
      <c r="CH198" s="30">
        <v>164.19347360250995</v>
      </c>
      <c r="CI198" s="30">
        <v>137.31088137252615</v>
      </c>
      <c r="CJ198" s="30">
        <v>137.08892754557863</v>
      </c>
      <c r="CK198" s="30">
        <v>0</v>
      </c>
      <c r="CL198" s="30">
        <v>137.13331831096812</v>
      </c>
      <c r="CM198" s="30">
        <v>0</v>
      </c>
      <c r="CN198" s="30">
        <v>54.866986021430179</v>
      </c>
      <c r="CO198" s="30">
        <v>246.16955857988575</v>
      </c>
      <c r="CP198" s="30">
        <v>0</v>
      </c>
      <c r="CQ198" s="30">
        <v>513.89481754301448</v>
      </c>
      <c r="CR198" s="30">
        <v>0</v>
      </c>
      <c r="CS198" s="30">
        <v>28.199518269872474</v>
      </c>
      <c r="CT198" s="30">
        <v>0</v>
      </c>
      <c r="CU198" s="30">
        <v>0</v>
      </c>
      <c r="CV198" s="30">
        <v>0</v>
      </c>
      <c r="CW198" s="30">
        <v>0</v>
      </c>
      <c r="CX198" s="41">
        <f t="shared" si="3"/>
        <v>2864.6590188582486</v>
      </c>
    </row>
    <row r="199" spans="2:102" x14ac:dyDescent="0.3">
      <c r="B199" s="38">
        <v>0</v>
      </c>
      <c r="C199" s="30">
        <v>4.3586293173498101</v>
      </c>
      <c r="D199" s="30">
        <v>0</v>
      </c>
      <c r="E199" s="30">
        <v>0</v>
      </c>
      <c r="F199" s="30">
        <v>0</v>
      </c>
      <c r="G199" s="30">
        <v>0</v>
      </c>
      <c r="H199" s="30">
        <v>13.539157522007134</v>
      </c>
      <c r="I199" s="30">
        <v>51.22119827838663</v>
      </c>
      <c r="J199" s="30">
        <v>46.978038553548799</v>
      </c>
      <c r="K199" s="30">
        <v>75.952559074597147</v>
      </c>
      <c r="L199" s="30">
        <v>43.852012356266634</v>
      </c>
      <c r="M199" s="30">
        <v>32.030986722841376</v>
      </c>
      <c r="N199" s="30">
        <v>124.86575670265397</v>
      </c>
      <c r="O199" s="30">
        <v>132.14173223081852</v>
      </c>
      <c r="P199" s="30">
        <v>29.096946113109251</v>
      </c>
      <c r="Q199" s="30">
        <v>199.60518945592042</v>
      </c>
      <c r="R199" s="30">
        <v>89.155046218436823</v>
      </c>
      <c r="S199" s="30">
        <v>50.874789500850689</v>
      </c>
      <c r="T199" s="30">
        <v>168.52995707109991</v>
      </c>
      <c r="U199" s="30">
        <v>351.88175798102679</v>
      </c>
      <c r="V199" s="30">
        <v>71.339340173757066</v>
      </c>
      <c r="W199" s="30">
        <v>133.46476334502202</v>
      </c>
      <c r="X199" s="30">
        <v>125.12312868596379</v>
      </c>
      <c r="Y199" s="30">
        <v>112.68441029259493</v>
      </c>
      <c r="Z199" s="30">
        <v>158.62739611326526</v>
      </c>
      <c r="AA199" s="30">
        <v>362.88893166722903</v>
      </c>
      <c r="AB199" s="30">
        <v>160.01998722295792</v>
      </c>
      <c r="AC199" s="30">
        <v>236.64171345416065</v>
      </c>
      <c r="AD199" s="30">
        <v>128.61782285933842</v>
      </c>
      <c r="AE199" s="30">
        <v>191.95080755229495</v>
      </c>
      <c r="AF199" s="30">
        <v>205.24094029045096</v>
      </c>
      <c r="AG199" s="30">
        <v>136.72573593355312</v>
      </c>
      <c r="AH199" s="30">
        <v>120.04664021516601</v>
      </c>
      <c r="AI199" s="30">
        <v>79.034066874766268</v>
      </c>
      <c r="AJ199" s="30">
        <v>241.88931951386175</v>
      </c>
      <c r="AK199" s="30">
        <v>240.95999797412676</v>
      </c>
      <c r="AL199" s="30">
        <v>168.82767385179346</v>
      </c>
      <c r="AM199" s="30">
        <v>32.978393861403525</v>
      </c>
      <c r="AN199" s="30">
        <v>241.57073473452144</v>
      </c>
      <c r="AO199" s="30">
        <v>245.60521447289184</v>
      </c>
      <c r="AP199" s="30">
        <v>20.607844263614023</v>
      </c>
      <c r="AQ199" s="30">
        <v>70.376629836187306</v>
      </c>
      <c r="AR199" s="30">
        <v>205.26598188882704</v>
      </c>
      <c r="AS199" s="30">
        <v>332.27696885236622</v>
      </c>
      <c r="AT199" s="30">
        <v>81.482578715984161</v>
      </c>
      <c r="AU199" s="30">
        <v>67.129569246754031</v>
      </c>
      <c r="AV199" s="30">
        <v>34.884337737806092</v>
      </c>
      <c r="AW199" s="30">
        <v>160.99660955962551</v>
      </c>
      <c r="AX199" s="30">
        <v>27.093618243021879</v>
      </c>
      <c r="AY199" s="30">
        <v>504.19449770378748</v>
      </c>
      <c r="AZ199" s="30">
        <v>76.598075832736413</v>
      </c>
      <c r="BA199" s="30">
        <v>225.7486181605606</v>
      </c>
      <c r="BB199" s="30">
        <v>40.518697372426814</v>
      </c>
      <c r="BC199" s="30">
        <v>135.5654752087942</v>
      </c>
      <c r="BD199" s="30">
        <v>189.8973964854554</v>
      </c>
      <c r="BE199" s="30">
        <v>359.91871985984255</v>
      </c>
      <c r="BF199" s="30">
        <v>64.265088632511052</v>
      </c>
      <c r="BG199" s="30">
        <v>76.620335031292939</v>
      </c>
      <c r="BH199" s="30">
        <v>403.54257543090478</v>
      </c>
      <c r="BI199" s="30">
        <v>67.610924415538918</v>
      </c>
      <c r="BJ199" s="30">
        <v>301.60796684120231</v>
      </c>
      <c r="BK199" s="30">
        <v>14.640987850555186</v>
      </c>
      <c r="BL199" s="30">
        <v>61.977955980827971</v>
      </c>
      <c r="BM199" s="30">
        <v>261.63183743359082</v>
      </c>
      <c r="BN199" s="30">
        <v>55.401754007284225</v>
      </c>
      <c r="BO199" s="30">
        <v>372.36995905239945</v>
      </c>
      <c r="BP199" s="30">
        <v>13.664365513887594</v>
      </c>
      <c r="BQ199" s="30">
        <v>42.08797087066192</v>
      </c>
      <c r="BR199" s="30">
        <v>136.22768636585087</v>
      </c>
      <c r="BS199" s="30">
        <v>306.42986572850981</v>
      </c>
      <c r="BT199" s="30">
        <v>164.23810534941967</v>
      </c>
      <c r="BU199" s="30">
        <v>75.205484723043739</v>
      </c>
      <c r="BV199" s="30">
        <v>111.50467276909905</v>
      </c>
      <c r="BW199" s="30">
        <v>26.119778306173856</v>
      </c>
      <c r="BX199" s="30">
        <v>701.69758409602593</v>
      </c>
      <c r="BY199" s="30">
        <v>134.8907432525495</v>
      </c>
      <c r="BZ199" s="30">
        <v>0</v>
      </c>
      <c r="CA199" s="30">
        <v>130.72688192256931</v>
      </c>
      <c r="CB199" s="30">
        <v>518.25257279214361</v>
      </c>
      <c r="CC199" s="30">
        <v>482.17597673165352</v>
      </c>
      <c r="CD199" s="30">
        <v>334.84234148600586</v>
      </c>
      <c r="CE199" s="30">
        <v>116.11789166993911</v>
      </c>
      <c r="CF199" s="30">
        <v>0</v>
      </c>
      <c r="CG199" s="30">
        <v>504.23762490099068</v>
      </c>
      <c r="CH199" s="30">
        <v>483.84124302366376</v>
      </c>
      <c r="CI199" s="30">
        <v>388.57743800137018</v>
      </c>
      <c r="CJ199" s="30">
        <v>446.58769183949732</v>
      </c>
      <c r="CK199" s="30">
        <v>334.77139029060697</v>
      </c>
      <c r="CL199" s="30">
        <v>317.64571940117952</v>
      </c>
      <c r="CM199" s="30">
        <v>310.39061187166175</v>
      </c>
      <c r="CN199" s="30">
        <v>65.268143767464508</v>
      </c>
      <c r="CO199" s="30">
        <v>167.51716353677796</v>
      </c>
      <c r="CP199" s="30">
        <v>0</v>
      </c>
      <c r="CQ199" s="30">
        <v>646.63110926699937</v>
      </c>
      <c r="CR199" s="30">
        <v>360.64631741265902</v>
      </c>
      <c r="CS199" s="30">
        <v>1040.3601605342956</v>
      </c>
      <c r="CT199" s="30">
        <v>0</v>
      </c>
      <c r="CU199" s="30">
        <v>265.26704279785349</v>
      </c>
      <c r="CV199" s="30">
        <v>334.23995192506987</v>
      </c>
      <c r="CW199" s="30">
        <v>235.17817114906904</v>
      </c>
      <c r="CX199" s="41">
        <f t="shared" si="3"/>
        <v>18215.887481128622</v>
      </c>
    </row>
    <row r="200" spans="2:102" x14ac:dyDescent="0.3">
      <c r="B200" s="38">
        <v>0</v>
      </c>
      <c r="C200" s="30">
        <v>0</v>
      </c>
      <c r="D200" s="30">
        <v>0</v>
      </c>
      <c r="E200" s="30">
        <v>0</v>
      </c>
      <c r="F200" s="30">
        <v>10.429762180423104</v>
      </c>
      <c r="G200" s="30">
        <v>0</v>
      </c>
      <c r="H200" s="30">
        <v>9.3459181690772226</v>
      </c>
      <c r="I200" s="30">
        <v>9.231036353799901</v>
      </c>
      <c r="J200" s="30">
        <v>20.968756250782025</v>
      </c>
      <c r="K200" s="30">
        <v>18.416873304867739</v>
      </c>
      <c r="L200" s="30">
        <v>19.827471331797479</v>
      </c>
      <c r="M200" s="30">
        <v>26.328652091425607</v>
      </c>
      <c r="N200" s="30">
        <v>0</v>
      </c>
      <c r="O200" s="30">
        <v>24.706181864189325</v>
      </c>
      <c r="P200" s="30">
        <v>0</v>
      </c>
      <c r="Q200" s="30">
        <v>47.579904609283012</v>
      </c>
      <c r="R200" s="30">
        <v>0</v>
      </c>
      <c r="S200" s="30">
        <v>0</v>
      </c>
      <c r="T200" s="30">
        <v>50.632747602144306</v>
      </c>
      <c r="U200" s="30">
        <v>49.152467162669303</v>
      </c>
      <c r="V200" s="30">
        <v>0</v>
      </c>
      <c r="W200" s="30">
        <v>15.680426131130872</v>
      </c>
      <c r="X200" s="30">
        <v>53.7223151097254</v>
      </c>
      <c r="Y200" s="30">
        <v>18.698427917719538</v>
      </c>
      <c r="Z200" s="30">
        <v>0</v>
      </c>
      <c r="AA200" s="30">
        <v>61.140667083124939</v>
      </c>
      <c r="AB200" s="30">
        <v>61.793233460069061</v>
      </c>
      <c r="AC200" s="30">
        <v>15.309414367038537</v>
      </c>
      <c r="AD200" s="30">
        <v>0</v>
      </c>
      <c r="AE200" s="30">
        <v>32.62737719298304</v>
      </c>
      <c r="AF200" s="30">
        <v>60.433484761212895</v>
      </c>
      <c r="AG200" s="30">
        <v>0</v>
      </c>
      <c r="AH200" s="30">
        <v>31.719622521447477</v>
      </c>
      <c r="AI200" s="30">
        <v>23.611979656384015</v>
      </c>
      <c r="AJ200" s="30">
        <v>75.6769833326005</v>
      </c>
      <c r="AK200" s="30">
        <v>13.865858442283333</v>
      </c>
      <c r="AL200" s="30">
        <v>43.911219754197383</v>
      </c>
      <c r="AM200" s="30">
        <v>0</v>
      </c>
      <c r="AN200" s="30">
        <v>0</v>
      </c>
      <c r="AO200" s="30">
        <v>0</v>
      </c>
      <c r="AP200" s="30">
        <v>88.542804989436988</v>
      </c>
      <c r="AQ200" s="30">
        <v>28.487865226105111</v>
      </c>
      <c r="AR200" s="30">
        <v>71.524288206592388</v>
      </c>
      <c r="AS200" s="30">
        <v>34.574718127356007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40.868734957795517</v>
      </c>
      <c r="AZ200" s="30">
        <v>0</v>
      </c>
      <c r="BA200" s="30">
        <v>21.03090542953861</v>
      </c>
      <c r="BB200" s="30">
        <v>0</v>
      </c>
      <c r="BC200" s="30">
        <v>0</v>
      </c>
      <c r="BD200" s="30">
        <v>18.030795073198053</v>
      </c>
      <c r="BE200" s="30">
        <v>79.957743433016134</v>
      </c>
      <c r="BF200" s="30">
        <v>0</v>
      </c>
      <c r="BG200" s="30">
        <v>0</v>
      </c>
      <c r="BH200" s="30">
        <v>58.144323343678721</v>
      </c>
      <c r="BI200" s="30">
        <v>34.215947868170268</v>
      </c>
      <c r="BJ200" s="30">
        <v>0</v>
      </c>
      <c r="BK200" s="30">
        <v>21.785170462629878</v>
      </c>
      <c r="BL200" s="30">
        <v>0</v>
      </c>
      <c r="BM200" s="30">
        <v>0</v>
      </c>
      <c r="BN200" s="30">
        <v>0</v>
      </c>
      <c r="BO200" s="30">
        <v>143.76988354845059</v>
      </c>
      <c r="BP200" s="30">
        <v>0</v>
      </c>
      <c r="BQ200" s="30">
        <v>34.351546076366454</v>
      </c>
      <c r="BR200" s="30">
        <v>156.77789499304833</v>
      </c>
      <c r="BS200" s="30">
        <v>14.168129448053993</v>
      </c>
      <c r="BT200" s="30">
        <v>34.911830339399295</v>
      </c>
      <c r="BU200" s="30">
        <v>64.26978406809657</v>
      </c>
      <c r="BV200" s="30">
        <v>102.71187609171456</v>
      </c>
      <c r="BW200" s="30">
        <v>0</v>
      </c>
      <c r="BX200" s="30">
        <v>97.723933669386909</v>
      </c>
      <c r="BY200" s="30">
        <v>0</v>
      </c>
      <c r="BZ200" s="30">
        <v>0</v>
      </c>
      <c r="CA200" s="30">
        <v>0</v>
      </c>
      <c r="CB200" s="30">
        <v>0</v>
      </c>
      <c r="CC200" s="30">
        <v>135.90424581884838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30">
        <v>0</v>
      </c>
      <c r="CN200" s="30">
        <v>0</v>
      </c>
      <c r="CO200" s="30">
        <v>0</v>
      </c>
      <c r="CP200" s="30">
        <v>77.097939555989683</v>
      </c>
      <c r="CQ200" s="30">
        <v>0</v>
      </c>
      <c r="CR200" s="30">
        <v>113.42413453921307</v>
      </c>
      <c r="CS200" s="30">
        <v>0</v>
      </c>
      <c r="CT200" s="30">
        <v>339.52473016411295</v>
      </c>
      <c r="CU200" s="30">
        <v>0</v>
      </c>
      <c r="CV200" s="30">
        <v>0</v>
      </c>
      <c r="CW200" s="30">
        <v>0</v>
      </c>
      <c r="CX200" s="41">
        <f t="shared" si="3"/>
        <v>2606.6100060805747</v>
      </c>
    </row>
    <row r="201" spans="2:102" x14ac:dyDescent="0.3">
      <c r="B201" s="38">
        <v>0</v>
      </c>
      <c r="C201" s="30">
        <v>0</v>
      </c>
      <c r="D201" s="30">
        <v>2.4650937202059384</v>
      </c>
      <c r="E201" s="30">
        <v>9.5209375965516028</v>
      </c>
      <c r="F201" s="30">
        <v>40.624521927168104</v>
      </c>
      <c r="G201" s="30">
        <v>17.102074581672529</v>
      </c>
      <c r="H201" s="30">
        <v>111.10505705161148</v>
      </c>
      <c r="I201" s="30">
        <v>115.92172776088972</v>
      </c>
      <c r="J201" s="30">
        <v>151.34785114761451</v>
      </c>
      <c r="K201" s="30">
        <v>138.32236270459404</v>
      </c>
      <c r="L201" s="30">
        <v>82.570066990175704</v>
      </c>
      <c r="M201" s="30">
        <v>278.41870256043336</v>
      </c>
      <c r="N201" s="30">
        <v>435.23761498503768</v>
      </c>
      <c r="O201" s="30">
        <v>303.44580304801406</v>
      </c>
      <c r="P201" s="30">
        <v>177.60916785899127</v>
      </c>
      <c r="Q201" s="30">
        <v>367.89770942195827</v>
      </c>
      <c r="R201" s="30">
        <v>374.67643892524239</v>
      </c>
      <c r="S201" s="30">
        <v>349.31769151729094</v>
      </c>
      <c r="T201" s="30">
        <v>469.96928307541555</v>
      </c>
      <c r="U201" s="30">
        <v>356.92776413975969</v>
      </c>
      <c r="V201" s="30">
        <v>684.63721201302417</v>
      </c>
      <c r="W201" s="30">
        <v>830.41384006206044</v>
      </c>
      <c r="X201" s="30">
        <v>623.59971084611914</v>
      </c>
      <c r="Y201" s="30">
        <v>676.33936154898106</v>
      </c>
      <c r="Z201" s="30">
        <v>772.21091844610999</v>
      </c>
      <c r="AA201" s="30">
        <v>925.76789421431533</v>
      </c>
      <c r="AB201" s="30">
        <v>728.03065185255002</v>
      </c>
      <c r="AC201" s="30">
        <v>740.42845954694928</v>
      </c>
      <c r="AD201" s="30">
        <v>644.95087248140169</v>
      </c>
      <c r="AE201" s="30">
        <v>951.56624072812747</v>
      </c>
      <c r="AF201" s="30">
        <v>682.38023229989665</v>
      </c>
      <c r="AG201" s="30">
        <v>1449.8635127670293</v>
      </c>
      <c r="AH201" s="30">
        <v>1104.4710517468789</v>
      </c>
      <c r="AI201" s="30">
        <v>1131.341129751688</v>
      </c>
      <c r="AJ201" s="30">
        <v>657.58906854761335</v>
      </c>
      <c r="AK201" s="30">
        <v>547.46003280192531</v>
      </c>
      <c r="AL201" s="30">
        <v>1320.050453260943</v>
      </c>
      <c r="AM201" s="30">
        <v>722.61968766851328</v>
      </c>
      <c r="AN201" s="30">
        <v>2947.5865697073027</v>
      </c>
      <c r="AO201" s="30">
        <v>1186.190856162681</v>
      </c>
      <c r="AP201" s="30">
        <v>1530.9511847976951</v>
      </c>
      <c r="AQ201" s="30">
        <v>1224.9902071186809</v>
      </c>
      <c r="AR201" s="30">
        <v>2428.2875894995495</v>
      </c>
      <c r="AS201" s="30">
        <v>1851.2097060539038</v>
      </c>
      <c r="AT201" s="30">
        <v>1555.8035585520602</v>
      </c>
      <c r="AU201" s="30">
        <v>893.81849894584036</v>
      </c>
      <c r="AV201" s="30">
        <v>1238.9861523219811</v>
      </c>
      <c r="AW201" s="30">
        <v>1281.2889412153208</v>
      </c>
      <c r="AX201" s="30">
        <v>750.9743864510898</v>
      </c>
      <c r="AY201" s="30">
        <v>3465.6068173261096</v>
      </c>
      <c r="AZ201" s="30">
        <v>1371.2253537287668</v>
      </c>
      <c r="BA201" s="30">
        <v>1639.8860690482225</v>
      </c>
      <c r="BB201" s="30">
        <v>1556.9220322264653</v>
      </c>
      <c r="BC201" s="30">
        <v>1265.6047128636901</v>
      </c>
      <c r="BD201" s="30">
        <v>2298.1963027112729</v>
      </c>
      <c r="BE201" s="30">
        <v>2154.6265734645699</v>
      </c>
      <c r="BF201" s="30">
        <v>1107.746343312823</v>
      </c>
      <c r="BG201" s="30">
        <v>2074.9556347548173</v>
      </c>
      <c r="BH201" s="30">
        <v>3239.8609909208121</v>
      </c>
      <c r="BI201" s="30">
        <v>1401.7224025842083</v>
      </c>
      <c r="BJ201" s="30">
        <v>3784.7290583618528</v>
      </c>
      <c r="BK201" s="30">
        <v>1514.3298869596474</v>
      </c>
      <c r="BL201" s="30">
        <v>2663.2928198561394</v>
      </c>
      <c r="BM201" s="30">
        <v>2792.7030062576141</v>
      </c>
      <c r="BN201" s="30">
        <v>788.09547044091789</v>
      </c>
      <c r="BO201" s="30">
        <v>4880.7653718218517</v>
      </c>
      <c r="BP201" s="30">
        <v>2400.9233798415703</v>
      </c>
      <c r="BQ201" s="30">
        <v>2717.1264602325737</v>
      </c>
      <c r="BR201" s="30">
        <v>4495.344908167549</v>
      </c>
      <c r="BS201" s="30">
        <v>1913.2432608910501</v>
      </c>
      <c r="BT201" s="30">
        <v>4203.5946671536858</v>
      </c>
      <c r="BU201" s="30">
        <v>2649.608489208892</v>
      </c>
      <c r="BV201" s="30">
        <v>2559.5184952356772</v>
      </c>
      <c r="BW201" s="30">
        <v>2588.3884709448707</v>
      </c>
      <c r="BX201" s="30">
        <v>6873.5148608715981</v>
      </c>
      <c r="BY201" s="30">
        <v>2141.1870828256506</v>
      </c>
      <c r="BZ201" s="30">
        <v>3890.1916661306459</v>
      </c>
      <c r="CA201" s="30">
        <v>3497.7865847842381</v>
      </c>
      <c r="CB201" s="30">
        <v>4293.0714481969526</v>
      </c>
      <c r="CC201" s="30">
        <v>3405.806871110387</v>
      </c>
      <c r="CD201" s="30">
        <v>9192.5103222902871</v>
      </c>
      <c r="CE201" s="30">
        <v>3462.0366048410442</v>
      </c>
      <c r="CF201" s="30">
        <v>2641.0902827373543</v>
      </c>
      <c r="CG201" s="30">
        <v>6673.1611691481148</v>
      </c>
      <c r="CH201" s="30">
        <v>9546.1850530466781</v>
      </c>
      <c r="CI201" s="30">
        <v>3677.7929589065811</v>
      </c>
      <c r="CJ201" s="30">
        <v>4667.8536134894275</v>
      </c>
      <c r="CK201" s="30">
        <v>8901.7995384026872</v>
      </c>
      <c r="CL201" s="30">
        <v>8896.5755429522815</v>
      </c>
      <c r="CM201" s="30">
        <v>4998.6636261954209</v>
      </c>
      <c r="CN201" s="30">
        <v>8505.7018245670515</v>
      </c>
      <c r="CO201" s="30">
        <v>8192.7072611942658</v>
      </c>
      <c r="CP201" s="30">
        <v>4848.4732005417172</v>
      </c>
      <c r="CQ201" s="30">
        <v>10779.223818984561</v>
      </c>
      <c r="CR201" s="30">
        <v>7914.4109786379959</v>
      </c>
      <c r="CS201" s="30">
        <v>6771.2362861201909</v>
      </c>
      <c r="CT201" s="30">
        <v>7913.0087131357568</v>
      </c>
      <c r="CU201" s="30">
        <v>7389.5797271511701</v>
      </c>
      <c r="CV201" s="30">
        <v>7220.9361552334794</v>
      </c>
      <c r="CW201" s="30">
        <v>8243.7864514770154</v>
      </c>
      <c r="CX201" s="41">
        <f t="shared" si="3"/>
        <v>261932.59647171103</v>
      </c>
    </row>
    <row r="202" spans="2:102" x14ac:dyDescent="0.3">
      <c r="B202" s="38">
        <v>0</v>
      </c>
      <c r="C202" s="30">
        <v>8.954021170441111</v>
      </c>
      <c r="D202" s="30">
        <v>1.9474388506646536</v>
      </c>
      <c r="E202" s="30">
        <v>46.96276956098</v>
      </c>
      <c r="F202" s="30">
        <v>57.779174113281918</v>
      </c>
      <c r="G202" s="30">
        <v>94.166345514157896</v>
      </c>
      <c r="H202" s="30">
        <v>91.532939830672618</v>
      </c>
      <c r="I202" s="30">
        <v>294.06216183388466</v>
      </c>
      <c r="J202" s="30">
        <v>253.00356734766507</v>
      </c>
      <c r="K202" s="30">
        <v>508.27491232460676</v>
      </c>
      <c r="L202" s="30">
        <v>267.98437602192143</v>
      </c>
      <c r="M202" s="30">
        <v>485.67666841825536</v>
      </c>
      <c r="N202" s="30">
        <v>832.0192235380772</v>
      </c>
      <c r="O202" s="30">
        <v>606.5305480402169</v>
      </c>
      <c r="P202" s="30">
        <v>652.38207342435715</v>
      </c>
      <c r="Q202" s="30">
        <v>1137.9538032772052</v>
      </c>
      <c r="R202" s="30">
        <v>1566.9282986482012</v>
      </c>
      <c r="S202" s="30">
        <v>1215.9938528294497</v>
      </c>
      <c r="T202" s="30">
        <v>1534.2338601331858</v>
      </c>
      <c r="U202" s="30">
        <v>1118.5854579524439</v>
      </c>
      <c r="V202" s="30">
        <v>1587.4299804793616</v>
      </c>
      <c r="W202" s="30">
        <v>1593.8257098868196</v>
      </c>
      <c r="X202" s="30">
        <v>1914.5809289108981</v>
      </c>
      <c r="Y202" s="30">
        <v>1628.8078091277152</v>
      </c>
      <c r="Z202" s="30">
        <v>1736.3389094088564</v>
      </c>
      <c r="AA202" s="30">
        <v>2715.8509435516685</v>
      </c>
      <c r="AB202" s="30">
        <v>2024.1169080995583</v>
      </c>
      <c r="AC202" s="30">
        <v>2448.1869063083591</v>
      </c>
      <c r="AD202" s="30">
        <v>1675.4336706629138</v>
      </c>
      <c r="AE202" s="30">
        <v>2056.1253797817531</v>
      </c>
      <c r="AF202" s="30">
        <v>2077.446687039569</v>
      </c>
      <c r="AG202" s="30">
        <v>2218.5912667453986</v>
      </c>
      <c r="AH202" s="30">
        <v>2463.8625187472599</v>
      </c>
      <c r="AI202" s="30">
        <v>1732.600887247399</v>
      </c>
      <c r="AJ202" s="30">
        <v>1810.7204691860577</v>
      </c>
      <c r="AK202" s="30">
        <v>2082.5312366876742</v>
      </c>
      <c r="AL202" s="30">
        <v>2179.0338460527428</v>
      </c>
      <c r="AM202" s="30">
        <v>1278.0744035079547</v>
      </c>
      <c r="AN202" s="30">
        <v>3169.71465740433</v>
      </c>
      <c r="AO202" s="30">
        <v>1693.6211809727229</v>
      </c>
      <c r="AP202" s="30">
        <v>1805.658011867512</v>
      </c>
      <c r="AQ202" s="30">
        <v>1643.2020664521683</v>
      </c>
      <c r="AR202" s="30">
        <v>2072.1677248913406</v>
      </c>
      <c r="AS202" s="30">
        <v>2850.3954398016149</v>
      </c>
      <c r="AT202" s="30">
        <v>2197.6709352690864</v>
      </c>
      <c r="AU202" s="30">
        <v>1520.3399940732538</v>
      </c>
      <c r="AV202" s="30">
        <v>1825.9873735281089</v>
      </c>
      <c r="AW202" s="30">
        <v>2513.5824110372578</v>
      </c>
      <c r="AX202" s="30">
        <v>1665.3374760542495</v>
      </c>
      <c r="AY202" s="30">
        <v>4203.486557561605</v>
      </c>
      <c r="AZ202" s="30">
        <v>1745.8905280938804</v>
      </c>
      <c r="BA202" s="30">
        <v>2218.9933471433801</v>
      </c>
      <c r="BB202" s="30">
        <v>2203.5795288097593</v>
      </c>
      <c r="BC202" s="30">
        <v>1653.6174952229667</v>
      </c>
      <c r="BD202" s="30">
        <v>2531.7898044436702</v>
      </c>
      <c r="BE202" s="30">
        <v>1878.3152653225989</v>
      </c>
      <c r="BF202" s="30">
        <v>1724.9514181374432</v>
      </c>
      <c r="BG202" s="30">
        <v>2027.2838435419042</v>
      </c>
      <c r="BH202" s="30">
        <v>3072.4343980387684</v>
      </c>
      <c r="BI202" s="30">
        <v>1781.2327323065949</v>
      </c>
      <c r="BJ202" s="30">
        <v>2455.3635995657432</v>
      </c>
      <c r="BK202" s="30">
        <v>1347.2620566057315</v>
      </c>
      <c r="BL202" s="30">
        <v>3580.0377035447686</v>
      </c>
      <c r="BM202" s="30">
        <v>2230.6978633439717</v>
      </c>
      <c r="BN202" s="30">
        <v>1100.5945693757137</v>
      </c>
      <c r="BO202" s="30">
        <v>3849.7740013007533</v>
      </c>
      <c r="BP202" s="30">
        <v>1404.7860643126019</v>
      </c>
      <c r="BQ202" s="30">
        <v>1804.5224661281568</v>
      </c>
      <c r="BR202" s="30">
        <v>3631.9358995293278</v>
      </c>
      <c r="BS202" s="30">
        <v>2160.5028000182847</v>
      </c>
      <c r="BT202" s="30">
        <v>2461.3428885610056</v>
      </c>
      <c r="BU202" s="30">
        <v>3561.9142609906821</v>
      </c>
      <c r="BV202" s="30">
        <v>2182.6304773050197</v>
      </c>
      <c r="BW202" s="30">
        <v>1869.4937981295143</v>
      </c>
      <c r="BX202" s="30">
        <v>4476.5146124219464</v>
      </c>
      <c r="BY202" s="30">
        <v>957.23965209746223</v>
      </c>
      <c r="BZ202" s="30">
        <v>1839.8127533664065</v>
      </c>
      <c r="CA202" s="30">
        <v>1773.2043797446943</v>
      </c>
      <c r="CB202" s="30">
        <v>2631.2737736827853</v>
      </c>
      <c r="CC202" s="30">
        <v>1617.2988100437249</v>
      </c>
      <c r="CD202" s="30">
        <v>3735.15236784751</v>
      </c>
      <c r="CE202" s="30">
        <v>1463.1208605143036</v>
      </c>
      <c r="CF202" s="30">
        <v>1499.6980259493907</v>
      </c>
      <c r="CG202" s="30">
        <v>3432.9569148863175</v>
      </c>
      <c r="CH202" s="30">
        <v>3606.5639636467886</v>
      </c>
      <c r="CI202" s="30">
        <v>1270.2117434177499</v>
      </c>
      <c r="CJ202" s="30">
        <v>2641.1357895981196</v>
      </c>
      <c r="CK202" s="30">
        <v>3622.2605637987708</v>
      </c>
      <c r="CL202" s="30">
        <v>2479.3823802627662</v>
      </c>
      <c r="CM202" s="30">
        <v>1221.537922932391</v>
      </c>
      <c r="CN202" s="30">
        <v>2658.4517575068085</v>
      </c>
      <c r="CO202" s="30">
        <v>2380.6407132968484</v>
      </c>
      <c r="CP202" s="30">
        <v>2316.680105372835</v>
      </c>
      <c r="CQ202" s="30">
        <v>3038.0145485851608</v>
      </c>
      <c r="CR202" s="30">
        <v>2001.1850700168595</v>
      </c>
      <c r="CS202" s="30">
        <v>1870.1753464964231</v>
      </c>
      <c r="CT202" s="30">
        <v>975.81488279103962</v>
      </c>
      <c r="CU202" s="30">
        <v>930.40520399808827</v>
      </c>
      <c r="CV202" s="30">
        <v>1246.5751600221047</v>
      </c>
      <c r="CW202" s="30">
        <v>770.35953173767973</v>
      </c>
      <c r="CX202" s="41">
        <f t="shared" si="3"/>
        <v>184094.30742698206</v>
      </c>
    </row>
    <row r="203" spans="2:102" x14ac:dyDescent="0.3">
      <c r="B203" s="38">
        <v>0</v>
      </c>
      <c r="C203" s="30">
        <v>0</v>
      </c>
      <c r="D203" s="30">
        <v>0</v>
      </c>
      <c r="E203" s="30">
        <v>0</v>
      </c>
      <c r="F203" s="30">
        <v>9.7989979440574846</v>
      </c>
      <c r="G203" s="30">
        <v>0</v>
      </c>
      <c r="H203" s="30">
        <v>58.756030281890865</v>
      </c>
      <c r="I203" s="30">
        <v>70.771539585567467</v>
      </c>
      <c r="J203" s="30">
        <v>81.745218628729091</v>
      </c>
      <c r="K203" s="30">
        <v>145.391757976278</v>
      </c>
      <c r="L203" s="30">
        <v>81.335678449619664</v>
      </c>
      <c r="M203" s="30">
        <v>143.21120624214166</v>
      </c>
      <c r="N203" s="30">
        <v>184.55079124853953</v>
      </c>
      <c r="O203" s="30">
        <v>175.38807889983011</v>
      </c>
      <c r="P203" s="30">
        <v>150.45806965540743</v>
      </c>
      <c r="Q203" s="30">
        <v>178.03610576524261</v>
      </c>
      <c r="R203" s="30">
        <v>205.754983741552</v>
      </c>
      <c r="S203" s="30">
        <v>207.16240352780855</v>
      </c>
      <c r="T203" s="30">
        <v>258.68955020917508</v>
      </c>
      <c r="U203" s="30">
        <v>382.97600466251828</v>
      </c>
      <c r="V203" s="30">
        <v>196.94587437675659</v>
      </c>
      <c r="W203" s="30">
        <v>243.75831460593639</v>
      </c>
      <c r="X203" s="30">
        <v>362.02652618334213</v>
      </c>
      <c r="Y203" s="30">
        <v>394.85266985669188</v>
      </c>
      <c r="Z203" s="30">
        <v>410.36425386008318</v>
      </c>
      <c r="AA203" s="30">
        <v>633.71148549059956</v>
      </c>
      <c r="AB203" s="30">
        <v>347.19218179320984</v>
      </c>
      <c r="AC203" s="30">
        <v>516.34526118572023</v>
      </c>
      <c r="AD203" s="30">
        <v>321.58693069249944</v>
      </c>
      <c r="AE203" s="30">
        <v>329.46608418717074</v>
      </c>
      <c r="AF203" s="30">
        <v>437.69856361942396</v>
      </c>
      <c r="AG203" s="30">
        <v>475.88668700365048</v>
      </c>
      <c r="AH203" s="30">
        <v>722.6496280943702</v>
      </c>
      <c r="AI203" s="30">
        <v>369.51312043315977</v>
      </c>
      <c r="AJ203" s="30">
        <v>319.06576139476226</v>
      </c>
      <c r="AK203" s="30">
        <v>266.58868127355902</v>
      </c>
      <c r="AL203" s="30">
        <v>360.88480807426384</v>
      </c>
      <c r="AM203" s="30">
        <v>275.57958652273959</v>
      </c>
      <c r="AN203" s="30">
        <v>684.65029274392839</v>
      </c>
      <c r="AO203" s="30">
        <v>342.76715010185671</v>
      </c>
      <c r="AP203" s="30">
        <v>492.94153826734441</v>
      </c>
      <c r="AQ203" s="30">
        <v>359.66317968633501</v>
      </c>
      <c r="AR203" s="30">
        <v>568.6105790679693</v>
      </c>
      <c r="AS203" s="30">
        <v>424.7101466707411</v>
      </c>
      <c r="AT203" s="30">
        <v>418.16050044044698</v>
      </c>
      <c r="AU203" s="30">
        <v>580.2055605291946</v>
      </c>
      <c r="AV203" s="30">
        <v>555.6431385674847</v>
      </c>
      <c r="AW203" s="30">
        <v>538.55232767830796</v>
      </c>
      <c r="AX203" s="30">
        <v>341.05307462051081</v>
      </c>
      <c r="AY203" s="30">
        <v>938.54322846509478</v>
      </c>
      <c r="AZ203" s="30">
        <v>213.00284603330337</v>
      </c>
      <c r="BA203" s="30">
        <v>627.76216523017069</v>
      </c>
      <c r="BB203" s="30">
        <v>283.88026673834793</v>
      </c>
      <c r="BC203" s="30">
        <v>297.05047957141602</v>
      </c>
      <c r="BD203" s="30">
        <v>804.45078391829475</v>
      </c>
      <c r="BE203" s="30">
        <v>532.2823674239911</v>
      </c>
      <c r="BF203" s="30">
        <v>290.39794885710177</v>
      </c>
      <c r="BG203" s="30">
        <v>211.41662699811855</v>
      </c>
      <c r="BH203" s="30">
        <v>988.64996993989155</v>
      </c>
      <c r="BI203" s="30">
        <v>292.91811927635325</v>
      </c>
      <c r="BJ203" s="30">
        <v>596.16464209414937</v>
      </c>
      <c r="BK203" s="30">
        <v>161.71642906697437</v>
      </c>
      <c r="BL203" s="30">
        <v>912.29070410569443</v>
      </c>
      <c r="BM203" s="30">
        <v>502.41989621751372</v>
      </c>
      <c r="BN203" s="30">
        <v>426.65096756832554</v>
      </c>
      <c r="BO203" s="30">
        <v>1413.8495670685927</v>
      </c>
      <c r="BP203" s="30">
        <v>343.99277400372807</v>
      </c>
      <c r="BQ203" s="30">
        <v>485.26815374071344</v>
      </c>
      <c r="BR203" s="30">
        <v>1015.7415522272236</v>
      </c>
      <c r="BS203" s="30">
        <v>737.41405099050826</v>
      </c>
      <c r="BT203" s="30">
        <v>814.24978186235228</v>
      </c>
      <c r="BU203" s="30">
        <v>513.23974797388792</v>
      </c>
      <c r="BV203" s="30">
        <v>684.3835921882644</v>
      </c>
      <c r="BW203" s="30">
        <v>596.52823386291959</v>
      </c>
      <c r="BX203" s="30">
        <v>1691.0373479532009</v>
      </c>
      <c r="BY203" s="30">
        <v>654.27140136037895</v>
      </c>
      <c r="BZ203" s="30">
        <v>885.49179321465283</v>
      </c>
      <c r="CA203" s="30">
        <v>436.07638495875636</v>
      </c>
      <c r="CB203" s="30">
        <v>437.23708175906165</v>
      </c>
      <c r="CC203" s="30">
        <v>528.94511440349197</v>
      </c>
      <c r="CD203" s="30">
        <v>2225.8958229916393</v>
      </c>
      <c r="CE203" s="30">
        <v>947.62203502101113</v>
      </c>
      <c r="CF203" s="30">
        <v>802.2552490068739</v>
      </c>
      <c r="CG203" s="30">
        <v>913.71710258317796</v>
      </c>
      <c r="CH203" s="30">
        <v>1124.6243015536238</v>
      </c>
      <c r="CI203" s="30">
        <v>861.19407405163554</v>
      </c>
      <c r="CJ203" s="30">
        <v>797.88016123980242</v>
      </c>
      <c r="CK203" s="30">
        <v>785.8386810954994</v>
      </c>
      <c r="CL203" s="30">
        <v>866.0356380714976</v>
      </c>
      <c r="CM203" s="30">
        <v>701.14177654172533</v>
      </c>
      <c r="CN203" s="30">
        <v>1148.8301238959627</v>
      </c>
      <c r="CO203" s="30">
        <v>949.08938751640574</v>
      </c>
      <c r="CP203" s="30">
        <v>1029.2683646796625</v>
      </c>
      <c r="CQ203" s="30">
        <v>578.95296690821112</v>
      </c>
      <c r="CR203" s="30">
        <v>648.81852370730951</v>
      </c>
      <c r="CS203" s="30">
        <v>1116.4974261945156</v>
      </c>
      <c r="CT203" s="30">
        <v>713.98835274544842</v>
      </c>
      <c r="CU203" s="30">
        <v>394.05756258212818</v>
      </c>
      <c r="CV203" s="30">
        <v>252.12991519402465</v>
      </c>
      <c r="CW203" s="30">
        <v>0</v>
      </c>
      <c r="CX203" s="41">
        <f t="shared" si="3"/>
        <v>50800.261808493058</v>
      </c>
    </row>
    <row r="204" spans="2:102" x14ac:dyDescent="0.3">
      <c r="B204" s="38">
        <v>0</v>
      </c>
      <c r="C204" s="30">
        <v>0</v>
      </c>
      <c r="D204" s="30">
        <v>0</v>
      </c>
      <c r="E204" s="30">
        <v>0</v>
      </c>
      <c r="F204" s="30">
        <v>20.494120540012851</v>
      </c>
      <c r="G204" s="30">
        <v>20.772881353326738</v>
      </c>
      <c r="H204" s="30">
        <v>0</v>
      </c>
      <c r="I204" s="30">
        <v>82.422707491811323</v>
      </c>
      <c r="J204" s="30">
        <v>40.549296814285192</v>
      </c>
      <c r="K204" s="30">
        <v>124.19730370193143</v>
      </c>
      <c r="L204" s="30">
        <v>69.052589975629772</v>
      </c>
      <c r="M204" s="30">
        <v>90.756407627150267</v>
      </c>
      <c r="N204" s="30">
        <v>102.05350163238192</v>
      </c>
      <c r="O204" s="30">
        <v>68.599083577850465</v>
      </c>
      <c r="P204" s="30">
        <v>92.046196464871215</v>
      </c>
      <c r="Q204" s="30">
        <v>154.3450776313702</v>
      </c>
      <c r="R204" s="30">
        <v>252.17452082021603</v>
      </c>
      <c r="S204" s="30">
        <v>36.953490352993789</v>
      </c>
      <c r="T204" s="30">
        <v>126.02173081593347</v>
      </c>
      <c r="U204" s="30">
        <v>257.16205104349984</v>
      </c>
      <c r="V204" s="30">
        <v>214.60318000786236</v>
      </c>
      <c r="W204" s="30">
        <v>385.96930968799523</v>
      </c>
      <c r="X204" s="30">
        <v>331.50277525378556</v>
      </c>
      <c r="Y204" s="30">
        <v>327.72494214200935</v>
      </c>
      <c r="Z204" s="30">
        <v>164.66130802856088</v>
      </c>
      <c r="AA204" s="30">
        <v>580.45178382741074</v>
      </c>
      <c r="AB204" s="30">
        <v>283.62768587170308</v>
      </c>
      <c r="AC204" s="30">
        <v>398.72261689710541</v>
      </c>
      <c r="AD204" s="30">
        <v>190.60062579879082</v>
      </c>
      <c r="AE204" s="30">
        <v>288.45503264256024</v>
      </c>
      <c r="AF204" s="30">
        <v>290.5863046816653</v>
      </c>
      <c r="AG204" s="30">
        <v>566.86011387378198</v>
      </c>
      <c r="AH204" s="30">
        <v>320.15471378641814</v>
      </c>
      <c r="AI204" s="30">
        <v>101.98693188591891</v>
      </c>
      <c r="AJ204" s="30">
        <v>482.45383596783034</v>
      </c>
      <c r="AK204" s="30">
        <v>338.2648052812242</v>
      </c>
      <c r="AL204" s="30">
        <v>176.04265436915981</v>
      </c>
      <c r="AM204" s="30">
        <v>344.47659474805442</v>
      </c>
      <c r="AN204" s="30">
        <v>640.49977544162891</v>
      </c>
      <c r="AO204" s="30">
        <v>356.57148555855383</v>
      </c>
      <c r="AP204" s="30">
        <v>347.09985881961273</v>
      </c>
      <c r="AQ204" s="30">
        <v>373.97219319261336</v>
      </c>
      <c r="AR204" s="30">
        <v>931.20673778875846</v>
      </c>
      <c r="AS204" s="30">
        <v>750.13286680019837</v>
      </c>
      <c r="AT204" s="30">
        <v>329.66274585545625</v>
      </c>
      <c r="AU204" s="30">
        <v>258.63178622712866</v>
      </c>
      <c r="AV204" s="30">
        <v>440.62307153413212</v>
      </c>
      <c r="AW204" s="30">
        <v>444.62765784479797</v>
      </c>
      <c r="AX204" s="30">
        <v>321.87824612843718</v>
      </c>
      <c r="AY204" s="30">
        <v>893.24533986822291</v>
      </c>
      <c r="AZ204" s="30">
        <v>117.1346696631207</v>
      </c>
      <c r="BA204" s="30">
        <v>491.60301549734129</v>
      </c>
      <c r="BB204" s="30">
        <v>186.34328248202317</v>
      </c>
      <c r="BC204" s="30">
        <v>327.09565000747614</v>
      </c>
      <c r="BD204" s="30">
        <v>579.76320301243391</v>
      </c>
      <c r="BE204" s="30">
        <v>833.60820840795623</v>
      </c>
      <c r="BF204" s="30">
        <v>323.38750709902837</v>
      </c>
      <c r="BG204" s="30">
        <v>648.9052460848734</v>
      </c>
      <c r="BH204" s="30">
        <v>1044.0518194141687</v>
      </c>
      <c r="BI204" s="30">
        <v>267.56253377605776</v>
      </c>
      <c r="BJ204" s="30">
        <v>1179.8468211327036</v>
      </c>
      <c r="BK204" s="30">
        <v>735.38766795864012</v>
      </c>
      <c r="BL204" s="30">
        <v>996.42428627674542</v>
      </c>
      <c r="BM204" s="30">
        <v>1294.4227161661522</v>
      </c>
      <c r="BN204" s="30">
        <v>147.67458100531823</v>
      </c>
      <c r="BO204" s="30">
        <v>768.32617047808333</v>
      </c>
      <c r="BP204" s="30">
        <v>585.81168856997203</v>
      </c>
      <c r="BQ204" s="30">
        <v>603.27688564591767</v>
      </c>
      <c r="BR204" s="30">
        <v>1572.8558815091628</v>
      </c>
      <c r="BS204" s="30">
        <v>357.01459043344829</v>
      </c>
      <c r="BT204" s="30">
        <v>599.05906811611237</v>
      </c>
      <c r="BU204" s="30">
        <v>1348.7259466910696</v>
      </c>
      <c r="BV204" s="30">
        <v>813.53222908791429</v>
      </c>
      <c r="BW204" s="30">
        <v>644.53868677781486</v>
      </c>
      <c r="BX204" s="30">
        <v>925.11040522594999</v>
      </c>
      <c r="BY204" s="30">
        <v>439.19910305119663</v>
      </c>
      <c r="BZ204" s="30">
        <v>1101.2903596971898</v>
      </c>
      <c r="CA204" s="30">
        <v>1490.7982674706097</v>
      </c>
      <c r="CB204" s="30">
        <v>1182.3816722597408</v>
      </c>
      <c r="CC204" s="30">
        <v>529.86189697238331</v>
      </c>
      <c r="CD204" s="30">
        <v>2361.4202950642916</v>
      </c>
      <c r="CE204" s="30">
        <v>1265.9069411773457</v>
      </c>
      <c r="CF204" s="30">
        <v>553.82388524220391</v>
      </c>
      <c r="CG204" s="30">
        <v>1605.0985221476099</v>
      </c>
      <c r="CH204" s="30">
        <v>1798.3276127794013</v>
      </c>
      <c r="CI204" s="30">
        <v>1245.1226181488457</v>
      </c>
      <c r="CJ204" s="30">
        <v>1662.8862628389509</v>
      </c>
      <c r="CK204" s="30">
        <v>1740.292315843401</v>
      </c>
      <c r="CL204" s="30">
        <v>1185.287857753767</v>
      </c>
      <c r="CM204" s="30">
        <v>1594.4348808860652</v>
      </c>
      <c r="CN204" s="30">
        <v>3668.8698784914259</v>
      </c>
      <c r="CO204" s="30">
        <v>3206.8342319465487</v>
      </c>
      <c r="CP204" s="30">
        <v>1591.9416358505675</v>
      </c>
      <c r="CQ204" s="30">
        <v>2589.9126285802895</v>
      </c>
      <c r="CR204" s="30">
        <v>945.22070957151209</v>
      </c>
      <c r="CS204" s="30">
        <v>3485.5815232806817</v>
      </c>
      <c r="CT204" s="30">
        <v>2221.2171279471586</v>
      </c>
      <c r="CU204" s="30">
        <v>1876.3691988321152</v>
      </c>
      <c r="CV204" s="30">
        <v>1661.903318926333</v>
      </c>
      <c r="CW204" s="30">
        <v>2174.517410651064</v>
      </c>
      <c r="CX204" s="41">
        <f t="shared" si="3"/>
        <v>73982.860855584819</v>
      </c>
    </row>
    <row r="205" spans="2:102" x14ac:dyDescent="0.3">
      <c r="B205" s="38">
        <v>0</v>
      </c>
      <c r="C205" s="30">
        <v>0</v>
      </c>
      <c r="D205" s="30">
        <v>0</v>
      </c>
      <c r="E205" s="30">
        <v>2.7594210338282301</v>
      </c>
      <c r="F205" s="30">
        <v>20.444413397257108</v>
      </c>
      <c r="G205" s="30">
        <v>0</v>
      </c>
      <c r="H205" s="30">
        <v>14.309131629847862</v>
      </c>
      <c r="I205" s="30">
        <v>3.716709720659308</v>
      </c>
      <c r="J205" s="30">
        <v>18.362674443775997</v>
      </c>
      <c r="K205" s="30">
        <v>54.285346556161294</v>
      </c>
      <c r="L205" s="30">
        <v>8.1994511854739525</v>
      </c>
      <c r="M205" s="30">
        <v>0</v>
      </c>
      <c r="N205" s="30">
        <v>75.475712228526419</v>
      </c>
      <c r="O205" s="30">
        <v>19.481100869711835</v>
      </c>
      <c r="P205" s="30">
        <v>30.378228721693503</v>
      </c>
      <c r="Q205" s="30">
        <v>74.010412974798086</v>
      </c>
      <c r="R205" s="30">
        <v>73.967242116346341</v>
      </c>
      <c r="S205" s="30">
        <v>18.27934464722961</v>
      </c>
      <c r="T205" s="30">
        <v>101.21457962683617</v>
      </c>
      <c r="U205" s="30">
        <v>112.69652201482108</v>
      </c>
      <c r="V205" s="30">
        <v>96.522509697203191</v>
      </c>
      <c r="W205" s="30">
        <v>147.58911736507875</v>
      </c>
      <c r="X205" s="30">
        <v>92.265662259170924</v>
      </c>
      <c r="Y205" s="30">
        <v>139.6416635161487</v>
      </c>
      <c r="Z205" s="30">
        <v>50.801056689724739</v>
      </c>
      <c r="AA205" s="30">
        <v>383.18253167076051</v>
      </c>
      <c r="AB205" s="30">
        <v>129.69831044391483</v>
      </c>
      <c r="AC205" s="30">
        <v>146.60170947467671</v>
      </c>
      <c r="AD205" s="30">
        <v>156.1921658784039</v>
      </c>
      <c r="AE205" s="30">
        <v>56.659743771007129</v>
      </c>
      <c r="AF205" s="30">
        <v>111.78993398733449</v>
      </c>
      <c r="AG205" s="30">
        <v>266.11019136380179</v>
      </c>
      <c r="AH205" s="30">
        <v>166.62294806176149</v>
      </c>
      <c r="AI205" s="30">
        <v>101.92840475146846</v>
      </c>
      <c r="AJ205" s="30">
        <v>135.19305714871453</v>
      </c>
      <c r="AK205" s="30">
        <v>133.2177393811842</v>
      </c>
      <c r="AL205" s="30">
        <v>170.01386839712802</v>
      </c>
      <c r="AM205" s="30">
        <v>70.887553551213344</v>
      </c>
      <c r="AN205" s="30">
        <v>434.27976052893325</v>
      </c>
      <c r="AO205" s="30">
        <v>190.97783805598456</v>
      </c>
      <c r="AP205" s="30">
        <v>164.17927667870239</v>
      </c>
      <c r="AQ205" s="30">
        <v>58.517094657884414</v>
      </c>
      <c r="AR205" s="30">
        <v>340.42280034776212</v>
      </c>
      <c r="AS205" s="30">
        <v>350.54686864142184</v>
      </c>
      <c r="AT205" s="30">
        <v>198.49759921420667</v>
      </c>
      <c r="AU205" s="30">
        <v>242.36119934808164</v>
      </c>
      <c r="AV205" s="30">
        <v>195.0855954363405</v>
      </c>
      <c r="AW205" s="30">
        <v>139.16276817937006</v>
      </c>
      <c r="AX205" s="30">
        <v>125.49015571832231</v>
      </c>
      <c r="AY205" s="30">
        <v>512.0073852111168</v>
      </c>
      <c r="AZ205" s="30">
        <v>172.58554639536376</v>
      </c>
      <c r="BA205" s="30">
        <v>344.35235244032299</v>
      </c>
      <c r="BB205" s="30">
        <v>291.07800715069436</v>
      </c>
      <c r="BC205" s="30">
        <v>130.92115010889674</v>
      </c>
      <c r="BD205" s="30">
        <v>396.0193362327135</v>
      </c>
      <c r="BE205" s="30">
        <v>537.42247117103852</v>
      </c>
      <c r="BF205" s="30">
        <v>292.62362428061198</v>
      </c>
      <c r="BG205" s="30">
        <v>191.92960488882764</v>
      </c>
      <c r="BH205" s="30">
        <v>450.48238608994359</v>
      </c>
      <c r="BI205" s="30">
        <v>176.45586405423509</v>
      </c>
      <c r="BJ205" s="30">
        <v>518.7304934348864</v>
      </c>
      <c r="BK205" s="30">
        <v>205.48676040285329</v>
      </c>
      <c r="BL205" s="30">
        <v>574.70803724501081</v>
      </c>
      <c r="BM205" s="30">
        <v>310.06314513493732</v>
      </c>
      <c r="BN205" s="30">
        <v>118.04117468849202</v>
      </c>
      <c r="BO205" s="30">
        <v>863.35391870734827</v>
      </c>
      <c r="BP205" s="30">
        <v>114.4082967511053</v>
      </c>
      <c r="BQ205" s="30">
        <v>233.15074689607505</v>
      </c>
      <c r="BR205" s="30">
        <v>946.10040667790997</v>
      </c>
      <c r="BS205" s="30">
        <v>345.10232060924051</v>
      </c>
      <c r="BT205" s="30">
        <v>705.14175824278379</v>
      </c>
      <c r="BU205" s="30">
        <v>617.92056059502636</v>
      </c>
      <c r="BV205" s="30">
        <v>949.03200915881905</v>
      </c>
      <c r="BW205" s="30">
        <v>492.34456514652675</v>
      </c>
      <c r="BX205" s="30">
        <v>884.65371748602138</v>
      </c>
      <c r="BY205" s="30">
        <v>122.75282210044614</v>
      </c>
      <c r="BZ205" s="30">
        <v>681.80389335580753</v>
      </c>
      <c r="CA205" s="30">
        <v>640.75242286201012</v>
      </c>
      <c r="CB205" s="30">
        <v>660.67426807731067</v>
      </c>
      <c r="CC205" s="30">
        <v>647.22403573596193</v>
      </c>
      <c r="CD205" s="30">
        <v>1652.7561568868618</v>
      </c>
      <c r="CE205" s="30">
        <v>752.4113383138108</v>
      </c>
      <c r="CF205" s="30">
        <v>519.48648544451805</v>
      </c>
      <c r="CG205" s="30">
        <v>882.27731232427072</v>
      </c>
      <c r="CH205" s="30">
        <v>1302.9798378701312</v>
      </c>
      <c r="CI205" s="30">
        <v>631.58564325518137</v>
      </c>
      <c r="CJ205" s="30">
        <v>978.55987236635849</v>
      </c>
      <c r="CK205" s="30">
        <v>1169.3328998380603</v>
      </c>
      <c r="CL205" s="30">
        <v>1565.6559380401147</v>
      </c>
      <c r="CM205" s="30">
        <v>671.84698664196674</v>
      </c>
      <c r="CN205" s="30">
        <v>891.79749058633229</v>
      </c>
      <c r="CO205" s="30">
        <v>1276.8042420200422</v>
      </c>
      <c r="CP205" s="30">
        <v>678.24229753353882</v>
      </c>
      <c r="CQ205" s="30">
        <v>1373.6058563370029</v>
      </c>
      <c r="CR205" s="30">
        <v>1200.6297642686686</v>
      </c>
      <c r="CS205" s="30">
        <v>2734.065182301998</v>
      </c>
      <c r="CT205" s="30">
        <v>1828.00825677171</v>
      </c>
      <c r="CU205" s="30">
        <v>2884.7359961791144</v>
      </c>
      <c r="CV205" s="30">
        <v>2708.6792115721951</v>
      </c>
      <c r="CW205" s="30">
        <v>2679.9419774583939</v>
      </c>
      <c r="CX205" s="41">
        <f t="shared" si="3"/>
        <v>48132.745242725294</v>
      </c>
    </row>
    <row r="206" spans="2:102" x14ac:dyDescent="0.3">
      <c r="B206" s="38">
        <v>0</v>
      </c>
      <c r="C206" s="30">
        <v>0</v>
      </c>
      <c r="D206" s="30">
        <v>0</v>
      </c>
      <c r="E206" s="30">
        <v>0</v>
      </c>
      <c r="F206" s="30">
        <v>0</v>
      </c>
      <c r="G206" s="30">
        <v>0</v>
      </c>
      <c r="H206" s="30">
        <v>5.4087920419442739</v>
      </c>
      <c r="I206" s="30">
        <v>0</v>
      </c>
      <c r="J206" s="30">
        <v>0</v>
      </c>
      <c r="K206" s="30">
        <v>9.1382318168916239</v>
      </c>
      <c r="L206" s="30">
        <v>5.5472536982388867</v>
      </c>
      <c r="M206" s="30">
        <v>8.4898607676904341</v>
      </c>
      <c r="N206" s="30">
        <v>14.177238612093682</v>
      </c>
      <c r="O206" s="30">
        <v>7.8825769681272702</v>
      </c>
      <c r="P206" s="30">
        <v>2.0605374442745465</v>
      </c>
      <c r="Q206" s="30">
        <v>4.7509210506302475</v>
      </c>
      <c r="R206" s="30">
        <v>25.432532528831238</v>
      </c>
      <c r="S206" s="30">
        <v>6.8922080028639154</v>
      </c>
      <c r="T206" s="30">
        <v>22.40965094852621</v>
      </c>
      <c r="U206" s="30">
        <v>28.00867933128006</v>
      </c>
      <c r="V206" s="30">
        <v>30.502176637347194</v>
      </c>
      <c r="W206" s="30">
        <v>14.985683685896188</v>
      </c>
      <c r="X206" s="30">
        <v>8.8826833740562829</v>
      </c>
      <c r="Y206" s="30">
        <v>20.097840035367099</v>
      </c>
      <c r="Z206" s="30">
        <v>20.021128002805934</v>
      </c>
      <c r="AA206" s="30">
        <v>67.839324126328464</v>
      </c>
      <c r="AB206" s="30">
        <v>31.010661038936849</v>
      </c>
      <c r="AC206" s="30">
        <v>29.713443943428825</v>
      </c>
      <c r="AD206" s="30">
        <v>15.605554908758863</v>
      </c>
      <c r="AE206" s="30">
        <v>38.532002708223452</v>
      </c>
      <c r="AF206" s="30">
        <v>25.391207780640393</v>
      </c>
      <c r="AG206" s="30">
        <v>30.314315282065827</v>
      </c>
      <c r="AH206" s="30">
        <v>42.14839317202803</v>
      </c>
      <c r="AI206" s="30">
        <v>10.895483609213819</v>
      </c>
      <c r="AJ206" s="30">
        <v>30.228815803050285</v>
      </c>
      <c r="AK206" s="30">
        <v>45.917732703849303</v>
      </c>
      <c r="AL206" s="30">
        <v>44.743539858702533</v>
      </c>
      <c r="AM206" s="30">
        <v>13.968239885611247</v>
      </c>
      <c r="AN206" s="30">
        <v>63.194327430256351</v>
      </c>
      <c r="AO206" s="30">
        <v>30.909011658329479</v>
      </c>
      <c r="AP206" s="30">
        <v>50.795477981685934</v>
      </c>
      <c r="AQ206" s="30">
        <v>5.313792620815895</v>
      </c>
      <c r="AR206" s="30">
        <v>18.504937241596998</v>
      </c>
      <c r="AS206" s="30">
        <v>57.023877529415302</v>
      </c>
      <c r="AT206" s="30">
        <v>56.049658465743775</v>
      </c>
      <c r="AU206" s="30">
        <v>10.059488703284082</v>
      </c>
      <c r="AV206" s="30">
        <v>19.884091337828245</v>
      </c>
      <c r="AW206" s="30">
        <v>23.403107394976235</v>
      </c>
      <c r="AX206" s="30">
        <v>14.569586221353887</v>
      </c>
      <c r="AY206" s="30">
        <v>103.116171669588</v>
      </c>
      <c r="AZ206" s="30">
        <v>27.197621773396524</v>
      </c>
      <c r="BA206" s="30">
        <v>23.006722310318072</v>
      </c>
      <c r="BB206" s="30">
        <v>52.157294683561254</v>
      </c>
      <c r="BC206" s="30">
        <v>40.846188606910772</v>
      </c>
      <c r="BD206" s="30">
        <v>88.771021580649915</v>
      </c>
      <c r="BE206" s="30">
        <v>44.809089459281118</v>
      </c>
      <c r="BF206" s="30">
        <v>34.010980256723883</v>
      </c>
      <c r="BG206" s="30">
        <v>25.924392031723421</v>
      </c>
      <c r="BH206" s="30">
        <v>102.12509020866617</v>
      </c>
      <c r="BI206" s="30">
        <v>0</v>
      </c>
      <c r="BJ206" s="30">
        <v>19.646355286454476</v>
      </c>
      <c r="BK206" s="30">
        <v>68.746806096657309</v>
      </c>
      <c r="BL206" s="30">
        <v>51.425561642319906</v>
      </c>
      <c r="BM206" s="30">
        <v>49.461686109043491</v>
      </c>
      <c r="BN206" s="30">
        <v>12.579823345819984</v>
      </c>
      <c r="BO206" s="30">
        <v>62.445494493211903</v>
      </c>
      <c r="BP206" s="30">
        <v>51.71768486228968</v>
      </c>
      <c r="BQ206" s="30">
        <v>40.33010425163085</v>
      </c>
      <c r="BR206" s="30">
        <v>76.556708507621366</v>
      </c>
      <c r="BS206" s="30">
        <v>45.09337522700779</v>
      </c>
      <c r="BT206" s="30">
        <v>10.230250162762342</v>
      </c>
      <c r="BU206" s="30">
        <v>84.396535736240864</v>
      </c>
      <c r="BV206" s="30">
        <v>11.563092041193505</v>
      </c>
      <c r="BW206" s="30">
        <v>38.561927525878893</v>
      </c>
      <c r="BX206" s="30">
        <v>166.93488279521063</v>
      </c>
      <c r="BY206" s="30">
        <v>28.171603338515229</v>
      </c>
      <c r="BZ206" s="30">
        <v>89.738115687736794</v>
      </c>
      <c r="CA206" s="30">
        <v>32.424014926774305</v>
      </c>
      <c r="CB206" s="30">
        <v>60.569968421584882</v>
      </c>
      <c r="CC206" s="30">
        <v>51.754022140871278</v>
      </c>
      <c r="CD206" s="30">
        <v>88.945583016973302</v>
      </c>
      <c r="CE206" s="30">
        <v>26.310089681504639</v>
      </c>
      <c r="CF206" s="30">
        <v>34.503552255274528</v>
      </c>
      <c r="CG206" s="30">
        <v>102.67062438449589</v>
      </c>
      <c r="CH206" s="30">
        <v>17.269944766928067</v>
      </c>
      <c r="CI206" s="30">
        <v>56.320644314512478</v>
      </c>
      <c r="CJ206" s="30">
        <v>110.12332897201725</v>
      </c>
      <c r="CK206" s="30">
        <v>86.491510470674442</v>
      </c>
      <c r="CL206" s="30">
        <v>119.69333315793736</v>
      </c>
      <c r="CM206" s="30">
        <v>30.014592108405793</v>
      </c>
      <c r="CN206" s="30">
        <v>126.96957632071275</v>
      </c>
      <c r="CO206" s="30">
        <v>125.78873351608701</v>
      </c>
      <c r="CP206" s="30">
        <v>208.93056439777479</v>
      </c>
      <c r="CQ206" s="30">
        <v>396.79453216322582</v>
      </c>
      <c r="CR206" s="30">
        <v>14.329712683004729</v>
      </c>
      <c r="CS206" s="30">
        <v>190.15179132477525</v>
      </c>
      <c r="CT206" s="30">
        <v>12.029776697486668</v>
      </c>
      <c r="CU206" s="30">
        <v>212.04179543972921</v>
      </c>
      <c r="CV206" s="30">
        <v>88.528060561114074</v>
      </c>
      <c r="CW206" s="30">
        <v>370.64855398172045</v>
      </c>
      <c r="CX206" s="41">
        <f t="shared" si="3"/>
        <v>5023.5729517469872</v>
      </c>
    </row>
    <row r="207" spans="2:102" x14ac:dyDescent="0.3">
      <c r="B207" s="38">
        <v>0.35394862885781464</v>
      </c>
      <c r="C207" s="30">
        <v>0</v>
      </c>
      <c r="D207" s="30">
        <v>5.6453412804282621</v>
      </c>
      <c r="E207" s="30">
        <v>8.5421460429071026</v>
      </c>
      <c r="F207" s="30">
        <v>9.1407930151800034</v>
      </c>
      <c r="G207" s="30">
        <v>10.214344289479454</v>
      </c>
      <c r="H207" s="30">
        <v>22.664975034041664</v>
      </c>
      <c r="I207" s="30">
        <v>22.723501972671698</v>
      </c>
      <c r="J207" s="30">
        <v>21.27482089172452</v>
      </c>
      <c r="K207" s="30">
        <v>22.081377845987916</v>
      </c>
      <c r="L207" s="30">
        <v>5.424053712465188</v>
      </c>
      <c r="M207" s="30">
        <v>9.3932949504124288</v>
      </c>
      <c r="N207" s="30">
        <v>24.180544044851743</v>
      </c>
      <c r="O207" s="30">
        <v>52.72329591559523</v>
      </c>
      <c r="P207" s="30">
        <v>23.912992325400165</v>
      </c>
      <c r="Q207" s="30">
        <v>51.837588244327407</v>
      </c>
      <c r="R207" s="30">
        <v>100.00247173976641</v>
      </c>
      <c r="S207" s="30">
        <v>56.471806984994913</v>
      </c>
      <c r="T207" s="30">
        <v>63.576977334680848</v>
      </c>
      <c r="U207" s="30">
        <v>66.345022832173612</v>
      </c>
      <c r="V207" s="30">
        <v>10.632393851122542</v>
      </c>
      <c r="W207" s="30">
        <v>61.167339661370086</v>
      </c>
      <c r="X207" s="30">
        <v>130.31106495889028</v>
      </c>
      <c r="Y207" s="30">
        <v>61.161208267799324</v>
      </c>
      <c r="Z207" s="30">
        <v>47.3120623896871</v>
      </c>
      <c r="AA207" s="30">
        <v>96.745586954858993</v>
      </c>
      <c r="AB207" s="30">
        <v>41.336183255853037</v>
      </c>
      <c r="AC207" s="30">
        <v>65.7809346236632</v>
      </c>
      <c r="AD207" s="30">
        <v>18.134432584661639</v>
      </c>
      <c r="AE207" s="30">
        <v>108.29211584744107</v>
      </c>
      <c r="AF207" s="30">
        <v>21.278722687633184</v>
      </c>
      <c r="AG207" s="30">
        <v>107.57920199498574</v>
      </c>
      <c r="AH207" s="30">
        <v>0.11315208135139586</v>
      </c>
      <c r="AI207" s="30">
        <v>89.124264746397728</v>
      </c>
      <c r="AJ207" s="30">
        <v>60.336257132823626</v>
      </c>
      <c r="AK207" s="30">
        <v>69.891755313153581</v>
      </c>
      <c r="AL207" s="30">
        <v>29.004278586797458</v>
      </c>
      <c r="AM207" s="30">
        <v>27.211682066471894</v>
      </c>
      <c r="AN207" s="30">
        <v>234.78276521232908</v>
      </c>
      <c r="AO207" s="30">
        <v>79.779463545135897</v>
      </c>
      <c r="AP207" s="30">
        <v>35.70867875672154</v>
      </c>
      <c r="AQ207" s="30">
        <v>5.514909817195619</v>
      </c>
      <c r="AR207" s="30">
        <v>88.766971721046772</v>
      </c>
      <c r="AS207" s="30">
        <v>31.170890114939699</v>
      </c>
      <c r="AT207" s="30">
        <v>27.16541791498339</v>
      </c>
      <c r="AU207" s="30">
        <v>0</v>
      </c>
      <c r="AV207" s="30">
        <v>27.007116480974542</v>
      </c>
      <c r="AW207" s="30">
        <v>45.61868296532483</v>
      </c>
      <c r="AX207" s="30">
        <v>49.520478873993653</v>
      </c>
      <c r="AY207" s="30">
        <v>253.82241444780186</v>
      </c>
      <c r="AZ207" s="30">
        <v>40.063082990795948</v>
      </c>
      <c r="BA207" s="30">
        <v>84.235871872251209</v>
      </c>
      <c r="BB207" s="30">
        <v>37.541408034964839</v>
      </c>
      <c r="BC207" s="30">
        <v>4.5355590441197444</v>
      </c>
      <c r="BD207" s="30">
        <v>104.71695599626939</v>
      </c>
      <c r="BE207" s="30">
        <v>136.6787958818378</v>
      </c>
      <c r="BF207" s="30">
        <v>83.175698183924339</v>
      </c>
      <c r="BG207" s="30">
        <v>123.53085846845492</v>
      </c>
      <c r="BH207" s="30">
        <v>143.06938018082181</v>
      </c>
      <c r="BI207" s="30">
        <v>47.502135590380824</v>
      </c>
      <c r="BJ207" s="30">
        <v>216.99169066763028</v>
      </c>
      <c r="BK207" s="30">
        <v>0</v>
      </c>
      <c r="BL207" s="30">
        <v>193.34067606752646</v>
      </c>
      <c r="BM207" s="30">
        <v>95.133030445747707</v>
      </c>
      <c r="BN207" s="30">
        <v>5.5227134090129564</v>
      </c>
      <c r="BO207" s="30">
        <v>100.32687819960145</v>
      </c>
      <c r="BP207" s="30">
        <v>59.730363968148914</v>
      </c>
      <c r="BQ207" s="30">
        <v>59.146209380679636</v>
      </c>
      <c r="BR207" s="30">
        <v>189.18080422946997</v>
      </c>
      <c r="BS207" s="30">
        <v>46.919095801742593</v>
      </c>
      <c r="BT207" s="30">
        <v>23.551797504140538</v>
      </c>
      <c r="BU207" s="30">
        <v>47.402361095002007</v>
      </c>
      <c r="BV207" s="30">
        <v>87.950938976719456</v>
      </c>
      <c r="BW207" s="30">
        <v>73.860996551100811</v>
      </c>
      <c r="BX207" s="30">
        <v>130.00226568268994</v>
      </c>
      <c r="BY207" s="30">
        <v>77.569932261998289</v>
      </c>
      <c r="BZ207" s="30">
        <v>59.361365555071941</v>
      </c>
      <c r="CA207" s="30">
        <v>58.333521032845475</v>
      </c>
      <c r="CB207" s="30">
        <v>52.424529828874299</v>
      </c>
      <c r="CC207" s="30">
        <v>32.219358415540569</v>
      </c>
      <c r="CD207" s="30">
        <v>0</v>
      </c>
      <c r="CE207" s="30">
        <v>83.901989622352261</v>
      </c>
      <c r="CF207" s="30">
        <v>0</v>
      </c>
      <c r="CG207" s="30">
        <v>55.216543501234604</v>
      </c>
      <c r="CH207" s="30">
        <v>137.14645399146255</v>
      </c>
      <c r="CI207" s="30">
        <v>105.22474686381186</v>
      </c>
      <c r="CJ207" s="30">
        <v>22.044032085147801</v>
      </c>
      <c r="CK207" s="30">
        <v>88.382923523750648</v>
      </c>
      <c r="CL207" s="30">
        <v>134.59523686660867</v>
      </c>
      <c r="CM207" s="30">
        <v>11.972939445458044</v>
      </c>
      <c r="CN207" s="30">
        <v>21.060222116747735</v>
      </c>
      <c r="CO207" s="30">
        <v>35.680808785945338</v>
      </c>
      <c r="CP207" s="30">
        <v>0</v>
      </c>
      <c r="CQ207" s="30">
        <v>322.51241662108549</v>
      </c>
      <c r="CR207" s="30">
        <v>141.04880729954689</v>
      </c>
      <c r="CS207" s="30">
        <v>0</v>
      </c>
      <c r="CT207" s="30">
        <v>100.68584342319896</v>
      </c>
      <c r="CU207" s="30">
        <v>0</v>
      </c>
      <c r="CV207" s="30">
        <v>157.78639694890509</v>
      </c>
      <c r="CW207" s="30">
        <v>0</v>
      </c>
      <c r="CX207" s="41">
        <f t="shared" si="3"/>
        <v>6332.0573603539724</v>
      </c>
    </row>
    <row r="208" spans="2:102" x14ac:dyDescent="0.3">
      <c r="B208" s="39">
        <v>0</v>
      </c>
      <c r="C208" s="32">
        <v>0</v>
      </c>
      <c r="D208" s="32">
        <v>7.0671697560121407</v>
      </c>
      <c r="E208" s="32">
        <v>12.784829709368697</v>
      </c>
      <c r="F208" s="32">
        <v>5.9385654384478137</v>
      </c>
      <c r="G208" s="32">
        <v>12.111278652646305</v>
      </c>
      <c r="H208" s="32">
        <v>44.496504304866832</v>
      </c>
      <c r="I208" s="32">
        <v>8.1873471613386535</v>
      </c>
      <c r="J208" s="32">
        <v>18.114249777483124</v>
      </c>
      <c r="K208" s="32">
        <v>28.647890074750176</v>
      </c>
      <c r="L208" s="32">
        <v>25.174196465862849</v>
      </c>
      <c r="M208" s="32">
        <v>47.184087386426675</v>
      </c>
      <c r="N208" s="32">
        <v>63.850714025913959</v>
      </c>
      <c r="O208" s="32">
        <v>70.932931839493619</v>
      </c>
      <c r="P208" s="32">
        <v>79.60181684299306</v>
      </c>
      <c r="Q208" s="32">
        <v>34.584047823987184</v>
      </c>
      <c r="R208" s="32">
        <v>23.593548498970094</v>
      </c>
      <c r="S208" s="32">
        <v>44.462194733612876</v>
      </c>
      <c r="T208" s="32">
        <v>53.826299996731933</v>
      </c>
      <c r="U208" s="32">
        <v>64.615155350344196</v>
      </c>
      <c r="V208" s="32">
        <v>58.441238291540309</v>
      </c>
      <c r="W208" s="32">
        <v>33.979115909772709</v>
      </c>
      <c r="X208" s="32">
        <v>51.111028489247836</v>
      </c>
      <c r="Y208" s="32">
        <v>45.655204737566201</v>
      </c>
      <c r="Z208" s="32">
        <v>26.860180835728279</v>
      </c>
      <c r="AA208" s="32">
        <v>42.331389782051424</v>
      </c>
      <c r="AB208" s="32">
        <v>24.158151618903606</v>
      </c>
      <c r="AC208" s="32">
        <v>102.70961404368346</v>
      </c>
      <c r="AD208" s="32">
        <v>5.6833503821026001</v>
      </c>
      <c r="AE208" s="32">
        <v>51.755687275440586</v>
      </c>
      <c r="AF208" s="32">
        <v>48.377097390380015</v>
      </c>
      <c r="AG208" s="32">
        <v>26.192047079730198</v>
      </c>
      <c r="AH208" s="32">
        <v>23.662769563780707</v>
      </c>
      <c r="AI208" s="32">
        <v>6.7728297499913639</v>
      </c>
      <c r="AJ208" s="32">
        <v>25.900114762920229</v>
      </c>
      <c r="AK208" s="32">
        <v>11.917459671176593</v>
      </c>
      <c r="AL208" s="32">
        <v>8.6670792365913307</v>
      </c>
      <c r="AM208" s="32">
        <v>0</v>
      </c>
      <c r="AN208" s="32">
        <v>36.629981730867797</v>
      </c>
      <c r="AO208" s="32">
        <v>11.765775250895945</v>
      </c>
      <c r="AP208" s="32">
        <v>12.167859349100198</v>
      </c>
      <c r="AQ208" s="32">
        <v>0</v>
      </c>
      <c r="AR208" s="32">
        <v>19.69309197746778</v>
      </c>
      <c r="AS208" s="32">
        <v>39.144813111552466</v>
      </c>
      <c r="AT208" s="32">
        <v>0</v>
      </c>
      <c r="AU208" s="32">
        <v>7.375353974995039</v>
      </c>
      <c r="AV208" s="32">
        <v>11.960798076971063</v>
      </c>
      <c r="AW208" s="32">
        <v>0</v>
      </c>
      <c r="AX208" s="32">
        <v>0</v>
      </c>
      <c r="AY208" s="32">
        <v>8.9337308166878611</v>
      </c>
      <c r="AZ208" s="32">
        <v>29.582675410844789</v>
      </c>
      <c r="BA208" s="32">
        <v>0</v>
      </c>
      <c r="BB208" s="32">
        <v>2.6803600139274391</v>
      </c>
      <c r="BC208" s="32">
        <v>0</v>
      </c>
      <c r="BD208" s="32">
        <v>14.598421607406731</v>
      </c>
      <c r="BE208" s="32">
        <v>10.986887791200886</v>
      </c>
      <c r="BF208" s="32">
        <v>0</v>
      </c>
      <c r="BG208" s="32">
        <v>12.968416011692494</v>
      </c>
      <c r="BH208" s="32">
        <v>10.73648811327728</v>
      </c>
      <c r="BI208" s="32">
        <v>0</v>
      </c>
      <c r="BJ208" s="32">
        <v>12.721025945282394</v>
      </c>
      <c r="BK208" s="32">
        <v>13.153808080924392</v>
      </c>
      <c r="BL208" s="32">
        <v>6.3827840978411325</v>
      </c>
      <c r="BM208" s="32">
        <v>24.020311411585084</v>
      </c>
      <c r="BN208" s="32">
        <v>5.9734769320044698</v>
      </c>
      <c r="BO208" s="32">
        <v>13.519776840966585</v>
      </c>
      <c r="BP208" s="32">
        <v>0</v>
      </c>
      <c r="BQ208" s="32">
        <v>0</v>
      </c>
      <c r="BR208" s="32">
        <v>15.137142068324104</v>
      </c>
      <c r="BS208" s="32">
        <v>0</v>
      </c>
      <c r="BT208" s="32">
        <v>0</v>
      </c>
      <c r="BU208" s="32">
        <v>15.137142068324104</v>
      </c>
      <c r="BV208" s="32">
        <v>0</v>
      </c>
      <c r="BW208" s="32">
        <v>0</v>
      </c>
      <c r="BX208" s="32">
        <v>29.539337005050317</v>
      </c>
      <c r="BY208" s="32">
        <v>9.3586879623947503</v>
      </c>
      <c r="BZ208" s="32">
        <v>0</v>
      </c>
      <c r="CA208" s="32">
        <v>0</v>
      </c>
      <c r="CB208" s="32">
        <v>11.525608252118257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  <c r="CN208" s="32">
        <v>0</v>
      </c>
      <c r="CO208" s="32">
        <v>0</v>
      </c>
      <c r="CP208" s="32">
        <v>0</v>
      </c>
      <c r="CQ208" s="32">
        <v>0</v>
      </c>
      <c r="CR208" s="32">
        <v>0</v>
      </c>
      <c r="CS208" s="32">
        <v>0</v>
      </c>
      <c r="CT208" s="32">
        <v>0</v>
      </c>
      <c r="CU208" s="32">
        <v>0</v>
      </c>
      <c r="CV208" s="32">
        <v>0</v>
      </c>
      <c r="CW208" s="32">
        <v>0</v>
      </c>
      <c r="CX208" s="42">
        <f t="shared" ref="CX208" si="4">SUM(B208:CW208)</f>
        <v>1625.0409405615603</v>
      </c>
    </row>
    <row r="209" x14ac:dyDescent="0.3"/>
    <row r="210" x14ac:dyDescent="0.3"/>
    <row r="211" x14ac:dyDescent="0.3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PNAD 2015 | renda (SCN68)</vt:lpstr>
      <vt:lpstr>PNAD 2015 | renda (SCN65)</vt:lpstr>
      <vt:lpstr>PNAD 2015 | V1LAB</vt:lpstr>
      <vt:lpstr>PNAD 2015 | V1LAB (dividido)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Felipe Luz</cp:lastModifiedBy>
  <dcterms:created xsi:type="dcterms:W3CDTF">2024-01-23T18:45:54Z</dcterms:created>
  <dcterms:modified xsi:type="dcterms:W3CDTF">2024-01-24T01:16:19Z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2024-01-23T18:48:38Z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c1648e3d-f949-4d5c-94a7-80ce7846c25d</vt:lpwstr>
  </property>
  <property fmtid="{D5CDD505-2E9C-101B-9397-08002B2CF9AE}" pid="7" name="MSIP_Label_defa4170-0d19-0005-0004-bc88714345d2_ActionId">
    <vt:lpwstr>149494c2-452d-4683-bdce-92046dcff82b</vt:lpwstr>
  </property>
  <property fmtid="{D5CDD505-2E9C-101B-9397-08002B2CF9AE}" pid="8" name="MSIP_Label_defa4170-0d19-0005-0004-bc88714345d2_ContentBits">
    <vt:lpwstr>0</vt:lpwstr>
  </property>
</Properties>
</file>