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os\Universidade\UFPR\- Dissertação\Modelos\ORANI\Desagregação\PNADc\output\"/>
    </mc:Choice>
  </mc:AlternateContent>
  <xr:revisionPtr revIDLastSave="0" documentId="13_ncr:1_{9E21FC7A-740B-4277-82C6-E91EC34B0B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nda" sheetId="1" r:id="rId1"/>
    <sheet name="qualificaçã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1" i="2" l="1"/>
  <c r="H71" i="2"/>
  <c r="G71" i="2"/>
  <c r="F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71" i="2"/>
  <c r="DB70" i="1"/>
  <c r="DB69" i="1"/>
  <c r="DB68" i="1"/>
  <c r="DB67" i="1"/>
  <c r="DB66" i="1"/>
  <c r="DB65" i="1"/>
  <c r="DB64" i="1"/>
  <c r="DB63" i="1"/>
  <c r="DB62" i="1"/>
  <c r="DB61" i="1"/>
  <c r="DB60" i="1"/>
  <c r="DB59" i="1"/>
  <c r="DB58" i="1"/>
  <c r="DB57" i="1"/>
  <c r="DB56" i="1"/>
  <c r="DB55" i="1"/>
  <c r="DB54" i="1"/>
  <c r="DB53" i="1"/>
  <c r="DB52" i="1"/>
  <c r="DB51" i="1"/>
  <c r="DB50" i="1"/>
  <c r="DB49" i="1"/>
  <c r="DB48" i="1"/>
  <c r="DB47" i="1"/>
  <c r="DB46" i="1"/>
  <c r="DB45" i="1"/>
  <c r="DB44" i="1"/>
  <c r="DB43" i="1"/>
  <c r="DB42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DB4" i="1"/>
  <c r="DB3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71" i="2" l="1"/>
  <c r="DB71" i="1"/>
</calcChain>
</file>

<file path=xl/sharedStrings.xml><?xml version="1.0" encoding="utf-8"?>
<sst xmlns="http://schemas.openxmlformats.org/spreadsheetml/2006/main" count="251" uniqueCount="176">
  <si>
    <t>não qualificado</t>
  </si>
  <si>
    <t>semi-qualificado</t>
  </si>
  <si>
    <t>qualificado</t>
  </si>
  <si>
    <t>código</t>
  </si>
  <si>
    <t>descrição</t>
  </si>
  <si>
    <t>#</t>
  </si>
  <si>
    <t>tem na POF?</t>
  </si>
  <si>
    <t>HH1</t>
  </si>
  <si>
    <t>HH2</t>
  </si>
  <si>
    <t>HH3</t>
  </si>
  <si>
    <t>HH4</t>
  </si>
  <si>
    <t>HH5</t>
  </si>
  <si>
    <t>HH6</t>
  </si>
  <si>
    <t>HH7</t>
  </si>
  <si>
    <t>HH8</t>
  </si>
  <si>
    <t>HH9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</si>
  <si>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</si>
  <si>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</si>
  <si>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</si>
  <si>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</si>
  <si>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</si>
  <si>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</si>
  <si>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</si>
  <si>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</si>
  <si>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</si>
  <si>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HH19</t>
  </si>
  <si>
    <t>HH20</t>
  </si>
  <si>
    <t>HH21</t>
  </si>
  <si>
    <t>HH22</t>
  </si>
  <si>
    <t>HH23</t>
  </si>
  <si>
    <t>HH24</t>
  </si>
  <si>
    <t>HH25</t>
  </si>
  <si>
    <t>HH26</t>
  </si>
  <si>
    <t>HH27</t>
  </si>
  <si>
    <t>HH28</t>
  </si>
  <si>
    <t>HH29</t>
  </si>
  <si>
    <t>HH30</t>
  </si>
  <si>
    <t>HH31</t>
  </si>
  <si>
    <t>HH32</t>
  </si>
  <si>
    <t>HH33</t>
  </si>
  <si>
    <t>HH34</t>
  </si>
  <si>
    <t>HH35</t>
  </si>
  <si>
    <t>HH36</t>
  </si>
  <si>
    <t>HH37</t>
  </si>
  <si>
    <t>HH38</t>
  </si>
  <si>
    <t>HH39</t>
  </si>
  <si>
    <t>HH40</t>
  </si>
  <si>
    <t>HH41</t>
  </si>
  <si>
    <t>HH42</t>
  </si>
  <si>
    <t>HH43</t>
  </si>
  <si>
    <t>HH44</t>
  </si>
  <si>
    <t>HH45</t>
  </si>
  <si>
    <t>HH46</t>
  </si>
  <si>
    <t>HH47</t>
  </si>
  <si>
    <t>HH48</t>
  </si>
  <si>
    <t>HH49</t>
  </si>
  <si>
    <t>HH50</t>
  </si>
  <si>
    <t>HH51</t>
  </si>
  <si>
    <t>HH52</t>
  </si>
  <si>
    <t>HH53</t>
  </si>
  <si>
    <t>HH54</t>
  </si>
  <si>
    <t>HH55</t>
  </si>
  <si>
    <t>HH56</t>
  </si>
  <si>
    <t>HH57</t>
  </si>
  <si>
    <t>HH58</t>
  </si>
  <si>
    <t>HH59</t>
  </si>
  <si>
    <t>HH60</t>
  </si>
  <si>
    <t>HH61</t>
  </si>
  <si>
    <t>HH62</t>
  </si>
  <si>
    <t>HH63</t>
  </si>
  <si>
    <t>HH64</t>
  </si>
  <si>
    <t>HH65</t>
  </si>
  <si>
    <t>HH66</t>
  </si>
  <si>
    <t>HH67</t>
  </si>
  <si>
    <t>HH68</t>
  </si>
  <si>
    <t>HH69</t>
  </si>
  <si>
    <t>HH70</t>
  </si>
  <si>
    <t>HH71</t>
  </si>
  <si>
    <t>HH72</t>
  </si>
  <si>
    <t>HH73</t>
  </si>
  <si>
    <t>HH74</t>
  </si>
  <si>
    <t>HH75</t>
  </si>
  <si>
    <t>HH76</t>
  </si>
  <si>
    <t>HH77</t>
  </si>
  <si>
    <t>HH78</t>
  </si>
  <si>
    <t>HH79</t>
  </si>
  <si>
    <t>HH80</t>
  </si>
  <si>
    <t>HH81</t>
  </si>
  <si>
    <t>HH82</t>
  </si>
  <si>
    <t>HH83</t>
  </si>
  <si>
    <t>HH84</t>
  </si>
  <si>
    <t>HH85</t>
  </si>
  <si>
    <t>HH86</t>
  </si>
  <si>
    <t>HH87</t>
  </si>
  <si>
    <t>HH88</t>
  </si>
  <si>
    <t>HH89</t>
  </si>
  <si>
    <t>HH90</t>
  </si>
  <si>
    <t>HH91</t>
  </si>
  <si>
    <t>HH92</t>
  </si>
  <si>
    <t>HH93</t>
  </si>
  <si>
    <t>HH94</t>
  </si>
  <si>
    <t>HH95</t>
  </si>
  <si>
    <t>HH96</t>
  </si>
  <si>
    <t>HH97</t>
  </si>
  <si>
    <t>HH98</t>
  </si>
  <si>
    <t>HH99</t>
  </si>
  <si>
    <t>HH100</t>
  </si>
  <si>
    <t>TOTAL</t>
  </si>
  <si>
    <t xml:space="preserve">
Agricultura, inclusive o apoio à agricultura e a pós-colheita</t>
  </si>
  <si>
    <t xml:space="preserve">
Pecuária, inclusive o apoio à pecuária</t>
  </si>
  <si>
    <t xml:space="preserve">
Produção florestal; pesca e aquicultura</t>
  </si>
  <si>
    <t xml:space="preserve">
Extração de carvão mineral e de minerais não-metálicos</t>
  </si>
  <si>
    <t xml:space="preserve">
Extração de petróleo e gás, inclusive as atividades de apoio</t>
  </si>
  <si>
    <t xml:space="preserve">
Extração de minério de ferro, inclusive beneficiamentos e a aglomeração</t>
  </si>
  <si>
    <t xml:space="preserve">
Extração de minerais metálicos não-ferrosos, inclusive beneficiamentos</t>
  </si>
  <si>
    <t xml:space="preserve">
Abate e produtos de carne, inclusive os produtos do laticínio e da pesca</t>
  </si>
  <si>
    <t xml:space="preserve">
Fabricação e refino de açúcar</t>
  </si>
  <si>
    <t xml:space="preserve">
Outros produtos alimentares</t>
  </si>
  <si>
    <t xml:space="preserve">
Fabricação de bebidas</t>
  </si>
  <si>
    <t xml:space="preserve">
Fabricação de produtos do fumo</t>
  </si>
  <si>
    <t xml:space="preserve">
Fabricação de produtos têxteis</t>
  </si>
  <si>
    <t xml:space="preserve">
Confecção de artefatos do vestuário e acessórios</t>
  </si>
  <si>
    <t xml:space="preserve">
Fabricação de calçados e de artefatos de couro</t>
  </si>
  <si>
    <t xml:space="preserve">
Fabricação de produtos da madeira</t>
  </si>
  <si>
    <t xml:space="preserve">
Fabricação de celulose, papel e produtos de papel</t>
  </si>
  <si>
    <t xml:space="preserve">
Impressão e reprodução de gravações</t>
  </si>
  <si>
    <t xml:space="preserve">
Refino de petróleo e coquerias</t>
  </si>
  <si>
    <t xml:space="preserve">
Fabricação de biocombustíveis</t>
  </si>
  <si>
    <t xml:space="preserve">
Fabricação de químicos orgânicos e inorgânicos, resinas e elastômeros</t>
  </si>
  <si>
    <t xml:space="preserve">
Fabricação de defensivos, desinfestantes, tintas e químicos diversos</t>
  </si>
  <si>
    <t xml:space="preserve">
Fabricação de produtos de limpeza, cosméticos/perfumaria e higiene pessoal</t>
  </si>
  <si>
    <t xml:space="preserve">
Fabricação de produtos farmoquímicos e farmacêuticos</t>
  </si>
  <si>
    <t xml:space="preserve">
Fabricação de produtos de borracha e de material plástico</t>
  </si>
  <si>
    <t xml:space="preserve">
Fabricação de produtos de minerais não-metálicos</t>
  </si>
  <si>
    <t xml:space="preserve">
Produção de ferro-gusa/ferroligas, siderurgia e tubos de aço sem costura</t>
  </si>
  <si>
    <t xml:space="preserve">
Metalurgia de metais não-ferrosos e a fundição de metais</t>
  </si>
  <si>
    <t xml:space="preserve">
Fabricação de produtos de metal, exceto máquinas e equipamentos</t>
  </si>
  <si>
    <t xml:space="preserve">
Fabricação de equipamentos de informática, produtos eletrônicos e ópticos</t>
  </si>
  <si>
    <t xml:space="preserve">
Fabricação de máquinas e equipamentos elétricos</t>
  </si>
  <si>
    <t xml:space="preserve">
Fabricação de máquinas e equipamentos mecânicos</t>
  </si>
  <si>
    <t xml:space="preserve">
Fabricação de automóveis, caminhões e ônibus, exceto peças</t>
  </si>
  <si>
    <t xml:space="preserve">
Fabricação de peças e acessórios para veículos automotores</t>
  </si>
  <si>
    <t xml:space="preserve">
Fabricação de outros equipamentos de transporte, exceto veículos automotores</t>
  </si>
  <si>
    <t xml:space="preserve">
Fabricação de móveis e de produtos de indústrias diversas</t>
  </si>
  <si>
    <t xml:space="preserve">
Manutenção, reparação e instalação de máquinas e equipamentos</t>
  </si>
  <si>
    <t xml:space="preserve">
Energia elétrica, gás natural e outras utilidades</t>
  </si>
  <si>
    <t xml:space="preserve">
Água, esgoto e gestão de resíduos</t>
  </si>
  <si>
    <t xml:space="preserve">
Construção</t>
  </si>
  <si>
    <t xml:space="preserve">
Comércio e reparação de veículos automotores e motocicletas</t>
  </si>
  <si>
    <t xml:space="preserve">
Comércio por atacado e a varejo, exceto veículos automotores</t>
  </si>
  <si>
    <t xml:space="preserve">
Transporte terrestre</t>
  </si>
  <si>
    <t xml:space="preserve">
Transporte aquaviário</t>
  </si>
  <si>
    <t xml:space="preserve">
Transporte aéreo</t>
  </si>
  <si>
    <t xml:space="preserve">
Armazenamento, atividades auxiliares dos transportes e correio</t>
  </si>
  <si>
    <t xml:space="preserve">
Alojamento</t>
  </si>
  <si>
    <t xml:space="preserve">
Alimentação</t>
  </si>
  <si>
    <t xml:space="preserve">
Edição e edição integrada à impressão</t>
  </si>
  <si>
    <t xml:space="preserve">
Atividades de televisão, rádio, cinema e  gravação/edição de som e imagem</t>
  </si>
  <si>
    <t xml:space="preserve">
Telecomunicações</t>
  </si>
  <si>
    <t xml:space="preserve">
Desenvolvimento de sistemas e outros serviços de informação</t>
  </si>
  <si>
    <t xml:space="preserve">
Intermediação financeira, seguros e previdência complementar</t>
  </si>
  <si>
    <t xml:space="preserve">
Atividades imobiliárias</t>
  </si>
  <si>
    <t xml:space="preserve">
Atividades jurídicas, contábeis, consultoria e sedes de empresas</t>
  </si>
  <si>
    <t xml:space="preserve">
Serviços de arquitetura, engenharia, testes/análises técnicas e P &amp; D</t>
  </si>
  <si>
    <t xml:space="preserve">
Outras atividades profissionais, científicas e técnicas</t>
  </si>
  <si>
    <t xml:space="preserve">
Aluguéis não-imobiliários e gestão de ativos de propriedade intelectual</t>
  </si>
  <si>
    <t xml:space="preserve">
Outras atividades administrativas e serviços complementares</t>
  </si>
  <si>
    <t xml:space="preserve">
Atividades de vigilância, segurança e investigação</t>
  </si>
  <si>
    <t xml:space="preserve">
Administração pública, defesa e seguridade social</t>
  </si>
  <si>
    <t xml:space="preserve">
Educação pública</t>
  </si>
  <si>
    <t xml:space="preserve">
Educação privada</t>
  </si>
  <si>
    <t xml:space="preserve">
Saúde pública</t>
  </si>
  <si>
    <t xml:space="preserve">
Saúde privada</t>
  </si>
  <si>
    <t xml:space="preserve">
Atividades artísticas, criativas e de espetáculos</t>
  </si>
  <si>
    <t xml:space="preserve">
Organizações associativas e outros serviços pessoais</t>
  </si>
  <si>
    <t xml:space="preserve">
Serviços domésticos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</si>
</sst>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3" fontId="1" fillId="2" borderId="2" xfId="1" applyFont="1" applyFill="1" applyBorder="1" applyAlignment="1">
      <alignment horizontal="center"/>
    </xf>
    <xf numFmtId="43" fontId="1" fillId="2" borderId="3" xfId="1" applyFont="1" applyFill="1" applyBorder="1" applyAlignment="1">
      <alignment horizontal="center"/>
    </xf>
    <xf numFmtId="43" fontId="1" fillId="2" borderId="4" xfId="1" applyFont="1" applyFill="1" applyBorder="1" applyAlignment="1">
      <alignment horizontal="center"/>
    </xf>
    <xf numFmtId="0" fontId="0" fillId="0" borderId="5" xfId="0" applyBorder="1"/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/>
    </xf>
    <xf numFmtId="43" fontId="0" fillId="0" borderId="7" xfId="1" applyFont="1" applyBorder="1" applyAlignment="1">
      <alignment horizontal="center"/>
    </xf>
    <xf numFmtId="43" fontId="0" fillId="0" borderId="8" xfId="1" applyFont="1" applyBorder="1" applyAlignment="1">
      <alignment horizontal="center"/>
    </xf>
    <xf numFmtId="43" fontId="0" fillId="0" borderId="10" xfId="1" applyFont="1" applyBorder="1" applyAlignment="1">
      <alignment horizontal="center"/>
    </xf>
    <xf numFmtId="43" fontId="0" fillId="0" borderId="11" xfId="1" applyFont="1" applyBorder="1" applyAlignment="1">
      <alignment horizontal="center"/>
    </xf>
    <xf numFmtId="43" fontId="0" fillId="0" borderId="13" xfId="1" applyFont="1" applyBorder="1" applyAlignment="1">
      <alignment horizontal="center"/>
    </xf>
    <xf numFmtId="43" fontId="0" fillId="0" borderId="14" xfId="1" applyFont="1" applyBorder="1" applyAlignment="1">
      <alignment horizontal="center"/>
    </xf>
    <xf numFmtId="43" fontId="1" fillId="0" borderId="0" xfId="1" applyFont="1"/>
    <xf numFmtId="43" fontId="1" fillId="0" borderId="5" xfId="1" applyFont="1" applyBorder="1"/>
    <xf numFmtId="0" fontId="1" fillId="0" borderId="4" xfId="0" applyFont="1" applyBorder="1" applyAlignment="1">
      <alignment horizontal="center"/>
    </xf>
    <xf numFmtId="43" fontId="1" fillId="0" borderId="4" xfId="1" applyFont="1" applyBorder="1"/>
    <xf numFmtId="43" fontId="1" fillId="0" borderId="4" xfId="1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B74"/>
  <sheetViews>
    <sheetView showGridLines="0" tabSelected="1" zoomScale="85" zoomScaleNormal="85" workbookViewId="0"/>
  </sheetViews>
  <sheetFormatPr defaultColWidth="0" defaultRowHeight="14.4" zeroHeight="1" x14ac:dyDescent="0.3"/>
  <cols>
    <col min="1" max="1" width="3.44140625" customWidth="1"/>
    <col min="2" max="2" width="8.88671875" customWidth="1"/>
    <col min="3" max="3" width="70.21875" bestFit="1" customWidth="1"/>
    <col min="4" max="4" width="8.88671875" customWidth="1"/>
    <col min="5" max="5" width="13.33203125" customWidth="1"/>
    <col min="6" max="16" width="11.6640625" bestFit="1" customWidth="1"/>
    <col min="17" max="23" width="13.21875" bestFit="1" customWidth="1"/>
    <col min="24" max="24" width="11.6640625" bestFit="1" customWidth="1"/>
    <col min="25" max="29" width="13.21875" bestFit="1" customWidth="1"/>
    <col min="30" max="30" width="11.6640625" bestFit="1" customWidth="1"/>
    <col min="31" max="36" width="13.21875" bestFit="1" customWidth="1"/>
    <col min="37" max="37" width="11.6640625" bestFit="1" customWidth="1"/>
    <col min="38" max="97" width="13.21875" bestFit="1" customWidth="1"/>
    <col min="98" max="105" width="14.33203125" bestFit="1" customWidth="1"/>
    <col min="106" max="106" width="15.44140625" bestFit="1" customWidth="1"/>
    <col min="107" max="107" width="8.88671875" customWidth="1"/>
    <col min="108" max="16384" width="8.88671875" hidden="1"/>
  </cols>
  <sheetData>
    <row r="1" spans="2:106" x14ac:dyDescent="0.3"/>
    <row r="2" spans="2:106" s="1" customFormat="1" x14ac:dyDescent="0.3">
      <c r="B2" s="2" t="s">
        <v>3</v>
      </c>
      <c r="C2" s="3" t="s">
        <v>4</v>
      </c>
      <c r="D2" s="3" t="s">
        <v>5</v>
      </c>
      <c r="E2" s="3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  <c r="AD2" s="4" t="s">
        <v>31</v>
      </c>
      <c r="AE2" s="4" t="s">
        <v>32</v>
      </c>
      <c r="AF2" s="4" t="s">
        <v>33</v>
      </c>
      <c r="AG2" s="4" t="s">
        <v>34</v>
      </c>
      <c r="AH2" s="4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4" t="s">
        <v>43</v>
      </c>
      <c r="AQ2" s="4" t="s">
        <v>44</v>
      </c>
      <c r="AR2" s="4" t="s">
        <v>45</v>
      </c>
      <c r="AS2" s="4" t="s">
        <v>46</v>
      </c>
      <c r="AT2" s="4" t="s">
        <v>47</v>
      </c>
      <c r="AU2" s="4" t="s">
        <v>48</v>
      </c>
      <c r="AV2" s="4" t="s">
        <v>49</v>
      </c>
      <c r="AW2" s="4" t="s">
        <v>50</v>
      </c>
      <c r="AX2" s="4" t="s">
        <v>51</v>
      </c>
      <c r="AY2" s="4" t="s">
        <v>52</v>
      </c>
      <c r="AZ2" s="4" t="s">
        <v>53</v>
      </c>
      <c r="BA2" s="4" t="s">
        <v>54</v>
      </c>
      <c r="BB2" s="4" t="s">
        <v>55</v>
      </c>
      <c r="BC2" s="4" t="s">
        <v>56</v>
      </c>
      <c r="BD2" s="4" t="s">
        <v>57</v>
      </c>
      <c r="BE2" s="4" t="s">
        <v>58</v>
      </c>
      <c r="BF2" s="4" t="s">
        <v>59</v>
      </c>
      <c r="BG2" s="4" t="s">
        <v>60</v>
      </c>
      <c r="BH2" s="4" t="s">
        <v>61</v>
      </c>
      <c r="BI2" s="4" t="s">
        <v>62</v>
      </c>
      <c r="BJ2" s="4" t="s">
        <v>63</v>
      </c>
      <c r="BK2" s="4" t="s">
        <v>64</v>
      </c>
      <c r="BL2" s="4" t="s">
        <v>65</v>
      </c>
      <c r="BM2" s="4" t="s">
        <v>66</v>
      </c>
      <c r="BN2" s="4" t="s">
        <v>67</v>
      </c>
      <c r="BO2" s="4" t="s">
        <v>68</v>
      </c>
      <c r="BP2" s="4" t="s">
        <v>69</v>
      </c>
      <c r="BQ2" s="4" t="s">
        <v>70</v>
      </c>
      <c r="BR2" s="4" t="s">
        <v>71</v>
      </c>
      <c r="BS2" s="4" t="s">
        <v>72</v>
      </c>
      <c r="BT2" s="4" t="s">
        <v>73</v>
      </c>
      <c r="BU2" s="4" t="s">
        <v>74</v>
      </c>
      <c r="BV2" s="4" t="s">
        <v>75</v>
      </c>
      <c r="BW2" s="4" t="s">
        <v>76</v>
      </c>
      <c r="BX2" s="4" t="s">
        <v>77</v>
      </c>
      <c r="BY2" s="4" t="s">
        <v>78</v>
      </c>
      <c r="BZ2" s="4" t="s">
        <v>79</v>
      </c>
      <c r="CA2" s="4" t="s">
        <v>80</v>
      </c>
      <c r="CB2" s="4" t="s">
        <v>81</v>
      </c>
      <c r="CC2" s="4" t="s">
        <v>82</v>
      </c>
      <c r="CD2" s="4" t="s">
        <v>83</v>
      </c>
      <c r="CE2" s="4" t="s">
        <v>84</v>
      </c>
      <c r="CF2" s="4" t="s">
        <v>85</v>
      </c>
      <c r="CG2" s="4" t="s">
        <v>86</v>
      </c>
      <c r="CH2" s="4" t="s">
        <v>87</v>
      </c>
      <c r="CI2" s="4" t="s">
        <v>88</v>
      </c>
      <c r="CJ2" s="4" t="s">
        <v>89</v>
      </c>
      <c r="CK2" s="4" t="s">
        <v>90</v>
      </c>
      <c r="CL2" s="4" t="s">
        <v>91</v>
      </c>
      <c r="CM2" s="4" t="s">
        <v>92</v>
      </c>
      <c r="CN2" s="4" t="s">
        <v>93</v>
      </c>
      <c r="CO2" s="4" t="s">
        <v>94</v>
      </c>
      <c r="CP2" s="4" t="s">
        <v>95</v>
      </c>
      <c r="CQ2" s="4" t="s">
        <v>96</v>
      </c>
      <c r="CR2" s="4" t="s">
        <v>97</v>
      </c>
      <c r="CS2" s="4" t="s">
        <v>98</v>
      </c>
      <c r="CT2" s="4" t="s">
        <v>99</v>
      </c>
      <c r="CU2" s="4" t="s">
        <v>100</v>
      </c>
      <c r="CV2" s="4" t="s">
        <v>101</v>
      </c>
      <c r="CW2" s="4" t="s">
        <v>102</v>
      </c>
      <c r="CX2" s="4" t="s">
        <v>103</v>
      </c>
      <c r="CY2" s="4" t="s">
        <v>104</v>
      </c>
      <c r="CZ2" s="4" t="s">
        <v>105</v>
      </c>
      <c r="DA2" s="5" t="s">
        <v>106</v>
      </c>
      <c r="DB2" s="6" t="s">
        <v>107</v>
      </c>
    </row>
    <row r="3" spans="2:106" x14ac:dyDescent="0.3">
      <c r="B3" s="9">
        <v>191</v>
      </c>
      <c r="C3" s="10" t="s">
        <v>108</v>
      </c>
      <c r="D3" s="10">
        <v>1</v>
      </c>
      <c r="E3" s="10" t="str">
        <f>IF(SUM(F3:DA3)=0,"N","S")</f>
        <v>S</v>
      </c>
      <c r="F3" s="16">
        <v>45653.574192041568</v>
      </c>
      <c r="G3" s="16">
        <v>83988.304016617461</v>
      </c>
      <c r="H3" s="16">
        <v>73890.836380766297</v>
      </c>
      <c r="I3" s="16">
        <v>38968.411919643157</v>
      </c>
      <c r="J3" s="16">
        <v>23209.529518432872</v>
      </c>
      <c r="K3" s="16">
        <v>23572.14173096322</v>
      </c>
      <c r="L3" s="16">
        <v>96312.708446475823</v>
      </c>
      <c r="M3" s="16">
        <v>112669.7960896602</v>
      </c>
      <c r="N3" s="16">
        <v>27329.77645821781</v>
      </c>
      <c r="O3" s="16">
        <v>53138.048430316718</v>
      </c>
      <c r="P3" s="16">
        <v>77364.655414429246</v>
      </c>
      <c r="Q3" s="16">
        <v>116939.5327463443</v>
      </c>
      <c r="R3" s="16">
        <v>166773.92505676919</v>
      </c>
      <c r="S3" s="16">
        <v>173942.3876393525</v>
      </c>
      <c r="T3" s="16">
        <v>161586.04780527871</v>
      </c>
      <c r="U3" s="16">
        <v>148826.23886244619</v>
      </c>
      <c r="V3" s="16">
        <v>222400.40814976281</v>
      </c>
      <c r="W3" s="16">
        <v>187877.6889086742</v>
      </c>
      <c r="X3" s="16">
        <v>62330.131494456677</v>
      </c>
      <c r="Y3" s="16">
        <v>130201.24382556821</v>
      </c>
      <c r="Z3" s="16">
        <v>166275.96147663711</v>
      </c>
      <c r="AA3" s="16">
        <v>73155.053779691181</v>
      </c>
      <c r="AB3" s="16">
        <v>40841.320096188727</v>
      </c>
      <c r="AC3" s="16">
        <v>52898.686814592736</v>
      </c>
      <c r="AD3" s="16">
        <v>21650.9431015439</v>
      </c>
      <c r="AE3" s="16">
        <v>83102.013064310915</v>
      </c>
      <c r="AF3" s="16">
        <v>119384.4582860387</v>
      </c>
      <c r="AG3" s="16">
        <v>57970.946973182523</v>
      </c>
      <c r="AH3" s="16">
        <v>76173.521489576291</v>
      </c>
      <c r="AI3" s="16">
        <v>72685.343533744308</v>
      </c>
      <c r="AJ3" s="16">
        <v>80111.565340288958</v>
      </c>
      <c r="AK3" s="16">
        <v>31636.807811746741</v>
      </c>
      <c r="AL3" s="16">
        <v>108849.63045337819</v>
      </c>
      <c r="AM3" s="16">
        <v>84650.885810956985</v>
      </c>
      <c r="AN3" s="16">
        <v>139123.40001628961</v>
      </c>
      <c r="AO3" s="16">
        <v>36447.200542252729</v>
      </c>
      <c r="AP3" s="16">
        <v>65479.960843409928</v>
      </c>
      <c r="AQ3" s="16">
        <v>119337.0578745182</v>
      </c>
      <c r="AR3" s="16">
        <v>133033.38108839869</v>
      </c>
      <c r="AS3" s="16">
        <v>142120.17415483651</v>
      </c>
      <c r="AT3" s="16">
        <v>171550.37052314359</v>
      </c>
      <c r="AU3" s="16">
        <v>75620.02708991438</v>
      </c>
      <c r="AV3" s="16">
        <v>134244.3839739323</v>
      </c>
      <c r="AW3" s="16">
        <v>130300.96149749809</v>
      </c>
      <c r="AX3" s="16">
        <v>167077.76839833369</v>
      </c>
      <c r="AY3" s="16">
        <v>131158.12297981451</v>
      </c>
      <c r="AZ3" s="16">
        <v>175132.5847658444</v>
      </c>
      <c r="BA3" s="16">
        <v>112962.9011566073</v>
      </c>
      <c r="BB3" s="16">
        <v>137591.52700699549</v>
      </c>
      <c r="BC3" s="16">
        <v>180637.09104586259</v>
      </c>
      <c r="BD3" s="16">
        <v>120627.98895395741</v>
      </c>
      <c r="BE3" s="16">
        <v>197371.81912661</v>
      </c>
      <c r="BF3" s="16">
        <v>158296.84244505729</v>
      </c>
      <c r="BG3" s="16">
        <v>176991.06835423491</v>
      </c>
      <c r="BH3" s="16">
        <v>125208.68654128459</v>
      </c>
      <c r="BI3" s="16">
        <v>105138.3727740319</v>
      </c>
      <c r="BJ3" s="16">
        <v>272841.84017627267</v>
      </c>
      <c r="BK3" s="16">
        <v>214038.1476868967</v>
      </c>
      <c r="BL3" s="16">
        <v>312117.90933517989</v>
      </c>
      <c r="BM3" s="16">
        <v>123408.4112645117</v>
      </c>
      <c r="BN3" s="16">
        <v>244702.60301420611</v>
      </c>
      <c r="BO3" s="16">
        <v>179996.40294696621</v>
      </c>
      <c r="BP3" s="16">
        <v>233430.1927797769</v>
      </c>
      <c r="BQ3" s="16">
        <v>136682.78436970309</v>
      </c>
      <c r="BR3" s="16">
        <v>171039.55013614221</v>
      </c>
      <c r="BS3" s="16">
        <v>147755.04155791199</v>
      </c>
      <c r="BT3" s="16">
        <v>200310.0915024805</v>
      </c>
      <c r="BU3" s="16">
        <v>184026.18687298431</v>
      </c>
      <c r="BV3" s="16">
        <v>184880.459616206</v>
      </c>
      <c r="BW3" s="16">
        <v>250756.63992849991</v>
      </c>
      <c r="BX3" s="16">
        <v>233120.8257365429</v>
      </c>
      <c r="BY3" s="16">
        <v>336791.5439674615</v>
      </c>
      <c r="BZ3" s="16">
        <v>252657.85390226159</v>
      </c>
      <c r="CA3" s="16">
        <v>107120.59381159151</v>
      </c>
      <c r="CB3" s="16">
        <v>310771.17445657862</v>
      </c>
      <c r="CC3" s="16">
        <v>246400.02472670001</v>
      </c>
      <c r="CD3" s="16">
        <v>271412.80690083583</v>
      </c>
      <c r="CE3" s="16">
        <v>390236.74673975608</v>
      </c>
      <c r="CF3" s="16">
        <v>287052.51042546472</v>
      </c>
      <c r="CG3" s="16">
        <v>269802.20268219808</v>
      </c>
      <c r="CH3" s="16">
        <v>260190.2749804669</v>
      </c>
      <c r="CI3" s="16">
        <v>396369.90083476453</v>
      </c>
      <c r="CJ3" s="16">
        <v>230426.86701404961</v>
      </c>
      <c r="CK3" s="16">
        <v>301964.84984771447</v>
      </c>
      <c r="CL3" s="16">
        <v>343966.32449401793</v>
      </c>
      <c r="CM3" s="16">
        <v>359294.12210806238</v>
      </c>
      <c r="CN3" s="16">
        <v>477319.86747311061</v>
      </c>
      <c r="CO3" s="16">
        <v>278144.2150263529</v>
      </c>
      <c r="CP3" s="16">
        <v>460266.24054516718</v>
      </c>
      <c r="CQ3" s="16">
        <v>394251.54607917368</v>
      </c>
      <c r="CR3" s="16">
        <v>449752.60193318129</v>
      </c>
      <c r="CS3" s="16">
        <v>463910.16298611712</v>
      </c>
      <c r="CT3" s="16">
        <v>310300.34001376817</v>
      </c>
      <c r="CU3" s="16">
        <v>510523.04484183382</v>
      </c>
      <c r="CV3" s="16">
        <v>532150.99770288239</v>
      </c>
      <c r="CW3" s="16">
        <v>663096.58684297081</v>
      </c>
      <c r="CX3" s="16">
        <v>638649.43134234683</v>
      </c>
      <c r="CY3" s="16">
        <v>499421.75952747499</v>
      </c>
      <c r="CZ3" s="16">
        <v>705568.83960134967</v>
      </c>
      <c r="DA3" s="17">
        <v>2066038.5987378601</v>
      </c>
      <c r="DB3" s="22">
        <f>SUM(F3:DA3)</f>
        <v>21934773.332740717</v>
      </c>
    </row>
    <row r="4" spans="2:106" x14ac:dyDescent="0.3">
      <c r="B4" s="11">
        <v>192</v>
      </c>
      <c r="C4" s="12" t="s">
        <v>109</v>
      </c>
      <c r="D4" s="12">
        <v>2</v>
      </c>
      <c r="E4" s="12" t="str">
        <f t="shared" ref="E4:E67" si="0">IF(SUM(F4:DA4)=0,"N","S")</f>
        <v>S</v>
      </c>
      <c r="F4" s="18">
        <v>15309.303244518989</v>
      </c>
      <c r="G4" s="18">
        <v>36100.614890171157</v>
      </c>
      <c r="H4" s="18">
        <v>31029.631414239779</v>
      </c>
      <c r="I4" s="18">
        <v>18307.70921484326</v>
      </c>
      <c r="J4" s="18">
        <v>8403.7547406599751</v>
      </c>
      <c r="K4" s="18">
        <v>14862.606617665029</v>
      </c>
      <c r="L4" s="18">
        <v>60847.138215548912</v>
      </c>
      <c r="M4" s="18">
        <v>64810.884749143152</v>
      </c>
      <c r="N4" s="18">
        <v>24374.319448933711</v>
      </c>
      <c r="O4" s="18">
        <v>34621.509635739283</v>
      </c>
      <c r="P4" s="18">
        <v>36837.836476058903</v>
      </c>
      <c r="Q4" s="18">
        <v>68281.825602094847</v>
      </c>
      <c r="R4" s="18">
        <v>74502.799549385934</v>
      </c>
      <c r="S4" s="18">
        <v>121805.4861962279</v>
      </c>
      <c r="T4" s="18">
        <v>90820.431901090502</v>
      </c>
      <c r="U4" s="18">
        <v>105905.41505653461</v>
      </c>
      <c r="V4" s="18">
        <v>180838.2881326612</v>
      </c>
      <c r="W4" s="18">
        <v>120273.0579960609</v>
      </c>
      <c r="X4" s="18">
        <v>42915.894427815729</v>
      </c>
      <c r="Y4" s="18">
        <v>91379.718146162326</v>
      </c>
      <c r="Z4" s="18">
        <v>127982.08963091471</v>
      </c>
      <c r="AA4" s="18">
        <v>45573.60389992714</v>
      </c>
      <c r="AB4" s="18">
        <v>44438.196157542181</v>
      </c>
      <c r="AC4" s="18">
        <v>62522.319984010574</v>
      </c>
      <c r="AD4" s="18">
        <v>14434.036244983399</v>
      </c>
      <c r="AE4" s="18">
        <v>51797.376674257539</v>
      </c>
      <c r="AF4" s="18">
        <v>60315.296734746051</v>
      </c>
      <c r="AG4" s="18">
        <v>73639.483356159195</v>
      </c>
      <c r="AH4" s="18">
        <v>65278.724694817502</v>
      </c>
      <c r="AI4" s="18">
        <v>41184.660811921523</v>
      </c>
      <c r="AJ4" s="18">
        <v>80156.763123017648</v>
      </c>
      <c r="AK4" s="18">
        <v>21904.05161741628</v>
      </c>
      <c r="AL4" s="18">
        <v>80406.570250625969</v>
      </c>
      <c r="AM4" s="18">
        <v>61014.372371345104</v>
      </c>
      <c r="AN4" s="18">
        <v>86408.445277956096</v>
      </c>
      <c r="AO4" s="18">
        <v>26423.681666708981</v>
      </c>
      <c r="AP4" s="18">
        <v>48812.348610941328</v>
      </c>
      <c r="AQ4" s="18">
        <v>89480.596490541604</v>
      </c>
      <c r="AR4" s="18">
        <v>101961.17583748289</v>
      </c>
      <c r="AS4" s="18">
        <v>93305.895713167352</v>
      </c>
      <c r="AT4" s="18">
        <v>98679.539205914873</v>
      </c>
      <c r="AU4" s="18">
        <v>77132.933178480089</v>
      </c>
      <c r="AV4" s="18">
        <v>131322.0083904544</v>
      </c>
      <c r="AW4" s="18">
        <v>142308.72243449459</v>
      </c>
      <c r="AX4" s="18">
        <v>124128.5590794871</v>
      </c>
      <c r="AY4" s="18">
        <v>59330.569742382468</v>
      </c>
      <c r="AZ4" s="18">
        <v>120970.5314589175</v>
      </c>
      <c r="BA4" s="18">
        <v>93445.962517827153</v>
      </c>
      <c r="BB4" s="18">
        <v>79601.949598397812</v>
      </c>
      <c r="BC4" s="18">
        <v>151745.4075011478</v>
      </c>
      <c r="BD4" s="18">
        <v>83065.249288098828</v>
      </c>
      <c r="BE4" s="18">
        <v>147079.23355922621</v>
      </c>
      <c r="BF4" s="18">
        <v>133089.278230731</v>
      </c>
      <c r="BG4" s="18">
        <v>112607.1694676512</v>
      </c>
      <c r="BH4" s="18">
        <v>91880.125376484633</v>
      </c>
      <c r="BI4" s="18">
        <v>87287.593408793779</v>
      </c>
      <c r="BJ4" s="18">
        <v>241047.34211775841</v>
      </c>
      <c r="BK4" s="18">
        <v>108065.58353301929</v>
      </c>
      <c r="BL4" s="18">
        <v>174543.98020060259</v>
      </c>
      <c r="BM4" s="18">
        <v>94104.156925871532</v>
      </c>
      <c r="BN4" s="18">
        <v>236126.70109846111</v>
      </c>
      <c r="BO4" s="18">
        <v>112316.5877339736</v>
      </c>
      <c r="BP4" s="18">
        <v>157730.2408735799</v>
      </c>
      <c r="BQ4" s="18">
        <v>191740.34518788059</v>
      </c>
      <c r="BR4" s="18">
        <v>173575.87140314671</v>
      </c>
      <c r="BS4" s="18">
        <v>123572.0952268968</v>
      </c>
      <c r="BT4" s="18">
        <v>130938.1246886045</v>
      </c>
      <c r="BU4" s="18">
        <v>199025.06526726339</v>
      </c>
      <c r="BV4" s="18">
        <v>142392.079897027</v>
      </c>
      <c r="BW4" s="18">
        <v>186977.44805887231</v>
      </c>
      <c r="BX4" s="18">
        <v>180973.6359927415</v>
      </c>
      <c r="BY4" s="18">
        <v>241088.75516112271</v>
      </c>
      <c r="BZ4" s="18">
        <v>227349.03981958999</v>
      </c>
      <c r="CA4" s="18">
        <v>121989.66816851179</v>
      </c>
      <c r="CB4" s="18">
        <v>427326.17363516678</v>
      </c>
      <c r="CC4" s="18">
        <v>105215.6336471065</v>
      </c>
      <c r="CD4" s="18">
        <v>290253.26604226389</v>
      </c>
      <c r="CE4" s="18">
        <v>239817.46485973729</v>
      </c>
      <c r="CF4" s="18">
        <v>243103.5478034507</v>
      </c>
      <c r="CG4" s="18">
        <v>150947.4201996222</v>
      </c>
      <c r="CH4" s="18">
        <v>231274.19812683811</v>
      </c>
      <c r="CI4" s="18">
        <v>374126.13837598037</v>
      </c>
      <c r="CJ4" s="18">
        <v>210640.12799114201</v>
      </c>
      <c r="CK4" s="18">
        <v>229383.87222547189</v>
      </c>
      <c r="CL4" s="18">
        <v>356275.99219375628</v>
      </c>
      <c r="CM4" s="18">
        <v>283549.81091137178</v>
      </c>
      <c r="CN4" s="18">
        <v>346121.88299822313</v>
      </c>
      <c r="CO4" s="18">
        <v>368063.82278253161</v>
      </c>
      <c r="CP4" s="18">
        <v>324073.34533731971</v>
      </c>
      <c r="CQ4" s="18">
        <v>288141.89103757963</v>
      </c>
      <c r="CR4" s="18">
        <v>438031.13815726351</v>
      </c>
      <c r="CS4" s="18">
        <v>472152.11896010349</v>
      </c>
      <c r="CT4" s="18">
        <v>386308.43465259252</v>
      </c>
      <c r="CU4" s="18">
        <v>557246.25966459699</v>
      </c>
      <c r="CV4" s="18">
        <v>464115.18954158848</v>
      </c>
      <c r="CW4" s="18">
        <v>698170.36196596618</v>
      </c>
      <c r="CX4" s="18">
        <v>844740.66857734299</v>
      </c>
      <c r="CY4" s="18">
        <v>578400.51026796852</v>
      </c>
      <c r="CZ4" s="18">
        <v>1394259.6390863319</v>
      </c>
      <c r="DA4" s="19">
        <v>3820577.375774554</v>
      </c>
      <c r="DB4" s="22">
        <f t="shared" ref="DB4:DB67" si="1">SUM(F4:DA4)</f>
        <v>21418815.753413323</v>
      </c>
    </row>
    <row r="5" spans="2:106" x14ac:dyDescent="0.3">
      <c r="B5" s="11">
        <v>280</v>
      </c>
      <c r="C5" s="12" t="s">
        <v>110</v>
      </c>
      <c r="D5" s="12">
        <v>3</v>
      </c>
      <c r="E5" s="12" t="str">
        <f t="shared" si="0"/>
        <v>S</v>
      </c>
      <c r="F5" s="18">
        <v>10336.18605213378</v>
      </c>
      <c r="G5" s="18">
        <v>18253.328313133148</v>
      </c>
      <c r="H5" s="18">
        <v>17469.687656336529</v>
      </c>
      <c r="I5" s="18">
        <v>8758.63953040655</v>
      </c>
      <c r="J5" s="18">
        <v>4392.0230946616048</v>
      </c>
      <c r="K5" s="18">
        <v>6203.3192029521624</v>
      </c>
      <c r="L5" s="18">
        <v>25732.767078304289</v>
      </c>
      <c r="M5" s="18">
        <v>22721.198540080481</v>
      </c>
      <c r="N5" s="18">
        <v>2376.8237558851379</v>
      </c>
      <c r="O5" s="18">
        <v>20304.492152896481</v>
      </c>
      <c r="P5" s="18">
        <v>15172.839164114101</v>
      </c>
      <c r="Q5" s="18">
        <v>37271.725211150377</v>
      </c>
      <c r="R5" s="18">
        <v>29387.352235699869</v>
      </c>
      <c r="S5" s="18">
        <v>50298.820915453281</v>
      </c>
      <c r="T5" s="18">
        <v>29734.03672249358</v>
      </c>
      <c r="U5" s="18">
        <v>15431.20789042829</v>
      </c>
      <c r="V5" s="18">
        <v>45927.141230035842</v>
      </c>
      <c r="W5" s="18">
        <v>45174.212510765799</v>
      </c>
      <c r="X5" s="18">
        <v>11358.93042768035</v>
      </c>
      <c r="Y5" s="18">
        <v>20023.715950146481</v>
      </c>
      <c r="Z5" s="18">
        <v>31098.35097576179</v>
      </c>
      <c r="AA5" s="18">
        <v>10796.042203663599</v>
      </c>
      <c r="AB5" s="18">
        <v>6005.5011639140366</v>
      </c>
      <c r="AC5" s="18">
        <v>16831.486313270521</v>
      </c>
      <c r="AD5" s="18">
        <v>3608.431175094011</v>
      </c>
      <c r="AE5" s="18">
        <v>16861.636652517878</v>
      </c>
      <c r="AF5" s="18">
        <v>19299.057884112201</v>
      </c>
      <c r="AG5" s="18">
        <v>13280.236297965101</v>
      </c>
      <c r="AH5" s="18">
        <v>15717.281613794141</v>
      </c>
      <c r="AI5" s="18">
        <v>14525.85083797844</v>
      </c>
      <c r="AJ5" s="18">
        <v>14571.950330312589</v>
      </c>
      <c r="AK5" s="18">
        <v>4867.1668248926972</v>
      </c>
      <c r="AL5" s="18">
        <v>19807.85057246888</v>
      </c>
      <c r="AM5" s="18">
        <v>9962.3129306067458</v>
      </c>
      <c r="AN5" s="18">
        <v>25055.528164932792</v>
      </c>
      <c r="AO5" s="18">
        <v>5028.0874930539812</v>
      </c>
      <c r="AP5" s="18">
        <v>14097.086359745999</v>
      </c>
      <c r="AQ5" s="18">
        <v>19457.211447892361</v>
      </c>
      <c r="AR5" s="18">
        <v>29607.09792495333</v>
      </c>
      <c r="AS5" s="18">
        <v>20881.597200264889</v>
      </c>
      <c r="AT5" s="18">
        <v>41504.149764659582</v>
      </c>
      <c r="AU5" s="18">
        <v>17826.8276947823</v>
      </c>
      <c r="AV5" s="18">
        <v>23878.88826237457</v>
      </c>
      <c r="AW5" s="18">
        <v>14983.446314304119</v>
      </c>
      <c r="AX5" s="18">
        <v>36830.891135184211</v>
      </c>
      <c r="AY5" s="18">
        <v>18687.591189675179</v>
      </c>
      <c r="AZ5" s="18">
        <v>22288.041015917501</v>
      </c>
      <c r="BA5" s="18">
        <v>20895.508991265669</v>
      </c>
      <c r="BB5" s="18">
        <v>31555.691547542581</v>
      </c>
      <c r="BC5" s="18">
        <v>40899.355692133671</v>
      </c>
      <c r="BD5" s="18">
        <v>17767.782229012519</v>
      </c>
      <c r="BE5" s="18">
        <v>17935.506438805151</v>
      </c>
      <c r="BF5" s="18">
        <v>29025.749728407831</v>
      </c>
      <c r="BG5" s="18">
        <v>33859.817183647261</v>
      </c>
      <c r="BH5" s="18">
        <v>15686.84097564108</v>
      </c>
      <c r="BI5" s="18">
        <v>13889.448229993681</v>
      </c>
      <c r="BJ5" s="18">
        <v>27874.087567859369</v>
      </c>
      <c r="BK5" s="18">
        <v>32016.43615016908</v>
      </c>
      <c r="BL5" s="18">
        <v>30918.13440900173</v>
      </c>
      <c r="BM5" s="18">
        <v>16734.97606295368</v>
      </c>
      <c r="BN5" s="18">
        <v>32662.467365075448</v>
      </c>
      <c r="BO5" s="18">
        <v>31376.437895719329</v>
      </c>
      <c r="BP5" s="18">
        <v>18574.68479300959</v>
      </c>
      <c r="BQ5" s="18">
        <v>16777.094767441791</v>
      </c>
      <c r="BR5" s="18">
        <v>24088.352266143109</v>
      </c>
      <c r="BS5" s="18">
        <v>9697.1551748242673</v>
      </c>
      <c r="BT5" s="18">
        <v>9907.2710843910099</v>
      </c>
      <c r="BU5" s="18">
        <v>44774.865313753202</v>
      </c>
      <c r="BV5" s="18">
        <v>22484.607360875591</v>
      </c>
      <c r="BW5" s="18">
        <v>43633.285437006118</v>
      </c>
      <c r="BX5" s="18">
        <v>41664.709160987179</v>
      </c>
      <c r="BY5" s="18">
        <v>62753.382612595553</v>
      </c>
      <c r="BZ5" s="18">
        <v>37645.629345240814</v>
      </c>
      <c r="CA5" s="18">
        <v>14879.149189197709</v>
      </c>
      <c r="CB5" s="18">
        <v>38830.322212420011</v>
      </c>
      <c r="CC5" s="18">
        <v>33071.479629224566</v>
      </c>
      <c r="CD5" s="18">
        <v>30900.983422543621</v>
      </c>
      <c r="CE5" s="18">
        <v>38333.47531237061</v>
      </c>
      <c r="CF5" s="18">
        <v>37341.444988287512</v>
      </c>
      <c r="CG5" s="18">
        <v>49141.927292979883</v>
      </c>
      <c r="CH5" s="18">
        <v>28912.625759800871</v>
      </c>
      <c r="CI5" s="18">
        <v>30333.11927385972</v>
      </c>
      <c r="CJ5" s="18">
        <v>23797.161209828992</v>
      </c>
      <c r="CK5" s="18">
        <v>48391.059292015787</v>
      </c>
      <c r="CL5" s="18">
        <v>37682.012693247118</v>
      </c>
      <c r="CM5" s="18">
        <v>44367.050078419219</v>
      </c>
      <c r="CN5" s="18">
        <v>24310.7901071493</v>
      </c>
      <c r="CO5" s="18">
        <v>54748.375821827489</v>
      </c>
      <c r="CP5" s="18">
        <v>15206.67490863228</v>
      </c>
      <c r="CQ5" s="18">
        <v>53628.205045202878</v>
      </c>
      <c r="CR5" s="18">
        <v>35194.423816252158</v>
      </c>
      <c r="CS5" s="18">
        <v>67901.522624438556</v>
      </c>
      <c r="CT5" s="18">
        <v>13731.657804487149</v>
      </c>
      <c r="CU5" s="18">
        <v>46264.293862048413</v>
      </c>
      <c r="CV5" s="18">
        <v>7986.937014321913</v>
      </c>
      <c r="CW5" s="18">
        <v>47622.401918254312</v>
      </c>
      <c r="CX5" s="18">
        <v>22153.481367736382</v>
      </c>
      <c r="CY5" s="18"/>
      <c r="CZ5" s="18">
        <v>55195.579033915361</v>
      </c>
      <c r="DA5" s="19">
        <v>272420.3501721858</v>
      </c>
      <c r="DB5" s="22">
        <f t="shared" si="1"/>
        <v>2821133.8290129961</v>
      </c>
    </row>
    <row r="6" spans="2:106" x14ac:dyDescent="0.3">
      <c r="B6" s="11">
        <v>580</v>
      </c>
      <c r="C6" s="12" t="s">
        <v>111</v>
      </c>
      <c r="D6" s="12">
        <v>4</v>
      </c>
      <c r="E6" s="12" t="str">
        <f t="shared" si="0"/>
        <v>S</v>
      </c>
      <c r="F6" s="18"/>
      <c r="G6" s="18">
        <v>199.9321264015766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>
        <v>1206.7758121159859</v>
      </c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>
        <v>1784.8030603390851</v>
      </c>
      <c r="BE6" s="18"/>
      <c r="BF6" s="18"/>
      <c r="BG6" s="18"/>
      <c r="BH6" s="18"/>
      <c r="BI6" s="18"/>
      <c r="BJ6" s="18">
        <v>1991.379227914168</v>
      </c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>
        <v>3574.0974007760428</v>
      </c>
      <c r="CI6" s="18">
        <v>7456.7099391270349</v>
      </c>
      <c r="CJ6" s="18"/>
      <c r="CK6" s="18"/>
      <c r="CL6" s="18"/>
      <c r="CM6" s="18"/>
      <c r="CN6" s="18"/>
      <c r="CO6" s="18">
        <v>4978.4480697854206</v>
      </c>
      <c r="CP6" s="18">
        <v>5146.2400111142861</v>
      </c>
      <c r="CQ6" s="18"/>
      <c r="CR6" s="18"/>
      <c r="CS6" s="18"/>
      <c r="CT6" s="18"/>
      <c r="CU6" s="18"/>
      <c r="CV6" s="18">
        <v>8925.7301978558335</v>
      </c>
      <c r="CW6" s="18"/>
      <c r="CX6" s="18"/>
      <c r="CY6" s="18"/>
      <c r="CZ6" s="18"/>
      <c r="DA6" s="19">
        <v>24959.178169755982</v>
      </c>
      <c r="DB6" s="22">
        <f t="shared" si="1"/>
        <v>60223.294015185413</v>
      </c>
    </row>
    <row r="7" spans="2:106" x14ac:dyDescent="0.3">
      <c r="B7" s="11">
        <v>680</v>
      </c>
      <c r="C7" s="12" t="s">
        <v>112</v>
      </c>
      <c r="D7" s="12">
        <v>5</v>
      </c>
      <c r="E7" s="12" t="str">
        <f t="shared" si="0"/>
        <v>S</v>
      </c>
      <c r="F7" s="18"/>
      <c r="G7" s="18"/>
      <c r="H7" s="18"/>
      <c r="I7" s="18"/>
      <c r="J7" s="18"/>
      <c r="K7" s="18"/>
      <c r="L7" s="18"/>
      <c r="M7" s="18">
        <v>554.56948192436676</v>
      </c>
      <c r="N7" s="18">
        <v>594.18158777610722</v>
      </c>
      <c r="O7" s="18"/>
      <c r="P7" s="18"/>
      <c r="Q7" s="18"/>
      <c r="R7" s="18"/>
      <c r="S7" s="18">
        <v>793.32581232004532</v>
      </c>
      <c r="T7" s="18">
        <v>830.7196438650426</v>
      </c>
      <c r="U7" s="18">
        <v>991.65726540005664</v>
      </c>
      <c r="V7" s="18"/>
      <c r="W7" s="18"/>
      <c r="X7" s="18"/>
      <c r="Y7" s="18"/>
      <c r="Z7" s="18"/>
      <c r="AA7" s="18"/>
      <c r="AB7" s="18">
        <v>2400.7537470086831</v>
      </c>
      <c r="AC7" s="18">
        <v>3605.543204944956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>
        <v>1260.501902951079</v>
      </c>
      <c r="AP7" s="18"/>
      <c r="AQ7" s="18"/>
      <c r="AR7" s="18"/>
      <c r="AS7" s="18"/>
      <c r="AT7" s="18"/>
      <c r="AU7" s="18">
        <v>1485.4539694402681</v>
      </c>
      <c r="AV7" s="18"/>
      <c r="AW7" s="18"/>
      <c r="AX7" s="18"/>
      <c r="AY7" s="18">
        <v>6256.2549752322147</v>
      </c>
      <c r="AZ7" s="18"/>
      <c r="BA7" s="18"/>
      <c r="BB7" s="18">
        <v>1681.4566285461101</v>
      </c>
      <c r="BC7" s="18"/>
      <c r="BD7" s="18">
        <v>3563.333629050383</v>
      </c>
      <c r="BE7" s="18"/>
      <c r="BF7" s="18"/>
      <c r="BG7" s="18">
        <v>5620.1004811043731</v>
      </c>
      <c r="BH7" s="18">
        <v>1980.605292587024</v>
      </c>
      <c r="BI7" s="18">
        <v>3966.527896542761</v>
      </c>
      <c r="BJ7" s="18">
        <v>1986.5334824848369</v>
      </c>
      <c r="BK7" s="18"/>
      <c r="BL7" s="18">
        <v>2042.156419994413</v>
      </c>
      <c r="BM7" s="18"/>
      <c r="BN7" s="18">
        <v>2178.665821845726</v>
      </c>
      <c r="BO7" s="18">
        <v>2280.8117104201301</v>
      </c>
      <c r="BP7" s="18">
        <v>2376.7263511044289</v>
      </c>
      <c r="BQ7" s="18">
        <v>2400.4936146154728</v>
      </c>
      <c r="BR7" s="18">
        <v>2411.324432583343</v>
      </c>
      <c r="BS7" s="18"/>
      <c r="BT7" s="18">
        <v>9906.4130107014826</v>
      </c>
      <c r="BU7" s="18"/>
      <c r="BV7" s="18">
        <v>5004.3352040062809</v>
      </c>
      <c r="BW7" s="18">
        <v>2574.7868803631309</v>
      </c>
      <c r="BX7" s="18">
        <v>2606.185612486046</v>
      </c>
      <c r="BY7" s="18">
        <v>2772.8474096218338</v>
      </c>
      <c r="BZ7" s="18">
        <v>2802.4277142435171</v>
      </c>
      <c r="CA7" s="18">
        <v>5949.9435924003401</v>
      </c>
      <c r="CB7" s="18">
        <v>2991.679311650194</v>
      </c>
      <c r="CC7" s="18">
        <v>6005.2022448075368</v>
      </c>
      <c r="CD7" s="18"/>
      <c r="CE7" s="18">
        <v>6240.108430450884</v>
      </c>
      <c r="CF7" s="18">
        <v>10389.16102592984</v>
      </c>
      <c r="CG7" s="18">
        <v>7000.543403564061</v>
      </c>
      <c r="CH7" s="18">
        <v>3603.1213468845222</v>
      </c>
      <c r="CI7" s="18">
        <v>15023.415357201669</v>
      </c>
      <c r="CJ7" s="18">
        <v>3960.388817192827</v>
      </c>
      <c r="CK7" s="18">
        <v>8126.0356379436307</v>
      </c>
      <c r="CL7" s="18">
        <v>4165.3407589993894</v>
      </c>
      <c r="CM7" s="18">
        <v>4462.4576943002548</v>
      </c>
      <c r="CN7" s="18">
        <v>9634.3685532533345</v>
      </c>
      <c r="CO7" s="18">
        <v>14876.880490541031</v>
      </c>
      <c r="CP7" s="18">
        <v>10184.705273134279</v>
      </c>
      <c r="CQ7" s="18"/>
      <c r="CR7" s="18">
        <v>23688.647536609831</v>
      </c>
      <c r="CS7" s="18">
        <v>18172.588967692311</v>
      </c>
      <c r="CT7" s="18">
        <v>34408.14732706084</v>
      </c>
      <c r="CU7" s="18">
        <v>38228.979633072151</v>
      </c>
      <c r="CV7" s="18">
        <v>74678.342800091938</v>
      </c>
      <c r="CW7" s="18">
        <v>29722.625579870812</v>
      </c>
      <c r="CX7" s="18">
        <v>122322.38695231811</v>
      </c>
      <c r="CY7" s="18">
        <v>186658.21283905071</v>
      </c>
      <c r="CZ7" s="18">
        <v>257885.2814125728</v>
      </c>
      <c r="DA7" s="19">
        <v>461141.99961605138</v>
      </c>
      <c r="DB7" s="22">
        <f t="shared" si="1"/>
        <v>1436449.2577858088</v>
      </c>
    </row>
    <row r="8" spans="2:106" x14ac:dyDescent="0.3">
      <c r="B8" s="11">
        <v>791</v>
      </c>
      <c r="C8" s="12" t="s">
        <v>113</v>
      </c>
      <c r="D8" s="12">
        <v>6</v>
      </c>
      <c r="E8" s="12" t="str">
        <f t="shared" si="0"/>
        <v>N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9"/>
      <c r="DB8" s="22">
        <f t="shared" si="1"/>
        <v>0</v>
      </c>
    </row>
    <row r="9" spans="2:106" x14ac:dyDescent="0.3">
      <c r="B9" s="11">
        <v>792</v>
      </c>
      <c r="C9" s="12" t="s">
        <v>114</v>
      </c>
      <c r="D9" s="12">
        <v>7</v>
      </c>
      <c r="E9" s="12" t="str">
        <f t="shared" si="0"/>
        <v>S</v>
      </c>
      <c r="F9" s="18">
        <v>346.67313482836698</v>
      </c>
      <c r="G9" s="18">
        <v>449.14358964969978</v>
      </c>
      <c r="H9" s="18">
        <v>650.75894969970909</v>
      </c>
      <c r="I9" s="18">
        <v>395.73511167277888</v>
      </c>
      <c r="J9" s="18">
        <v>398.89057488669249</v>
      </c>
      <c r="K9" s="18">
        <v>414.85870404735817</v>
      </c>
      <c r="L9" s="18">
        <v>939.57997288942431</v>
      </c>
      <c r="M9" s="18">
        <v>1110.5118707844181</v>
      </c>
      <c r="N9" s="18"/>
      <c r="O9" s="18">
        <v>1192.955593398081</v>
      </c>
      <c r="P9" s="18">
        <v>2418.5418292455161</v>
      </c>
      <c r="Q9" s="18">
        <v>1320.8214919969639</v>
      </c>
      <c r="R9" s="18">
        <v>702.89750295267936</v>
      </c>
      <c r="S9" s="18">
        <v>3212.9728428934341</v>
      </c>
      <c r="T9" s="18">
        <v>4248.4357905342567</v>
      </c>
      <c r="U9" s="18">
        <v>1980.9338304946909</v>
      </c>
      <c r="V9" s="18">
        <v>7978.2016256946899</v>
      </c>
      <c r="W9" s="18">
        <v>5165.3777185260542</v>
      </c>
      <c r="X9" s="18">
        <v>2269.0446882668648</v>
      </c>
      <c r="Y9" s="18">
        <v>5935.5297725114433</v>
      </c>
      <c r="Z9" s="18">
        <v>4789.8306002685786</v>
      </c>
      <c r="AA9" s="18">
        <v>2398.1547767370398</v>
      </c>
      <c r="AB9" s="18">
        <v>1200.2468073077371</v>
      </c>
      <c r="AC9" s="18">
        <v>6009.9351564850522</v>
      </c>
      <c r="AD9" s="18"/>
      <c r="AE9" s="18">
        <v>4814.8103033505959</v>
      </c>
      <c r="AF9" s="18">
        <v>9649.2625315473215</v>
      </c>
      <c r="AG9" s="18">
        <v>6040.1074875558206</v>
      </c>
      <c r="AH9" s="18">
        <v>4836.2742090889706</v>
      </c>
      <c r="AI9" s="18">
        <v>2421.1423954811589</v>
      </c>
      <c r="AJ9" s="18">
        <v>7283.9621051567938</v>
      </c>
      <c r="AK9" s="18">
        <v>3651.0504581942032</v>
      </c>
      <c r="AL9" s="18">
        <v>9902.9116497587529</v>
      </c>
      <c r="AM9" s="18">
        <v>7468.4668128602734</v>
      </c>
      <c r="AN9" s="18">
        <v>5009.8723554072058</v>
      </c>
      <c r="AO9" s="18">
        <v>1257.0218732634951</v>
      </c>
      <c r="AP9" s="18">
        <v>3836.333804725808</v>
      </c>
      <c r="AQ9" s="18">
        <v>6474.1011693736837</v>
      </c>
      <c r="AR9" s="18">
        <v>9419.4990380459349</v>
      </c>
      <c r="AS9" s="18">
        <v>11131.65190655721</v>
      </c>
      <c r="AT9" s="18">
        <v>7142.0314177366936</v>
      </c>
      <c r="AU9" s="18">
        <v>7423.9901494143633</v>
      </c>
      <c r="AV9" s="18">
        <v>16399.648980202481</v>
      </c>
      <c r="AW9" s="18">
        <v>4484.2559722014576</v>
      </c>
      <c r="AX9" s="18">
        <v>10766.84151675895</v>
      </c>
      <c r="AY9" s="18">
        <v>4666.1498730892899</v>
      </c>
      <c r="AZ9" s="18">
        <v>11135.483549833411</v>
      </c>
      <c r="BA9" s="18">
        <v>6427.7179079691541</v>
      </c>
      <c r="BB9" s="18">
        <v>6624.6432038475132</v>
      </c>
      <c r="BC9" s="18">
        <v>18698.593154160681</v>
      </c>
      <c r="BD9" s="18">
        <v>15942.614679140919</v>
      </c>
      <c r="BE9" s="18">
        <v>14347.037749431</v>
      </c>
      <c r="BF9" s="18">
        <v>12734.67158123793</v>
      </c>
      <c r="BG9" s="18">
        <v>13150.97174117642</v>
      </c>
      <c r="BH9" s="18">
        <v>3860.3047296079362</v>
      </c>
      <c r="BI9" s="18">
        <v>7934.228922841593</v>
      </c>
      <c r="BJ9" s="18">
        <v>31873.822009510081</v>
      </c>
      <c r="BK9" s="18">
        <v>22005.534393185331</v>
      </c>
      <c r="BL9" s="18">
        <v>20575.377009839009</v>
      </c>
      <c r="BM9" s="18">
        <v>10453.046995452511</v>
      </c>
      <c r="BN9" s="18">
        <v>26258.331604997369</v>
      </c>
      <c r="BO9" s="18">
        <v>9078.5034667772998</v>
      </c>
      <c r="BP9" s="18">
        <v>20983.25252918249</v>
      </c>
      <c r="BQ9" s="18">
        <v>9586.1141774158841</v>
      </c>
      <c r="BR9" s="18">
        <v>7224.098694865731</v>
      </c>
      <c r="BS9" s="18"/>
      <c r="BT9" s="18">
        <v>19761.537213945689</v>
      </c>
      <c r="BU9" s="18">
        <v>17403.248708933741</v>
      </c>
      <c r="BV9" s="18">
        <v>29980.935314951588</v>
      </c>
      <c r="BW9" s="18">
        <v>28163.747762547009</v>
      </c>
      <c r="BX9" s="18">
        <v>20943.222514409379</v>
      </c>
      <c r="BY9" s="18">
        <v>41715.116893988132</v>
      </c>
      <c r="BZ9" s="18">
        <v>11472.82146820562</v>
      </c>
      <c r="CA9" s="18">
        <v>11901.46427820264</v>
      </c>
      <c r="CB9" s="18">
        <v>53794.671363655543</v>
      </c>
      <c r="CC9" s="18">
        <v>33055.640218888017</v>
      </c>
      <c r="CD9" s="18">
        <v>37014.716603866429</v>
      </c>
      <c r="CE9" s="18">
        <v>38260.147226332752</v>
      </c>
      <c r="CF9" s="18">
        <v>40969.941834424819</v>
      </c>
      <c r="CG9" s="18">
        <v>45329.535427018876</v>
      </c>
      <c r="CH9" s="18">
        <v>25210.239535131848</v>
      </c>
      <c r="CI9" s="18">
        <v>19087.52116684612</v>
      </c>
      <c r="CJ9" s="18">
        <v>39729.913954482588</v>
      </c>
      <c r="CK9" s="18">
        <v>28191.322192111122</v>
      </c>
      <c r="CL9" s="18">
        <v>12501.644006801331</v>
      </c>
      <c r="CM9" s="18">
        <v>53715.249522201193</v>
      </c>
      <c r="CN9" s="18">
        <v>32956.670769340752</v>
      </c>
      <c r="CO9" s="18">
        <v>49694.446545820188</v>
      </c>
      <c r="CP9" s="18">
        <v>40724.325293332637</v>
      </c>
      <c r="CQ9" s="18">
        <v>42648.671739427897</v>
      </c>
      <c r="CR9" s="18">
        <v>41602.848119430048</v>
      </c>
      <c r="CS9" s="18">
        <v>24255.323855031849</v>
      </c>
      <c r="CT9" s="18">
        <v>48125.868748807123</v>
      </c>
      <c r="CU9" s="18">
        <v>22528.322899520499</v>
      </c>
      <c r="CV9" s="18">
        <v>25684.822641056231</v>
      </c>
      <c r="CW9" s="18">
        <v>86920.683158791653</v>
      </c>
      <c r="CX9" s="18">
        <v>65936.893280167875</v>
      </c>
      <c r="CY9" s="18">
        <v>68897.904034607171</v>
      </c>
      <c r="CZ9" s="18">
        <v>92253.47221166591</v>
      </c>
      <c r="DA9" s="19">
        <v>207040.71282953891</v>
      </c>
      <c r="DB9" s="22">
        <f t="shared" si="1"/>
        <v>1925977.3693794974</v>
      </c>
    </row>
    <row r="10" spans="2:106" x14ac:dyDescent="0.3">
      <c r="B10" s="11">
        <v>1091</v>
      </c>
      <c r="C10" s="12" t="s">
        <v>115</v>
      </c>
      <c r="D10" s="12">
        <v>8</v>
      </c>
      <c r="E10" s="12" t="str">
        <f t="shared" si="0"/>
        <v>S</v>
      </c>
      <c r="F10" s="18">
        <v>1656.058776540599</v>
      </c>
      <c r="G10" s="18">
        <v>3223.6498020317872</v>
      </c>
      <c r="H10" s="18">
        <v>1949.5610672802379</v>
      </c>
      <c r="I10" s="18">
        <v>1984.124192522132</v>
      </c>
      <c r="J10" s="18"/>
      <c r="K10" s="18">
        <v>412.95912217592809</v>
      </c>
      <c r="L10" s="18">
        <v>5803.926776075722</v>
      </c>
      <c r="M10" s="18">
        <v>6741.6471175188344</v>
      </c>
      <c r="N10" s="18"/>
      <c r="O10" s="18">
        <v>1194.057808280422</v>
      </c>
      <c r="P10" s="18">
        <v>4829.7705240547657</v>
      </c>
      <c r="Q10" s="18">
        <v>18518.868557928701</v>
      </c>
      <c r="R10" s="18">
        <v>6644.2326079971654</v>
      </c>
      <c r="S10" s="18">
        <v>13608.23271421456</v>
      </c>
      <c r="T10" s="18">
        <v>6760.6006725553962</v>
      </c>
      <c r="U10" s="18">
        <v>3924.530097855577</v>
      </c>
      <c r="V10" s="18">
        <v>4990.0166056264106</v>
      </c>
      <c r="W10" s="18">
        <v>20226.582967885599</v>
      </c>
      <c r="X10" s="18">
        <v>6812.3988833005369</v>
      </c>
      <c r="Y10" s="18">
        <v>4761.4741453944489</v>
      </c>
      <c r="Z10" s="18">
        <v>11966.8240336323</v>
      </c>
      <c r="AA10" s="18">
        <v>9595.9339752227133</v>
      </c>
      <c r="AB10" s="18">
        <v>10811.69127956886</v>
      </c>
      <c r="AC10" s="18">
        <v>22844.22936573932</v>
      </c>
      <c r="AD10" s="18">
        <v>4811.3750859094507</v>
      </c>
      <c r="AE10" s="18">
        <v>15657.74485292916</v>
      </c>
      <c r="AF10" s="18">
        <v>13269.833857669901</v>
      </c>
      <c r="AG10" s="18">
        <v>16902.947853652069</v>
      </c>
      <c r="AH10" s="18">
        <v>15714.573847795469</v>
      </c>
      <c r="AI10" s="18">
        <v>18164.489276914399</v>
      </c>
      <c r="AJ10" s="18">
        <v>17001.663095587101</v>
      </c>
      <c r="AK10" s="18">
        <v>2433.133186096562</v>
      </c>
      <c r="AL10" s="18">
        <v>23490.12270393713</v>
      </c>
      <c r="AM10" s="18">
        <v>16181.955470865911</v>
      </c>
      <c r="AN10" s="18">
        <v>18772.883746801828</v>
      </c>
      <c r="AO10" s="18">
        <v>7541.7450772302218</v>
      </c>
      <c r="AP10" s="18">
        <v>16649.91337142609</v>
      </c>
      <c r="AQ10" s="18">
        <v>29802.95032750654</v>
      </c>
      <c r="AR10" s="18">
        <v>22750.84916751795</v>
      </c>
      <c r="AS10" s="18">
        <v>45945.414841491402</v>
      </c>
      <c r="AT10" s="18">
        <v>32978.906658984502</v>
      </c>
      <c r="AU10" s="18">
        <v>14852.29681540469</v>
      </c>
      <c r="AV10" s="18">
        <v>29831.860125047009</v>
      </c>
      <c r="AW10" s="18">
        <v>32950.646432884627</v>
      </c>
      <c r="AX10" s="18">
        <v>47522.666715940097</v>
      </c>
      <c r="AY10" s="18">
        <v>20321.666784610839</v>
      </c>
      <c r="AZ10" s="18">
        <v>42967.212495453743</v>
      </c>
      <c r="BA10" s="18">
        <v>25739.58454931758</v>
      </c>
      <c r="BB10" s="18">
        <v>23189.584558213181</v>
      </c>
      <c r="BC10" s="18">
        <v>30713.96486278094</v>
      </c>
      <c r="BD10" s="18">
        <v>40811.067275534413</v>
      </c>
      <c r="BE10" s="18">
        <v>50234.179476914527</v>
      </c>
      <c r="BF10" s="18">
        <v>40195.258786503749</v>
      </c>
      <c r="BG10" s="18">
        <v>33924.604489492122</v>
      </c>
      <c r="BH10" s="18">
        <v>25471.871827944251</v>
      </c>
      <c r="BI10" s="18">
        <v>23806.36015939356</v>
      </c>
      <c r="BJ10" s="18">
        <v>57747.353979528169</v>
      </c>
      <c r="BK10" s="18">
        <v>19985.483709158161</v>
      </c>
      <c r="BL10" s="18">
        <v>26670.862469366119</v>
      </c>
      <c r="BM10" s="18">
        <v>20913.92191728843</v>
      </c>
      <c r="BN10" s="18">
        <v>30531.62888149637</v>
      </c>
      <c r="BO10" s="18">
        <v>29314.262021443581</v>
      </c>
      <c r="BP10" s="18">
        <v>39598.240191780322</v>
      </c>
      <c r="BQ10" s="18">
        <v>16775.187196620751</v>
      </c>
      <c r="BR10" s="18">
        <v>28895.2387750821</v>
      </c>
      <c r="BS10" s="18">
        <v>7269.0368288816771</v>
      </c>
      <c r="BT10" s="18">
        <v>14816.512039405079</v>
      </c>
      <c r="BU10" s="18">
        <v>29850.890348832028</v>
      </c>
      <c r="BV10" s="18">
        <v>17483.486085817349</v>
      </c>
      <c r="BW10" s="18">
        <v>25600.35079537224</v>
      </c>
      <c r="BX10" s="18">
        <v>36733.246091171612</v>
      </c>
      <c r="BY10" s="18">
        <v>76973.711552267501</v>
      </c>
      <c r="BZ10" s="18">
        <v>57454.282635818483</v>
      </c>
      <c r="CA10" s="18">
        <v>14874.65193270907</v>
      </c>
      <c r="CB10" s="18">
        <v>56756.983177923779</v>
      </c>
      <c r="CC10" s="18">
        <v>24026.79854933597</v>
      </c>
      <c r="CD10" s="18">
        <v>30869.910885219499</v>
      </c>
      <c r="CE10" s="18">
        <v>41716.550449696013</v>
      </c>
      <c r="CF10" s="18">
        <v>67394.335075755647</v>
      </c>
      <c r="CG10" s="18">
        <v>49031.978714588528</v>
      </c>
      <c r="CH10" s="18">
        <v>46928.001734171303</v>
      </c>
      <c r="CI10" s="18">
        <v>105759.8144808066</v>
      </c>
      <c r="CJ10" s="18">
        <v>27792.27396007222</v>
      </c>
      <c r="CK10" s="18">
        <v>44382.770483456407</v>
      </c>
      <c r="CL10" s="18">
        <v>63177.474393358803</v>
      </c>
      <c r="CM10" s="18">
        <v>57773.368182657839</v>
      </c>
      <c r="CN10" s="18">
        <v>90215.583000780272</v>
      </c>
      <c r="CO10" s="18">
        <v>24821.726423257071</v>
      </c>
      <c r="CP10" s="18">
        <v>25176.871172911029</v>
      </c>
      <c r="CQ10" s="18">
        <v>92154.468758698422</v>
      </c>
      <c r="CR10" s="18">
        <v>64489.608678100492</v>
      </c>
      <c r="CS10" s="18">
        <v>42367.805698883603</v>
      </c>
      <c r="CT10" s="18">
        <v>61109.044574935593</v>
      </c>
      <c r="CU10" s="18">
        <v>45902.753122720431</v>
      </c>
      <c r="CV10" s="18">
        <v>65626.455878529814</v>
      </c>
      <c r="CW10" s="18">
        <v>86697.095317559098</v>
      </c>
      <c r="CX10" s="18">
        <v>20382.377980934249</v>
      </c>
      <c r="CY10" s="18">
        <v>26874.824820539088</v>
      </c>
      <c r="CZ10" s="18">
        <v>81771.068276990482</v>
      </c>
      <c r="DA10" s="19">
        <v>178715.83137599341</v>
      </c>
      <c r="DB10" s="22">
        <f t="shared" si="1"/>
        <v>3043268.8214910678</v>
      </c>
    </row>
    <row r="11" spans="2:106" x14ac:dyDescent="0.3">
      <c r="B11" s="11">
        <v>1092</v>
      </c>
      <c r="C11" s="12" t="s">
        <v>116</v>
      </c>
      <c r="D11" s="12">
        <v>9</v>
      </c>
      <c r="E11" s="12" t="str">
        <f t="shared" si="0"/>
        <v>S</v>
      </c>
      <c r="F11" s="18"/>
      <c r="G11" s="18">
        <v>595.74123931813278</v>
      </c>
      <c r="H11" s="18">
        <v>395.73085904934692</v>
      </c>
      <c r="I11" s="18"/>
      <c r="J11" s="18"/>
      <c r="K11" s="18"/>
      <c r="L11" s="18"/>
      <c r="M11" s="18"/>
      <c r="N11" s="18">
        <v>1187.192577148041</v>
      </c>
      <c r="O11" s="18">
        <v>596.64403990617132</v>
      </c>
      <c r="P11" s="18">
        <v>604.90140558212602</v>
      </c>
      <c r="Q11" s="18">
        <v>1319.545560490541</v>
      </c>
      <c r="R11" s="18"/>
      <c r="S11" s="18"/>
      <c r="T11" s="18"/>
      <c r="U11" s="18">
        <v>900.90645183844435</v>
      </c>
      <c r="V11" s="18"/>
      <c r="W11" s="18">
        <v>1091.155621414104</v>
      </c>
      <c r="X11" s="18">
        <v>1136.5782991723679</v>
      </c>
      <c r="Y11" s="18"/>
      <c r="Z11" s="18"/>
      <c r="AA11" s="18">
        <v>16787.151909622651</v>
      </c>
      <c r="AB11" s="18">
        <v>3601.9160678902331</v>
      </c>
      <c r="AC11" s="18">
        <v>1202.2551028671769</v>
      </c>
      <c r="AD11" s="18">
        <v>1202.810391698004</v>
      </c>
      <c r="AE11" s="18">
        <v>1205.2209606104659</v>
      </c>
      <c r="AF11" s="18">
        <v>14471.60797405562</v>
      </c>
      <c r="AG11" s="18">
        <v>2415.2059811988711</v>
      </c>
      <c r="AH11" s="18"/>
      <c r="AI11" s="18">
        <v>2425.5628625490781</v>
      </c>
      <c r="AJ11" s="18">
        <v>8492.5448193304019</v>
      </c>
      <c r="AK11" s="18"/>
      <c r="AL11" s="18">
        <v>3720.6376146900602</v>
      </c>
      <c r="AM11" s="18">
        <v>3735.1051774532648</v>
      </c>
      <c r="AN11" s="18"/>
      <c r="AO11" s="18"/>
      <c r="AP11" s="18"/>
      <c r="AQ11" s="18">
        <v>6498.6999223387811</v>
      </c>
      <c r="AR11" s="18">
        <v>2648.5311075919321</v>
      </c>
      <c r="AS11" s="18">
        <v>4176.7555228882457</v>
      </c>
      <c r="AT11" s="18">
        <v>1449.7148926625559</v>
      </c>
      <c r="AU11" s="18">
        <v>2968.0133375458422</v>
      </c>
      <c r="AV11" s="18">
        <v>1492.156208281772</v>
      </c>
      <c r="AW11" s="18">
        <v>9003.9076643360095</v>
      </c>
      <c r="AX11" s="18">
        <v>7651.9474200790228</v>
      </c>
      <c r="AY11" s="18">
        <v>6220.7283045930444</v>
      </c>
      <c r="AZ11" s="18">
        <v>1591.63328883389</v>
      </c>
      <c r="BA11" s="18">
        <v>1601.6114699350121</v>
      </c>
      <c r="BB11" s="18">
        <v>1658.1301179089439</v>
      </c>
      <c r="BC11" s="18">
        <v>8487.4198458967494</v>
      </c>
      <c r="BD11" s="18">
        <v>7104.4702141171574</v>
      </c>
      <c r="BE11" s="18">
        <v>1800.76040955142</v>
      </c>
      <c r="BF11" s="18">
        <v>5412.9680338582912</v>
      </c>
      <c r="BG11" s="18">
        <v>1895.1779995517311</v>
      </c>
      <c r="BH11" s="18">
        <v>9854.2441368169202</v>
      </c>
      <c r="BI11" s="18"/>
      <c r="BJ11" s="18">
        <v>7955.5072277789768</v>
      </c>
      <c r="BK11" s="18">
        <v>4003.1819460295769</v>
      </c>
      <c r="BL11" s="18">
        <v>10349.689133518379</v>
      </c>
      <c r="BM11" s="18">
        <v>2079.4917594521639</v>
      </c>
      <c r="BN11" s="18">
        <v>8731.6106943357172</v>
      </c>
      <c r="BO11" s="18">
        <v>6771.1099138999507</v>
      </c>
      <c r="BP11" s="18">
        <v>2291.4313006643652</v>
      </c>
      <c r="BQ11" s="18">
        <v>2402.4172049025178</v>
      </c>
      <c r="BR11" s="18">
        <v>7234.016804601828</v>
      </c>
      <c r="BS11" s="18">
        <v>2426.441376951544</v>
      </c>
      <c r="BT11" s="18">
        <v>2479.8991395775101</v>
      </c>
      <c r="BU11" s="18">
        <v>9950.8815691080545</v>
      </c>
      <c r="BV11" s="18">
        <v>2509.419540116091</v>
      </c>
      <c r="BW11" s="18">
        <v>7730.960546101197</v>
      </c>
      <c r="BX11" s="18">
        <v>7865.5165323040383</v>
      </c>
      <c r="BY11" s="18"/>
      <c r="BZ11" s="18">
        <v>11701.5447240751</v>
      </c>
      <c r="CA11" s="18">
        <v>5954.5068895940776</v>
      </c>
      <c r="CB11" s="18">
        <v>8960.6125761569965</v>
      </c>
      <c r="CC11" s="18">
        <v>6000.8861582078607</v>
      </c>
      <c r="CD11" s="18">
        <v>3053.9463729500262</v>
      </c>
      <c r="CE11" s="18">
        <v>3286.8878030559308</v>
      </c>
      <c r="CF11" s="18">
        <v>10185.01669815569</v>
      </c>
      <c r="CG11" s="18">
        <v>3491.1173675952932</v>
      </c>
      <c r="CH11" s="18">
        <v>3660.5104462064592</v>
      </c>
      <c r="CI11" s="18">
        <v>7617.808198720435</v>
      </c>
      <c r="CJ11" s="18">
        <v>7940.0199067555131</v>
      </c>
      <c r="CK11" s="18"/>
      <c r="CL11" s="18">
        <v>12603.42298517541</v>
      </c>
      <c r="CM11" s="18">
        <v>13308.20720781658</v>
      </c>
      <c r="CN11" s="18">
        <v>23718.4053044545</v>
      </c>
      <c r="CO11" s="18">
        <v>4980.2992105906969</v>
      </c>
      <c r="CP11" s="18"/>
      <c r="CQ11" s="18">
        <v>5491.3981372663566</v>
      </c>
      <c r="CR11" s="18">
        <v>11555.754851756819</v>
      </c>
      <c r="CS11" s="18">
        <v>12222.124891764261</v>
      </c>
      <c r="CT11" s="18">
        <v>6678.1954781693285</v>
      </c>
      <c r="CU11" s="18">
        <v>22817.21790752585</v>
      </c>
      <c r="CV11" s="18">
        <v>8235.8048273733293</v>
      </c>
      <c r="CW11" s="18"/>
      <c r="CX11" s="18">
        <v>10102.813356011289</v>
      </c>
      <c r="CY11" s="18">
        <v>13049.985380497281</v>
      </c>
      <c r="CZ11" s="18"/>
      <c r="DA11" s="19">
        <v>102098.0942182454</v>
      </c>
      <c r="DB11" s="22">
        <f t="shared" si="1"/>
        <v>552101.44040013466</v>
      </c>
    </row>
    <row r="12" spans="2:106" x14ac:dyDescent="0.3">
      <c r="B12" s="11">
        <v>1093</v>
      </c>
      <c r="C12" s="12" t="s">
        <v>117</v>
      </c>
      <c r="D12" s="12">
        <v>10</v>
      </c>
      <c r="E12" s="12" t="str">
        <f t="shared" si="0"/>
        <v>S</v>
      </c>
      <c r="F12" s="18">
        <v>2669.4090542460908</v>
      </c>
      <c r="G12" s="18">
        <v>3610.210553384155</v>
      </c>
      <c r="H12" s="18">
        <v>3222.1861941017792</v>
      </c>
      <c r="I12" s="18">
        <v>2789.9448657740418</v>
      </c>
      <c r="J12" s="18"/>
      <c r="K12" s="18">
        <v>1649.0478800683479</v>
      </c>
      <c r="L12" s="18">
        <v>10682.848711786961</v>
      </c>
      <c r="M12" s="18">
        <v>4849.3273507645627</v>
      </c>
      <c r="N12" s="18">
        <v>1189.945282018359</v>
      </c>
      <c r="O12" s="18">
        <v>5376.128827158338</v>
      </c>
      <c r="P12" s="18">
        <v>5429.6634174565997</v>
      </c>
      <c r="Q12" s="18">
        <v>10728.934520123001</v>
      </c>
      <c r="R12" s="18">
        <v>9686.3295293644187</v>
      </c>
      <c r="S12" s="18">
        <v>13585.26424499156</v>
      </c>
      <c r="T12" s="18">
        <v>15832.745553078419</v>
      </c>
      <c r="U12" s="18">
        <v>10442.85472310996</v>
      </c>
      <c r="V12" s="18">
        <v>7001.529009734285</v>
      </c>
      <c r="W12" s="18">
        <v>19278.302225799609</v>
      </c>
      <c r="X12" s="18">
        <v>10204.368032073469</v>
      </c>
      <c r="Y12" s="18">
        <v>14238.84701789065</v>
      </c>
      <c r="Z12" s="18">
        <v>20347.067316454581</v>
      </c>
      <c r="AA12" s="18">
        <v>16789.217002728379</v>
      </c>
      <c r="AB12" s="18">
        <v>6004.8960908339359</v>
      </c>
      <c r="AC12" s="18">
        <v>9617.0756779996736</v>
      </c>
      <c r="AD12" s="18">
        <v>4811.7313729587986</v>
      </c>
      <c r="AE12" s="18">
        <v>3612.3526831894392</v>
      </c>
      <c r="AF12" s="18">
        <v>14477.30784333144</v>
      </c>
      <c r="AG12" s="18">
        <v>20528.836140462419</v>
      </c>
      <c r="AH12" s="18">
        <v>9669.9235992935537</v>
      </c>
      <c r="AI12" s="18">
        <v>13326.992554700601</v>
      </c>
      <c r="AJ12" s="18">
        <v>16997.38012353965</v>
      </c>
      <c r="AK12" s="18">
        <v>3651.0504581942032</v>
      </c>
      <c r="AL12" s="18">
        <v>17329.7424679467</v>
      </c>
      <c r="AM12" s="18">
        <v>12447.9650596837</v>
      </c>
      <c r="AN12" s="18">
        <v>16278.40612828952</v>
      </c>
      <c r="AO12" s="18">
        <v>7537.0501051030133</v>
      </c>
      <c r="AP12" s="18">
        <v>10301.554116310739</v>
      </c>
      <c r="AQ12" s="18">
        <v>16879.003111819631</v>
      </c>
      <c r="AR12" s="18">
        <v>21510.575048549359</v>
      </c>
      <c r="AS12" s="18">
        <v>30621.191387641731</v>
      </c>
      <c r="AT12" s="18">
        <v>25682.7776061484</v>
      </c>
      <c r="AU12" s="18">
        <v>14855.134898288719</v>
      </c>
      <c r="AV12" s="18">
        <v>22386.801507744261</v>
      </c>
      <c r="AW12" s="18">
        <v>28458.212208878202</v>
      </c>
      <c r="AX12" s="18">
        <v>15343.658309730959</v>
      </c>
      <c r="AY12" s="18">
        <v>26555.656552732598</v>
      </c>
      <c r="AZ12" s="18">
        <v>20714.091122236769</v>
      </c>
      <c r="BA12" s="18">
        <v>30597.703292317859</v>
      </c>
      <c r="BB12" s="18">
        <v>28199.750343393309</v>
      </c>
      <c r="BC12" s="18">
        <v>25492.78133776884</v>
      </c>
      <c r="BD12" s="18">
        <v>35478.616910306271</v>
      </c>
      <c r="BE12" s="18">
        <v>39489.693992527289</v>
      </c>
      <c r="BF12" s="18">
        <v>29249.963732650402</v>
      </c>
      <c r="BG12" s="18">
        <v>28271.533145858812</v>
      </c>
      <c r="BH12" s="18">
        <v>9843.050105144097</v>
      </c>
      <c r="BI12" s="18">
        <v>29755.75432991526</v>
      </c>
      <c r="BJ12" s="18">
        <v>21886.818421720829</v>
      </c>
      <c r="BK12" s="18">
        <v>29981.1243784494</v>
      </c>
      <c r="BL12" s="18">
        <v>32889.480124269452</v>
      </c>
      <c r="BM12" s="18">
        <v>18859.204016477681</v>
      </c>
      <c r="BN12" s="18">
        <v>39126.235602934663</v>
      </c>
      <c r="BO12" s="18">
        <v>9041.7077016969743</v>
      </c>
      <c r="BP12" s="18">
        <v>28135.01782559841</v>
      </c>
      <c r="BQ12" s="18">
        <v>9589.5137967886258</v>
      </c>
      <c r="BR12" s="18">
        <v>4823.1387886230932</v>
      </c>
      <c r="BS12" s="18">
        <v>4849.3471378913946</v>
      </c>
      <c r="BT12" s="18">
        <v>32172.924439973642</v>
      </c>
      <c r="BU12" s="18">
        <v>14923.013907903191</v>
      </c>
      <c r="BV12" s="18">
        <v>32482.70267563967</v>
      </c>
      <c r="BW12" s="18">
        <v>20511.685920135889</v>
      </c>
      <c r="BX12" s="18">
        <v>26336.64230312869</v>
      </c>
      <c r="BY12" s="18">
        <v>35642.782607827066</v>
      </c>
      <c r="BZ12" s="18">
        <v>28912.32474313354</v>
      </c>
      <c r="CA12" s="18">
        <v>17855.26935360031</v>
      </c>
      <c r="CB12" s="18">
        <v>26878.798146104102</v>
      </c>
      <c r="CC12" s="18">
        <v>30063.165492376931</v>
      </c>
      <c r="CD12" s="18">
        <v>40211.013863440392</v>
      </c>
      <c r="CE12" s="18">
        <v>12784.820255394219</v>
      </c>
      <c r="CF12" s="18">
        <v>27005.496639711531</v>
      </c>
      <c r="CG12" s="18">
        <v>31602.037792738429</v>
      </c>
      <c r="CH12" s="18">
        <v>57810.006546408942</v>
      </c>
      <c r="CI12" s="18">
        <v>53034.426946907362</v>
      </c>
      <c r="CJ12" s="18">
        <v>27784.27938838979</v>
      </c>
      <c r="CK12" s="18">
        <v>36192.642978056407</v>
      </c>
      <c r="CL12" s="18">
        <v>50389.594733746511</v>
      </c>
      <c r="CM12" s="18">
        <v>39991.103471512877</v>
      </c>
      <c r="CN12" s="18">
        <v>67041.444802184546</v>
      </c>
      <c r="CO12" s="18">
        <v>49700.510164135128</v>
      </c>
      <c r="CP12" s="18">
        <v>50660.330699984501</v>
      </c>
      <c r="CQ12" s="18">
        <v>53899.229712645269</v>
      </c>
      <c r="CR12" s="18">
        <v>41286.084111570279</v>
      </c>
      <c r="CS12" s="18">
        <v>31181.255503755241</v>
      </c>
      <c r="CT12" s="18">
        <v>54969.9043216805</v>
      </c>
      <c r="CU12" s="18">
        <v>22520.474583876719</v>
      </c>
      <c r="CV12" s="18">
        <v>41993.363773897698</v>
      </c>
      <c r="CW12" s="18">
        <v>39686.632463624192</v>
      </c>
      <c r="CX12" s="18">
        <v>71993.365756493426</v>
      </c>
      <c r="CY12" s="18">
        <v>41369.497042362418</v>
      </c>
      <c r="CZ12" s="18">
        <v>137898.95635487809</v>
      </c>
      <c r="DA12" s="19">
        <v>184341.64923083209</v>
      </c>
      <c r="DB12" s="22">
        <f t="shared" si="1"/>
        <v>2565891.4032000983</v>
      </c>
    </row>
    <row r="13" spans="2:106" x14ac:dyDescent="0.3">
      <c r="B13" s="11">
        <v>1100</v>
      </c>
      <c r="C13" s="12" t="s">
        <v>118</v>
      </c>
      <c r="D13" s="12">
        <v>11</v>
      </c>
      <c r="E13" s="12" t="str">
        <f t="shared" si="0"/>
        <v>S</v>
      </c>
      <c r="F13" s="18"/>
      <c r="G13" s="18"/>
      <c r="H13" s="18"/>
      <c r="I13" s="18"/>
      <c r="J13" s="18"/>
      <c r="K13" s="18"/>
      <c r="L13" s="18"/>
      <c r="M13" s="18"/>
      <c r="N13" s="18"/>
      <c r="O13" s="18">
        <v>1793.25271661279</v>
      </c>
      <c r="P13" s="18">
        <v>1234.785230670466</v>
      </c>
      <c r="Q13" s="18">
        <v>692.53644542736311</v>
      </c>
      <c r="R13" s="18"/>
      <c r="S13" s="18"/>
      <c r="T13" s="18"/>
      <c r="U13" s="18"/>
      <c r="V13" s="18"/>
      <c r="W13" s="18"/>
      <c r="X13" s="18">
        <v>2277.5598865854281</v>
      </c>
      <c r="Y13" s="18">
        <v>1188.363175552214</v>
      </c>
      <c r="Z13" s="18">
        <v>5987.7667909861666</v>
      </c>
      <c r="AA13" s="18">
        <v>7194.4385593131228</v>
      </c>
      <c r="AB13" s="18">
        <v>1201.76739396165</v>
      </c>
      <c r="AC13" s="18"/>
      <c r="AD13" s="18"/>
      <c r="AE13" s="18"/>
      <c r="AF13" s="18">
        <v>2413.275298054074</v>
      </c>
      <c r="AG13" s="18">
        <v>3622.155226431149</v>
      </c>
      <c r="AH13" s="18">
        <v>1209.2661202549241</v>
      </c>
      <c r="AI13" s="18">
        <v>1213.0508534511221</v>
      </c>
      <c r="AJ13" s="18">
        <v>1214.883447051187</v>
      </c>
      <c r="AK13" s="18">
        <v>1216.566593048281</v>
      </c>
      <c r="AL13" s="18">
        <v>3721.659363513294</v>
      </c>
      <c r="AM13" s="18">
        <v>4986.3446187828467</v>
      </c>
      <c r="AN13" s="18">
        <v>3751.7378158695628</v>
      </c>
      <c r="AO13" s="18"/>
      <c r="AP13" s="18">
        <v>2574.6978626995719</v>
      </c>
      <c r="AQ13" s="18">
        <v>1294.8777947535809</v>
      </c>
      <c r="AR13" s="18">
        <v>4017.2378441823189</v>
      </c>
      <c r="AS13" s="18">
        <v>4179.5849172868666</v>
      </c>
      <c r="AT13" s="18">
        <v>1449.7148926625559</v>
      </c>
      <c r="AU13" s="18"/>
      <c r="AV13" s="18">
        <v>5969.1728411061722</v>
      </c>
      <c r="AW13" s="18">
        <v>1496.5509911168469</v>
      </c>
      <c r="AX13" s="18">
        <v>10731.102411295769</v>
      </c>
      <c r="AY13" s="18"/>
      <c r="AZ13" s="18">
        <v>9536.8948723206777</v>
      </c>
      <c r="BA13" s="18">
        <v>3243.4669596084</v>
      </c>
      <c r="BB13" s="18">
        <v>6616.3423517579031</v>
      </c>
      <c r="BC13" s="18">
        <v>5094.444690682074</v>
      </c>
      <c r="BD13" s="18">
        <v>7120.1573209416974</v>
      </c>
      <c r="BE13" s="18">
        <v>3586.4133034091142</v>
      </c>
      <c r="BF13" s="18">
        <v>1802.7409494600661</v>
      </c>
      <c r="BG13" s="18">
        <v>7525.1714085903859</v>
      </c>
      <c r="BH13" s="18"/>
      <c r="BI13" s="18">
        <v>3965.2305525465349</v>
      </c>
      <c r="BJ13" s="18">
        <v>1988.813466353904</v>
      </c>
      <c r="BK13" s="18">
        <v>8005.0299676341929</v>
      </c>
      <c r="BL13" s="18">
        <v>2054.5132989291892</v>
      </c>
      <c r="BM13" s="18">
        <v>4148.5870404735824</v>
      </c>
      <c r="BN13" s="18">
        <v>4379.2081458214707</v>
      </c>
      <c r="BO13" s="18">
        <v>4562.0888966223611</v>
      </c>
      <c r="BP13" s="18">
        <v>6975.5354370298546</v>
      </c>
      <c r="BQ13" s="18"/>
      <c r="BR13" s="18"/>
      <c r="BS13" s="18"/>
      <c r="BT13" s="18">
        <v>4958.2863270002827</v>
      </c>
      <c r="BU13" s="18">
        <v>2481.0445373308662</v>
      </c>
      <c r="BV13" s="18">
        <v>2504.4928699925522</v>
      </c>
      <c r="BW13" s="18">
        <v>2561.9694200746189</v>
      </c>
      <c r="BX13" s="18">
        <v>2664.448196877604</v>
      </c>
      <c r="BY13" s="18">
        <v>11041.40925681545</v>
      </c>
      <c r="BZ13" s="18">
        <v>8675.6559179042979</v>
      </c>
      <c r="CA13" s="18">
        <v>2977.2534447970388</v>
      </c>
      <c r="CB13" s="18">
        <v>2988.1795263544182</v>
      </c>
      <c r="CC13" s="18">
        <v>6002.562651070768</v>
      </c>
      <c r="CD13" s="18">
        <v>6163.8700879233547</v>
      </c>
      <c r="CE13" s="18">
        <v>9431.9871665380088</v>
      </c>
      <c r="CF13" s="18"/>
      <c r="CG13" s="18">
        <v>6994.1985201579919</v>
      </c>
      <c r="CH13" s="18">
        <v>10833.655357482479</v>
      </c>
      <c r="CI13" s="18">
        <v>11337.189379174921</v>
      </c>
      <c r="CJ13" s="18">
        <v>7921.873369341577</v>
      </c>
      <c r="CK13" s="18"/>
      <c r="CL13" s="18">
        <v>4243.5193250172961</v>
      </c>
      <c r="CM13" s="18">
        <v>13409.636167565801</v>
      </c>
      <c r="CN13" s="18">
        <v>9243.091809080277</v>
      </c>
      <c r="CO13" s="18">
        <v>14903.71649451347</v>
      </c>
      <c r="CP13" s="18"/>
      <c r="CQ13" s="18">
        <v>5446.2879414223326</v>
      </c>
      <c r="CR13" s="18">
        <v>17892.33601779024</v>
      </c>
      <c r="CS13" s="18">
        <v>12699.65059854625</v>
      </c>
      <c r="CT13" s="18">
        <v>6725.2443675111226</v>
      </c>
      <c r="CU13" s="18"/>
      <c r="CV13" s="18">
        <v>8435.5514269249434</v>
      </c>
      <c r="CW13" s="18">
        <v>8985.3041411121521</v>
      </c>
      <c r="CX13" s="18">
        <v>10397.458797260821</v>
      </c>
      <c r="CY13" s="18">
        <v>12995.58821610248</v>
      </c>
      <c r="CZ13" s="18">
        <v>15056.517240696539</v>
      </c>
      <c r="DA13" s="19">
        <v>49943.532643675942</v>
      </c>
      <c r="DB13" s="22">
        <f t="shared" si="1"/>
        <v>447152.49896890664</v>
      </c>
    </row>
    <row r="14" spans="2:106" x14ac:dyDescent="0.3">
      <c r="B14" s="11">
        <v>1200</v>
      </c>
      <c r="C14" s="12" t="s">
        <v>119</v>
      </c>
      <c r="D14" s="12">
        <v>12</v>
      </c>
      <c r="E14" s="12" t="str">
        <f t="shared" si="0"/>
        <v>S</v>
      </c>
      <c r="F14" s="18"/>
      <c r="G14" s="18">
        <v>200.4758163450804</v>
      </c>
      <c r="H14" s="18">
        <v>300.71372451762062</v>
      </c>
      <c r="I14" s="18"/>
      <c r="J14" s="18"/>
      <c r="K14" s="18"/>
      <c r="L14" s="18">
        <v>496.13282092610422</v>
      </c>
      <c r="M14" s="18"/>
      <c r="N14" s="18"/>
      <c r="O14" s="18"/>
      <c r="P14" s="18">
        <v>599.57293041594255</v>
      </c>
      <c r="Q14" s="18">
        <v>621.47503066974934</v>
      </c>
      <c r="R14" s="18"/>
      <c r="S14" s="18">
        <v>793.8125134817667</v>
      </c>
      <c r="T14" s="18">
        <v>852.02221946659176</v>
      </c>
      <c r="U14" s="18"/>
      <c r="V14" s="18"/>
      <c r="W14" s="18"/>
      <c r="X14" s="18">
        <v>1129.9823144110539</v>
      </c>
      <c r="Y14" s="18">
        <v>1155.381490771892</v>
      </c>
      <c r="Z14" s="18"/>
      <c r="AA14" s="18"/>
      <c r="AB14" s="18"/>
      <c r="AC14" s="18">
        <v>2404.1549109076768</v>
      </c>
      <c r="AD14" s="18"/>
      <c r="AE14" s="18"/>
      <c r="AF14" s="18"/>
      <c r="AG14" s="18"/>
      <c r="AH14" s="18">
        <v>1209.2661202549241</v>
      </c>
      <c r="AI14" s="18"/>
      <c r="AJ14" s="18">
        <v>1214.883447051187</v>
      </c>
      <c r="AK14" s="18"/>
      <c r="AL14" s="18"/>
      <c r="AM14" s="18"/>
      <c r="AN14" s="18"/>
      <c r="AO14" s="18">
        <v>1257.0218732634951</v>
      </c>
      <c r="AP14" s="18"/>
      <c r="AQ14" s="18"/>
      <c r="AR14" s="18">
        <v>1344.52155165516</v>
      </c>
      <c r="AS14" s="18">
        <v>2780.5309265641981</v>
      </c>
      <c r="AT14" s="18">
        <v>1437.758020828707</v>
      </c>
      <c r="AU14" s="18"/>
      <c r="AV14" s="18">
        <v>1493.534420935626</v>
      </c>
      <c r="AW14" s="18"/>
      <c r="AX14" s="18"/>
      <c r="AY14" s="18"/>
      <c r="AZ14" s="18"/>
      <c r="BA14" s="18">
        <v>1599.53221466576</v>
      </c>
      <c r="BB14" s="18"/>
      <c r="BC14" s="18">
        <v>1697.224115543406</v>
      </c>
      <c r="BD14" s="18"/>
      <c r="BE14" s="18"/>
      <c r="BF14" s="18">
        <v>1801.8129036768889</v>
      </c>
      <c r="BG14" s="18"/>
      <c r="BH14" s="18">
        <v>1980.468342335394</v>
      </c>
      <c r="BI14" s="18"/>
      <c r="BJ14" s="18">
        <v>1995.488647285353</v>
      </c>
      <c r="BK14" s="18"/>
      <c r="BL14" s="18"/>
      <c r="BM14" s="18"/>
      <c r="BN14" s="18"/>
      <c r="BO14" s="18">
        <v>2249.409150825516</v>
      </c>
      <c r="BP14" s="18"/>
      <c r="BQ14" s="18">
        <v>2403.5347879233009</v>
      </c>
      <c r="BR14" s="18"/>
      <c r="BS14" s="18"/>
      <c r="BT14" s="18">
        <v>2463.9721016074341</v>
      </c>
      <c r="BU14" s="18"/>
      <c r="BV14" s="18"/>
      <c r="BW14" s="18">
        <v>2579.8906688157422</v>
      </c>
      <c r="BX14" s="18"/>
      <c r="BY14" s="18"/>
      <c r="BZ14" s="18"/>
      <c r="CA14" s="18"/>
      <c r="CB14" s="18"/>
      <c r="CC14" s="18"/>
      <c r="CD14" s="18">
        <v>3074.3633040895429</v>
      </c>
      <c r="CE14" s="18"/>
      <c r="CF14" s="18"/>
      <c r="CG14" s="18"/>
      <c r="CH14" s="18">
        <v>3579.8642394370281</v>
      </c>
      <c r="CI14" s="18">
        <v>3901.2891608784371</v>
      </c>
      <c r="CJ14" s="18"/>
      <c r="CK14" s="18"/>
      <c r="CL14" s="18"/>
      <c r="CM14" s="18"/>
      <c r="CN14" s="18">
        <v>4660.3191019964988</v>
      </c>
      <c r="CO14" s="18"/>
      <c r="CP14" s="18"/>
      <c r="CQ14" s="18"/>
      <c r="CR14" s="18"/>
      <c r="CS14" s="18"/>
      <c r="CT14" s="18">
        <v>6763.5992689969944</v>
      </c>
      <c r="CU14" s="18"/>
      <c r="CV14" s="18"/>
      <c r="CW14" s="18">
        <v>18968.97540901454</v>
      </c>
      <c r="CX14" s="18">
        <v>10982.03839469263</v>
      </c>
      <c r="CY14" s="18"/>
      <c r="CZ14" s="18"/>
      <c r="DA14" s="19">
        <v>21407.71021372683</v>
      </c>
      <c r="DB14" s="22">
        <f t="shared" si="1"/>
        <v>111400.73215797805</v>
      </c>
    </row>
    <row r="15" spans="2:106" x14ac:dyDescent="0.3">
      <c r="B15" s="11">
        <v>1300</v>
      </c>
      <c r="C15" s="12" t="s">
        <v>120</v>
      </c>
      <c r="D15" s="12">
        <v>13</v>
      </c>
      <c r="E15" s="12" t="str">
        <f t="shared" si="0"/>
        <v>S</v>
      </c>
      <c r="F15" s="18">
        <v>4486.7723803356539</v>
      </c>
      <c r="G15" s="18">
        <v>4461.831119474673</v>
      </c>
      <c r="H15" s="18">
        <v>3161.676622684482</v>
      </c>
      <c r="I15" s="18">
        <v>2384.5771762376698</v>
      </c>
      <c r="J15" s="18">
        <v>2803.004886706125</v>
      </c>
      <c r="K15" s="18">
        <v>1235.280119230106</v>
      </c>
      <c r="L15" s="18">
        <v>10175.08154920157</v>
      </c>
      <c r="M15" s="18">
        <v>7266.9463330577128</v>
      </c>
      <c r="N15" s="18">
        <v>1190.293738557687</v>
      </c>
      <c r="O15" s="18">
        <v>2388.302952159233</v>
      </c>
      <c r="P15" s="18">
        <v>3005.1518821029631</v>
      </c>
      <c r="Q15" s="18">
        <v>15050.555588169431</v>
      </c>
      <c r="R15" s="18">
        <v>9815.5607570228785</v>
      </c>
      <c r="S15" s="18">
        <v>12004.59696424</v>
      </c>
      <c r="T15" s="18">
        <v>13174.272965107381</v>
      </c>
      <c r="U15" s="18">
        <v>9723.3753211962558</v>
      </c>
      <c r="V15" s="18">
        <v>15021.18442667158</v>
      </c>
      <c r="W15" s="18">
        <v>16003.009306760739</v>
      </c>
      <c r="X15" s="18">
        <v>4551.0488412777613</v>
      </c>
      <c r="Y15" s="18">
        <v>11855.82709012536</v>
      </c>
      <c r="Z15" s="18">
        <v>7182.0148430898589</v>
      </c>
      <c r="AA15" s="18">
        <v>5996.988738970269</v>
      </c>
      <c r="AB15" s="18">
        <v>3603.940187778599</v>
      </c>
      <c r="AC15" s="18">
        <v>2404.45325756492</v>
      </c>
      <c r="AD15" s="18">
        <v>1202.810391698004</v>
      </c>
      <c r="AE15" s="18">
        <v>6024.7231328276748</v>
      </c>
      <c r="AF15" s="18">
        <v>2411.324432583343</v>
      </c>
      <c r="AG15" s="18">
        <v>6038.2763803983371</v>
      </c>
      <c r="AH15" s="18">
        <v>4836.5796010380973</v>
      </c>
      <c r="AI15" s="18">
        <v>7268.4363441885926</v>
      </c>
      <c r="AJ15" s="18">
        <v>6069.6811107475096</v>
      </c>
      <c r="AK15" s="18">
        <v>3649.2853322395799</v>
      </c>
      <c r="AL15" s="18">
        <v>7437.1799310966217</v>
      </c>
      <c r="AM15" s="18">
        <v>2488.611822623508</v>
      </c>
      <c r="AN15" s="18">
        <v>10028.635321248359</v>
      </c>
      <c r="AO15" s="18">
        <v>7534.913332431418</v>
      </c>
      <c r="AP15" s="18">
        <v>3859.937044668271</v>
      </c>
      <c r="AQ15" s="18">
        <v>15555.068611243711</v>
      </c>
      <c r="AR15" s="18">
        <v>20114.50553451787</v>
      </c>
      <c r="AS15" s="18">
        <v>5581.8076567140524</v>
      </c>
      <c r="AT15" s="18">
        <v>24315.813791433509</v>
      </c>
      <c r="AU15" s="18">
        <v>11878.49579137109</v>
      </c>
      <c r="AV15" s="18">
        <v>13420.90970336562</v>
      </c>
      <c r="AW15" s="18">
        <v>20971.739980945131</v>
      </c>
      <c r="AX15" s="18">
        <v>16733.706204437101</v>
      </c>
      <c r="AY15" s="18">
        <v>10964.20013827911</v>
      </c>
      <c r="AZ15" s="18">
        <v>15904.115806887319</v>
      </c>
      <c r="BA15" s="18">
        <v>6442.1923199337789</v>
      </c>
      <c r="BB15" s="18">
        <v>13268.393412153289</v>
      </c>
      <c r="BC15" s="18">
        <v>11851.39758699567</v>
      </c>
      <c r="BD15" s="18">
        <v>10655.65196763755</v>
      </c>
      <c r="BE15" s="18">
        <v>17951.713178328351</v>
      </c>
      <c r="BF15" s="18">
        <v>9142.2816241012843</v>
      </c>
      <c r="BG15" s="18">
        <v>9448.5751914005086</v>
      </c>
      <c r="BH15" s="18">
        <v>3885.4232103299692</v>
      </c>
      <c r="BI15" s="18">
        <v>19843.34642726721</v>
      </c>
      <c r="BJ15" s="18">
        <v>15931.59852361071</v>
      </c>
      <c r="BK15" s="18">
        <v>11995.04420007272</v>
      </c>
      <c r="BL15" s="18">
        <v>12387.54805921461</v>
      </c>
      <c r="BM15" s="18">
        <v>10426.021522105129</v>
      </c>
      <c r="BN15" s="18">
        <v>17512.81607159206</v>
      </c>
      <c r="BO15" s="18">
        <v>11267.756532357949</v>
      </c>
      <c r="BP15" s="18">
        <v>16270.89789116158</v>
      </c>
      <c r="BQ15" s="18">
        <v>9586.9354376844094</v>
      </c>
      <c r="BR15" s="18">
        <v>7220.1542977130766</v>
      </c>
      <c r="BS15" s="18">
        <v>2433.133186096562</v>
      </c>
      <c r="BT15" s="18">
        <v>9911.6917620445893</v>
      </c>
      <c r="BU15" s="18">
        <v>12435.254289781071</v>
      </c>
      <c r="BV15" s="18">
        <v>9996.5371514237431</v>
      </c>
      <c r="BW15" s="18">
        <v>12845.496128592131</v>
      </c>
      <c r="BX15" s="18">
        <v>20843.466708580188</v>
      </c>
      <c r="BY15" s="18">
        <v>24657.43344647915</v>
      </c>
      <c r="BZ15" s="18">
        <v>11664.8133075598</v>
      </c>
      <c r="CA15" s="18">
        <v>5950.215195485448</v>
      </c>
      <c r="CB15" s="18">
        <v>17926.6892762752</v>
      </c>
      <c r="CC15" s="18">
        <v>15025.021370820499</v>
      </c>
      <c r="CD15" s="18">
        <v>18570.1940182287</v>
      </c>
      <c r="CE15" s="18">
        <v>6302.1557613916884</v>
      </c>
      <c r="CF15" s="18">
        <v>20174.503473748919</v>
      </c>
      <c r="CG15" s="18">
        <v>17601.245567331422</v>
      </c>
      <c r="CH15" s="18">
        <v>21778.078470357759</v>
      </c>
      <c r="CI15" s="18">
        <v>22680.602127410311</v>
      </c>
      <c r="CJ15" s="18">
        <v>23822.13361382013</v>
      </c>
      <c r="CK15" s="18">
        <v>32118.0906338686</v>
      </c>
      <c r="CL15" s="18">
        <v>29135.766774295811</v>
      </c>
      <c r="CM15" s="18">
        <v>17646.745718412982</v>
      </c>
      <c r="CN15" s="18">
        <v>38558.760585149219</v>
      </c>
      <c r="CO15" s="18">
        <v>14914.19735924363</v>
      </c>
      <c r="CP15" s="18">
        <v>35433.388693289453</v>
      </c>
      <c r="CQ15" s="18">
        <v>26403.18867384558</v>
      </c>
      <c r="CR15" s="18">
        <v>17266.47507490679</v>
      </c>
      <c r="CS15" s="18">
        <v>24808.448257689852</v>
      </c>
      <c r="CT15" s="18">
        <v>46214.746962709258</v>
      </c>
      <c r="CU15" s="18">
        <v>15422.545912830479</v>
      </c>
      <c r="CV15" s="18">
        <v>58465.895471698808</v>
      </c>
      <c r="CW15" s="18">
        <v>19217.66986217536</v>
      </c>
      <c r="CX15" s="18">
        <v>55549.535119909007</v>
      </c>
      <c r="CY15" s="18">
        <v>53843.981284067551</v>
      </c>
      <c r="CZ15" s="18">
        <v>66250.245614378742</v>
      </c>
      <c r="DA15" s="19">
        <v>48683.950021414406</v>
      </c>
      <c r="DB15" s="22">
        <f t="shared" si="1"/>
        <v>1482876.5487736794</v>
      </c>
    </row>
    <row r="16" spans="2:106" x14ac:dyDescent="0.3">
      <c r="B16" s="11">
        <v>1400</v>
      </c>
      <c r="C16" s="12" t="s">
        <v>121</v>
      </c>
      <c r="D16" s="12">
        <v>14</v>
      </c>
      <c r="E16" s="12" t="str">
        <f t="shared" si="0"/>
        <v>S</v>
      </c>
      <c r="F16" s="18">
        <v>3827.612813725535</v>
      </c>
      <c r="G16" s="18">
        <v>7294.1315917680486</v>
      </c>
      <c r="H16" s="18">
        <v>5792.8958973561621</v>
      </c>
      <c r="I16" s="18">
        <v>3574.4440465930388</v>
      </c>
      <c r="J16" s="18">
        <v>2402.518388026444</v>
      </c>
      <c r="K16" s="18">
        <v>2474.3503980758651</v>
      </c>
      <c r="L16" s="18">
        <v>15004.559283672361</v>
      </c>
      <c r="M16" s="18">
        <v>20143.016149454681</v>
      </c>
      <c r="N16" s="18">
        <v>4159.4060676617428</v>
      </c>
      <c r="O16" s="18">
        <v>7760.6094411222957</v>
      </c>
      <c r="P16" s="18">
        <v>10857.813251162421</v>
      </c>
      <c r="Q16" s="18">
        <v>17169.714427948831</v>
      </c>
      <c r="R16" s="18">
        <v>21064.78345379548</v>
      </c>
      <c r="S16" s="18">
        <v>30387.789798285608</v>
      </c>
      <c r="T16" s="18">
        <v>34362.582473810398</v>
      </c>
      <c r="U16" s="18">
        <v>29843.383011356658</v>
      </c>
      <c r="V16" s="18">
        <v>37071.652783639547</v>
      </c>
      <c r="W16" s="18">
        <v>38144.773110427392</v>
      </c>
      <c r="X16" s="18">
        <v>18171.653409820268</v>
      </c>
      <c r="Y16" s="18">
        <v>38035.873548980016</v>
      </c>
      <c r="Z16" s="18">
        <v>21538.342337399408</v>
      </c>
      <c r="AA16" s="18">
        <v>20387.539640139032</v>
      </c>
      <c r="AB16" s="18">
        <v>21616.555857429332</v>
      </c>
      <c r="AC16" s="18">
        <v>19236.318721752072</v>
      </c>
      <c r="AD16" s="18">
        <v>8419.761754630983</v>
      </c>
      <c r="AE16" s="18">
        <v>32524.218779762079</v>
      </c>
      <c r="AF16" s="18">
        <v>14475.58816566564</v>
      </c>
      <c r="AG16" s="18">
        <v>15696.01882729542</v>
      </c>
      <c r="AH16" s="18">
        <v>8464.6063744569256</v>
      </c>
      <c r="AI16" s="18">
        <v>32713.158374320221</v>
      </c>
      <c r="AJ16" s="18">
        <v>14569.58226805837</v>
      </c>
      <c r="AK16" s="18">
        <v>10948.720669973791</v>
      </c>
      <c r="AL16" s="18">
        <v>33429.325692972307</v>
      </c>
      <c r="AM16" s="18">
        <v>26149.997537823529</v>
      </c>
      <c r="AN16" s="18">
        <v>20026.490174082941</v>
      </c>
      <c r="AO16" s="18">
        <v>18872.015572845881</v>
      </c>
      <c r="AP16" s="18">
        <v>30856.89588073891</v>
      </c>
      <c r="AQ16" s="18">
        <v>63611.359065699828</v>
      </c>
      <c r="AR16" s="18">
        <v>57880.607035933179</v>
      </c>
      <c r="AS16" s="18">
        <v>51489.807181565047</v>
      </c>
      <c r="AT16" s="18">
        <v>55674.210227313961</v>
      </c>
      <c r="AU16" s="18">
        <v>62398.773002435337</v>
      </c>
      <c r="AV16" s="18">
        <v>49222.156306120582</v>
      </c>
      <c r="AW16" s="18">
        <v>70427.975679901501</v>
      </c>
      <c r="AX16" s="18">
        <v>45814.015767934237</v>
      </c>
      <c r="AY16" s="18">
        <v>29603.49474378115</v>
      </c>
      <c r="AZ16" s="18">
        <v>44513.286951918337</v>
      </c>
      <c r="BA16" s="18">
        <v>56296.435467024552</v>
      </c>
      <c r="BB16" s="18">
        <v>48134.031733132229</v>
      </c>
      <c r="BC16" s="18">
        <v>67993.634803805209</v>
      </c>
      <c r="BD16" s="18">
        <v>49606.80856532076</v>
      </c>
      <c r="BE16" s="18">
        <v>66377.499607155929</v>
      </c>
      <c r="BF16" s="18">
        <v>51130.336096124869</v>
      </c>
      <c r="BG16" s="18">
        <v>60176.378123137278</v>
      </c>
      <c r="BH16" s="18">
        <v>29411.49867201539</v>
      </c>
      <c r="BI16" s="18">
        <v>43637.852498216918</v>
      </c>
      <c r="BJ16" s="18">
        <v>47791.245165207612</v>
      </c>
      <c r="BK16" s="18">
        <v>83974.069015171888</v>
      </c>
      <c r="BL16" s="18">
        <v>59508.156516391959</v>
      </c>
      <c r="BM16" s="18">
        <v>35579.934443427403</v>
      </c>
      <c r="BN16" s="18">
        <v>39287.917367062357</v>
      </c>
      <c r="BO16" s="18">
        <v>33805.359674106243</v>
      </c>
      <c r="BP16" s="18">
        <v>42441.480732538192</v>
      </c>
      <c r="BQ16" s="18">
        <v>33577.131900087013</v>
      </c>
      <c r="BR16" s="18">
        <v>21698.03585430294</v>
      </c>
      <c r="BS16" s="18">
        <v>26650.28364114475</v>
      </c>
      <c r="BT16" s="18">
        <v>52001.237276321059</v>
      </c>
      <c r="BU16" s="18">
        <v>49752.023612612204</v>
      </c>
      <c r="BV16" s="18">
        <v>62484.132067997249</v>
      </c>
      <c r="BW16" s="18">
        <v>53776.27903955472</v>
      </c>
      <c r="BX16" s="18">
        <v>46919.648188421779</v>
      </c>
      <c r="BY16" s="18">
        <v>73684.728404525595</v>
      </c>
      <c r="BZ16" s="18">
        <v>86617.635840327537</v>
      </c>
      <c r="CA16" s="18">
        <v>62461.992604930783</v>
      </c>
      <c r="CB16" s="18">
        <v>50792.173106231297</v>
      </c>
      <c r="CC16" s="18">
        <v>48043.263250485717</v>
      </c>
      <c r="CD16" s="18">
        <v>40141.882479672189</v>
      </c>
      <c r="CE16" s="18">
        <v>67575.636303102307</v>
      </c>
      <c r="CF16" s="18">
        <v>60765.089218463138</v>
      </c>
      <c r="CG16" s="18">
        <v>52651.164287139523</v>
      </c>
      <c r="CH16" s="18">
        <v>39671.972724543433</v>
      </c>
      <c r="CI16" s="18">
        <v>48859.274582153099</v>
      </c>
      <c r="CJ16" s="18">
        <v>51597.861750130309</v>
      </c>
      <c r="CK16" s="18">
        <v>76063.665731245113</v>
      </c>
      <c r="CL16" s="18">
        <v>79556.392733140456</v>
      </c>
      <c r="CM16" s="18">
        <v>49084.087570535426</v>
      </c>
      <c r="CN16" s="18">
        <v>108164.7696353096</v>
      </c>
      <c r="CO16" s="18">
        <v>44751.706258684892</v>
      </c>
      <c r="CP16" s="18">
        <v>15127.337305818601</v>
      </c>
      <c r="CQ16" s="18">
        <v>58914.041311153691</v>
      </c>
      <c r="CR16" s="18">
        <v>58731.681730133227</v>
      </c>
      <c r="CS16" s="18">
        <v>49097.915609294672</v>
      </c>
      <c r="CT16" s="18">
        <v>41237.681473292112</v>
      </c>
      <c r="CU16" s="18">
        <v>52577.50067231631</v>
      </c>
      <c r="CV16" s="18">
        <v>93164.517765761731</v>
      </c>
      <c r="CW16" s="18">
        <v>48711.862907456059</v>
      </c>
      <c r="CX16" s="18">
        <v>88347.655567387163</v>
      </c>
      <c r="CY16" s="18">
        <v>103767.7992560297</v>
      </c>
      <c r="CZ16" s="18">
        <v>100541.9171948407</v>
      </c>
      <c r="DA16" s="19">
        <v>104311.9442484192</v>
      </c>
      <c r="DB16" s="22">
        <f t="shared" si="1"/>
        <v>4245130.9475214379</v>
      </c>
    </row>
    <row r="17" spans="2:106" x14ac:dyDescent="0.3">
      <c r="B17" s="11">
        <v>1500</v>
      </c>
      <c r="C17" s="12" t="s">
        <v>122</v>
      </c>
      <c r="D17" s="12">
        <v>15</v>
      </c>
      <c r="E17" s="12" t="str">
        <f t="shared" si="0"/>
        <v>S</v>
      </c>
      <c r="F17" s="18">
        <v>644.94868925810897</v>
      </c>
      <c r="G17" s="18"/>
      <c r="H17" s="18">
        <v>648.06797153477828</v>
      </c>
      <c r="I17" s="18">
        <v>794.53122450604678</v>
      </c>
      <c r="J17" s="18">
        <v>400.95163269016092</v>
      </c>
      <c r="K17" s="18">
        <v>409.91510721193902</v>
      </c>
      <c r="L17" s="18">
        <v>497.38540276059052</v>
      </c>
      <c r="M17" s="18">
        <v>2170.229944020075</v>
      </c>
      <c r="N17" s="18">
        <v>1188.263457588323</v>
      </c>
      <c r="O17" s="18"/>
      <c r="P17" s="18">
        <v>2419.6067675063432</v>
      </c>
      <c r="Q17" s="18">
        <v>3444.642052914176</v>
      </c>
      <c r="R17" s="18">
        <v>1584.238383272082</v>
      </c>
      <c r="S17" s="18">
        <v>3208.904255983959</v>
      </c>
      <c r="T17" s="18">
        <v>1790.2597848283201</v>
      </c>
      <c r="U17" s="18">
        <v>5787.7404205484827</v>
      </c>
      <c r="V17" s="18">
        <v>1002.379081725402</v>
      </c>
      <c r="W17" s="18">
        <v>3222.066972195033</v>
      </c>
      <c r="X17" s="18">
        <v>1139.061701377723</v>
      </c>
      <c r="Y17" s="18">
        <v>1192.565897357279</v>
      </c>
      <c r="Z17" s="18">
        <v>34726.391169923489</v>
      </c>
      <c r="AA17" s="18">
        <v>5995.3740563936017</v>
      </c>
      <c r="AB17" s="18">
        <v>8410.5461406943668</v>
      </c>
      <c r="AC17" s="18">
        <v>9617.0143719748485</v>
      </c>
      <c r="AD17" s="18"/>
      <c r="AE17" s="18">
        <v>9640.0295126105011</v>
      </c>
      <c r="AF17" s="18">
        <v>9647.0069826279287</v>
      </c>
      <c r="AG17" s="18">
        <v>20531.28306343063</v>
      </c>
      <c r="AH17" s="18">
        <v>8465.1494797566247</v>
      </c>
      <c r="AI17" s="18">
        <v>19383.101281487481</v>
      </c>
      <c r="AJ17" s="18">
        <v>6071.0917181051063</v>
      </c>
      <c r="AK17" s="18">
        <v>9734.2707376604267</v>
      </c>
      <c r="AL17" s="18">
        <v>18499.375199780941</v>
      </c>
      <c r="AM17" s="18">
        <v>1245.5962292963441</v>
      </c>
      <c r="AN17" s="18">
        <v>6267.653124865803</v>
      </c>
      <c r="AO17" s="18">
        <v>16327.47122163799</v>
      </c>
      <c r="AP17" s="18">
        <v>3866.6719988455352</v>
      </c>
      <c r="AQ17" s="18">
        <v>7783.0511756856267</v>
      </c>
      <c r="AR17" s="18">
        <v>16118.481584304391</v>
      </c>
      <c r="AS17" s="18">
        <v>16700.883922622841</v>
      </c>
      <c r="AT17" s="18">
        <v>15773.150552272889</v>
      </c>
      <c r="AU17" s="18">
        <v>8920.9719028791751</v>
      </c>
      <c r="AV17" s="18">
        <v>4465.880167195558</v>
      </c>
      <c r="AW17" s="18">
        <v>11995.876050917759</v>
      </c>
      <c r="AX17" s="18">
        <v>6155.4169594686</v>
      </c>
      <c r="AY17" s="18">
        <v>4688.1193791597871</v>
      </c>
      <c r="AZ17" s="18">
        <v>11124.259397133001</v>
      </c>
      <c r="BA17" s="18">
        <v>14589.96679469982</v>
      </c>
      <c r="BB17" s="18">
        <v>18290.298015225861</v>
      </c>
      <c r="BC17" s="18">
        <v>8485.4980561930843</v>
      </c>
      <c r="BD17" s="18">
        <v>10675.337011280701</v>
      </c>
      <c r="BE17" s="18">
        <v>10772.82950399933</v>
      </c>
      <c r="BF17" s="18">
        <v>10987.112321157751</v>
      </c>
      <c r="BG17" s="18">
        <v>13237.30292761202</v>
      </c>
      <c r="BH17" s="18">
        <v>9819.4680295395774</v>
      </c>
      <c r="BI17" s="18">
        <v>3967.0338231498799</v>
      </c>
      <c r="BJ17" s="18">
        <v>11953.096828467031</v>
      </c>
      <c r="BK17" s="18">
        <v>6011.6150595594427</v>
      </c>
      <c r="BL17" s="18">
        <v>14410.399908791291</v>
      </c>
      <c r="BM17" s="18">
        <v>4203.4968355065976</v>
      </c>
      <c r="BN17" s="18">
        <v>2193.7461330730121</v>
      </c>
      <c r="BO17" s="18">
        <v>13564.31517815241</v>
      </c>
      <c r="BP17" s="18">
        <v>4721.7327991476159</v>
      </c>
      <c r="BQ17" s="18">
        <v>14382.6236215749</v>
      </c>
      <c r="BR17" s="18">
        <v>12066.48384488575</v>
      </c>
      <c r="BS17" s="18">
        <v>16969.177614503369</v>
      </c>
      <c r="BT17" s="18">
        <v>17276.45035381557</v>
      </c>
      <c r="BU17" s="18">
        <v>22397.702975911681</v>
      </c>
      <c r="BV17" s="18">
        <v>10006.72752725829</v>
      </c>
      <c r="BW17" s="18">
        <v>12748.73912332874</v>
      </c>
      <c r="BX17" s="18">
        <v>23485.664234826381</v>
      </c>
      <c r="BY17" s="18">
        <v>35730.509032816481</v>
      </c>
      <c r="BZ17" s="18">
        <v>14487.390910440579</v>
      </c>
      <c r="CA17" s="18">
        <v>11897.90927671905</v>
      </c>
      <c r="CB17" s="18">
        <v>17940.11488305256</v>
      </c>
      <c r="CC17" s="18"/>
      <c r="CD17" s="18">
        <v>18517.79249174532</v>
      </c>
      <c r="CE17" s="18">
        <v>28629.510609742709</v>
      </c>
      <c r="CF17" s="18">
        <v>36929.375864014357</v>
      </c>
      <c r="CG17" s="18">
        <v>17534.513509176912</v>
      </c>
      <c r="CH17" s="18">
        <v>25340.052355997352</v>
      </c>
      <c r="CI17" s="18">
        <v>41540.17283050577</v>
      </c>
      <c r="CJ17" s="18">
        <v>15890.231914851211</v>
      </c>
      <c r="CK17" s="18">
        <v>8011.4694218622953</v>
      </c>
      <c r="CL17" s="18">
        <v>42135.31832582382</v>
      </c>
      <c r="CM17" s="18">
        <v>9011.1309576260428</v>
      </c>
      <c r="CN17" s="18">
        <v>24028.444105895029</v>
      </c>
      <c r="CO17" s="18"/>
      <c r="CP17" s="18">
        <v>35448.91892812305</v>
      </c>
      <c r="CQ17" s="18">
        <v>31815.088216967801</v>
      </c>
      <c r="CR17" s="18">
        <v>11544.35295733877</v>
      </c>
      <c r="CS17" s="18">
        <v>25143.136333963092</v>
      </c>
      <c r="CT17" s="18">
        <v>13251.87330650359</v>
      </c>
      <c r="CU17" s="18"/>
      <c r="CV17" s="18">
        <v>33359.901440258822</v>
      </c>
      <c r="CW17" s="18">
        <v>9324.420764811437</v>
      </c>
      <c r="CX17" s="18">
        <v>21812.38938153967</v>
      </c>
      <c r="CY17" s="18"/>
      <c r="CZ17" s="18">
        <v>17115.54357984769</v>
      </c>
      <c r="DA17" s="19">
        <v>96899.279485451276</v>
      </c>
      <c r="DB17" s="22">
        <f t="shared" si="1"/>
        <v>1254255.5355347451</v>
      </c>
    </row>
    <row r="18" spans="2:106" x14ac:dyDescent="0.3">
      <c r="B18" s="11">
        <v>1600</v>
      </c>
      <c r="C18" s="12" t="s">
        <v>123</v>
      </c>
      <c r="D18" s="12">
        <v>16</v>
      </c>
      <c r="E18" s="12" t="str">
        <f t="shared" si="0"/>
        <v>S</v>
      </c>
      <c r="F18" s="18">
        <v>1993.288105708207</v>
      </c>
      <c r="G18" s="18">
        <v>3150.1097879461608</v>
      </c>
      <c r="H18" s="18">
        <v>1004.01467611692</v>
      </c>
      <c r="I18" s="18">
        <v>796.51059792186084</v>
      </c>
      <c r="J18" s="18">
        <v>398.89057488669249</v>
      </c>
      <c r="K18" s="18">
        <v>414.85870404735817</v>
      </c>
      <c r="L18" s="18">
        <v>4331.1987930059067</v>
      </c>
      <c r="M18" s="18">
        <v>3693.0279786303799</v>
      </c>
      <c r="N18" s="18">
        <v>1783.6153570890181</v>
      </c>
      <c r="O18" s="18">
        <v>2386.9669524826681</v>
      </c>
      <c r="P18" s="18">
        <v>5427.5303091121214</v>
      </c>
      <c r="Q18" s="18">
        <v>5318.8573155075319</v>
      </c>
      <c r="R18" s="18">
        <v>9754.9285057161742</v>
      </c>
      <c r="S18" s="18">
        <v>11199.07927471829</v>
      </c>
      <c r="T18" s="18">
        <v>9543.4314943762274</v>
      </c>
      <c r="U18" s="18">
        <v>4810.4232756087949</v>
      </c>
      <c r="V18" s="18">
        <v>20947.059375152388</v>
      </c>
      <c r="W18" s="18">
        <v>6366.3006935905078</v>
      </c>
      <c r="X18" s="18">
        <v>2271.4867695486569</v>
      </c>
      <c r="Y18" s="18">
        <v>7090.1373524449591</v>
      </c>
      <c r="Z18" s="18">
        <v>16740.921537238301</v>
      </c>
      <c r="AA18" s="18">
        <v>1199.1458608318851</v>
      </c>
      <c r="AB18" s="18">
        <v>4804.0284025387737</v>
      </c>
      <c r="AC18" s="18">
        <v>8413.6462658363489</v>
      </c>
      <c r="AD18" s="18">
        <v>1202.810391698004</v>
      </c>
      <c r="AE18" s="18">
        <v>6020.0394572450423</v>
      </c>
      <c r="AF18" s="18">
        <v>13271.05899131393</v>
      </c>
      <c r="AG18" s="18">
        <v>4829.0028831066529</v>
      </c>
      <c r="AH18" s="18">
        <v>8461.1370271054966</v>
      </c>
      <c r="AI18" s="18">
        <v>8478.0283804400678</v>
      </c>
      <c r="AJ18" s="18">
        <v>4856.1637970540287</v>
      </c>
      <c r="AK18" s="18"/>
      <c r="AL18" s="18">
        <v>6187.4591870568211</v>
      </c>
      <c r="AM18" s="18">
        <v>9970.320125533819</v>
      </c>
      <c r="AN18" s="18">
        <v>7505.7678688615097</v>
      </c>
      <c r="AO18" s="18">
        <v>3768.083212058134</v>
      </c>
      <c r="AP18" s="18">
        <v>9004.3689148701378</v>
      </c>
      <c r="AQ18" s="18">
        <v>15542.475435790489</v>
      </c>
      <c r="AR18" s="18">
        <v>21296.533364826671</v>
      </c>
      <c r="AS18" s="18">
        <v>18112.438344747421</v>
      </c>
      <c r="AT18" s="18">
        <v>12870.969822332339</v>
      </c>
      <c r="AU18" s="18">
        <v>14868.822109266959</v>
      </c>
      <c r="AV18" s="18">
        <v>20900.06860264542</v>
      </c>
      <c r="AW18" s="18">
        <v>14971.802405643781</v>
      </c>
      <c r="AX18" s="18">
        <v>13882.13144760584</v>
      </c>
      <c r="AY18" s="18">
        <v>12468.44343785916</v>
      </c>
      <c r="AZ18" s="18">
        <v>33414.749920671733</v>
      </c>
      <c r="BA18" s="18">
        <v>11244.912222956251</v>
      </c>
      <c r="BB18" s="18">
        <v>13291.195966890709</v>
      </c>
      <c r="BC18" s="18">
        <v>15285.37261882729</v>
      </c>
      <c r="BD18" s="18">
        <v>21288.582076517381</v>
      </c>
      <c r="BE18" s="18">
        <v>17929.165929142611</v>
      </c>
      <c r="BF18" s="18">
        <v>14584.48176209855</v>
      </c>
      <c r="BG18" s="18">
        <v>20671.832350366589</v>
      </c>
      <c r="BH18" s="18">
        <v>17637.7822479239</v>
      </c>
      <c r="BI18" s="18">
        <v>17853.197211599319</v>
      </c>
      <c r="BJ18" s="18">
        <v>37840.561476745926</v>
      </c>
      <c r="BK18" s="18">
        <v>24001.843903843252</v>
      </c>
      <c r="BL18" s="18">
        <v>16445.027395923978</v>
      </c>
      <c r="BM18" s="18">
        <v>12524.42873534825</v>
      </c>
      <c r="BN18" s="18">
        <v>19578.732591003511</v>
      </c>
      <c r="BO18" s="18">
        <v>18038.289699119439</v>
      </c>
      <c r="BP18" s="18">
        <v>18754.761428902599</v>
      </c>
      <c r="BQ18" s="18">
        <v>9580.7474321992158</v>
      </c>
      <c r="BR18" s="18">
        <v>4820.154171792361</v>
      </c>
      <c r="BS18" s="18">
        <v>7264.6758627516319</v>
      </c>
      <c r="BT18" s="18">
        <v>22310.812408287129</v>
      </c>
      <c r="BU18" s="18">
        <v>17423.349922775469</v>
      </c>
      <c r="BV18" s="18">
        <v>37477.014100236433</v>
      </c>
      <c r="BW18" s="18">
        <v>18018.4770179683</v>
      </c>
      <c r="BX18" s="18">
        <v>5266.3269459994081</v>
      </c>
      <c r="BY18" s="18">
        <v>33133.851444000393</v>
      </c>
      <c r="BZ18" s="18">
        <v>25967.29217553042</v>
      </c>
      <c r="CA18" s="18">
        <v>5949.4918158457785</v>
      </c>
      <c r="CB18" s="18">
        <v>23897.000349189439</v>
      </c>
      <c r="CC18" s="18">
        <v>9027.9595894920403</v>
      </c>
      <c r="CD18" s="18">
        <v>30854.73558784174</v>
      </c>
      <c r="CE18" s="18">
        <v>54445.243348150019</v>
      </c>
      <c r="CF18" s="18">
        <v>30862.8485361823</v>
      </c>
      <c r="CG18" s="18">
        <v>24465.861640908792</v>
      </c>
      <c r="CH18" s="18">
        <v>25186.90591463177</v>
      </c>
      <c r="CI18" s="18">
        <v>26479.466647199879</v>
      </c>
      <c r="CJ18" s="18">
        <v>19838.525986320441</v>
      </c>
      <c r="CK18" s="18">
        <v>24153.265839426382</v>
      </c>
      <c r="CL18" s="18">
        <v>20744.092185560879</v>
      </c>
      <c r="CM18" s="18">
        <v>26878.635296344029</v>
      </c>
      <c r="CN18" s="18">
        <v>52142.561281501286</v>
      </c>
      <c r="CO18" s="18">
        <v>19897.119953923531</v>
      </c>
      <c r="CP18" s="18">
        <v>20115.387864672441</v>
      </c>
      <c r="CQ18" s="18">
        <v>15851.24499569227</v>
      </c>
      <c r="CR18" s="18">
        <v>11925.895618728529</v>
      </c>
      <c r="CS18" s="18">
        <v>61893.429934374857</v>
      </c>
      <c r="CT18" s="18">
        <v>13560.764867081851</v>
      </c>
      <c r="CU18" s="18">
        <v>23164.00986672318</v>
      </c>
      <c r="CV18" s="18">
        <v>8478.9598731169808</v>
      </c>
      <c r="CW18" s="18">
        <v>9984.7513529818716</v>
      </c>
      <c r="CX18" s="18">
        <v>31606.19433663641</v>
      </c>
      <c r="CY18" s="18">
        <v>27982.36667669188</v>
      </c>
      <c r="CZ18" s="18">
        <v>49811.498299450599</v>
      </c>
      <c r="DA18" s="19">
        <v>36156.781599417947</v>
      </c>
      <c r="DB18" s="22">
        <f t="shared" si="1"/>
        <v>1579310.0014446268</v>
      </c>
    </row>
    <row r="19" spans="2:106" x14ac:dyDescent="0.3">
      <c r="B19" s="11">
        <v>1700</v>
      </c>
      <c r="C19" s="12" t="s">
        <v>124</v>
      </c>
      <c r="D19" s="12">
        <v>17</v>
      </c>
      <c r="E19" s="12" t="str">
        <f t="shared" si="0"/>
        <v>S</v>
      </c>
      <c r="F19" s="18">
        <v>103.7146760118395</v>
      </c>
      <c r="G19" s="18">
        <v>761.20506837445589</v>
      </c>
      <c r="H19" s="18"/>
      <c r="I19" s="18">
        <v>397.76269327078091</v>
      </c>
      <c r="J19" s="18">
        <v>399.15789026477898</v>
      </c>
      <c r="K19" s="18"/>
      <c r="L19" s="18">
        <v>988.63268290460883</v>
      </c>
      <c r="M19" s="18">
        <v>1018.489948444624</v>
      </c>
      <c r="N19" s="18"/>
      <c r="O19" s="18"/>
      <c r="P19" s="18">
        <v>602.48357395943947</v>
      </c>
      <c r="Q19" s="18"/>
      <c r="R19" s="18">
        <v>1445.493514214264</v>
      </c>
      <c r="S19" s="18">
        <v>1592.7069732912221</v>
      </c>
      <c r="T19" s="18">
        <v>832.01445739345115</v>
      </c>
      <c r="U19" s="18">
        <v>1827.229653839016</v>
      </c>
      <c r="V19" s="18">
        <v>1992.9355042682821</v>
      </c>
      <c r="W19" s="18">
        <v>3095.1445519034792</v>
      </c>
      <c r="X19" s="18"/>
      <c r="Y19" s="18">
        <v>1186.4295554625351</v>
      </c>
      <c r="Z19" s="18">
        <v>4786.5633606652536</v>
      </c>
      <c r="AA19" s="18"/>
      <c r="AB19" s="18"/>
      <c r="AC19" s="18">
        <v>2403.825632951296</v>
      </c>
      <c r="AD19" s="18"/>
      <c r="AE19" s="18">
        <v>3609.8513487156979</v>
      </c>
      <c r="AF19" s="18">
        <v>2412.5607539809398</v>
      </c>
      <c r="AG19" s="18">
        <v>2415.0562211296942</v>
      </c>
      <c r="AH19" s="18"/>
      <c r="AI19" s="18">
        <v>1211.137319440204</v>
      </c>
      <c r="AJ19" s="18"/>
      <c r="AK19" s="18">
        <v>1217.016819398068</v>
      </c>
      <c r="AL19" s="18">
        <v>1242.0427748521749</v>
      </c>
      <c r="AM19" s="18">
        <v>4977.4938460773355</v>
      </c>
      <c r="AN19" s="18">
        <v>3759.6157795661329</v>
      </c>
      <c r="AO19" s="18">
        <v>2512.790654842142</v>
      </c>
      <c r="AP19" s="18">
        <v>5156.2672742006489</v>
      </c>
      <c r="AQ19" s="18">
        <v>5187.0739977651501</v>
      </c>
      <c r="AR19" s="18">
        <v>2688.4506914761159</v>
      </c>
      <c r="AS19" s="18">
        <v>4176.5781740291441</v>
      </c>
      <c r="AT19" s="18"/>
      <c r="AU19" s="18">
        <v>2969.3579255244672</v>
      </c>
      <c r="AV19" s="18">
        <v>4477.4859273710408</v>
      </c>
      <c r="AW19" s="18">
        <v>8981.2612290521902</v>
      </c>
      <c r="AX19" s="18">
        <v>6085.3988465871807</v>
      </c>
      <c r="AY19" s="18">
        <v>4654.2420743276061</v>
      </c>
      <c r="AZ19" s="18">
        <v>9537.3413421763435</v>
      </c>
      <c r="BA19" s="18">
        <v>4894.1654778582651</v>
      </c>
      <c r="BB19" s="18">
        <v>11549.937441990391</v>
      </c>
      <c r="BC19" s="18">
        <v>15345.25184585088</v>
      </c>
      <c r="BD19" s="18">
        <v>12426.8458511507</v>
      </c>
      <c r="BE19" s="18">
        <v>8963.4017484667784</v>
      </c>
      <c r="BF19" s="18">
        <v>7300.6877731124569</v>
      </c>
      <c r="BG19" s="18">
        <v>16900.83800242026</v>
      </c>
      <c r="BH19" s="18"/>
      <c r="BI19" s="18">
        <v>9919.5919900822319</v>
      </c>
      <c r="BJ19" s="18">
        <v>5975.7124227024879</v>
      </c>
      <c r="BK19" s="18">
        <v>5994.5294236784302</v>
      </c>
      <c r="BL19" s="18">
        <v>10319.901475545679</v>
      </c>
      <c r="BM19" s="18">
        <v>4172.7987766925899</v>
      </c>
      <c r="BN19" s="18">
        <v>10954.35452197839</v>
      </c>
      <c r="BO19" s="18">
        <v>9096.8096440169866</v>
      </c>
      <c r="BP19" s="18">
        <v>11587.13545956425</v>
      </c>
      <c r="BQ19" s="18">
        <v>4785.0315299873846</v>
      </c>
      <c r="BR19" s="18">
        <v>2407.743840391337</v>
      </c>
      <c r="BS19" s="18"/>
      <c r="BT19" s="18">
        <v>4941.9230381074294</v>
      </c>
      <c r="BU19" s="18">
        <v>2489.2240348927112</v>
      </c>
      <c r="BV19" s="18">
        <v>10004.36760388818</v>
      </c>
      <c r="BW19" s="18">
        <v>7708.6140510937148</v>
      </c>
      <c r="BX19" s="18">
        <v>7853.2995862708358</v>
      </c>
      <c r="BY19" s="18">
        <v>19363.51984778362</v>
      </c>
      <c r="BZ19" s="18">
        <v>14523.31223278731</v>
      </c>
      <c r="CA19" s="18">
        <v>11900.5502464698</v>
      </c>
      <c r="CB19" s="18">
        <v>11951.44527793513</v>
      </c>
      <c r="CC19" s="18"/>
      <c r="CD19" s="18">
        <v>33992.47118258987</v>
      </c>
      <c r="CE19" s="18">
        <v>19135.293949349161</v>
      </c>
      <c r="CF19" s="18">
        <v>20471.729219971079</v>
      </c>
      <c r="CG19" s="18">
        <v>20940.405770746562</v>
      </c>
      <c r="CH19" s="18">
        <v>7274.3139230296811</v>
      </c>
      <c r="CI19" s="18">
        <v>22843.533507528678</v>
      </c>
      <c r="CJ19" s="18"/>
      <c r="CK19" s="18">
        <v>16254.771529019959</v>
      </c>
      <c r="CL19" s="18">
        <v>8595.1327713124083</v>
      </c>
      <c r="CM19" s="18">
        <v>26790.620176008681</v>
      </c>
      <c r="CN19" s="18">
        <v>9348.3258023634553</v>
      </c>
      <c r="CO19" s="18">
        <v>24833.932171584249</v>
      </c>
      <c r="CP19" s="18">
        <v>25597.010967990791</v>
      </c>
      <c r="CQ19" s="18">
        <v>16223.25224726851</v>
      </c>
      <c r="CR19" s="18">
        <v>40428.845100600149</v>
      </c>
      <c r="CS19" s="18">
        <v>6449.4586919621051</v>
      </c>
      <c r="CT19" s="18">
        <v>27666.262279380069</v>
      </c>
      <c r="CU19" s="18">
        <v>37797.848699902068</v>
      </c>
      <c r="CV19" s="18">
        <v>25858.51912360913</v>
      </c>
      <c r="CW19" s="18">
        <v>19560.34918336925</v>
      </c>
      <c r="CX19" s="18">
        <v>84755.193589524191</v>
      </c>
      <c r="CY19" s="18">
        <v>25671.924012033021</v>
      </c>
      <c r="CZ19" s="18">
        <v>78742.302856139198</v>
      </c>
      <c r="DA19" s="19"/>
      <c r="DB19" s="22">
        <f t="shared" si="1"/>
        <v>943267.30263773212</v>
      </c>
    </row>
    <row r="20" spans="2:106" x14ac:dyDescent="0.3">
      <c r="B20" s="11">
        <v>1800</v>
      </c>
      <c r="C20" s="12" t="s">
        <v>125</v>
      </c>
      <c r="D20" s="12">
        <v>18</v>
      </c>
      <c r="E20" s="12" t="str">
        <f t="shared" si="0"/>
        <v>S</v>
      </c>
      <c r="F20" s="18">
        <v>103.5510637616112</v>
      </c>
      <c r="G20" s="18">
        <v>995.8724021497253</v>
      </c>
      <c r="H20" s="18"/>
      <c r="I20" s="18">
        <v>398.81168314913037</v>
      </c>
      <c r="J20" s="18"/>
      <c r="K20" s="18">
        <v>413.9156224434285</v>
      </c>
      <c r="L20" s="18">
        <v>990.49220651171197</v>
      </c>
      <c r="M20" s="18">
        <v>1675.1244598632111</v>
      </c>
      <c r="N20" s="18"/>
      <c r="O20" s="18">
        <v>1194.748673374954</v>
      </c>
      <c r="P20" s="18">
        <v>1218.474517381208</v>
      </c>
      <c r="Q20" s="18">
        <v>696.33956386482669</v>
      </c>
      <c r="R20" s="18">
        <v>1501.4369813419939</v>
      </c>
      <c r="S20" s="18">
        <v>5588.5213771365634</v>
      </c>
      <c r="T20" s="18">
        <v>846.35133403106067</v>
      </c>
      <c r="U20" s="18">
        <v>1925.089349506613</v>
      </c>
      <c r="V20" s="18">
        <v>999.66063200788301</v>
      </c>
      <c r="W20" s="18">
        <v>2066.3947623412519</v>
      </c>
      <c r="X20" s="18">
        <v>2278.5838497320001</v>
      </c>
      <c r="Y20" s="18">
        <v>2377.1940534984051</v>
      </c>
      <c r="Z20" s="18">
        <v>4786.5819961353427</v>
      </c>
      <c r="AA20" s="18">
        <v>4796.2837825760826</v>
      </c>
      <c r="AB20" s="18">
        <v>3601.6559354970232</v>
      </c>
      <c r="AC20" s="18">
        <v>2403.7159053049131</v>
      </c>
      <c r="AD20" s="18"/>
      <c r="AE20" s="18">
        <v>3611.760455326636</v>
      </c>
      <c r="AF20" s="18">
        <v>1205.2859671917549</v>
      </c>
      <c r="AG20" s="18">
        <v>3621.928114528645</v>
      </c>
      <c r="AH20" s="18"/>
      <c r="AI20" s="18">
        <v>1212.512009097956</v>
      </c>
      <c r="AJ20" s="18">
        <v>1213.220688475772</v>
      </c>
      <c r="AK20" s="18">
        <v>4868.0672775922712</v>
      </c>
      <c r="AL20" s="18">
        <v>3720.0227397577751</v>
      </c>
      <c r="AM20" s="18">
        <v>6227.677908356487</v>
      </c>
      <c r="AN20" s="18">
        <v>2503.2614483408752</v>
      </c>
      <c r="AO20" s="18">
        <v>5030.1737989864523</v>
      </c>
      <c r="AP20" s="18">
        <v>1287.229616990787</v>
      </c>
      <c r="AQ20" s="18">
        <v>6502.6193711340748</v>
      </c>
      <c r="AR20" s="18">
        <v>2731.754274994209</v>
      </c>
      <c r="AS20" s="18">
        <v>4189.4860615130783</v>
      </c>
      <c r="AT20" s="18">
        <v>7103.426841301567</v>
      </c>
      <c r="AU20" s="18">
        <v>2971.3266050509551</v>
      </c>
      <c r="AV20" s="18">
        <v>4472.6482357957229</v>
      </c>
      <c r="AW20" s="18">
        <v>14972.380945531841</v>
      </c>
      <c r="AX20" s="18">
        <v>1520.339841207599</v>
      </c>
      <c r="AY20" s="18">
        <v>9358.1898903320362</v>
      </c>
      <c r="AZ20" s="18">
        <v>7941.2480429626266</v>
      </c>
      <c r="BA20" s="18">
        <v>1633.9993663842949</v>
      </c>
      <c r="BB20" s="18">
        <v>1643.103131036188</v>
      </c>
      <c r="BC20" s="18">
        <v>8474.4130945605048</v>
      </c>
      <c r="BD20" s="18">
        <v>7103.0142771344999</v>
      </c>
      <c r="BE20" s="18">
        <v>5390.3321626363668</v>
      </c>
      <c r="BF20" s="18">
        <v>5499.7890860592488</v>
      </c>
      <c r="BG20" s="18">
        <v>9453.8444034374297</v>
      </c>
      <c r="BH20" s="18">
        <v>1980.468342335394</v>
      </c>
      <c r="BI20" s="18">
        <v>5954.2025434338011</v>
      </c>
      <c r="BJ20" s="18">
        <v>13928.703060609991</v>
      </c>
      <c r="BK20" s="18">
        <v>8019.1506916523149</v>
      </c>
      <c r="BL20" s="18">
        <v>12317.67258026429</v>
      </c>
      <c r="BM20" s="18">
        <v>4197.5124319678744</v>
      </c>
      <c r="BN20" s="18">
        <v>8741.1295635383503</v>
      </c>
      <c r="BO20" s="18">
        <v>4478.3037906245318</v>
      </c>
      <c r="BP20" s="18">
        <v>7019.1707803508361</v>
      </c>
      <c r="BQ20" s="18">
        <v>2396.3403247156489</v>
      </c>
      <c r="BR20" s="18">
        <v>2409.0427585114471</v>
      </c>
      <c r="BS20" s="18">
        <v>2428.3562867447781</v>
      </c>
      <c r="BT20" s="18">
        <v>4954.9549273236407</v>
      </c>
      <c r="BU20" s="18">
        <v>17397.47809472361</v>
      </c>
      <c r="BV20" s="18">
        <v>7506.897530390137</v>
      </c>
      <c r="BW20" s="18">
        <v>5095.4630398837326</v>
      </c>
      <c r="BX20" s="18"/>
      <c r="BY20" s="18">
        <v>2793.6841061994951</v>
      </c>
      <c r="BZ20" s="18">
        <v>14438.565595070149</v>
      </c>
      <c r="CA20" s="18">
        <v>2970.9079388805362</v>
      </c>
      <c r="CB20" s="18">
        <v>5973.5158810174198</v>
      </c>
      <c r="CC20" s="18">
        <v>3011.3034481393088</v>
      </c>
      <c r="CD20" s="18">
        <v>6169.3162077871821</v>
      </c>
      <c r="CE20" s="18">
        <v>6453.4523937027298</v>
      </c>
      <c r="CF20" s="18">
        <v>6851.1491750398091</v>
      </c>
      <c r="CG20" s="18">
        <v>3494.2849437658369</v>
      </c>
      <c r="CH20" s="18">
        <v>14526.076147050549</v>
      </c>
      <c r="CI20" s="18">
        <v>18905.686495626462</v>
      </c>
      <c r="CJ20" s="18">
        <v>27830.031770476558</v>
      </c>
      <c r="CK20" s="18">
        <v>3993.468507160957</v>
      </c>
      <c r="CL20" s="18">
        <v>12410.3012682641</v>
      </c>
      <c r="CM20" s="18">
        <v>4452.0200063187631</v>
      </c>
      <c r="CN20" s="18">
        <v>23918.218587740401</v>
      </c>
      <c r="CO20" s="18">
        <v>4958.7389988087962</v>
      </c>
      <c r="CP20" s="18">
        <v>25322.53385918387</v>
      </c>
      <c r="CQ20" s="18">
        <v>15789.13401847511</v>
      </c>
      <c r="CR20" s="18"/>
      <c r="CS20" s="18">
        <v>24968.728028090911</v>
      </c>
      <c r="CT20" s="18">
        <v>34756.348423772353</v>
      </c>
      <c r="CU20" s="18">
        <v>7185.1315393006089</v>
      </c>
      <c r="CV20" s="18">
        <v>25328.48190186208</v>
      </c>
      <c r="CW20" s="18">
        <v>19931.379323114201</v>
      </c>
      <c r="CX20" s="18">
        <v>35143.378074134031</v>
      </c>
      <c r="CY20" s="18">
        <v>13514.412677161141</v>
      </c>
      <c r="CZ20" s="18"/>
      <c r="DA20" s="19">
        <v>22880.397578319909</v>
      </c>
      <c r="DB20" s="22">
        <f t="shared" si="1"/>
        <v>673117.34944886027</v>
      </c>
    </row>
    <row r="21" spans="2:106" x14ac:dyDescent="0.3">
      <c r="B21" s="11">
        <v>1991</v>
      </c>
      <c r="C21" s="12" t="s">
        <v>126</v>
      </c>
      <c r="D21" s="12">
        <v>19</v>
      </c>
      <c r="E21" s="12" t="str">
        <f t="shared" si="0"/>
        <v>S</v>
      </c>
      <c r="F21" s="18"/>
      <c r="G21" s="18"/>
      <c r="H21" s="18"/>
      <c r="I21" s="18"/>
      <c r="J21" s="18"/>
      <c r="K21" s="18"/>
      <c r="L21" s="18">
        <v>497.20336658847611</v>
      </c>
      <c r="M21" s="18"/>
      <c r="N21" s="18"/>
      <c r="O21" s="18"/>
      <c r="P21" s="18">
        <v>599.02027607414345</v>
      </c>
      <c r="Q21" s="18"/>
      <c r="R21" s="18"/>
      <c r="S21" s="18"/>
      <c r="T21" s="18"/>
      <c r="U21" s="18"/>
      <c r="V21" s="18"/>
      <c r="W21" s="18"/>
      <c r="X21" s="18"/>
      <c r="Y21" s="18">
        <v>1190.351586997205</v>
      </c>
      <c r="Z21" s="18">
        <v>1197.3682349922519</v>
      </c>
      <c r="AA21" s="18"/>
      <c r="AB21" s="18"/>
      <c r="AC21" s="18"/>
      <c r="AD21" s="18"/>
      <c r="AE21" s="18">
        <v>1203.2924321931621</v>
      </c>
      <c r="AF21" s="18"/>
      <c r="AG21" s="18"/>
      <c r="AH21" s="18"/>
      <c r="AI21" s="18"/>
      <c r="AJ21" s="18"/>
      <c r="AK21" s="18"/>
      <c r="AL21" s="18"/>
      <c r="AM21" s="18"/>
      <c r="AN21" s="18">
        <v>1248.097836634267</v>
      </c>
      <c r="AO21" s="18">
        <v>1260.501902951079</v>
      </c>
      <c r="AP21" s="18"/>
      <c r="AQ21" s="18"/>
      <c r="AR21" s="18">
        <v>1348.290788153914</v>
      </c>
      <c r="AS21" s="18"/>
      <c r="AT21" s="18"/>
      <c r="AU21" s="18">
        <v>1467.219258931603</v>
      </c>
      <c r="AV21" s="18">
        <v>1491.81482886054</v>
      </c>
      <c r="AW21" s="18"/>
      <c r="AX21" s="18"/>
      <c r="AY21" s="18"/>
      <c r="AZ21" s="18"/>
      <c r="BA21" s="18"/>
      <c r="BB21" s="18">
        <v>1659.4348161894329</v>
      </c>
      <c r="BC21" s="18"/>
      <c r="BD21" s="18"/>
      <c r="BE21" s="18"/>
      <c r="BF21" s="18">
        <v>1849.0619690362701</v>
      </c>
      <c r="BG21" s="18"/>
      <c r="BH21" s="18"/>
      <c r="BI21" s="18">
        <v>1983.1145114878721</v>
      </c>
      <c r="BJ21" s="18"/>
      <c r="BK21" s="18"/>
      <c r="BL21" s="18"/>
      <c r="BM21" s="18"/>
      <c r="BN21" s="18">
        <v>2165.4758692239029</v>
      </c>
      <c r="BO21" s="18"/>
      <c r="BP21" s="18">
        <v>2294.811944378157</v>
      </c>
      <c r="BQ21" s="18"/>
      <c r="BR21" s="18"/>
      <c r="BS21" s="18"/>
      <c r="BT21" s="18"/>
      <c r="BU21" s="18"/>
      <c r="BV21" s="18"/>
      <c r="BW21" s="18"/>
      <c r="BX21" s="18"/>
      <c r="BY21" s="18">
        <v>2772.6556792695519</v>
      </c>
      <c r="BZ21" s="18"/>
      <c r="CA21" s="18">
        <v>2977.2534447970388</v>
      </c>
      <c r="CB21" s="18">
        <v>2987.3373630549881</v>
      </c>
      <c r="CC21" s="18"/>
      <c r="CD21" s="18"/>
      <c r="CE21" s="18">
        <v>3120.054215225442</v>
      </c>
      <c r="CF21" s="18"/>
      <c r="CG21" s="18">
        <v>3484.9136488497952</v>
      </c>
      <c r="CH21" s="18"/>
      <c r="CI21" s="18"/>
      <c r="CJ21" s="18"/>
      <c r="CK21" s="18">
        <v>8008.9718053784936</v>
      </c>
      <c r="CL21" s="18"/>
      <c r="CM21" s="18">
        <v>13413.044817770489</v>
      </c>
      <c r="CN21" s="18"/>
      <c r="CO21" s="18"/>
      <c r="CP21" s="18"/>
      <c r="CQ21" s="18"/>
      <c r="CR21" s="18">
        <v>5949.9435924003401</v>
      </c>
      <c r="CS21" s="18"/>
      <c r="CT21" s="18"/>
      <c r="CU21" s="18"/>
      <c r="CV21" s="18">
        <v>8403.2596978447509</v>
      </c>
      <c r="CW21" s="18">
        <v>9919.5965583100406</v>
      </c>
      <c r="CX21" s="18">
        <v>10023.790817254019</v>
      </c>
      <c r="CY21" s="18">
        <v>25948.826052480341</v>
      </c>
      <c r="CZ21" s="18">
        <v>14953.569959032029</v>
      </c>
      <c r="DA21" s="19">
        <v>24639.721016074342</v>
      </c>
      <c r="DB21" s="22">
        <f t="shared" si="1"/>
        <v>158057.99829043396</v>
      </c>
    </row>
    <row r="22" spans="2:106" x14ac:dyDescent="0.3">
      <c r="B22" s="11">
        <v>1992</v>
      </c>
      <c r="C22" s="12" t="s">
        <v>127</v>
      </c>
      <c r="D22" s="12">
        <v>20</v>
      </c>
      <c r="E22" s="12" t="str">
        <f t="shared" si="0"/>
        <v>S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>
        <v>603.74233400113269</v>
      </c>
      <c r="Q22" s="18">
        <v>619.95179954856451</v>
      </c>
      <c r="R22" s="18"/>
      <c r="S22" s="18"/>
      <c r="T22" s="18"/>
      <c r="U22" s="18"/>
      <c r="V22" s="18"/>
      <c r="W22" s="18"/>
      <c r="X22" s="18">
        <v>1139.061701377723</v>
      </c>
      <c r="Y22" s="18">
        <v>1188.2810054012371</v>
      </c>
      <c r="Z22" s="18"/>
      <c r="AA22" s="18">
        <v>2398.1547767370398</v>
      </c>
      <c r="AB22" s="18"/>
      <c r="AC22" s="18">
        <v>3606.230589227484</v>
      </c>
      <c r="AD22" s="18">
        <v>1202.810391698004</v>
      </c>
      <c r="AE22" s="18">
        <v>1203.839290385811</v>
      </c>
      <c r="AF22" s="18">
        <v>1206.4778664709611</v>
      </c>
      <c r="AG22" s="18">
        <v>2416.112911875673</v>
      </c>
      <c r="AH22" s="18"/>
      <c r="AI22" s="18">
        <v>2423.6820847338272</v>
      </c>
      <c r="AJ22" s="18"/>
      <c r="AK22" s="18"/>
      <c r="AL22" s="18">
        <v>2474.61779883894</v>
      </c>
      <c r="AM22" s="18"/>
      <c r="AN22" s="18">
        <v>1249.1102716998801</v>
      </c>
      <c r="AO22" s="18">
        <v>1255.768781578646</v>
      </c>
      <c r="AP22" s="18">
        <v>1289.8917383924211</v>
      </c>
      <c r="AQ22" s="18"/>
      <c r="AR22" s="18">
        <v>4010.2083538438142</v>
      </c>
      <c r="AS22" s="18"/>
      <c r="AT22" s="18">
        <v>2855.2040114020069</v>
      </c>
      <c r="AU22" s="18"/>
      <c r="AV22" s="18">
        <v>2986.24597145898</v>
      </c>
      <c r="AW22" s="18">
        <v>4496.7969781195698</v>
      </c>
      <c r="AX22" s="18">
        <v>3085.280937817231</v>
      </c>
      <c r="AY22" s="18">
        <v>1567.2280543585509</v>
      </c>
      <c r="AZ22" s="18"/>
      <c r="BA22" s="18">
        <v>4799.1095608337037</v>
      </c>
      <c r="BB22" s="18">
        <v>1656.2168964766199</v>
      </c>
      <c r="BC22" s="18">
        <v>5098.1957344916009</v>
      </c>
      <c r="BD22" s="18">
        <v>3568.499663435829</v>
      </c>
      <c r="BE22" s="18">
        <v>8971.7202174359481</v>
      </c>
      <c r="BF22" s="18"/>
      <c r="BG22" s="18">
        <v>1865.0031409583851</v>
      </c>
      <c r="BH22" s="18">
        <v>1980.468342335394</v>
      </c>
      <c r="BI22" s="18">
        <v>1983.9193116620081</v>
      </c>
      <c r="BJ22" s="18">
        <v>3986.9850030951702</v>
      </c>
      <c r="BK22" s="18">
        <v>1995.789451323895</v>
      </c>
      <c r="BL22" s="18">
        <v>4126.1046259712184</v>
      </c>
      <c r="BM22" s="18">
        <v>6265.0319973889673</v>
      </c>
      <c r="BN22" s="18">
        <v>2181.534702316912</v>
      </c>
      <c r="BO22" s="18">
        <v>6849.3907390137338</v>
      </c>
      <c r="BP22" s="18">
        <v>4759.9767897156962</v>
      </c>
      <c r="BQ22" s="18">
        <v>9585.5841640115505</v>
      </c>
      <c r="BR22" s="18">
        <v>2409.0427585114471</v>
      </c>
      <c r="BS22" s="18"/>
      <c r="BT22" s="18">
        <v>7435.163170467591</v>
      </c>
      <c r="BU22" s="18">
        <v>4971.1146556330423</v>
      </c>
      <c r="BV22" s="18">
        <v>2505.9477043135048</v>
      </c>
      <c r="BW22" s="18">
        <v>5165.743825084176</v>
      </c>
      <c r="BX22" s="18">
        <v>7846.629484597217</v>
      </c>
      <c r="BY22" s="18">
        <v>13723.60003177507</v>
      </c>
      <c r="BZ22" s="18">
        <v>5941.4050270061834</v>
      </c>
      <c r="CA22" s="18">
        <v>11907.85337448218</v>
      </c>
      <c r="CB22" s="18">
        <v>5982.625067403058</v>
      </c>
      <c r="CC22" s="18"/>
      <c r="CD22" s="18">
        <v>15446.33096949595</v>
      </c>
      <c r="CE22" s="18">
        <v>6546.6426201638214</v>
      </c>
      <c r="CF22" s="18">
        <v>13418.72957637678</v>
      </c>
      <c r="CG22" s="18"/>
      <c r="CH22" s="18">
        <v>3626.3949963079708</v>
      </c>
      <c r="CI22" s="18">
        <v>7687.1379381688675</v>
      </c>
      <c r="CJ22" s="18">
        <v>11921.076708074221</v>
      </c>
      <c r="CK22" s="18">
        <v>12169.263760747701</v>
      </c>
      <c r="CL22" s="18">
        <v>20893.339162169101</v>
      </c>
      <c r="CM22" s="18"/>
      <c r="CN22" s="18">
        <v>23922.804284463269</v>
      </c>
      <c r="CO22" s="18">
        <v>14914.512381126</v>
      </c>
      <c r="CP22" s="18">
        <v>9996.2962651212365</v>
      </c>
      <c r="CQ22" s="18"/>
      <c r="CR22" s="18">
        <v>5587.3682123989893</v>
      </c>
      <c r="CS22" s="18"/>
      <c r="CT22" s="18"/>
      <c r="CU22" s="18">
        <v>7183.5835813560207</v>
      </c>
      <c r="CV22" s="18">
        <v>16919.856426990362</v>
      </c>
      <c r="CW22" s="18">
        <v>9957.7912101832935</v>
      </c>
      <c r="CX22" s="18">
        <v>10916.59596425581</v>
      </c>
      <c r="CY22" s="18">
        <v>12802.127049363949</v>
      </c>
      <c r="CZ22" s="18"/>
      <c r="DA22" s="19">
        <v>28836.824715679992</v>
      </c>
      <c r="DB22" s="22">
        <f t="shared" si="1"/>
        <v>413588.02891115105</v>
      </c>
    </row>
    <row r="23" spans="2:106" x14ac:dyDescent="0.3">
      <c r="B23" s="11">
        <v>2091</v>
      </c>
      <c r="C23" s="12" t="s">
        <v>128</v>
      </c>
      <c r="D23" s="12">
        <v>21</v>
      </c>
      <c r="E23" s="12" t="str">
        <f t="shared" si="0"/>
        <v>N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9"/>
      <c r="DB23" s="22">
        <f t="shared" si="1"/>
        <v>0</v>
      </c>
    </row>
    <row r="24" spans="2:106" x14ac:dyDescent="0.3">
      <c r="B24" s="11">
        <v>2092</v>
      </c>
      <c r="C24" s="12" t="s">
        <v>129</v>
      </c>
      <c r="D24" s="12">
        <v>22</v>
      </c>
      <c r="E24" s="12" t="str">
        <f t="shared" si="0"/>
        <v>S</v>
      </c>
      <c r="F24" s="18"/>
      <c r="G24" s="18"/>
      <c r="H24" s="18"/>
      <c r="I24" s="18"/>
      <c r="J24" s="18"/>
      <c r="K24" s="18"/>
      <c r="L24" s="18"/>
      <c r="M24" s="18"/>
      <c r="N24" s="18">
        <v>594.1405027006183</v>
      </c>
      <c r="O24" s="18"/>
      <c r="P24" s="18">
        <v>599.53225145976057</v>
      </c>
      <c r="Q24" s="18"/>
      <c r="R24" s="18">
        <v>720.47360155600006</v>
      </c>
      <c r="S24" s="18"/>
      <c r="T24" s="18">
        <v>828.57594535709075</v>
      </c>
      <c r="U24" s="18">
        <v>1872.763008424866</v>
      </c>
      <c r="V24" s="18"/>
      <c r="W24" s="18"/>
      <c r="X24" s="18">
        <v>1132.7620629518931</v>
      </c>
      <c r="Y24" s="18">
        <v>1189.988718480068</v>
      </c>
      <c r="Z24" s="18">
        <v>1197.3682349922519</v>
      </c>
      <c r="AA24" s="18">
        <v>1200.1638154552491</v>
      </c>
      <c r="AB24" s="18">
        <v>1201.1623208815499</v>
      </c>
      <c r="AC24" s="18">
        <v>3606.2805572049651</v>
      </c>
      <c r="AD24" s="18">
        <v>1202.810391698004</v>
      </c>
      <c r="AE24" s="18">
        <v>1205.2209606104659</v>
      </c>
      <c r="AF24" s="18"/>
      <c r="AG24" s="18"/>
      <c r="AH24" s="18">
        <v>3626.9316404517131</v>
      </c>
      <c r="AI24" s="18">
        <v>3635.5838202188479</v>
      </c>
      <c r="AJ24" s="18">
        <v>1214.1781433723891</v>
      </c>
      <c r="AK24" s="18"/>
      <c r="AL24" s="18">
        <v>1235.0976026674291</v>
      </c>
      <c r="AM24" s="18">
        <v>2489.6856809110009</v>
      </c>
      <c r="AN24" s="18">
        <v>1248.097836634267</v>
      </c>
      <c r="AO24" s="18">
        <v>3768.083212058134</v>
      </c>
      <c r="AP24" s="18">
        <v>2575.679849206138</v>
      </c>
      <c r="AQ24" s="18">
        <v>2597.4916265605611</v>
      </c>
      <c r="AR24" s="18">
        <v>1348.290788153914</v>
      </c>
      <c r="AS24" s="18">
        <v>6958.9971955123056</v>
      </c>
      <c r="AT24" s="18">
        <v>1405.274942465011</v>
      </c>
      <c r="AU24" s="18">
        <v>11886.64639070166</v>
      </c>
      <c r="AV24" s="18">
        <v>2979.1073621869791</v>
      </c>
      <c r="AW24" s="18">
        <v>7483.9467371818346</v>
      </c>
      <c r="AX24" s="18">
        <v>6130.577382782998</v>
      </c>
      <c r="AY24" s="18">
        <v>1584.3746738683151</v>
      </c>
      <c r="AZ24" s="18">
        <v>6356.0795136071047</v>
      </c>
      <c r="BA24" s="18"/>
      <c r="BB24" s="18">
        <v>3312.21176449532</v>
      </c>
      <c r="BC24" s="18">
        <v>3384.7612291068281</v>
      </c>
      <c r="BD24" s="18">
        <v>8866.9329187665844</v>
      </c>
      <c r="BE24" s="18">
        <v>5383.2014014933302</v>
      </c>
      <c r="BF24" s="18">
        <v>3656.9287511068669</v>
      </c>
      <c r="BG24" s="18">
        <v>5595.009422875155</v>
      </c>
      <c r="BH24" s="18"/>
      <c r="BI24" s="18">
        <v>3967.9501413525641</v>
      </c>
      <c r="BJ24" s="18">
        <v>9946.9145260785481</v>
      </c>
      <c r="BK24" s="18">
        <v>8013.3006588007638</v>
      </c>
      <c r="BL24" s="18">
        <v>12339.56558277492</v>
      </c>
      <c r="BM24" s="18">
        <v>4173.4063912007568</v>
      </c>
      <c r="BN24" s="18">
        <v>10939.19114886098</v>
      </c>
      <c r="BO24" s="18">
        <v>6774.3012868090282</v>
      </c>
      <c r="BP24" s="18">
        <v>4749.4211217275433</v>
      </c>
      <c r="BQ24" s="18">
        <v>2396.0811042965738</v>
      </c>
      <c r="BR24" s="18">
        <v>2405.709796140965</v>
      </c>
      <c r="BS24" s="18">
        <v>2434.0336387961361</v>
      </c>
      <c r="BT24" s="18">
        <v>4959.2686389819082</v>
      </c>
      <c r="BU24" s="18">
        <v>12421.58168177802</v>
      </c>
      <c r="BV24" s="18">
        <v>20010.960495460029</v>
      </c>
      <c r="BW24" s="18">
        <v>7720.1381674357199</v>
      </c>
      <c r="BX24" s="18">
        <v>10542.85548810846</v>
      </c>
      <c r="BY24" s="18">
        <v>11046.42603283847</v>
      </c>
      <c r="BZ24" s="18">
        <v>14579.69085316868</v>
      </c>
      <c r="CA24" s="18">
        <v>14880.872655657649</v>
      </c>
      <c r="CB24" s="18">
        <v>2987.4981317630632</v>
      </c>
      <c r="CC24" s="18">
        <v>3005.2059028117419</v>
      </c>
      <c r="CD24" s="18">
        <v>6210.3970584287244</v>
      </c>
      <c r="CE24" s="18">
        <v>6383.856152579513</v>
      </c>
      <c r="CF24" s="18">
        <v>6777.7893837986821</v>
      </c>
      <c r="CG24" s="18">
        <v>6953.8859183825443</v>
      </c>
      <c r="CH24" s="18"/>
      <c r="CI24" s="18">
        <v>11544.3256249202</v>
      </c>
      <c r="CJ24" s="18">
        <v>11910.757690922819</v>
      </c>
      <c r="CK24" s="18">
        <v>12214.85930396838</v>
      </c>
      <c r="CL24" s="18">
        <v>16671.414087332851</v>
      </c>
      <c r="CM24" s="18">
        <v>4462.0076508477114</v>
      </c>
      <c r="CN24" s="18">
        <v>14417.833953208021</v>
      </c>
      <c r="CO24" s="18">
        <v>19865.28773359051</v>
      </c>
      <c r="CP24" s="18">
        <v>20185.113828305832</v>
      </c>
      <c r="CQ24" s="18">
        <v>16455.189529972729</v>
      </c>
      <c r="CR24" s="18">
        <v>11900.855012770069</v>
      </c>
      <c r="CS24" s="18">
        <v>24545.886655974118</v>
      </c>
      <c r="CT24" s="18">
        <v>20746.697922075531</v>
      </c>
      <c r="CU24" s="18">
        <v>38119.981564493311</v>
      </c>
      <c r="CV24" s="18">
        <v>16988.17519701381</v>
      </c>
      <c r="CW24" s="18">
        <v>37865.124644253337</v>
      </c>
      <c r="CX24" s="18">
        <v>108030.046581214</v>
      </c>
      <c r="CY24" s="18">
        <v>40041.715259320328</v>
      </c>
      <c r="CZ24" s="18">
        <v>92797.681090657992</v>
      </c>
      <c r="DA24" s="19">
        <v>123304.082765207</v>
      </c>
      <c r="DB24" s="22">
        <f t="shared" si="1"/>
        <v>953961.750312238</v>
      </c>
    </row>
    <row r="25" spans="2:106" x14ac:dyDescent="0.3">
      <c r="B25" s="11">
        <v>2093</v>
      </c>
      <c r="C25" s="12" t="s">
        <v>130</v>
      </c>
      <c r="D25" s="12">
        <v>23</v>
      </c>
      <c r="E25" s="12" t="str">
        <f t="shared" si="0"/>
        <v>S</v>
      </c>
      <c r="F25" s="18">
        <v>79.095303697502331</v>
      </c>
      <c r="G25" s="18"/>
      <c r="H25" s="18"/>
      <c r="I25" s="18"/>
      <c r="J25" s="18"/>
      <c r="K25" s="18"/>
      <c r="L25" s="18"/>
      <c r="M25" s="18">
        <v>545.11925834047531</v>
      </c>
      <c r="N25" s="18"/>
      <c r="O25" s="18"/>
      <c r="P25" s="18"/>
      <c r="Q25" s="18">
        <v>2678.230263020027</v>
      </c>
      <c r="R25" s="18">
        <v>1545.7778131057939</v>
      </c>
      <c r="S25" s="18">
        <v>803.014252837149</v>
      </c>
      <c r="T25" s="18">
        <v>893.17603343911162</v>
      </c>
      <c r="U25" s="18">
        <v>992.41781493234623</v>
      </c>
      <c r="V25" s="18"/>
      <c r="W25" s="18">
        <v>3181.4936400479241</v>
      </c>
      <c r="X25" s="18">
        <v>1138.267961719429</v>
      </c>
      <c r="Y25" s="18">
        <v>2378.3783651153481</v>
      </c>
      <c r="Z25" s="18">
        <v>2394.4393717076709</v>
      </c>
      <c r="AA25" s="18">
        <v>2399.22831837477</v>
      </c>
      <c r="AB25" s="18">
        <v>1201.1623208815499</v>
      </c>
      <c r="AC25" s="18">
        <v>3607.140521514621</v>
      </c>
      <c r="AD25" s="18">
        <v>1202.810391698004</v>
      </c>
      <c r="AE25" s="18">
        <v>3613.0217981274568</v>
      </c>
      <c r="AF25" s="18">
        <v>3618.2229702726122</v>
      </c>
      <c r="AG25" s="18"/>
      <c r="AH25" s="18">
        <v>1209.213200822413</v>
      </c>
      <c r="AI25" s="18">
        <v>2422.2199172762589</v>
      </c>
      <c r="AJ25" s="18">
        <v>4855.7551185929387</v>
      </c>
      <c r="AK25" s="18">
        <v>3650.1500054946291</v>
      </c>
      <c r="AL25" s="18">
        <v>2459.9333591485388</v>
      </c>
      <c r="AM25" s="18"/>
      <c r="AN25" s="18">
        <v>1254.164336003588</v>
      </c>
      <c r="AO25" s="18">
        <v>1260.501902951079</v>
      </c>
      <c r="AP25" s="18">
        <v>3868.715144459472</v>
      </c>
      <c r="AQ25" s="18">
        <v>2592.0063008620932</v>
      </c>
      <c r="AR25" s="18">
        <v>8071.3232288890031</v>
      </c>
      <c r="AS25" s="18">
        <v>4163.6148461710909</v>
      </c>
      <c r="AT25" s="18">
        <v>5764.6108267617501</v>
      </c>
      <c r="AU25" s="18">
        <v>7413.5445783621262</v>
      </c>
      <c r="AV25" s="18">
        <v>2985.9052741633031</v>
      </c>
      <c r="AW25" s="18"/>
      <c r="AX25" s="18">
        <v>1544.6755403889449</v>
      </c>
      <c r="AY25" s="18">
        <v>4675.0553456969174</v>
      </c>
      <c r="AZ25" s="18">
        <v>1596.3909178282829</v>
      </c>
      <c r="BA25" s="18">
        <v>1601.38726528201</v>
      </c>
      <c r="BB25" s="18">
        <v>8299.2794534351087</v>
      </c>
      <c r="BC25" s="18">
        <v>5146.3594428806346</v>
      </c>
      <c r="BD25" s="18">
        <v>1786.352066878223</v>
      </c>
      <c r="BE25" s="18">
        <v>1789.9321197185141</v>
      </c>
      <c r="BF25" s="18">
        <v>3655.1355321638321</v>
      </c>
      <c r="BG25" s="18">
        <v>9388.9384474014441</v>
      </c>
      <c r="BH25" s="18">
        <v>5941.4050270061834</v>
      </c>
      <c r="BI25" s="18">
        <v>9921.4363858959223</v>
      </c>
      <c r="BJ25" s="18">
        <v>5973.219537315299</v>
      </c>
      <c r="BK25" s="18">
        <v>8017.6502452898349</v>
      </c>
      <c r="BL25" s="18">
        <v>2058.4960044457139</v>
      </c>
      <c r="BM25" s="18">
        <v>2093.2546612083952</v>
      </c>
      <c r="BN25" s="18">
        <v>2178.5151765689329</v>
      </c>
      <c r="BO25" s="18">
        <v>4519.4807650805169</v>
      </c>
      <c r="BP25" s="18">
        <v>2382.731600517362</v>
      </c>
      <c r="BQ25" s="18"/>
      <c r="BR25" s="18">
        <v>2413.594863166225</v>
      </c>
      <c r="BS25" s="18"/>
      <c r="BT25" s="18">
        <v>2478.89313935984</v>
      </c>
      <c r="BU25" s="18"/>
      <c r="BV25" s="18">
        <v>5007.6751690609626</v>
      </c>
      <c r="BW25" s="18">
        <v>2561.9694200746189</v>
      </c>
      <c r="BX25" s="18">
        <v>5180.0377297271416</v>
      </c>
      <c r="BY25" s="18">
        <v>5466.395081518991</v>
      </c>
      <c r="BZ25" s="18">
        <v>2912.050600877079</v>
      </c>
      <c r="CA25" s="18">
        <v>2975.8789674930122</v>
      </c>
      <c r="CB25" s="18">
        <v>5972.9610209187267</v>
      </c>
      <c r="CC25" s="18">
        <v>6012.8066247979586</v>
      </c>
      <c r="CD25" s="18">
        <v>12378.41221193103</v>
      </c>
      <c r="CE25" s="18">
        <v>3231.8218828250951</v>
      </c>
      <c r="CF25" s="18">
        <v>3466.0592620272919</v>
      </c>
      <c r="CG25" s="18">
        <v>10557.436595884979</v>
      </c>
      <c r="CH25" s="18"/>
      <c r="CI25" s="18">
        <v>3768.6416390946852</v>
      </c>
      <c r="CJ25" s="18">
        <v>3969.6712597293849</v>
      </c>
      <c r="CK25" s="18"/>
      <c r="CL25" s="18">
        <v>12543.27436113182</v>
      </c>
      <c r="CM25" s="18">
        <v>17840.79205497666</v>
      </c>
      <c r="CN25" s="18">
        <v>9562.5786657174394</v>
      </c>
      <c r="CO25" s="18">
        <v>9936.9498316581194</v>
      </c>
      <c r="CP25" s="18">
        <v>15159.43235571406</v>
      </c>
      <c r="CQ25" s="18"/>
      <c r="CR25" s="18">
        <v>11898.23402829959</v>
      </c>
      <c r="CS25" s="18"/>
      <c r="CT25" s="18">
        <v>13967.436416346311</v>
      </c>
      <c r="CU25" s="18">
        <v>15218.488165307321</v>
      </c>
      <c r="CV25" s="18">
        <v>17048.040308436899</v>
      </c>
      <c r="CW25" s="18">
        <v>19309.566337770091</v>
      </c>
      <c r="CX25" s="18"/>
      <c r="CY25" s="18">
        <v>40811.883300812668</v>
      </c>
      <c r="CZ25" s="18">
        <v>16573.377509370181</v>
      </c>
      <c r="DA25" s="19">
        <v>63569.776221022752</v>
      </c>
      <c r="DB25" s="22">
        <f t="shared" si="1"/>
        <v>508606.48499884305</v>
      </c>
    </row>
    <row r="26" spans="2:106" x14ac:dyDescent="0.3">
      <c r="B26" s="11">
        <v>2100</v>
      </c>
      <c r="C26" s="12" t="s">
        <v>131</v>
      </c>
      <c r="D26" s="12">
        <v>24</v>
      </c>
      <c r="E26" s="12" t="str">
        <f t="shared" si="0"/>
        <v>S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>
        <v>719.07965462521599</v>
      </c>
      <c r="S26" s="18">
        <v>794.61339299393489</v>
      </c>
      <c r="T26" s="18">
        <v>1685.663873111303</v>
      </c>
      <c r="U26" s="18"/>
      <c r="V26" s="18"/>
      <c r="W26" s="18"/>
      <c r="X26" s="18">
        <v>1129.9823144110539</v>
      </c>
      <c r="Y26" s="18">
        <v>2378.9997756238859</v>
      </c>
      <c r="Z26" s="18">
        <v>1197.3682349922519</v>
      </c>
      <c r="AA26" s="18">
        <v>2400.3276309104981</v>
      </c>
      <c r="AB26" s="18">
        <v>2401.409128189287</v>
      </c>
      <c r="AC26" s="18">
        <v>2404.5145635897452</v>
      </c>
      <c r="AD26" s="18">
        <v>1202.810391698004</v>
      </c>
      <c r="AE26" s="18">
        <v>1205.2209606104659</v>
      </c>
      <c r="AF26" s="18">
        <v>1206.7758121159859</v>
      </c>
      <c r="AG26" s="18">
        <v>1207.224528647185</v>
      </c>
      <c r="AH26" s="18"/>
      <c r="AI26" s="18"/>
      <c r="AJ26" s="18"/>
      <c r="AK26" s="18">
        <v>1216.566593048281</v>
      </c>
      <c r="AL26" s="18">
        <v>1242.0427748521749</v>
      </c>
      <c r="AM26" s="18"/>
      <c r="AN26" s="18">
        <v>1255.038892790727</v>
      </c>
      <c r="AO26" s="18">
        <v>2510.5851144319849</v>
      </c>
      <c r="AP26" s="18">
        <v>3861.8189621426691</v>
      </c>
      <c r="AQ26" s="18">
        <v>1299.4796615727121</v>
      </c>
      <c r="AR26" s="18">
        <v>4000.1598354486869</v>
      </c>
      <c r="AS26" s="18"/>
      <c r="AT26" s="18">
        <v>2889.7633766981148</v>
      </c>
      <c r="AU26" s="18">
        <v>2974.9236520160221</v>
      </c>
      <c r="AV26" s="18">
        <v>1489.207250323351</v>
      </c>
      <c r="AW26" s="18">
        <v>1498.932326039856</v>
      </c>
      <c r="AX26" s="18">
        <v>1525.737056399463</v>
      </c>
      <c r="AY26" s="18">
        <v>1563.8139521254791</v>
      </c>
      <c r="AZ26" s="18">
        <v>1593.6957473890229</v>
      </c>
      <c r="BA26" s="18"/>
      <c r="BB26" s="18">
        <v>3320.9617383258051</v>
      </c>
      <c r="BC26" s="18">
        <v>8504.2370466890334</v>
      </c>
      <c r="BD26" s="18">
        <v>3568.896830206545</v>
      </c>
      <c r="BE26" s="18"/>
      <c r="BF26" s="18">
        <v>5433.9157081481208</v>
      </c>
      <c r="BG26" s="18">
        <v>3732.0112788047559</v>
      </c>
      <c r="BH26" s="18">
        <v>5941.5419772578134</v>
      </c>
      <c r="BI26" s="18">
        <v>7938.4262012560848</v>
      </c>
      <c r="BJ26" s="18">
        <v>1993.5763245140711</v>
      </c>
      <c r="BK26" s="18">
        <v>4006.112066812681</v>
      </c>
      <c r="BL26" s="18">
        <v>6194.7780045483378</v>
      </c>
      <c r="BM26" s="18">
        <v>6276.8799755081354</v>
      </c>
      <c r="BN26" s="18">
        <v>2195.0375120138892</v>
      </c>
      <c r="BO26" s="18">
        <v>9002.0287218062913</v>
      </c>
      <c r="BP26" s="18">
        <v>4686.9094284137254</v>
      </c>
      <c r="BQ26" s="18"/>
      <c r="BR26" s="18">
        <v>2404.5102057343538</v>
      </c>
      <c r="BS26" s="18"/>
      <c r="BT26" s="18">
        <v>4951.3420436530232</v>
      </c>
      <c r="BU26" s="18"/>
      <c r="BV26" s="18">
        <v>2498.220543399761</v>
      </c>
      <c r="BW26" s="18">
        <v>5150.0755029904394</v>
      </c>
      <c r="BX26" s="18">
        <v>2645.907028971872</v>
      </c>
      <c r="BY26" s="18">
        <v>2788.6775700033609</v>
      </c>
      <c r="BZ26" s="18">
        <v>2905.2117291913601</v>
      </c>
      <c r="CA26" s="18">
        <v>2977.2534447970388</v>
      </c>
      <c r="CB26" s="18">
        <v>8954.7808327955609</v>
      </c>
      <c r="CC26" s="18">
        <v>3011.3034481393088</v>
      </c>
      <c r="CD26" s="18">
        <v>3108.338568263975</v>
      </c>
      <c r="CE26" s="18">
        <v>3187.3914947780459</v>
      </c>
      <c r="CF26" s="18">
        <v>10343.9035373551</v>
      </c>
      <c r="CG26" s="18"/>
      <c r="CH26" s="18">
        <v>3626.3949963079708</v>
      </c>
      <c r="CI26" s="18">
        <v>7460.2562546688951</v>
      </c>
      <c r="CJ26" s="18">
        <v>7922.147269844837</v>
      </c>
      <c r="CK26" s="18">
        <v>16108.52146782839</v>
      </c>
      <c r="CL26" s="18">
        <v>8418.0792229883518</v>
      </c>
      <c r="CM26" s="18">
        <v>8912.1640030983654</v>
      </c>
      <c r="CN26" s="18">
        <v>19151.12244813548</v>
      </c>
      <c r="CO26" s="18">
        <v>14883.899521125921</v>
      </c>
      <c r="CP26" s="18">
        <v>5004.3352040062809</v>
      </c>
      <c r="CQ26" s="18">
        <v>10512.040128596689</v>
      </c>
      <c r="CR26" s="18">
        <v>11653.92136375044</v>
      </c>
      <c r="CS26" s="18">
        <v>24606.54753906823</v>
      </c>
      <c r="CT26" s="18">
        <v>20007.816767528999</v>
      </c>
      <c r="CU26" s="18">
        <v>45239.079722188973</v>
      </c>
      <c r="CV26" s="18">
        <v>32986.284488669102</v>
      </c>
      <c r="CW26" s="18">
        <v>58505.882061944933</v>
      </c>
      <c r="CX26" s="18">
        <v>11900.97359714111</v>
      </c>
      <c r="CY26" s="18">
        <v>11909.013779188161</v>
      </c>
      <c r="CZ26" s="18">
        <v>38704.29478236151</v>
      </c>
      <c r="DA26" s="19">
        <v>180845.8027453355</v>
      </c>
      <c r="DB26" s="22">
        <f t="shared" si="1"/>
        <v>714936.56158495403</v>
      </c>
    </row>
    <row r="27" spans="2:106" x14ac:dyDescent="0.3">
      <c r="B27" s="11">
        <v>2200</v>
      </c>
      <c r="C27" s="12" t="s">
        <v>132</v>
      </c>
      <c r="D27" s="12">
        <v>25</v>
      </c>
      <c r="E27" s="12" t="str">
        <f t="shared" si="0"/>
        <v>S</v>
      </c>
      <c r="F27" s="18">
        <v>454.64787221798332</v>
      </c>
      <c r="G27" s="18">
        <v>747.81279682770094</v>
      </c>
      <c r="H27" s="18">
        <v>299.51013803707173</v>
      </c>
      <c r="I27" s="18"/>
      <c r="J27" s="18"/>
      <c r="K27" s="18"/>
      <c r="L27" s="18"/>
      <c r="M27" s="18">
        <v>1072.3146260883359</v>
      </c>
      <c r="N27" s="18"/>
      <c r="O27" s="18"/>
      <c r="P27" s="18">
        <v>1223.343144330491</v>
      </c>
      <c r="Q27" s="18">
        <v>621.43195901781803</v>
      </c>
      <c r="R27" s="18">
        <v>2224.8514750384902</v>
      </c>
      <c r="S27" s="18"/>
      <c r="T27" s="18">
        <v>828.40851009288929</v>
      </c>
      <c r="U27" s="18">
        <v>1934.7565800167331</v>
      </c>
      <c r="V27" s="18">
        <v>3025.40653468849</v>
      </c>
      <c r="W27" s="18">
        <v>2119.960983541187</v>
      </c>
      <c r="X27" s="18"/>
      <c r="Y27" s="18">
        <v>1189.8687068927229</v>
      </c>
      <c r="Z27" s="18">
        <v>3590.595058559999</v>
      </c>
      <c r="AA27" s="18">
        <v>2399.241203823769</v>
      </c>
      <c r="AB27" s="18">
        <v>4805.8594296864012</v>
      </c>
      <c r="AC27" s="18">
        <v>6010.8520689641427</v>
      </c>
      <c r="AD27" s="18">
        <v>4811.241566792015</v>
      </c>
      <c r="AE27" s="18">
        <v>2407.118748647079</v>
      </c>
      <c r="AF27" s="18">
        <v>6029.4225039311841</v>
      </c>
      <c r="AG27" s="18">
        <v>7243.0029621279809</v>
      </c>
      <c r="AH27" s="18">
        <v>6044.2596119259433</v>
      </c>
      <c r="AI27" s="18">
        <v>7269.9952863513463</v>
      </c>
      <c r="AJ27" s="18">
        <v>9712.6686933256551</v>
      </c>
      <c r="AK27" s="18">
        <v>4867.6170512424842</v>
      </c>
      <c r="AL27" s="18">
        <v>6202.7641264014082</v>
      </c>
      <c r="AM27" s="18">
        <v>2488.611822623508</v>
      </c>
      <c r="AN27" s="18">
        <v>6254.2557089683214</v>
      </c>
      <c r="AO27" s="18">
        <v>3778.025679165652</v>
      </c>
      <c r="AP27" s="18">
        <v>2575.1635454036482</v>
      </c>
      <c r="AQ27" s="18">
        <v>11690.03630897212</v>
      </c>
      <c r="AR27" s="18">
        <v>10803.10174621791</v>
      </c>
      <c r="AS27" s="18">
        <v>11131.57413657395</v>
      </c>
      <c r="AT27" s="18">
        <v>9917.868557676813</v>
      </c>
      <c r="AU27" s="18">
        <v>8892.760831019521</v>
      </c>
      <c r="AV27" s="18">
        <v>16407.100266609821</v>
      </c>
      <c r="AW27" s="18">
        <v>13485.30527576323</v>
      </c>
      <c r="AX27" s="18">
        <v>9222.2305175709225</v>
      </c>
      <c r="AY27" s="18">
        <v>12532.546050176739</v>
      </c>
      <c r="AZ27" s="18">
        <v>12730.01172016093</v>
      </c>
      <c r="BA27" s="18">
        <v>8041.3572228438861</v>
      </c>
      <c r="BB27" s="18">
        <v>14912.027006681739</v>
      </c>
      <c r="BC27" s="18">
        <v>15252.076392997369</v>
      </c>
      <c r="BD27" s="18">
        <v>23098.279557286402</v>
      </c>
      <c r="BE27" s="18">
        <v>12556.67703540828</v>
      </c>
      <c r="BF27" s="18">
        <v>14686.155113605961</v>
      </c>
      <c r="BG27" s="18">
        <v>15020.19542896788</v>
      </c>
      <c r="BH27" s="18">
        <v>13777.77685215633</v>
      </c>
      <c r="BI27" s="18">
        <v>7937.0861709149112</v>
      </c>
      <c r="BJ27" s="18">
        <v>17911.411381946979</v>
      </c>
      <c r="BK27" s="18">
        <v>10013.5243418768</v>
      </c>
      <c r="BL27" s="18">
        <v>24673.166371785748</v>
      </c>
      <c r="BM27" s="18">
        <v>16657.526902765079</v>
      </c>
      <c r="BN27" s="18">
        <v>30489.16207147967</v>
      </c>
      <c r="BO27" s="18">
        <v>15916.41598563005</v>
      </c>
      <c r="BP27" s="18">
        <v>18676.628552751059</v>
      </c>
      <c r="BQ27" s="18">
        <v>4807.9677544729366</v>
      </c>
      <c r="BR27" s="18">
        <v>4821.9919494334581</v>
      </c>
      <c r="BS27" s="18">
        <v>7283.3127176854887</v>
      </c>
      <c r="BT27" s="18">
        <v>17350.84970425651</v>
      </c>
      <c r="BU27" s="18">
        <v>7457.2109755685942</v>
      </c>
      <c r="BV27" s="18">
        <v>7496.8464422646102</v>
      </c>
      <c r="BW27" s="18">
        <v>10225.75440853709</v>
      </c>
      <c r="BX27" s="18">
        <v>15804.643392788241</v>
      </c>
      <c r="BY27" s="18">
        <v>27529.22037741707</v>
      </c>
      <c r="BZ27" s="18">
        <v>31552.29101605538</v>
      </c>
      <c r="CA27" s="18">
        <v>29760.637793658341</v>
      </c>
      <c r="CB27" s="18">
        <v>17901.255726438019</v>
      </c>
      <c r="CC27" s="18">
        <v>12034.471424109999</v>
      </c>
      <c r="CD27" s="18">
        <v>12383.336805101149</v>
      </c>
      <c r="CE27" s="18">
        <v>32137.76758509456</v>
      </c>
      <c r="CF27" s="18">
        <v>20355.643076384891</v>
      </c>
      <c r="CG27" s="18">
        <v>21006.657794721101</v>
      </c>
      <c r="CH27" s="18">
        <v>14522.748298100199</v>
      </c>
      <c r="CI27" s="18">
        <v>15368.320966869989</v>
      </c>
      <c r="CJ27" s="18">
        <v>27752.484081115501</v>
      </c>
      <c r="CK27" s="18">
        <v>20005.997658705652</v>
      </c>
      <c r="CL27" s="18">
        <v>20958.098708808029</v>
      </c>
      <c r="CM27" s="18">
        <v>40463.420856790253</v>
      </c>
      <c r="CN27" s="18">
        <v>23624.22261073986</v>
      </c>
      <c r="CO27" s="18">
        <v>9928.4963066862329</v>
      </c>
      <c r="CP27" s="18">
        <v>15273.31297209331</v>
      </c>
      <c r="CQ27" s="18">
        <v>37018.970255533743</v>
      </c>
      <c r="CR27" s="18">
        <v>34917.18577520641</v>
      </c>
      <c r="CS27" s="18">
        <v>43582.424370370798</v>
      </c>
      <c r="CT27" s="18">
        <v>20901.633459977798</v>
      </c>
      <c r="CU27" s="18">
        <v>60951.477970482563</v>
      </c>
      <c r="CV27" s="18">
        <v>60561.652495039118</v>
      </c>
      <c r="CW27" s="18">
        <v>48499.746008847273</v>
      </c>
      <c r="CX27" s="18">
        <v>31867.429943447602</v>
      </c>
      <c r="CY27" s="18">
        <v>40285.852484821873</v>
      </c>
      <c r="CZ27" s="18">
        <v>15371.81652044771</v>
      </c>
      <c r="DA27" s="19">
        <v>231137.60222428379</v>
      </c>
      <c r="DB27" s="22">
        <f t="shared" si="1"/>
        <v>1571567.7631069256</v>
      </c>
    </row>
    <row r="28" spans="2:106" x14ac:dyDescent="0.3">
      <c r="B28" s="11">
        <v>2300</v>
      </c>
      <c r="C28" s="12" t="s">
        <v>133</v>
      </c>
      <c r="D28" s="12">
        <v>26</v>
      </c>
      <c r="E28" s="12" t="str">
        <f t="shared" si="0"/>
        <v>S</v>
      </c>
      <c r="F28" s="18">
        <v>763.20642726830295</v>
      </c>
      <c r="G28" s="18">
        <v>2833.7092091688169</v>
      </c>
      <c r="H28" s="18">
        <v>2335.3485758273769</v>
      </c>
      <c r="I28" s="18">
        <v>796.69415840781198</v>
      </c>
      <c r="J28" s="18">
        <v>801.90999390232764</v>
      </c>
      <c r="K28" s="18">
        <v>828.40851009288929</v>
      </c>
      <c r="L28" s="18">
        <v>1406.3079137280381</v>
      </c>
      <c r="M28" s="18">
        <v>3123.779273750969</v>
      </c>
      <c r="N28" s="18">
        <v>595.35938511132497</v>
      </c>
      <c r="O28" s="18">
        <v>597.49962635261261</v>
      </c>
      <c r="P28" s="18">
        <v>3629.7239592529959</v>
      </c>
      <c r="Q28" s="18">
        <v>2710.1338044755471</v>
      </c>
      <c r="R28" s="18">
        <v>4620.7645968967809</v>
      </c>
      <c r="S28" s="18">
        <v>4782.3302946881586</v>
      </c>
      <c r="T28" s="18">
        <v>2618.345653575891</v>
      </c>
      <c r="U28" s="18">
        <v>9711.6264059939767</v>
      </c>
      <c r="V28" s="18">
        <v>3999.702082717115</v>
      </c>
      <c r="W28" s="18">
        <v>7346.4526139033414</v>
      </c>
      <c r="X28" s="18">
        <v>5670.2232822650349</v>
      </c>
      <c r="Y28" s="18">
        <v>4726.0230960591107</v>
      </c>
      <c r="Z28" s="18">
        <v>11971.104211234589</v>
      </c>
      <c r="AA28" s="18">
        <v>11991.80876897593</v>
      </c>
      <c r="AB28" s="18">
        <v>7206.8056021903394</v>
      </c>
      <c r="AC28" s="18">
        <v>10820.73263390542</v>
      </c>
      <c r="AD28" s="18">
        <v>3608.4756814664902</v>
      </c>
      <c r="AE28" s="18">
        <v>14453.06401070589</v>
      </c>
      <c r="AF28" s="18">
        <v>25324.636722679901</v>
      </c>
      <c r="AG28" s="18">
        <v>19319.048132096621</v>
      </c>
      <c r="AH28" s="18">
        <v>15715.74062771133</v>
      </c>
      <c r="AI28" s="18">
        <v>12114.972589846249</v>
      </c>
      <c r="AJ28" s="18">
        <v>10929.59581299606</v>
      </c>
      <c r="AK28" s="18">
        <v>8518.6675094366874</v>
      </c>
      <c r="AL28" s="18">
        <v>4954.7651009452866</v>
      </c>
      <c r="AM28" s="18">
        <v>8714.7026153002789</v>
      </c>
      <c r="AN28" s="18">
        <v>18769.326804065659</v>
      </c>
      <c r="AO28" s="18">
        <v>8793.0912501718467</v>
      </c>
      <c r="AP28" s="18">
        <v>7717.505433622191</v>
      </c>
      <c r="AQ28" s="18">
        <v>22040.04460155599</v>
      </c>
      <c r="AR28" s="18">
        <v>9366.1080554381224</v>
      </c>
      <c r="AS28" s="18">
        <v>20889.721268577228</v>
      </c>
      <c r="AT28" s="18">
        <v>7206.9367474594083</v>
      </c>
      <c r="AU28" s="18">
        <v>10384.245844676459</v>
      </c>
      <c r="AV28" s="18">
        <v>14913.11811515688</v>
      </c>
      <c r="AW28" s="18">
        <v>20967.306766654739</v>
      </c>
      <c r="AX28" s="18">
        <v>15371.177442676049</v>
      </c>
      <c r="AY28" s="18">
        <v>15660.37324459704</v>
      </c>
      <c r="AZ28" s="18">
        <v>7969.4153258381621</v>
      </c>
      <c r="BA28" s="18">
        <v>25824.36424099499</v>
      </c>
      <c r="BB28" s="18">
        <v>11746.233725340089</v>
      </c>
      <c r="BC28" s="18">
        <v>16945.89353591207</v>
      </c>
      <c r="BD28" s="18">
        <v>26651.315310639951</v>
      </c>
      <c r="BE28" s="18">
        <v>28692.23691656244</v>
      </c>
      <c r="BF28" s="18">
        <v>18186.731852687251</v>
      </c>
      <c r="BG28" s="18">
        <v>15050.14739506588</v>
      </c>
      <c r="BH28" s="18">
        <v>15781.00798335296</v>
      </c>
      <c r="BI28" s="18">
        <v>15871.311212424071</v>
      </c>
      <c r="BJ28" s="18">
        <v>23899.912711388541</v>
      </c>
      <c r="BK28" s="18">
        <v>43990.260171817907</v>
      </c>
      <c r="BL28" s="18">
        <v>20605.576572995011</v>
      </c>
      <c r="BM28" s="18">
        <v>8332.5925012149855</v>
      </c>
      <c r="BN28" s="18">
        <v>39154.628170599768</v>
      </c>
      <c r="BO28" s="18">
        <v>15928.690788269731</v>
      </c>
      <c r="BP28" s="18">
        <v>30585.638413864988</v>
      </c>
      <c r="BQ28" s="18">
        <v>23990.039276081079</v>
      </c>
      <c r="BR28" s="18">
        <v>9621.0036883761222</v>
      </c>
      <c r="BS28" s="18">
        <v>7284.8605606436158</v>
      </c>
      <c r="BT28" s="18">
        <v>24762.597441541791</v>
      </c>
      <c r="BU28" s="18">
        <v>27331.585997273811</v>
      </c>
      <c r="BV28" s="18">
        <v>22517.325999599769</v>
      </c>
      <c r="BW28" s="18">
        <v>12775.73457210772</v>
      </c>
      <c r="BX28" s="18">
        <v>26061.78601211798</v>
      </c>
      <c r="BY28" s="18">
        <v>35733.054604470701</v>
      </c>
      <c r="BZ28" s="18">
        <v>14241.217156981649</v>
      </c>
      <c r="CA28" s="18">
        <v>11903.03900850762</v>
      </c>
      <c r="CB28" s="18">
        <v>32877.214374015333</v>
      </c>
      <c r="CC28" s="18">
        <v>24046.092349625949</v>
      </c>
      <c r="CD28" s="18">
        <v>24792.62023086481</v>
      </c>
      <c r="CE28" s="18">
        <v>28890.315620790989</v>
      </c>
      <c r="CF28" s="18">
        <v>37091.415127218723</v>
      </c>
      <c r="CG28" s="18">
        <v>21000.046441177888</v>
      </c>
      <c r="CH28" s="18">
        <v>43351.570956747717</v>
      </c>
      <c r="CI28" s="18">
        <v>30219.364578085409</v>
      </c>
      <c r="CJ28" s="18">
        <v>31759.06423736408</v>
      </c>
      <c r="CK28" s="18">
        <v>12069.33067287986</v>
      </c>
      <c r="CL28" s="18">
        <v>20852.744624538649</v>
      </c>
      <c r="CM28" s="18">
        <v>17959.249614124619</v>
      </c>
      <c r="CN28" s="18">
        <v>23629.81036989631</v>
      </c>
      <c r="CO28" s="18">
        <v>9948.2212607453894</v>
      </c>
      <c r="CP28" s="18">
        <v>20411.34275370312</v>
      </c>
      <c r="CQ28" s="18">
        <v>31582.437810726031</v>
      </c>
      <c r="CR28" s="18">
        <v>29117.757624204711</v>
      </c>
      <c r="CS28" s="18">
        <v>73886.580643709181</v>
      </c>
      <c r="CT28" s="18">
        <v>41086.635761403923</v>
      </c>
      <c r="CU28" s="18">
        <v>45923.964068860019</v>
      </c>
      <c r="CV28" s="18">
        <v>59506.78390499192</v>
      </c>
      <c r="CW28" s="18">
        <v>37908.210003821703</v>
      </c>
      <c r="CX28" s="18">
        <v>30561.613793867229</v>
      </c>
      <c r="CY28" s="18">
        <v>40339.16011229626</v>
      </c>
      <c r="CZ28" s="18">
        <v>19944.528744334631</v>
      </c>
      <c r="DA28" s="19">
        <v>112680.0934327131</v>
      </c>
      <c r="DB28" s="22">
        <f t="shared" si="1"/>
        <v>1884494.9947169588</v>
      </c>
    </row>
    <row r="29" spans="2:106" x14ac:dyDescent="0.3">
      <c r="B29" s="11">
        <v>2491</v>
      </c>
      <c r="C29" s="12" t="s">
        <v>134</v>
      </c>
      <c r="D29" s="12">
        <v>27</v>
      </c>
      <c r="E29" s="12" t="str">
        <f t="shared" si="0"/>
        <v>S</v>
      </c>
      <c r="F29" s="18"/>
      <c r="G29" s="18"/>
      <c r="H29" s="18"/>
      <c r="I29" s="18"/>
      <c r="J29" s="18"/>
      <c r="K29" s="18"/>
      <c r="L29" s="18"/>
      <c r="M29" s="18">
        <v>1051.0452324372211</v>
      </c>
      <c r="N29" s="18">
        <v>594.99435924003399</v>
      </c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>
        <v>1193.2880798123431</v>
      </c>
      <c r="Z29" s="18"/>
      <c r="AA29" s="18"/>
      <c r="AB29" s="18">
        <v>1200.2468073077371</v>
      </c>
      <c r="AC29" s="18"/>
      <c r="AD29" s="18"/>
      <c r="AE29" s="18">
        <v>2410.4419212209318</v>
      </c>
      <c r="AF29" s="18">
        <v>2412.140082762633</v>
      </c>
      <c r="AG29" s="18">
        <v>1207.730103925735</v>
      </c>
      <c r="AH29" s="18"/>
      <c r="AI29" s="18"/>
      <c r="AJ29" s="18">
        <v>1214.883447051187</v>
      </c>
      <c r="AK29" s="18"/>
      <c r="AL29" s="18"/>
      <c r="AM29" s="18"/>
      <c r="AN29" s="18"/>
      <c r="AO29" s="18"/>
      <c r="AP29" s="18"/>
      <c r="AQ29" s="18">
        <v>2595.3289476161781</v>
      </c>
      <c r="AR29" s="18"/>
      <c r="AS29" s="18">
        <v>1394.0907694256609</v>
      </c>
      <c r="AT29" s="18">
        <v>1440.9472031119999</v>
      </c>
      <c r="AU29" s="18">
        <v>1485.4539694402681</v>
      </c>
      <c r="AV29" s="18">
        <v>1491.610099765428</v>
      </c>
      <c r="AW29" s="18">
        <v>1494.7154751556129</v>
      </c>
      <c r="AX29" s="18">
        <v>1544.5393243274671</v>
      </c>
      <c r="AY29" s="18">
        <v>1560.027107612721</v>
      </c>
      <c r="AZ29" s="18">
        <v>4768.7866931647504</v>
      </c>
      <c r="BA29" s="18">
        <v>3209.8350364349421</v>
      </c>
      <c r="BB29" s="18">
        <v>5026.4837405932494</v>
      </c>
      <c r="BC29" s="18">
        <v>1701.473969362135</v>
      </c>
      <c r="BD29" s="18">
        <v>10705.304300989041</v>
      </c>
      <c r="BE29" s="18">
        <v>5387.9716159053769</v>
      </c>
      <c r="BF29" s="18">
        <v>1804.2823471057241</v>
      </c>
      <c r="BG29" s="18">
        <v>3750.307860477581</v>
      </c>
      <c r="BH29" s="18">
        <v>3956.5026786448411</v>
      </c>
      <c r="BI29" s="18">
        <v>5952.4814250569807</v>
      </c>
      <c r="BJ29" s="18">
        <v>7958.6379212947404</v>
      </c>
      <c r="BK29" s="18">
        <v>10009.71874368711</v>
      </c>
      <c r="BL29" s="18"/>
      <c r="BM29" s="18">
        <v>4165.495713825454</v>
      </c>
      <c r="BN29" s="18">
        <v>2181.4259626366588</v>
      </c>
      <c r="BO29" s="18">
        <v>4523.2415208943694</v>
      </c>
      <c r="BP29" s="18">
        <v>2378.5392492703959</v>
      </c>
      <c r="BQ29" s="18"/>
      <c r="BR29" s="18">
        <v>2414.6403836320992</v>
      </c>
      <c r="BS29" s="18"/>
      <c r="BT29" s="18">
        <v>7440.3449164393496</v>
      </c>
      <c r="BU29" s="18">
        <v>7457.7475666475566</v>
      </c>
      <c r="BV29" s="18">
        <v>12523.14222479429</v>
      </c>
      <c r="BW29" s="18">
        <v>2567.3486422440451</v>
      </c>
      <c r="BX29" s="18">
        <v>5284.9433589323053</v>
      </c>
      <c r="BY29" s="18">
        <v>8252.5067970603286</v>
      </c>
      <c r="BZ29" s="18">
        <v>8619.8070376243541</v>
      </c>
      <c r="CA29" s="18">
        <v>5954.0503703536633</v>
      </c>
      <c r="CB29" s="18">
        <v>2979.8002237272558</v>
      </c>
      <c r="CC29" s="18">
        <v>2995.4254058945621</v>
      </c>
      <c r="CD29" s="18">
        <v>15411.226786370011</v>
      </c>
      <c r="CE29" s="18">
        <v>12838.656176360661</v>
      </c>
      <c r="CF29" s="18">
        <v>13561.46469912843</v>
      </c>
      <c r="CG29" s="18">
        <v>20969.135827302802</v>
      </c>
      <c r="CH29" s="18">
        <v>3658.6836482977178</v>
      </c>
      <c r="CI29" s="18">
        <v>3901.2891608784371</v>
      </c>
      <c r="CJ29" s="18">
        <v>23793.632930743221</v>
      </c>
      <c r="CK29" s="18">
        <v>7996.9366703659807</v>
      </c>
      <c r="CL29" s="18">
        <v>4266.742259964496</v>
      </c>
      <c r="CM29" s="18">
        <v>13451.93288048085</v>
      </c>
      <c r="CN29" s="18">
        <v>14065.44031276484</v>
      </c>
      <c r="CO29" s="18">
        <v>9909.7995584678429</v>
      </c>
      <c r="CP29" s="18">
        <v>20162.206772732829</v>
      </c>
      <c r="CQ29" s="18">
        <v>5347.6342899849651</v>
      </c>
      <c r="CR29" s="18">
        <v>23872.27186680046</v>
      </c>
      <c r="CS29" s="18">
        <v>18548.320562562028</v>
      </c>
      <c r="CT29" s="18">
        <v>20860.5505041283</v>
      </c>
      <c r="CU29" s="18">
        <v>15888.51198861607</v>
      </c>
      <c r="CV29" s="18">
        <v>42054.404938009393</v>
      </c>
      <c r="CW29" s="18">
        <v>28122.502414540351</v>
      </c>
      <c r="CX29" s="18">
        <v>11076.288853065689</v>
      </c>
      <c r="CY29" s="18">
        <v>13395.58616500481</v>
      </c>
      <c r="CZ29" s="18">
        <v>58907.657549689102</v>
      </c>
      <c r="DA29" s="19">
        <v>100969.1040263053</v>
      </c>
      <c r="DB29" s="22">
        <f t="shared" si="1"/>
        <v>671291.70947947074</v>
      </c>
    </row>
    <row r="30" spans="2:106" x14ac:dyDescent="0.3">
      <c r="B30" s="11">
        <v>2492</v>
      </c>
      <c r="C30" s="12" t="s">
        <v>135</v>
      </c>
      <c r="D30" s="12">
        <v>28</v>
      </c>
      <c r="E30" s="12" t="str">
        <f t="shared" si="0"/>
        <v>S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>
        <v>1190.097359714111</v>
      </c>
      <c r="Z30" s="18"/>
      <c r="AA30" s="18"/>
      <c r="AB30" s="18"/>
      <c r="AC30" s="18">
        <v>1202.625957924877</v>
      </c>
      <c r="AD30" s="18"/>
      <c r="AE30" s="18"/>
      <c r="AF30" s="18">
        <v>2413.782832363484</v>
      </c>
      <c r="AG30" s="18">
        <v>1207.730103925735</v>
      </c>
      <c r="AH30" s="18">
        <v>1208.638441906679</v>
      </c>
      <c r="AI30" s="18"/>
      <c r="AJ30" s="18">
        <v>2429.7668941023749</v>
      </c>
      <c r="AK30" s="18"/>
      <c r="AL30" s="18"/>
      <c r="AM30" s="18"/>
      <c r="AN30" s="18">
        <v>1251.266140193062</v>
      </c>
      <c r="AO30" s="18"/>
      <c r="AP30" s="18"/>
      <c r="AQ30" s="18">
        <v>2595.8703105431941</v>
      </c>
      <c r="AR30" s="18">
        <v>1332.224098438802</v>
      </c>
      <c r="AS30" s="18">
        <v>1395.5031074722631</v>
      </c>
      <c r="AT30" s="18">
        <v>1401.213857121759</v>
      </c>
      <c r="AU30" s="18">
        <v>2975.243399285278</v>
      </c>
      <c r="AV30" s="18"/>
      <c r="AW30" s="18">
        <v>1495.839655825097</v>
      </c>
      <c r="AX30" s="18"/>
      <c r="AY30" s="18"/>
      <c r="AZ30" s="18">
        <v>1587.6250269635329</v>
      </c>
      <c r="BA30" s="18"/>
      <c r="BB30" s="18">
        <v>1658.8166825968749</v>
      </c>
      <c r="BC30" s="18">
        <v>1692.672343727043</v>
      </c>
      <c r="BD30" s="18">
        <v>10713.121809877261</v>
      </c>
      <c r="BE30" s="18">
        <v>5384.5233143983196</v>
      </c>
      <c r="BF30" s="18">
        <v>5461.2110982125914</v>
      </c>
      <c r="BG30" s="18"/>
      <c r="BH30" s="18">
        <v>7871.8448848141988</v>
      </c>
      <c r="BI30" s="18">
        <v>5950.4867985705559</v>
      </c>
      <c r="BJ30" s="18">
        <v>3984.9550957316869</v>
      </c>
      <c r="BK30" s="18">
        <v>2004.758163450804</v>
      </c>
      <c r="BL30" s="18">
        <v>6162.4530079178166</v>
      </c>
      <c r="BM30" s="18"/>
      <c r="BN30" s="18">
        <v>2187.6948129892949</v>
      </c>
      <c r="BO30" s="18">
        <v>4545.3655443423322</v>
      </c>
      <c r="BP30" s="18">
        <v>2291.1191758885429</v>
      </c>
      <c r="BQ30" s="18"/>
      <c r="BR30" s="18"/>
      <c r="BS30" s="18"/>
      <c r="BT30" s="18">
        <v>7438.1084982131943</v>
      </c>
      <c r="BU30" s="18">
        <v>9948.761236619408</v>
      </c>
      <c r="BV30" s="18"/>
      <c r="BW30" s="18">
        <v>5141.354098312504</v>
      </c>
      <c r="BX30" s="18">
        <v>5287.5153810774846</v>
      </c>
      <c r="BY30" s="18">
        <v>13809.148608809361</v>
      </c>
      <c r="BZ30" s="18">
        <v>5836.0092050049716</v>
      </c>
      <c r="CA30" s="18">
        <v>14875.44510780476</v>
      </c>
      <c r="CB30" s="18">
        <v>2993.2329709280302</v>
      </c>
      <c r="CC30" s="18">
        <v>11993.413462859889</v>
      </c>
      <c r="CD30" s="18">
        <v>6175.4880133371425</v>
      </c>
      <c r="CE30" s="18">
        <v>9724.4117930301582</v>
      </c>
      <c r="CF30" s="18">
        <v>13626.08746162243</v>
      </c>
      <c r="CG30" s="18">
        <v>10538.699070207271</v>
      </c>
      <c r="CH30" s="18">
        <v>3592.4210123830112</v>
      </c>
      <c r="CI30" s="18">
        <v>3784.6338450045619</v>
      </c>
      <c r="CJ30" s="18">
        <v>15871.492281147481</v>
      </c>
      <c r="CK30" s="18">
        <v>12010.611556451009</v>
      </c>
      <c r="CL30" s="18">
        <v>8526.193752246365</v>
      </c>
      <c r="CM30" s="18"/>
      <c r="CN30" s="18"/>
      <c r="CO30" s="18">
        <v>4959.7982791550203</v>
      </c>
      <c r="CP30" s="18"/>
      <c r="CQ30" s="18">
        <v>5487.3536340951077</v>
      </c>
      <c r="CR30" s="18">
        <v>5954.5068895940776</v>
      </c>
      <c r="CS30" s="18">
        <v>6022.6068962786176</v>
      </c>
      <c r="CT30" s="18">
        <v>6989.3259470873109</v>
      </c>
      <c r="CU30" s="18">
        <v>15041.76903657513</v>
      </c>
      <c r="CV30" s="18"/>
      <c r="CW30" s="18">
        <v>9110.7843459003107</v>
      </c>
      <c r="CX30" s="18"/>
      <c r="CY30" s="18">
        <v>12990.746825678751</v>
      </c>
      <c r="CZ30" s="18">
        <v>53805.713898917602</v>
      </c>
      <c r="DA30" s="19">
        <v>108050.6989118068</v>
      </c>
      <c r="DB30" s="22">
        <f t="shared" si="1"/>
        <v>473182.78193844529</v>
      </c>
    </row>
    <row r="31" spans="2:106" x14ac:dyDescent="0.3">
      <c r="B31" s="11">
        <v>2500</v>
      </c>
      <c r="C31" s="12" t="s">
        <v>136</v>
      </c>
      <c r="D31" s="12">
        <v>29</v>
      </c>
      <c r="E31" s="12" t="str">
        <f t="shared" si="0"/>
        <v>S</v>
      </c>
      <c r="F31" s="18">
        <v>472.07213127487489</v>
      </c>
      <c r="G31" s="18">
        <v>1506.082007682905</v>
      </c>
      <c r="H31" s="18">
        <v>1529.321262480983</v>
      </c>
      <c r="I31" s="18">
        <v>1590.9704625855991</v>
      </c>
      <c r="J31" s="18"/>
      <c r="K31" s="18">
        <v>1234.530133167053</v>
      </c>
      <c r="L31" s="18">
        <v>3260.8934214244209</v>
      </c>
      <c r="M31" s="18">
        <v>2625.3383022892899</v>
      </c>
      <c r="N31" s="18">
        <v>1188.5602982968139</v>
      </c>
      <c r="O31" s="18">
        <v>1193.846234807696</v>
      </c>
      <c r="P31" s="18">
        <v>4818.7660376584563</v>
      </c>
      <c r="Q31" s="18">
        <v>6035.6190267611519</v>
      </c>
      <c r="R31" s="18">
        <v>5229.3520804897562</v>
      </c>
      <c r="S31" s="18">
        <v>7179.4865030487445</v>
      </c>
      <c r="T31" s="18">
        <v>12038.632276057029</v>
      </c>
      <c r="U31" s="18">
        <v>5678.7232442171216</v>
      </c>
      <c r="V31" s="18">
        <v>13958.18010113228</v>
      </c>
      <c r="W31" s="18">
        <v>11557.376091139629</v>
      </c>
      <c r="X31" s="18">
        <v>3407.311977508205</v>
      </c>
      <c r="Y31" s="18">
        <v>8328.4844005517771</v>
      </c>
      <c r="Z31" s="18">
        <v>14349.56328043836</v>
      </c>
      <c r="AA31" s="18">
        <v>8396.2855298084032</v>
      </c>
      <c r="AB31" s="18">
        <v>3601.6559354970232</v>
      </c>
      <c r="AC31" s="18">
        <v>18036.117526396971</v>
      </c>
      <c r="AD31" s="18">
        <v>2405.620783396007</v>
      </c>
      <c r="AE31" s="18">
        <v>8433.325792245887</v>
      </c>
      <c r="AF31" s="18">
        <v>9647.7510671559648</v>
      </c>
      <c r="AG31" s="18">
        <v>8452.998007424414</v>
      </c>
      <c r="AH31" s="18">
        <v>10878.91508975485</v>
      </c>
      <c r="AI31" s="18">
        <v>12108.677133379349</v>
      </c>
      <c r="AJ31" s="18">
        <v>6069.4289595296896</v>
      </c>
      <c r="AK31" s="18">
        <v>13384.46463224706</v>
      </c>
      <c r="AL31" s="18">
        <v>12355.21773944581</v>
      </c>
      <c r="AM31" s="18">
        <v>8717.88047855882</v>
      </c>
      <c r="AN31" s="18">
        <v>11262.813473244631</v>
      </c>
      <c r="AO31" s="18">
        <v>6279.620775215426</v>
      </c>
      <c r="AP31" s="18">
        <v>10295.970470849181</v>
      </c>
      <c r="AQ31" s="18">
        <v>20762.833857273061</v>
      </c>
      <c r="AR31" s="18">
        <v>14827.9484408181</v>
      </c>
      <c r="AS31" s="18">
        <v>25068.313095618181</v>
      </c>
      <c r="AT31" s="18">
        <v>14319.90303572321</v>
      </c>
      <c r="AU31" s="18">
        <v>23783.50694267494</v>
      </c>
      <c r="AV31" s="18">
        <v>44743.057389180663</v>
      </c>
      <c r="AW31" s="18">
        <v>20982.396718828371</v>
      </c>
      <c r="AX31" s="18">
        <v>27517.13000789917</v>
      </c>
      <c r="AY31" s="18">
        <v>13971.82336193982</v>
      </c>
      <c r="AZ31" s="18">
        <v>30198.59006385196</v>
      </c>
      <c r="BA31" s="18">
        <v>19452.62200587432</v>
      </c>
      <c r="BB31" s="18">
        <v>16570.822607735361</v>
      </c>
      <c r="BC31" s="18">
        <v>27308.69245078852</v>
      </c>
      <c r="BD31" s="18">
        <v>26697.048079590732</v>
      </c>
      <c r="BE31" s="18">
        <v>30518.783078936402</v>
      </c>
      <c r="BF31" s="18">
        <v>38316.931538507422</v>
      </c>
      <c r="BG31" s="18">
        <v>26272.94127574507</v>
      </c>
      <c r="BH31" s="18">
        <v>21682.168366121099</v>
      </c>
      <c r="BI31" s="18">
        <v>49595.662435674843</v>
      </c>
      <c r="BJ31" s="18">
        <v>67716.207385406771</v>
      </c>
      <c r="BK31" s="18">
        <v>50011.558797774567</v>
      </c>
      <c r="BL31" s="18">
        <v>63818.518438748477</v>
      </c>
      <c r="BM31" s="18">
        <v>31362.009576598561</v>
      </c>
      <c r="BN31" s="18">
        <v>28394.65304167823</v>
      </c>
      <c r="BO31" s="18">
        <v>33850.443654353803</v>
      </c>
      <c r="BP31" s="18">
        <v>45036.630465531627</v>
      </c>
      <c r="BQ31" s="18">
        <v>28769.784751157</v>
      </c>
      <c r="BR31" s="18">
        <v>12050.65569364666</v>
      </c>
      <c r="BS31" s="18">
        <v>14529.53297378274</v>
      </c>
      <c r="BT31" s="18">
        <v>64424.112881355883</v>
      </c>
      <c r="BU31" s="18">
        <v>49696.321807047767</v>
      </c>
      <c r="BV31" s="18">
        <v>69948.73839487895</v>
      </c>
      <c r="BW31" s="18">
        <v>51412.495307704783</v>
      </c>
      <c r="BX31" s="18">
        <v>31422.714476774261</v>
      </c>
      <c r="BY31" s="18">
        <v>52553.335595965757</v>
      </c>
      <c r="BZ31" s="18">
        <v>54832.262514065776</v>
      </c>
      <c r="CA31" s="18">
        <v>65446.954382151627</v>
      </c>
      <c r="CB31" s="18">
        <v>74702.721994645573</v>
      </c>
      <c r="CC31" s="18">
        <v>33067.528149495272</v>
      </c>
      <c r="CD31" s="18">
        <v>71190.26000833392</v>
      </c>
      <c r="CE31" s="18">
        <v>25686.08295622528</v>
      </c>
      <c r="CF31" s="18">
        <v>34120.026743486487</v>
      </c>
      <c r="CG31" s="18">
        <v>101444.9310533509</v>
      </c>
      <c r="CH31" s="18">
        <v>50549.816437572372</v>
      </c>
      <c r="CI31" s="18">
        <v>60767.840389700032</v>
      </c>
      <c r="CJ31" s="18">
        <v>75384.651508202238</v>
      </c>
      <c r="CK31" s="18">
        <v>60242.773592864483</v>
      </c>
      <c r="CL31" s="18">
        <v>54311.270914955967</v>
      </c>
      <c r="CM31" s="18">
        <v>84758.826781537326</v>
      </c>
      <c r="CN31" s="18">
        <v>71160.600145533826</v>
      </c>
      <c r="CO31" s="18">
        <v>74551.272788992486</v>
      </c>
      <c r="CP31" s="18">
        <v>105665.5422591762</v>
      </c>
      <c r="CQ31" s="18">
        <v>97012.358790841608</v>
      </c>
      <c r="CR31" s="18">
        <v>75987.420136092333</v>
      </c>
      <c r="CS31" s="18">
        <v>68081.475996792142</v>
      </c>
      <c r="CT31" s="18">
        <v>115955.5982414606</v>
      </c>
      <c r="CU31" s="18">
        <v>67133.337878687496</v>
      </c>
      <c r="CV31" s="18">
        <v>192175.2355517114</v>
      </c>
      <c r="CW31" s="18">
        <v>145127.56208032559</v>
      </c>
      <c r="CX31" s="18">
        <v>42468.441240369662</v>
      </c>
      <c r="CY31" s="18">
        <v>130247.23053834149</v>
      </c>
      <c r="CZ31" s="18">
        <v>113697.4860975503</v>
      </c>
      <c r="DA31" s="19">
        <v>257698.64217336601</v>
      </c>
      <c r="DB31" s="22">
        <f t="shared" si="1"/>
        <v>3848566.8920081789</v>
      </c>
    </row>
    <row r="32" spans="2:106" x14ac:dyDescent="0.3">
      <c r="B32" s="11">
        <v>2600</v>
      </c>
      <c r="C32" s="12" t="s">
        <v>137</v>
      </c>
      <c r="D32" s="12">
        <v>30</v>
      </c>
      <c r="E32" s="12" t="str">
        <f t="shared" si="0"/>
        <v>S</v>
      </c>
      <c r="F32" s="18"/>
      <c r="G32" s="18"/>
      <c r="H32" s="18"/>
      <c r="I32" s="18"/>
      <c r="J32" s="18"/>
      <c r="K32" s="18"/>
      <c r="L32" s="18"/>
      <c r="M32" s="18">
        <v>1077.394426429888</v>
      </c>
      <c r="N32" s="18"/>
      <c r="O32" s="18">
        <v>597.5737650007203</v>
      </c>
      <c r="P32" s="18"/>
      <c r="Q32" s="18">
        <v>620.41169803294974</v>
      </c>
      <c r="R32" s="18"/>
      <c r="S32" s="18"/>
      <c r="T32" s="18"/>
      <c r="U32" s="18"/>
      <c r="V32" s="18"/>
      <c r="W32" s="18"/>
      <c r="X32" s="18"/>
      <c r="Y32" s="18"/>
      <c r="Z32" s="18">
        <v>1195.1475300014411</v>
      </c>
      <c r="AA32" s="18"/>
      <c r="AB32" s="18">
        <v>1200.2468073077371</v>
      </c>
      <c r="AC32" s="18">
        <v>1202.2551028671769</v>
      </c>
      <c r="AD32" s="18">
        <v>1203.055294781396</v>
      </c>
      <c r="AE32" s="18"/>
      <c r="AF32" s="18"/>
      <c r="AG32" s="18">
        <v>10863.56729085129</v>
      </c>
      <c r="AH32" s="18">
        <v>3625.915325720036</v>
      </c>
      <c r="AI32" s="18">
        <v>1211.588685993554</v>
      </c>
      <c r="AJ32" s="18">
        <v>1214.883447051187</v>
      </c>
      <c r="AK32" s="18"/>
      <c r="AL32" s="18">
        <v>1242.0427748521749</v>
      </c>
      <c r="AM32" s="18">
        <v>1246.533046520914</v>
      </c>
      <c r="AN32" s="18">
        <v>3744.2935099028018</v>
      </c>
      <c r="AO32" s="18">
        <v>2521.0038059021572</v>
      </c>
      <c r="AP32" s="18">
        <v>2574.6978626995719</v>
      </c>
      <c r="AQ32" s="18">
        <v>3904.1928198649439</v>
      </c>
      <c r="AR32" s="18">
        <v>1338.718801670419</v>
      </c>
      <c r="AS32" s="18">
        <v>4189.9480017131827</v>
      </c>
      <c r="AT32" s="18">
        <v>7172.0147730130611</v>
      </c>
      <c r="AU32" s="18">
        <v>4419.785209163696</v>
      </c>
      <c r="AV32" s="18">
        <v>11950.282835938749</v>
      </c>
      <c r="AW32" s="18">
        <v>7490.0199161032506</v>
      </c>
      <c r="AX32" s="18">
        <v>4633.2230841121745</v>
      </c>
      <c r="AY32" s="18">
        <v>1554.169284131988</v>
      </c>
      <c r="AZ32" s="18">
        <v>9552.5083346497777</v>
      </c>
      <c r="BA32" s="18">
        <v>1642.648067738289</v>
      </c>
      <c r="BB32" s="18">
        <v>3303.316399521922</v>
      </c>
      <c r="BC32" s="18">
        <v>8510.8415718940141</v>
      </c>
      <c r="BD32" s="18">
        <v>3564.8430162037089</v>
      </c>
      <c r="BE32" s="18">
        <v>7177.2605886425299</v>
      </c>
      <c r="BF32" s="18">
        <v>1817.1794249354821</v>
      </c>
      <c r="BG32" s="18">
        <v>3764.372575847126</v>
      </c>
      <c r="BH32" s="18">
        <v>1956.589017825997</v>
      </c>
      <c r="BI32" s="18">
        <v>7938.1218550958092</v>
      </c>
      <c r="BJ32" s="18">
        <v>3979.919465806935</v>
      </c>
      <c r="BK32" s="18">
        <v>4015.0712641857449</v>
      </c>
      <c r="BL32" s="18">
        <v>6163.2918289601257</v>
      </c>
      <c r="BM32" s="18">
        <v>4189.7539486899432</v>
      </c>
      <c r="BN32" s="18">
        <v>6518.8019503719843</v>
      </c>
      <c r="BO32" s="18">
        <v>2283.4511171624722</v>
      </c>
      <c r="BP32" s="18">
        <v>2308.6659769068028</v>
      </c>
      <c r="BQ32" s="18">
        <v>2393.3434493201548</v>
      </c>
      <c r="BR32" s="18"/>
      <c r="BS32" s="18"/>
      <c r="BT32" s="18">
        <v>2478.89313935984</v>
      </c>
      <c r="BU32" s="18">
        <v>4964.0241677445047</v>
      </c>
      <c r="BV32" s="18">
        <v>7504.6532351610585</v>
      </c>
      <c r="BW32" s="18"/>
      <c r="BX32" s="18">
        <v>5267.7197435608168</v>
      </c>
      <c r="BY32" s="18">
        <v>2718.452069639291</v>
      </c>
      <c r="BZ32" s="18">
        <v>5788.4978703069773</v>
      </c>
      <c r="CA32" s="18">
        <v>2977.2534447970388</v>
      </c>
      <c r="CB32" s="18">
        <v>2978.4145006467029</v>
      </c>
      <c r="CC32" s="18">
        <v>3002.6011224037679</v>
      </c>
      <c r="CD32" s="18">
        <v>9258.6672885650714</v>
      </c>
      <c r="CE32" s="18">
        <v>3151.5645052832751</v>
      </c>
      <c r="CF32" s="18">
        <v>20590.814173346491</v>
      </c>
      <c r="CG32" s="18">
        <v>10467.63610080632</v>
      </c>
      <c r="CH32" s="18">
        <v>14379.61181164455</v>
      </c>
      <c r="CI32" s="18">
        <v>3783.960659869651</v>
      </c>
      <c r="CJ32" s="18">
        <v>11888.86456838861</v>
      </c>
      <c r="CK32" s="18">
        <v>11985.000089721931</v>
      </c>
      <c r="CL32" s="18">
        <v>4119.1347743705192</v>
      </c>
      <c r="CM32" s="18">
        <v>17955.34856711427</v>
      </c>
      <c r="CN32" s="18">
        <v>14394.242088144951</v>
      </c>
      <c r="CO32" s="18">
        <v>19929.875994891179</v>
      </c>
      <c r="CP32" s="18">
        <v>20293.19797262063</v>
      </c>
      <c r="CQ32" s="18">
        <v>26684.508676729591</v>
      </c>
      <c r="CR32" s="18">
        <v>23554.349289034279</v>
      </c>
      <c r="CS32" s="18">
        <v>6033.219945161225</v>
      </c>
      <c r="CT32" s="18">
        <v>13706.42980643734</v>
      </c>
      <c r="CU32" s="18">
        <v>22712.577942426829</v>
      </c>
      <c r="CV32" s="18">
        <v>24765.669021813741</v>
      </c>
      <c r="CW32" s="18">
        <v>67264.144863565249</v>
      </c>
      <c r="CX32" s="18"/>
      <c r="CY32" s="18">
        <v>39997.897293899987</v>
      </c>
      <c r="CZ32" s="18">
        <v>61997.664558633391</v>
      </c>
      <c r="DA32" s="19">
        <v>89149.612657990976</v>
      </c>
      <c r="DB32" s="22">
        <f t="shared" si="1"/>
        <v>738817.44689746527</v>
      </c>
    </row>
    <row r="33" spans="2:106" x14ac:dyDescent="0.3">
      <c r="B33" s="11">
        <v>2700</v>
      </c>
      <c r="C33" s="12" t="s">
        <v>138</v>
      </c>
      <c r="D33" s="12">
        <v>31</v>
      </c>
      <c r="E33" s="12" t="str">
        <f t="shared" si="0"/>
        <v>S</v>
      </c>
      <c r="F33" s="18"/>
      <c r="G33" s="18"/>
      <c r="H33" s="18"/>
      <c r="I33" s="18"/>
      <c r="J33" s="18"/>
      <c r="K33" s="18"/>
      <c r="L33" s="18"/>
      <c r="M33" s="18">
        <v>499.18356339511962</v>
      </c>
      <c r="N33" s="18"/>
      <c r="O33" s="18"/>
      <c r="P33" s="18">
        <v>598.40945798820758</v>
      </c>
      <c r="Q33" s="18"/>
      <c r="R33" s="18">
        <v>735.81462471428529</v>
      </c>
      <c r="S33" s="18"/>
      <c r="T33" s="18">
        <v>828.89028487039343</v>
      </c>
      <c r="U33" s="18">
        <v>2975.9347265072861</v>
      </c>
      <c r="V33" s="18"/>
      <c r="W33" s="18"/>
      <c r="X33" s="18"/>
      <c r="Y33" s="18"/>
      <c r="Z33" s="18">
        <v>3593.0303210016641</v>
      </c>
      <c r="AA33" s="18"/>
      <c r="AB33" s="18"/>
      <c r="AC33" s="18"/>
      <c r="AD33" s="18"/>
      <c r="AE33" s="18">
        <v>2408.5004188717339</v>
      </c>
      <c r="AF33" s="18">
        <v>1206.898537689269</v>
      </c>
      <c r="AG33" s="18">
        <v>4831.2701729245264</v>
      </c>
      <c r="AH33" s="18">
        <v>1208.638441906679</v>
      </c>
      <c r="AI33" s="18">
        <v>2424.1006950915098</v>
      </c>
      <c r="AJ33" s="18"/>
      <c r="AK33" s="18"/>
      <c r="AL33" s="18">
        <v>1243.33542730559</v>
      </c>
      <c r="AM33" s="18">
        <v>1244.305911311754</v>
      </c>
      <c r="AN33" s="18"/>
      <c r="AO33" s="18"/>
      <c r="AP33" s="18"/>
      <c r="AQ33" s="18">
        <v>7770.7139372761922</v>
      </c>
      <c r="AR33" s="18">
        <v>1320.8915717482889</v>
      </c>
      <c r="AS33" s="18">
        <v>8345.6869197350861</v>
      </c>
      <c r="AT33" s="18">
        <v>5721.5734709201051</v>
      </c>
      <c r="AU33" s="18">
        <v>1487.621699642639</v>
      </c>
      <c r="AV33" s="18">
        <v>1493.749065881532</v>
      </c>
      <c r="AW33" s="18">
        <v>11982.78335109376</v>
      </c>
      <c r="AX33" s="18">
        <v>1543.8720033342861</v>
      </c>
      <c r="AY33" s="18">
        <v>7859.4219656105506</v>
      </c>
      <c r="AZ33" s="18">
        <v>6348.2579427481987</v>
      </c>
      <c r="BA33" s="18">
        <v>6417.1598139476228</v>
      </c>
      <c r="BB33" s="18">
        <v>3301.2279983111039</v>
      </c>
      <c r="BC33" s="18">
        <v>6819.6356887288548</v>
      </c>
      <c r="BD33" s="18">
        <v>7072.1473413141612</v>
      </c>
      <c r="BE33" s="18">
        <v>7165.5709253485466</v>
      </c>
      <c r="BF33" s="18">
        <v>7344.0080935461101</v>
      </c>
      <c r="BG33" s="18">
        <v>11239.210896925009</v>
      </c>
      <c r="BH33" s="18">
        <v>3912.740798441132</v>
      </c>
      <c r="BI33" s="18">
        <v>5950.5294226733986</v>
      </c>
      <c r="BJ33" s="18">
        <v>5975.6813415534261</v>
      </c>
      <c r="BK33" s="18">
        <v>7997.9799686593187</v>
      </c>
      <c r="BL33" s="18">
        <v>12361.34554949946</v>
      </c>
      <c r="BM33" s="18"/>
      <c r="BN33" s="18">
        <v>6521.4082472348127</v>
      </c>
      <c r="BO33" s="18">
        <v>2282.560974344397</v>
      </c>
      <c r="BP33" s="18">
        <v>4759.9193089766977</v>
      </c>
      <c r="BQ33" s="18">
        <v>4786.3388301261002</v>
      </c>
      <c r="BR33" s="18">
        <v>4814.7525546524121</v>
      </c>
      <c r="BS33" s="18">
        <v>2420.3037279628061</v>
      </c>
      <c r="BT33" s="18">
        <v>7428.7078682393967</v>
      </c>
      <c r="BU33" s="18">
        <v>7459.4926071162872</v>
      </c>
      <c r="BV33" s="18">
        <v>2499.151580019708</v>
      </c>
      <c r="BW33" s="18">
        <v>7719.3600166714295</v>
      </c>
      <c r="BX33" s="18">
        <v>2677.204590508627</v>
      </c>
      <c r="BY33" s="18">
        <v>5469.4289859296623</v>
      </c>
      <c r="BZ33" s="18">
        <v>8659.7538936456622</v>
      </c>
      <c r="CA33" s="18">
        <v>17855.544422889448</v>
      </c>
      <c r="CB33" s="18">
        <v>5980.5703339830179</v>
      </c>
      <c r="CC33" s="18">
        <v>20980.919955163248</v>
      </c>
      <c r="CD33" s="18">
        <v>18552.36196021385</v>
      </c>
      <c r="CE33" s="18">
        <v>9747.2320420578217</v>
      </c>
      <c r="CF33" s="18">
        <v>10337.050058346151</v>
      </c>
      <c r="CG33" s="18">
        <v>14049.39433537343</v>
      </c>
      <c r="CH33" s="18">
        <v>14407.632150953201</v>
      </c>
      <c r="CI33" s="18">
        <v>3730.0062819167701</v>
      </c>
      <c r="CJ33" s="18">
        <v>7933.9823980940746</v>
      </c>
      <c r="CK33" s="18">
        <v>23976.223197415631</v>
      </c>
      <c r="CL33" s="18">
        <v>12503.04480204313</v>
      </c>
      <c r="CM33" s="18">
        <v>8958.8046289672802</v>
      </c>
      <c r="CN33" s="18">
        <v>14511.35981084129</v>
      </c>
      <c r="CO33" s="18">
        <v>19880.718586470372</v>
      </c>
      <c r="CP33" s="18">
        <v>5146.2400111142861</v>
      </c>
      <c r="CQ33" s="18">
        <v>16172.98621717833</v>
      </c>
      <c r="CR33" s="18">
        <v>11910.08724602507</v>
      </c>
      <c r="CS33" s="18">
        <v>6238.9066716491261</v>
      </c>
      <c r="CT33" s="18">
        <v>6595.3022345753679</v>
      </c>
      <c r="CU33" s="18">
        <v>15174.66336195752</v>
      </c>
      <c r="CV33" s="18">
        <v>34821.510537833346</v>
      </c>
      <c r="CW33" s="18">
        <v>28939.256597241802</v>
      </c>
      <c r="CX33" s="18">
        <v>20998.430040955711</v>
      </c>
      <c r="CY33" s="18">
        <v>52355.513687142193</v>
      </c>
      <c r="CZ33" s="18">
        <v>49495.262891324201</v>
      </c>
      <c r="DA33" s="19">
        <v>39678.386233240162</v>
      </c>
      <c r="DB33" s="22">
        <f t="shared" si="1"/>
        <v>721659.89623091079</v>
      </c>
    </row>
    <row r="34" spans="2:106" x14ac:dyDescent="0.3">
      <c r="B34" s="11">
        <v>2800</v>
      </c>
      <c r="C34" s="12" t="s">
        <v>139</v>
      </c>
      <c r="D34" s="12">
        <v>32</v>
      </c>
      <c r="E34" s="12" t="str">
        <f t="shared" si="0"/>
        <v>S</v>
      </c>
      <c r="F34" s="18"/>
      <c r="G34" s="18"/>
      <c r="H34" s="18"/>
      <c r="I34" s="18"/>
      <c r="J34" s="18"/>
      <c r="K34" s="18"/>
      <c r="L34" s="18"/>
      <c r="M34" s="18">
        <v>517.39452805428562</v>
      </c>
      <c r="N34" s="18">
        <v>1190.535178609927</v>
      </c>
      <c r="O34" s="18">
        <v>596.85070468963227</v>
      </c>
      <c r="P34" s="18">
        <v>1197.666870259749</v>
      </c>
      <c r="Q34" s="18"/>
      <c r="R34" s="18">
        <v>1409.357208139397</v>
      </c>
      <c r="S34" s="18"/>
      <c r="T34" s="18">
        <v>846.3361718635216</v>
      </c>
      <c r="U34" s="18">
        <v>912.40797578081856</v>
      </c>
      <c r="V34" s="18"/>
      <c r="W34" s="18"/>
      <c r="X34" s="18"/>
      <c r="Y34" s="18">
        <v>1190.901377918816</v>
      </c>
      <c r="Z34" s="18"/>
      <c r="AA34" s="18"/>
      <c r="AB34" s="18">
        <v>2402.9297148432011</v>
      </c>
      <c r="AC34" s="18"/>
      <c r="AD34" s="18"/>
      <c r="AE34" s="18">
        <v>1203.2924321931621</v>
      </c>
      <c r="AF34" s="18">
        <v>1206.7758121159859</v>
      </c>
      <c r="AG34" s="18">
        <v>2415.8370798231522</v>
      </c>
      <c r="AH34" s="18">
        <v>2417.276883813357</v>
      </c>
      <c r="AI34" s="18">
        <v>3632.815737060761</v>
      </c>
      <c r="AJ34" s="18"/>
      <c r="AK34" s="18"/>
      <c r="AL34" s="18">
        <v>1235.0976026674291</v>
      </c>
      <c r="AM34" s="18"/>
      <c r="AN34" s="18">
        <v>5018.0191856660585</v>
      </c>
      <c r="AO34" s="18"/>
      <c r="AP34" s="18">
        <v>2578.518586100181</v>
      </c>
      <c r="AQ34" s="18">
        <v>2592.2737629715198</v>
      </c>
      <c r="AR34" s="18">
        <v>10787.207561094539</v>
      </c>
      <c r="AS34" s="18">
        <v>2783.7237259069648</v>
      </c>
      <c r="AT34" s="18">
        <v>7147.4833641036312</v>
      </c>
      <c r="AU34" s="18">
        <v>4459.8777712920491</v>
      </c>
      <c r="AV34" s="18">
        <v>1493.534420935626</v>
      </c>
      <c r="AW34" s="18">
        <v>7496.9592542488317</v>
      </c>
      <c r="AX34" s="18">
        <v>4597.9637241707896</v>
      </c>
      <c r="AY34" s="18">
        <v>1565.8777930324411</v>
      </c>
      <c r="AZ34" s="18">
        <v>11122.825933421669</v>
      </c>
      <c r="BA34" s="18">
        <v>1632.5273055637099</v>
      </c>
      <c r="BB34" s="18">
        <v>8276.0004341204276</v>
      </c>
      <c r="BC34" s="18">
        <v>3396.3672099712462</v>
      </c>
      <c r="BD34" s="18">
        <v>14262.82821281317</v>
      </c>
      <c r="BE34" s="18">
        <v>10773.26413044515</v>
      </c>
      <c r="BF34" s="18">
        <v>1847.979076205575</v>
      </c>
      <c r="BG34" s="18">
        <v>13146.9372509433</v>
      </c>
      <c r="BH34" s="18">
        <v>9869.1070788499164</v>
      </c>
      <c r="BI34" s="18">
        <v>19834.2395392459</v>
      </c>
      <c r="BJ34" s="18">
        <v>13936.867634597051</v>
      </c>
      <c r="BK34" s="18">
        <v>16003.593303769079</v>
      </c>
      <c r="BL34" s="18">
        <v>20560.990775689159</v>
      </c>
      <c r="BM34" s="18">
        <v>12531.0940327632</v>
      </c>
      <c r="BN34" s="18">
        <v>10854.969272913801</v>
      </c>
      <c r="BO34" s="18">
        <v>6752.083083586027</v>
      </c>
      <c r="BP34" s="18">
        <v>21332.7122200296</v>
      </c>
      <c r="BQ34" s="18">
        <v>7196.5173565174091</v>
      </c>
      <c r="BR34" s="18"/>
      <c r="BS34" s="18">
        <v>4838.5741558493883</v>
      </c>
      <c r="BT34" s="18">
        <v>17352.845137470289</v>
      </c>
      <c r="BU34" s="18">
        <v>24857.36464557064</v>
      </c>
      <c r="BV34" s="18">
        <v>15005.34460387953</v>
      </c>
      <c r="BW34" s="18">
        <v>15471.842745513501</v>
      </c>
      <c r="BX34" s="18">
        <v>15992.29264005517</v>
      </c>
      <c r="BY34" s="18">
        <v>22007.27144541786</v>
      </c>
      <c r="BZ34" s="18">
        <v>29064.00980320766</v>
      </c>
      <c r="CA34" s="18">
        <v>17856.347268140009</v>
      </c>
      <c r="CB34" s="18">
        <v>23898.883743068101</v>
      </c>
      <c r="CC34" s="18">
        <v>24027.77771875904</v>
      </c>
      <c r="CD34" s="18">
        <v>21679.864775093942</v>
      </c>
      <c r="CE34" s="18">
        <v>15819.187736781099</v>
      </c>
      <c r="CF34" s="18">
        <v>27121.924709231509</v>
      </c>
      <c r="CG34" s="18">
        <v>31579.544525831949</v>
      </c>
      <c r="CH34" s="18">
        <v>25173.66834350711</v>
      </c>
      <c r="CI34" s="18">
        <v>22633.364566416229</v>
      </c>
      <c r="CJ34" s="18">
        <v>35734.741654625213</v>
      </c>
      <c r="CK34" s="18">
        <v>36131.941263975619</v>
      </c>
      <c r="CL34" s="18">
        <v>20718.501104663181</v>
      </c>
      <c r="CM34" s="18">
        <v>17863.92061230824</v>
      </c>
      <c r="CN34" s="18">
        <v>19223.366411197199</v>
      </c>
      <c r="CO34" s="18">
        <v>19850.648018074971</v>
      </c>
      <c r="CP34" s="18">
        <v>40446.78591927571</v>
      </c>
      <c r="CQ34" s="18">
        <v>42904.816560805331</v>
      </c>
      <c r="CR34" s="18">
        <v>47401.964162708333</v>
      </c>
      <c r="CS34" s="18">
        <v>24663.745168496029</v>
      </c>
      <c r="CT34" s="18">
        <v>27324.06562348357</v>
      </c>
      <c r="CU34" s="18">
        <v>36917.551328036338</v>
      </c>
      <c r="CV34" s="18">
        <v>68617.522139776163</v>
      </c>
      <c r="CW34" s="18">
        <v>19425.096272072831</v>
      </c>
      <c r="CX34" s="18">
        <v>74303.188767334854</v>
      </c>
      <c r="CY34" s="18">
        <v>114064.5607826277</v>
      </c>
      <c r="CZ34" s="18">
        <v>15438.720033342859</v>
      </c>
      <c r="DA34" s="19">
        <v>73745.624180008483</v>
      </c>
      <c r="DB34" s="22">
        <f t="shared" si="1"/>
        <v>1365384.6868454067</v>
      </c>
    </row>
    <row r="35" spans="2:106" x14ac:dyDescent="0.3">
      <c r="B35" s="11">
        <v>2991</v>
      </c>
      <c r="C35" s="12" t="s">
        <v>140</v>
      </c>
      <c r="D35" s="12">
        <v>33</v>
      </c>
      <c r="E35" s="12" t="str">
        <f t="shared" si="0"/>
        <v>S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>
        <v>601.42744903524124</v>
      </c>
      <c r="Q35" s="18">
        <v>1392.644486383105</v>
      </c>
      <c r="R35" s="18">
        <v>1575.1262334503781</v>
      </c>
      <c r="S35" s="18">
        <v>793.39823980940741</v>
      </c>
      <c r="T35" s="18"/>
      <c r="U35" s="18">
        <v>926.80532423336695</v>
      </c>
      <c r="V35" s="18">
        <v>995.79087268091484</v>
      </c>
      <c r="W35" s="18">
        <v>1029.886596988571</v>
      </c>
      <c r="X35" s="18">
        <v>1139.7241416967911</v>
      </c>
      <c r="Y35" s="18">
        <v>2374.7105608637721</v>
      </c>
      <c r="Z35" s="18">
        <v>1198.1701623578249</v>
      </c>
      <c r="AA35" s="18">
        <v>1200.1638154552491</v>
      </c>
      <c r="AB35" s="18">
        <v>1201.6911363658321</v>
      </c>
      <c r="AC35" s="18">
        <v>2404.624291236129</v>
      </c>
      <c r="AD35" s="18">
        <v>2405.620783396007</v>
      </c>
      <c r="AE35" s="18">
        <v>3614.9633004766561</v>
      </c>
      <c r="AF35" s="18">
        <v>1206.113400029599</v>
      </c>
      <c r="AG35" s="18">
        <v>2416.2139517948331</v>
      </c>
      <c r="AH35" s="18">
        <v>1208.638441906679</v>
      </c>
      <c r="AI35" s="18">
        <v>3633.2236751022951</v>
      </c>
      <c r="AJ35" s="18">
        <v>3644.6503411535618</v>
      </c>
      <c r="AK35" s="18"/>
      <c r="AL35" s="18">
        <v>6194.4332805077429</v>
      </c>
      <c r="AM35" s="18">
        <v>1244.305911311754</v>
      </c>
      <c r="AN35" s="18"/>
      <c r="AO35" s="18">
        <v>1255.768781578646</v>
      </c>
      <c r="AP35" s="18">
        <v>7739.2767670677867</v>
      </c>
      <c r="AQ35" s="18">
        <v>2605.4473455363918</v>
      </c>
      <c r="AR35" s="18">
        <v>1334.6515550373599</v>
      </c>
      <c r="AS35" s="18">
        <v>4175.2376653510964</v>
      </c>
      <c r="AT35" s="18">
        <v>11480.47996333533</v>
      </c>
      <c r="AU35" s="18">
        <v>5929.8630749096064</v>
      </c>
      <c r="AV35" s="18">
        <v>8942.4065280418345</v>
      </c>
      <c r="AW35" s="18">
        <v>10501.409986414879</v>
      </c>
      <c r="AX35" s="18">
        <v>4598.599934980617</v>
      </c>
      <c r="AY35" s="18">
        <v>7793.3204946261121</v>
      </c>
      <c r="AZ35" s="18">
        <v>9536.4949311810869</v>
      </c>
      <c r="BA35" s="18">
        <v>8007.6436659698966</v>
      </c>
      <c r="BB35" s="18">
        <v>13299.959532256669</v>
      </c>
      <c r="BC35" s="18">
        <v>6777.1377759807601</v>
      </c>
      <c r="BD35" s="18">
        <v>26682.384373737339</v>
      </c>
      <c r="BE35" s="18">
        <v>16139.99588259118</v>
      </c>
      <c r="BF35" s="18">
        <v>12723.67556553921</v>
      </c>
      <c r="BG35" s="18">
        <v>11302.885990891449</v>
      </c>
      <c r="BH35" s="18">
        <v>19730.484604792349</v>
      </c>
      <c r="BI35" s="18">
        <v>23808.100228359221</v>
      </c>
      <c r="BJ35" s="18">
        <v>15924.613493412829</v>
      </c>
      <c r="BK35" s="18">
        <v>8008.7557883625977</v>
      </c>
      <c r="BL35" s="18">
        <v>24732.423782521979</v>
      </c>
      <c r="BM35" s="18">
        <v>12523.39743138718</v>
      </c>
      <c r="BN35" s="18">
        <v>15338.189286155701</v>
      </c>
      <c r="BO35" s="18">
        <v>22646.82094495642</v>
      </c>
      <c r="BP35" s="18">
        <v>14045.38659579609</v>
      </c>
      <c r="BQ35" s="18">
        <v>9595.0796637632702</v>
      </c>
      <c r="BR35" s="18">
        <v>4817.4787159089501</v>
      </c>
      <c r="BS35" s="18">
        <v>2429.7668941023749</v>
      </c>
      <c r="BT35" s="18">
        <v>34677.099580323957</v>
      </c>
      <c r="BU35" s="18">
        <v>19883.367123553591</v>
      </c>
      <c r="BV35" s="18">
        <v>10009.775626074819</v>
      </c>
      <c r="BW35" s="18">
        <v>20571.898141994719</v>
      </c>
      <c r="BX35" s="18">
        <v>20813.511485529329</v>
      </c>
      <c r="BY35" s="18">
        <v>27670.310880860739</v>
      </c>
      <c r="BZ35" s="18">
        <v>26227.3175636181</v>
      </c>
      <c r="CA35" s="18">
        <v>26789.950371000061</v>
      </c>
      <c r="CB35" s="18">
        <v>11937.13081409269</v>
      </c>
      <c r="CC35" s="18">
        <v>11997.158529630409</v>
      </c>
      <c r="CD35" s="18">
        <v>27835.077444660281</v>
      </c>
      <c r="CE35" s="18">
        <v>28708.21390658199</v>
      </c>
      <c r="CF35" s="18">
        <v>23547.19088556874</v>
      </c>
      <c r="CG35" s="18">
        <v>27992.009094911049</v>
      </c>
      <c r="CH35" s="18">
        <v>7242.0578781393688</v>
      </c>
      <c r="CI35" s="18">
        <v>22755.106051836879</v>
      </c>
      <c r="CJ35" s="18">
        <v>43640.643763503838</v>
      </c>
      <c r="CK35" s="18">
        <v>28145.694958691871</v>
      </c>
      <c r="CL35" s="18">
        <v>12536.9655586647</v>
      </c>
      <c r="CM35" s="18">
        <v>40203.352514818762</v>
      </c>
      <c r="CN35" s="18">
        <v>18905.285002367469</v>
      </c>
      <c r="CO35" s="18">
        <v>24807.847135249071</v>
      </c>
      <c r="CP35" s="18">
        <v>30357.743866262252</v>
      </c>
      <c r="CQ35" s="18">
        <v>53520.229790952399</v>
      </c>
      <c r="CR35" s="18">
        <v>35241.794005907454</v>
      </c>
      <c r="CS35" s="18">
        <v>68522.71812123181</v>
      </c>
      <c r="CT35" s="18">
        <v>48089.0398577612</v>
      </c>
      <c r="CU35" s="18">
        <v>15382.476131451371</v>
      </c>
      <c r="CV35" s="18">
        <v>73736.648392931456</v>
      </c>
      <c r="CW35" s="18">
        <v>88071.440402209526</v>
      </c>
      <c r="CX35" s="18">
        <v>33899.008099627223</v>
      </c>
      <c r="CY35" s="18">
        <v>129291.7513106502</v>
      </c>
      <c r="CZ35" s="18">
        <v>107775.7995116633</v>
      </c>
      <c r="DA35" s="19">
        <v>221919.6283314763</v>
      </c>
      <c r="DB35" s="22">
        <f t="shared" si="1"/>
        <v>1809534.7057745792</v>
      </c>
    </row>
    <row r="36" spans="2:106" x14ac:dyDescent="0.3">
      <c r="B36" s="11">
        <v>2992</v>
      </c>
      <c r="C36" s="12" t="s">
        <v>141</v>
      </c>
      <c r="D36" s="12">
        <v>34</v>
      </c>
      <c r="E36" s="12" t="str">
        <f t="shared" si="0"/>
        <v>N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9"/>
      <c r="DB36" s="22">
        <f t="shared" si="1"/>
        <v>0</v>
      </c>
    </row>
    <row r="37" spans="2:106" x14ac:dyDescent="0.3">
      <c r="B37" s="11">
        <v>3000</v>
      </c>
      <c r="C37" s="12" t="s">
        <v>142</v>
      </c>
      <c r="D37" s="12">
        <v>35</v>
      </c>
      <c r="E37" s="12" t="str">
        <f t="shared" si="0"/>
        <v>S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>
        <v>617.87021615557796</v>
      </c>
      <c r="Q37" s="18"/>
      <c r="R37" s="18"/>
      <c r="S37" s="18"/>
      <c r="T37" s="18"/>
      <c r="U37" s="18">
        <v>926.32320200057143</v>
      </c>
      <c r="V37" s="18">
        <v>993.73013788597189</v>
      </c>
      <c r="W37" s="18">
        <v>1090.8229919400619</v>
      </c>
      <c r="X37" s="18"/>
      <c r="Y37" s="18">
        <v>1189.988718480068</v>
      </c>
      <c r="Z37" s="18">
        <v>1195.366526550544</v>
      </c>
      <c r="AA37" s="18"/>
      <c r="AB37" s="18"/>
      <c r="AC37" s="18">
        <v>1201.8886056648689</v>
      </c>
      <c r="AD37" s="18"/>
      <c r="AE37" s="18"/>
      <c r="AF37" s="18"/>
      <c r="AG37" s="18">
        <v>2414.19801060291</v>
      </c>
      <c r="AH37" s="18">
        <v>2417.276883813357</v>
      </c>
      <c r="AI37" s="18">
        <v>2423.177371987108</v>
      </c>
      <c r="AJ37" s="18"/>
      <c r="AK37" s="18"/>
      <c r="AL37" s="18"/>
      <c r="AM37" s="18"/>
      <c r="AN37" s="18">
        <v>1248.097836634267</v>
      </c>
      <c r="AO37" s="18">
        <v>1260.501902951079</v>
      </c>
      <c r="AP37" s="18">
        <v>1287.304422518006</v>
      </c>
      <c r="AQ37" s="18">
        <v>3897.6589942495712</v>
      </c>
      <c r="AR37" s="18"/>
      <c r="AS37" s="18">
        <v>8346.3122604298751</v>
      </c>
      <c r="AT37" s="18"/>
      <c r="AU37" s="18">
        <v>2975.4253818465909</v>
      </c>
      <c r="AV37" s="18">
        <v>4481.4325442648642</v>
      </c>
      <c r="AW37" s="18"/>
      <c r="AX37" s="18">
        <v>3085.0847257353721</v>
      </c>
      <c r="AY37" s="18"/>
      <c r="AZ37" s="18"/>
      <c r="BA37" s="18">
        <v>1605.3658941293629</v>
      </c>
      <c r="BB37" s="18">
        <v>11604.36147739385</v>
      </c>
      <c r="BC37" s="18">
        <v>1694.9496533838039</v>
      </c>
      <c r="BD37" s="18">
        <v>3567.690802899489</v>
      </c>
      <c r="BE37" s="18">
        <v>8971.3128344810739</v>
      </c>
      <c r="BF37" s="18">
        <v>1853.6106484667339</v>
      </c>
      <c r="BG37" s="18">
        <v>1898.6476129838179</v>
      </c>
      <c r="BH37" s="18"/>
      <c r="BI37" s="18">
        <v>3966.8101303236322</v>
      </c>
      <c r="BJ37" s="18"/>
      <c r="BK37" s="18">
        <v>4003.4681632050242</v>
      </c>
      <c r="BL37" s="18"/>
      <c r="BM37" s="18"/>
      <c r="BN37" s="18">
        <v>10916.02401297954</v>
      </c>
      <c r="BO37" s="18"/>
      <c r="BP37" s="18"/>
      <c r="BQ37" s="18">
        <v>2402.0808979230151</v>
      </c>
      <c r="BR37" s="18"/>
      <c r="BS37" s="18">
        <v>2417.276883813357</v>
      </c>
      <c r="BT37" s="18">
        <v>4949.3410614073746</v>
      </c>
      <c r="BU37" s="18">
        <v>9955.3799844176028</v>
      </c>
      <c r="BV37" s="18">
        <v>2502.16760200314</v>
      </c>
      <c r="BW37" s="18">
        <v>7723.3777019447243</v>
      </c>
      <c r="BX37" s="18"/>
      <c r="BY37" s="18">
        <v>5575.5839127718464</v>
      </c>
      <c r="BZ37" s="18">
        <v>8765.0235220971208</v>
      </c>
      <c r="CA37" s="18">
        <v>2977.2534447970388</v>
      </c>
      <c r="CB37" s="18">
        <v>11940.850299284621</v>
      </c>
      <c r="CC37" s="18">
        <v>6006.7288540338704</v>
      </c>
      <c r="CD37" s="18">
        <v>3089.3510807778898</v>
      </c>
      <c r="CE37" s="18">
        <v>12784.850626157469</v>
      </c>
      <c r="CF37" s="18">
        <v>6938.9890085100214</v>
      </c>
      <c r="CG37" s="18">
        <v>7038.1682299514796</v>
      </c>
      <c r="CH37" s="18"/>
      <c r="CI37" s="18">
        <v>15116.88155058082</v>
      </c>
      <c r="CJ37" s="18">
        <v>7922.147269844837</v>
      </c>
      <c r="CK37" s="18">
        <v>4005.8822428163271</v>
      </c>
      <c r="CL37" s="18">
        <v>8467.3519022119999</v>
      </c>
      <c r="CM37" s="18">
        <v>18003.745235111641</v>
      </c>
      <c r="CN37" s="18">
        <v>9433.6022788100126</v>
      </c>
      <c r="CO37" s="18">
        <v>14926.36893657226</v>
      </c>
      <c r="CP37" s="18"/>
      <c r="CQ37" s="18">
        <v>16466.10718842184</v>
      </c>
      <c r="CR37" s="18">
        <v>23529.27672368534</v>
      </c>
      <c r="CS37" s="18">
        <v>12039.94847096892</v>
      </c>
      <c r="CT37" s="18">
        <v>34321.866855005414</v>
      </c>
      <c r="CU37" s="18">
        <v>7052.1938628211728</v>
      </c>
      <c r="CV37" s="18">
        <v>7977.8114977338519</v>
      </c>
      <c r="CW37" s="18">
        <v>8995.9696214777723</v>
      </c>
      <c r="CX37" s="18">
        <v>11882.810054012371</v>
      </c>
      <c r="CY37" s="18">
        <v>80797.09393652236</v>
      </c>
      <c r="CZ37" s="18">
        <v>33917.270654936678</v>
      </c>
      <c r="DA37" s="19"/>
      <c r="DB37" s="22">
        <f t="shared" si="1"/>
        <v>501057.45335538115</v>
      </c>
    </row>
    <row r="38" spans="2:106" x14ac:dyDescent="0.3">
      <c r="B38" s="11">
        <v>3180</v>
      </c>
      <c r="C38" s="12" t="s">
        <v>143</v>
      </c>
      <c r="D38" s="12">
        <v>36</v>
      </c>
      <c r="E38" s="12" t="str">
        <f t="shared" si="0"/>
        <v>S</v>
      </c>
      <c r="F38" s="18">
        <v>761.12483492285764</v>
      </c>
      <c r="G38" s="18">
        <v>1939.8204577198451</v>
      </c>
      <c r="H38" s="18">
        <v>2020.5207711817859</v>
      </c>
      <c r="I38" s="18">
        <v>796.98919683591612</v>
      </c>
      <c r="J38" s="18"/>
      <c r="K38" s="18">
        <v>414.85870404735817</v>
      </c>
      <c r="L38" s="18">
        <v>2931.014327187283</v>
      </c>
      <c r="M38" s="18">
        <v>3787.5692644924702</v>
      </c>
      <c r="N38" s="18">
        <v>1189.5988220403931</v>
      </c>
      <c r="O38" s="18">
        <v>2389.4976412888168</v>
      </c>
      <c r="P38" s="18">
        <v>6044.1535106745223</v>
      </c>
      <c r="Q38" s="18">
        <v>5749.9196099017008</v>
      </c>
      <c r="R38" s="18">
        <v>2917.8021021778541</v>
      </c>
      <c r="S38" s="18">
        <v>11224.81561478307</v>
      </c>
      <c r="T38" s="18">
        <v>11134.45649313168</v>
      </c>
      <c r="U38" s="18">
        <v>5942.6028666833217</v>
      </c>
      <c r="V38" s="18">
        <v>20963.478228212251</v>
      </c>
      <c r="W38" s="18">
        <v>5163.5644132942534</v>
      </c>
      <c r="X38" s="18">
        <v>5672.2435567919129</v>
      </c>
      <c r="Y38" s="18">
        <v>13085.35326549463</v>
      </c>
      <c r="Z38" s="18">
        <v>10763.80120148762</v>
      </c>
      <c r="AA38" s="18">
        <v>17992.27659924424</v>
      </c>
      <c r="AB38" s="18">
        <v>9610.5752402570179</v>
      </c>
      <c r="AC38" s="18">
        <v>12023.255844375861</v>
      </c>
      <c r="AD38" s="18">
        <v>6014.0519584900176</v>
      </c>
      <c r="AE38" s="18">
        <v>18069.00606988799</v>
      </c>
      <c r="AF38" s="18">
        <v>18094.058362052841</v>
      </c>
      <c r="AG38" s="18">
        <v>14488.22336128477</v>
      </c>
      <c r="AH38" s="18">
        <v>8462.3968840413545</v>
      </c>
      <c r="AI38" s="18">
        <v>9691.7432470765525</v>
      </c>
      <c r="AJ38" s="18">
        <v>19431.030966056362</v>
      </c>
      <c r="AK38" s="18">
        <v>4866.3021516376484</v>
      </c>
      <c r="AL38" s="18">
        <v>11161.479442605591</v>
      </c>
      <c r="AM38" s="18">
        <v>13695.951963099051</v>
      </c>
      <c r="AN38" s="18">
        <v>16265.07981542876</v>
      </c>
      <c r="AO38" s="18">
        <v>12576.92094423573</v>
      </c>
      <c r="AP38" s="18">
        <v>15418.049134368821</v>
      </c>
      <c r="AQ38" s="18">
        <v>16880.30618846176</v>
      </c>
      <c r="AR38" s="18">
        <v>25539.8035371406</v>
      </c>
      <c r="AS38" s="18">
        <v>20869.77702223881</v>
      </c>
      <c r="AT38" s="18">
        <v>22851.042748907919</v>
      </c>
      <c r="AU38" s="18">
        <v>17841.975781060792</v>
      </c>
      <c r="AV38" s="18">
        <v>20884.201427716831</v>
      </c>
      <c r="AW38" s="18">
        <v>32968.008564996962</v>
      </c>
      <c r="AX38" s="18">
        <v>32151.140304045759</v>
      </c>
      <c r="AY38" s="18">
        <v>21901.591186422691</v>
      </c>
      <c r="AZ38" s="18">
        <v>31806.62017846679</v>
      </c>
      <c r="BA38" s="18">
        <v>35405.261698200062</v>
      </c>
      <c r="BB38" s="18">
        <v>18256.56264755701</v>
      </c>
      <c r="BC38" s="18">
        <v>30673.371500081648</v>
      </c>
      <c r="BD38" s="18">
        <v>30231.95576173981</v>
      </c>
      <c r="BE38" s="18">
        <v>37668.613742194888</v>
      </c>
      <c r="BF38" s="18">
        <v>29276.214374858449</v>
      </c>
      <c r="BG38" s="18">
        <v>30125.90065371458</v>
      </c>
      <c r="BH38" s="18">
        <v>27563.970553994539</v>
      </c>
      <c r="BI38" s="18">
        <v>43644.246769271747</v>
      </c>
      <c r="BJ38" s="18">
        <v>69680.572009506694</v>
      </c>
      <c r="BK38" s="18">
        <v>34010.423724127417</v>
      </c>
      <c r="BL38" s="18">
        <v>59676.147687279299</v>
      </c>
      <c r="BM38" s="18">
        <v>10435.57655126445</v>
      </c>
      <c r="BN38" s="18">
        <v>30531.135863306012</v>
      </c>
      <c r="BO38" s="18">
        <v>15887.66503978776</v>
      </c>
      <c r="BP38" s="18">
        <v>46666.488790558367</v>
      </c>
      <c r="BQ38" s="18">
        <v>4807.1594840614016</v>
      </c>
      <c r="BR38" s="18">
        <v>19270.739026450941</v>
      </c>
      <c r="BS38" s="18">
        <v>9691.1996413981979</v>
      </c>
      <c r="BT38" s="18">
        <v>29675.63214844418</v>
      </c>
      <c r="BU38" s="18">
        <v>44764.505794576289</v>
      </c>
      <c r="BV38" s="18">
        <v>59956.507459043831</v>
      </c>
      <c r="BW38" s="18">
        <v>28252.377305026788</v>
      </c>
      <c r="BX38" s="18">
        <v>31319.658583018401</v>
      </c>
      <c r="BY38" s="18">
        <v>35732.488796866601</v>
      </c>
      <c r="BZ38" s="18">
        <v>43169.502742818993</v>
      </c>
      <c r="CA38" s="18">
        <v>56538.622688690419</v>
      </c>
      <c r="CB38" s="18">
        <v>77664.267423048834</v>
      </c>
      <c r="CC38" s="18">
        <v>51047.446523105697</v>
      </c>
      <c r="CD38" s="18">
        <v>37139.033018189941</v>
      </c>
      <c r="CE38" s="18">
        <v>57556.325511736308</v>
      </c>
      <c r="CF38" s="18">
        <v>57885.207051790727</v>
      </c>
      <c r="CG38" s="18">
        <v>45511.598307560627</v>
      </c>
      <c r="CH38" s="18">
        <v>32365.938343863971</v>
      </c>
      <c r="CI38" s="18">
        <v>41897.551428417268</v>
      </c>
      <c r="CJ38" s="18">
        <v>71437.088365192671</v>
      </c>
      <c r="CK38" s="18">
        <v>68272.090100921647</v>
      </c>
      <c r="CL38" s="18">
        <v>70894.352540092208</v>
      </c>
      <c r="CM38" s="18">
        <v>49020.502475869624</v>
      </c>
      <c r="CN38" s="18">
        <v>42849.968867766787</v>
      </c>
      <c r="CO38" s="18">
        <v>84374.153065370876</v>
      </c>
      <c r="CP38" s="18">
        <v>55523.054043072611</v>
      </c>
      <c r="CQ38" s="18">
        <v>52636.647251306887</v>
      </c>
      <c r="CR38" s="18">
        <v>82180.954107189915</v>
      </c>
      <c r="CS38" s="18">
        <v>49247.780102282413</v>
      </c>
      <c r="CT38" s="18">
        <v>88048.021013121732</v>
      </c>
      <c r="CU38" s="18">
        <v>81271.602869120165</v>
      </c>
      <c r="CV38" s="18">
        <v>90255.360584915412</v>
      </c>
      <c r="CW38" s="18">
        <v>57192.075280709119</v>
      </c>
      <c r="CX38" s="18">
        <v>53006.138633554743</v>
      </c>
      <c r="CY38" s="18">
        <v>88544.37166020977</v>
      </c>
      <c r="CZ38" s="18">
        <v>170607.4648581176</v>
      </c>
      <c r="DA38" s="19">
        <v>86713.704169121163</v>
      </c>
      <c r="DB38" s="22">
        <f t="shared" si="1"/>
        <v>3222503.2524394393</v>
      </c>
    </row>
    <row r="39" spans="2:106" x14ac:dyDescent="0.3">
      <c r="B39" s="11">
        <v>3300</v>
      </c>
      <c r="C39" s="12" t="s">
        <v>144</v>
      </c>
      <c r="D39" s="12">
        <v>37</v>
      </c>
      <c r="E39" s="12" t="str">
        <f t="shared" si="0"/>
        <v>S</v>
      </c>
      <c r="F39" s="18">
        <v>317.98978102549609</v>
      </c>
      <c r="G39" s="18">
        <v>298.4312416563543</v>
      </c>
      <c r="H39" s="18">
        <v>309.97589977428231</v>
      </c>
      <c r="I39" s="18">
        <v>398.27584558283371</v>
      </c>
      <c r="J39" s="18"/>
      <c r="K39" s="18">
        <v>829.06295909380287</v>
      </c>
      <c r="L39" s="18">
        <v>994.64090849298816</v>
      </c>
      <c r="M39" s="18">
        <v>1031.0228527865829</v>
      </c>
      <c r="N39" s="18">
        <v>1190.0126895798501</v>
      </c>
      <c r="O39" s="18">
        <v>1791.8617360179339</v>
      </c>
      <c r="P39" s="18">
        <v>2425.9489084057868</v>
      </c>
      <c r="Q39" s="18">
        <v>2089.8659919884758</v>
      </c>
      <c r="R39" s="18">
        <v>1504.741287472573</v>
      </c>
      <c r="S39" s="18">
        <v>2411.6251941674732</v>
      </c>
      <c r="T39" s="18"/>
      <c r="U39" s="18">
        <v>931.31015049771418</v>
      </c>
      <c r="V39" s="18">
        <v>1990.5838850704081</v>
      </c>
      <c r="W39" s="18">
        <v>1033.2529992476079</v>
      </c>
      <c r="X39" s="18">
        <v>1139.7241416967911</v>
      </c>
      <c r="Y39" s="18"/>
      <c r="Z39" s="18">
        <v>4782.1589418833464</v>
      </c>
      <c r="AA39" s="18">
        <v>1200.1638154552491</v>
      </c>
      <c r="AB39" s="18">
        <v>2400.4936146154728</v>
      </c>
      <c r="AC39" s="18">
        <v>2405.251915849753</v>
      </c>
      <c r="AD39" s="18">
        <v>1202.810391698004</v>
      </c>
      <c r="AE39" s="18">
        <v>1203.2924321931621</v>
      </c>
      <c r="AF39" s="18">
        <v>3618.076451880715</v>
      </c>
      <c r="AG39" s="18">
        <v>3622.6968395699359</v>
      </c>
      <c r="AH39" s="18">
        <v>2418.0868494089591</v>
      </c>
      <c r="AI39" s="18">
        <v>1211.137319440204</v>
      </c>
      <c r="AJ39" s="18">
        <v>3642.987582578146</v>
      </c>
      <c r="AK39" s="18"/>
      <c r="AL39" s="18">
        <v>2476.1422985471959</v>
      </c>
      <c r="AM39" s="18">
        <v>4977.9527930863514</v>
      </c>
      <c r="AN39" s="18">
        <v>1251.1635910331149</v>
      </c>
      <c r="AO39" s="18">
        <v>3772.8163334305659</v>
      </c>
      <c r="AP39" s="18">
        <v>3866.0694063564888</v>
      </c>
      <c r="AQ39" s="18">
        <v>3887.541617035703</v>
      </c>
      <c r="AR39" s="18">
        <v>2656.6459276082419</v>
      </c>
      <c r="AS39" s="18">
        <v>6945.0660978714404</v>
      </c>
      <c r="AT39" s="18">
        <v>4311.4101478353432</v>
      </c>
      <c r="AU39" s="18">
        <v>1484.0066687729211</v>
      </c>
      <c r="AV39" s="18">
        <v>2977.0251851768321</v>
      </c>
      <c r="AW39" s="18">
        <v>12001.10876582681</v>
      </c>
      <c r="AX39" s="18">
        <v>3047.5169249579071</v>
      </c>
      <c r="AY39" s="18">
        <v>4703.6314034898614</v>
      </c>
      <c r="AZ39" s="18">
        <v>7952.907477873895</v>
      </c>
      <c r="BA39" s="18"/>
      <c r="BB39" s="18">
        <v>6703.1810428632962</v>
      </c>
      <c r="BC39" s="18">
        <v>3414.2789439998942</v>
      </c>
      <c r="BD39" s="18">
        <v>3543.5958242599222</v>
      </c>
      <c r="BE39" s="18">
        <v>10765.08348641814</v>
      </c>
      <c r="BF39" s="18">
        <v>3657.8929955724579</v>
      </c>
      <c r="BG39" s="18">
        <v>5644.2682831030297</v>
      </c>
      <c r="BH39" s="18">
        <v>7912.6977796979236</v>
      </c>
      <c r="BI39" s="18">
        <v>11901.3063691397</v>
      </c>
      <c r="BJ39" s="18">
        <v>9958.2490131425766</v>
      </c>
      <c r="BK39" s="18">
        <v>7993.7821707814419</v>
      </c>
      <c r="BL39" s="18">
        <v>16432.580780633431</v>
      </c>
      <c r="BM39" s="18">
        <v>2094.1755181551362</v>
      </c>
      <c r="BN39" s="18">
        <v>8708.2447906758498</v>
      </c>
      <c r="BO39" s="18">
        <v>4472.6348001924453</v>
      </c>
      <c r="BP39" s="18">
        <v>9327.237888954658</v>
      </c>
      <c r="BQ39" s="18">
        <v>2404.31315519285</v>
      </c>
      <c r="BR39" s="18">
        <v>2414.44905729437</v>
      </c>
      <c r="BS39" s="18">
        <v>2434.0336387961361</v>
      </c>
      <c r="BT39" s="18">
        <v>12385.79017394599</v>
      </c>
      <c r="BU39" s="18">
        <v>17398.27756046447</v>
      </c>
      <c r="BV39" s="18">
        <v>14998.001162045881</v>
      </c>
      <c r="BW39" s="18">
        <v>5159.7652342753854</v>
      </c>
      <c r="BX39" s="18">
        <v>10444.643184527211</v>
      </c>
      <c r="BY39" s="18">
        <v>16424.897136552259</v>
      </c>
      <c r="BZ39" s="18">
        <v>20557.281019546459</v>
      </c>
      <c r="CA39" s="18">
        <v>20821.237031453529</v>
      </c>
      <c r="CB39" s="18">
        <v>38809.586597203313</v>
      </c>
      <c r="CC39" s="18">
        <v>15000.757628118739</v>
      </c>
      <c r="CD39" s="18">
        <v>12367.593607999919</v>
      </c>
      <c r="CE39" s="18">
        <v>22358.233329367529</v>
      </c>
      <c r="CF39" s="18">
        <v>16931.936482378751</v>
      </c>
      <c r="CG39" s="18">
        <v>27989.295553289099</v>
      </c>
      <c r="CH39" s="18">
        <v>21636.8924955066</v>
      </c>
      <c r="CI39" s="18">
        <v>26364.156292862532</v>
      </c>
      <c r="CJ39" s="18">
        <v>7925.4426672913751</v>
      </c>
      <c r="CK39" s="18">
        <v>36287.694487788511</v>
      </c>
      <c r="CL39" s="18">
        <v>25091.017351599919</v>
      </c>
      <c r="CM39" s="18">
        <v>17816.51580608985</v>
      </c>
      <c r="CN39" s="18">
        <v>19518.000839841588</v>
      </c>
      <c r="CO39" s="18">
        <v>54660.637705646361</v>
      </c>
      <c r="CP39" s="18">
        <v>40391.952270345297</v>
      </c>
      <c r="CQ39" s="18">
        <v>21846.173138582621</v>
      </c>
      <c r="CR39" s="18">
        <v>41078.029635683379</v>
      </c>
      <c r="CS39" s="18">
        <v>37866.460887983223</v>
      </c>
      <c r="CT39" s="18">
        <v>48001.292242976982</v>
      </c>
      <c r="CU39" s="18">
        <v>23705.628395075601</v>
      </c>
      <c r="CV39" s="18">
        <v>24828.426978279331</v>
      </c>
      <c r="CW39" s="18">
        <v>57994.785179946412</v>
      </c>
      <c r="CX39" s="18">
        <v>43398.881924717003</v>
      </c>
      <c r="CY39" s="18">
        <v>36167.695212814797</v>
      </c>
      <c r="CZ39" s="18">
        <v>68722.952064890691</v>
      </c>
      <c r="DA39" s="19">
        <v>43469.859178571358</v>
      </c>
      <c r="DB39" s="22">
        <f t="shared" si="1"/>
        <v>1182908.2832625676</v>
      </c>
    </row>
    <row r="40" spans="2:106" x14ac:dyDescent="0.3">
      <c r="B40" s="11">
        <v>3500</v>
      </c>
      <c r="C40" s="12" t="s">
        <v>145</v>
      </c>
      <c r="D40" s="12">
        <v>38</v>
      </c>
      <c r="E40" s="12" t="str">
        <f t="shared" si="0"/>
        <v>S</v>
      </c>
      <c r="F40" s="18"/>
      <c r="G40" s="18"/>
      <c r="H40" s="18"/>
      <c r="I40" s="18"/>
      <c r="J40" s="18"/>
      <c r="K40" s="18"/>
      <c r="L40" s="18">
        <v>469.62325574096059</v>
      </c>
      <c r="M40" s="18"/>
      <c r="N40" s="18">
        <v>594.99435924003399</v>
      </c>
      <c r="O40" s="18">
        <v>595.68932286790186</v>
      </c>
      <c r="P40" s="18">
        <v>614.87266081790858</v>
      </c>
      <c r="Q40" s="18">
        <v>1273.023152865306</v>
      </c>
      <c r="R40" s="18"/>
      <c r="S40" s="18"/>
      <c r="T40" s="18"/>
      <c r="U40" s="18">
        <v>932.1479385267271</v>
      </c>
      <c r="V40" s="18">
        <v>1001.007168709383</v>
      </c>
      <c r="W40" s="18"/>
      <c r="X40" s="18"/>
      <c r="Y40" s="18"/>
      <c r="Z40" s="18">
        <v>1197.3682349922519</v>
      </c>
      <c r="AA40" s="18">
        <v>4796.3095534740814</v>
      </c>
      <c r="AB40" s="18">
        <v>1200.2468073077371</v>
      </c>
      <c r="AC40" s="18"/>
      <c r="AD40" s="18">
        <v>2405.8656864793988</v>
      </c>
      <c r="AE40" s="18">
        <v>2409.088921662229</v>
      </c>
      <c r="AF40" s="18">
        <v>8445.2811006901684</v>
      </c>
      <c r="AG40" s="18">
        <v>3621.3684423497821</v>
      </c>
      <c r="AH40" s="18">
        <v>4835.2286983508866</v>
      </c>
      <c r="AI40" s="18"/>
      <c r="AJ40" s="18">
        <v>7279.3241308546312</v>
      </c>
      <c r="AK40" s="18">
        <v>1217.016819398068</v>
      </c>
      <c r="AL40" s="18">
        <v>2473.0807489414069</v>
      </c>
      <c r="AM40" s="18"/>
      <c r="AN40" s="18">
        <v>6261.3123516407168</v>
      </c>
      <c r="AO40" s="18">
        <v>1255.768781578646</v>
      </c>
      <c r="AP40" s="18"/>
      <c r="AQ40" s="18">
        <v>1297.0108589679339</v>
      </c>
      <c r="AR40" s="18">
        <v>6678.5526457590313</v>
      </c>
      <c r="AS40" s="18">
        <v>5577.0527040815014</v>
      </c>
      <c r="AT40" s="18">
        <v>2887.0396751973831</v>
      </c>
      <c r="AU40" s="18">
        <v>4454.9146076534571</v>
      </c>
      <c r="AV40" s="18">
        <v>7463.1173244983738</v>
      </c>
      <c r="AW40" s="18">
        <v>10490.569449260191</v>
      </c>
      <c r="AX40" s="18"/>
      <c r="AY40" s="18">
        <v>7769.771849706287</v>
      </c>
      <c r="AZ40" s="18">
        <v>9541.0135785873281</v>
      </c>
      <c r="BA40" s="18">
        <v>3238.0507251069812</v>
      </c>
      <c r="BB40" s="18"/>
      <c r="BC40" s="18">
        <v>6795.3633951641441</v>
      </c>
      <c r="BD40" s="18">
        <v>3511.7062415016521</v>
      </c>
      <c r="BE40" s="18">
        <v>14331.856776708821</v>
      </c>
      <c r="BF40" s="18">
        <v>3706.2570524678772</v>
      </c>
      <c r="BG40" s="18">
        <v>5639.9074178966112</v>
      </c>
      <c r="BH40" s="18">
        <v>1978.654295246735</v>
      </c>
      <c r="BI40" s="18">
        <v>1983.3145308001131</v>
      </c>
      <c r="BJ40" s="18">
        <v>23896.41283220052</v>
      </c>
      <c r="BK40" s="18">
        <v>14002.391013229209</v>
      </c>
      <c r="BL40" s="18">
        <v>12347.47864460746</v>
      </c>
      <c r="BM40" s="18">
        <v>6256.6481186000474</v>
      </c>
      <c r="BN40" s="18">
        <v>6587.2511043607719</v>
      </c>
      <c r="BO40" s="18">
        <v>4545.7612152458187</v>
      </c>
      <c r="BP40" s="18">
        <v>13943.722453472459</v>
      </c>
      <c r="BQ40" s="18">
        <v>16794.644606896629</v>
      </c>
      <c r="BR40" s="18">
        <v>7231.2322393272179</v>
      </c>
      <c r="BS40" s="18"/>
      <c r="BT40" s="18">
        <v>2475.5854279192431</v>
      </c>
      <c r="BU40" s="18">
        <v>27375.06675689674</v>
      </c>
      <c r="BV40" s="18">
        <v>14993.820972670739</v>
      </c>
      <c r="BW40" s="18">
        <v>10258.588452882899</v>
      </c>
      <c r="BX40" s="18">
        <v>5236.5014926584299</v>
      </c>
      <c r="BY40" s="18">
        <v>13676.09134442028</v>
      </c>
      <c r="BZ40" s="18">
        <v>5793.2501724694584</v>
      </c>
      <c r="CA40" s="18">
        <v>8928.1042084902219</v>
      </c>
      <c r="CB40" s="18">
        <v>20931.944331724939</v>
      </c>
      <c r="CC40" s="18">
        <v>12000.01891200814</v>
      </c>
      <c r="CD40" s="18">
        <v>12346.632863293949</v>
      </c>
      <c r="CE40" s="18">
        <v>31481.693140933861</v>
      </c>
      <c r="CF40" s="18">
        <v>13770.02515767833</v>
      </c>
      <c r="CG40" s="18">
        <v>34909.385207811378</v>
      </c>
      <c r="CH40" s="18">
        <v>28884.545383295539</v>
      </c>
      <c r="CI40" s="18">
        <v>18954.335331953091</v>
      </c>
      <c r="CJ40" s="18">
        <v>19858.134912148169</v>
      </c>
      <c r="CK40" s="18">
        <v>23980.356011454202</v>
      </c>
      <c r="CL40" s="18">
        <v>25037.051195974429</v>
      </c>
      <c r="CM40" s="18">
        <v>31447.64661924852</v>
      </c>
      <c r="CN40" s="18">
        <v>14354.241221187711</v>
      </c>
      <c r="CO40" s="18">
        <v>19850.12469309377</v>
      </c>
      <c r="CP40" s="18">
        <v>10145.34784540954</v>
      </c>
      <c r="CQ40" s="18">
        <v>5446.2879414223326</v>
      </c>
      <c r="CR40" s="18">
        <v>53388.821896855661</v>
      </c>
      <c r="CS40" s="18">
        <v>24765.765665376661</v>
      </c>
      <c r="CT40" s="18">
        <v>27420.00229653365</v>
      </c>
      <c r="CU40" s="18">
        <v>69307.403402918848</v>
      </c>
      <c r="CV40" s="18">
        <v>67528.375150557695</v>
      </c>
      <c r="CW40" s="18">
        <v>116473.6005127081</v>
      </c>
      <c r="CX40" s="18">
        <v>97887.68742175003</v>
      </c>
      <c r="CY40" s="18">
        <v>129144.12497027749</v>
      </c>
      <c r="CZ40" s="18">
        <v>245517.8299355401</v>
      </c>
      <c r="DA40" s="19">
        <v>107223.34326039279</v>
      </c>
      <c r="DB40" s="22">
        <f t="shared" si="1"/>
        <v>1606620.0476029899</v>
      </c>
    </row>
    <row r="41" spans="2:106" x14ac:dyDescent="0.3">
      <c r="B41" s="11">
        <v>3680</v>
      </c>
      <c r="C41" s="12" t="s">
        <v>146</v>
      </c>
      <c r="D41" s="12">
        <v>39</v>
      </c>
      <c r="E41" s="12" t="str">
        <f t="shared" si="0"/>
        <v>S</v>
      </c>
      <c r="F41" s="18">
        <v>198.04683423353941</v>
      </c>
      <c r="G41" s="18">
        <v>784.48900461532287</v>
      </c>
      <c r="H41" s="18">
        <v>649.16333838364221</v>
      </c>
      <c r="I41" s="18">
        <v>794.29857220419058</v>
      </c>
      <c r="J41" s="18">
        <v>400.95163269016092</v>
      </c>
      <c r="K41" s="18"/>
      <c r="L41" s="18">
        <v>1441.642623391785</v>
      </c>
      <c r="M41" s="18">
        <v>1628.869408064354</v>
      </c>
      <c r="N41" s="18">
        <v>1189.07485614698</v>
      </c>
      <c r="O41" s="18">
        <v>1194.2869543934571</v>
      </c>
      <c r="P41" s="18">
        <v>2437.0973284825268</v>
      </c>
      <c r="Q41" s="18">
        <v>1951.23422786111</v>
      </c>
      <c r="R41" s="18">
        <v>791.47022334555788</v>
      </c>
      <c r="S41" s="18">
        <v>3212.3603564816358</v>
      </c>
      <c r="T41" s="18">
        <v>3482.7435058580681</v>
      </c>
      <c r="U41" s="18">
        <v>5688.8727039544756</v>
      </c>
      <c r="V41" s="18">
        <v>3989.283884203729</v>
      </c>
      <c r="W41" s="18">
        <v>4227.6013297460022</v>
      </c>
      <c r="X41" s="18">
        <v>2265.8988457424421</v>
      </c>
      <c r="Y41" s="18">
        <v>2375.486340419573</v>
      </c>
      <c r="Z41" s="18">
        <v>10767.346612959511</v>
      </c>
      <c r="AA41" s="18">
        <v>7195.53787184885</v>
      </c>
      <c r="AB41" s="18">
        <v>3603.1465461248281</v>
      </c>
      <c r="AC41" s="18">
        <v>10820.12943915168</v>
      </c>
      <c r="AD41" s="18"/>
      <c r="AE41" s="18">
        <v>8432.8975160675618</v>
      </c>
      <c r="AF41" s="18">
        <v>14472.62073768656</v>
      </c>
      <c r="AG41" s="18">
        <v>12072.9603861008</v>
      </c>
      <c r="AH41" s="18">
        <v>14508.97529228872</v>
      </c>
      <c r="AI41" s="18">
        <v>7267.1658399862763</v>
      </c>
      <c r="AJ41" s="18">
        <v>10927.55214037684</v>
      </c>
      <c r="AK41" s="18">
        <v>7301.2004636888323</v>
      </c>
      <c r="AL41" s="18">
        <v>8650.8206024936662</v>
      </c>
      <c r="AM41" s="18">
        <v>8715.6482228367095</v>
      </c>
      <c r="AN41" s="18">
        <v>13792.79311575738</v>
      </c>
      <c r="AO41" s="18">
        <v>12562.545998715321</v>
      </c>
      <c r="AP41" s="18">
        <v>2578.9697668749882</v>
      </c>
      <c r="AQ41" s="18">
        <v>10394.16701408163</v>
      </c>
      <c r="AR41" s="18">
        <v>14748.630064066811</v>
      </c>
      <c r="AS41" s="18">
        <v>13952.4576473044</v>
      </c>
      <c r="AT41" s="18">
        <v>17206.69372419464</v>
      </c>
      <c r="AU41" s="18">
        <v>5944.1797072404552</v>
      </c>
      <c r="AV41" s="18">
        <v>5965.0869303833442</v>
      </c>
      <c r="AW41" s="18">
        <v>7493.7530176412583</v>
      </c>
      <c r="AX41" s="18">
        <v>7690.3991101974498</v>
      </c>
      <c r="AY41" s="18">
        <v>12455.28395143572</v>
      </c>
      <c r="AZ41" s="18">
        <v>20674.432978264082</v>
      </c>
      <c r="BA41" s="18">
        <v>11286.04457263847</v>
      </c>
      <c r="BB41" s="18">
        <v>13261.44376373155</v>
      </c>
      <c r="BC41" s="18">
        <v>18757.743227952189</v>
      </c>
      <c r="BD41" s="18">
        <v>8869.6321394694387</v>
      </c>
      <c r="BE41" s="18">
        <v>8975.9786937668596</v>
      </c>
      <c r="BF41" s="18">
        <v>25599.18759627956</v>
      </c>
      <c r="BG41" s="18">
        <v>22548.802259099339</v>
      </c>
      <c r="BH41" s="18">
        <v>13722.338817329721</v>
      </c>
      <c r="BI41" s="18">
        <v>1983.1145114878721</v>
      </c>
      <c r="BJ41" s="18">
        <v>15931.302146064991</v>
      </c>
      <c r="BK41" s="18">
        <v>26011.00800121573</v>
      </c>
      <c r="BL41" s="18">
        <v>18551.231818458469</v>
      </c>
      <c r="BM41" s="18">
        <v>10480.8022226591</v>
      </c>
      <c r="BN41" s="18">
        <v>19642.87619148532</v>
      </c>
      <c r="BO41" s="18">
        <v>13671.951418801351</v>
      </c>
      <c r="BP41" s="18">
        <v>13896.71712451428</v>
      </c>
      <c r="BQ41" s="18">
        <v>11968.078444881239</v>
      </c>
      <c r="BR41" s="18">
        <v>4824.3404116854872</v>
      </c>
      <c r="BS41" s="18">
        <v>4854.3956486619709</v>
      </c>
      <c r="BT41" s="18">
        <v>24760.948998109401</v>
      </c>
      <c r="BU41" s="18">
        <v>12428.68756499952</v>
      </c>
      <c r="BV41" s="18">
        <v>27519.885088229101</v>
      </c>
      <c r="BW41" s="18">
        <v>12879.73093848377</v>
      </c>
      <c r="BX41" s="18">
        <v>20926.56957056329</v>
      </c>
      <c r="BY41" s="18">
        <v>24879.285837345418</v>
      </c>
      <c r="BZ41" s="18">
        <v>34536.033871017731</v>
      </c>
      <c r="CA41" s="18">
        <v>11904.90113404685</v>
      </c>
      <c r="CB41" s="18">
        <v>44798.835523526242</v>
      </c>
      <c r="CC41" s="18">
        <v>11998.84337818395</v>
      </c>
      <c r="CD41" s="18">
        <v>12358.235099815171</v>
      </c>
      <c r="CE41" s="18">
        <v>22270.124996585018</v>
      </c>
      <c r="CF41" s="18">
        <v>27457.820506944681</v>
      </c>
      <c r="CG41" s="18">
        <v>24551.064839971659</v>
      </c>
      <c r="CH41" s="18">
        <v>43378.453102628497</v>
      </c>
      <c r="CI41" s="18">
        <v>3756.907905264301</v>
      </c>
      <c r="CJ41" s="18">
        <v>27785.297199833742</v>
      </c>
      <c r="CK41" s="18">
        <v>20275.049046029351</v>
      </c>
      <c r="CL41" s="18">
        <v>25284.957568923481</v>
      </c>
      <c r="CM41" s="18">
        <v>49350.502734957088</v>
      </c>
      <c r="CN41" s="18">
        <v>33692.809851556427</v>
      </c>
      <c r="CO41" s="18">
        <v>79498.251169486291</v>
      </c>
      <c r="CP41" s="18">
        <v>40387.983508017503</v>
      </c>
      <c r="CQ41" s="18">
        <v>37121.998286316353</v>
      </c>
      <c r="CR41" s="18">
        <v>46802.748740722658</v>
      </c>
      <c r="CS41" s="18">
        <v>30483.37175894195</v>
      </c>
      <c r="CT41" s="18">
        <v>81877.594723785529</v>
      </c>
      <c r="CU41" s="18">
        <v>44128.520379530921</v>
      </c>
      <c r="CV41" s="18">
        <v>49472.103757488272</v>
      </c>
      <c r="CW41" s="18">
        <v>76584.112846581367</v>
      </c>
      <c r="CX41" s="18">
        <v>87971.166650420491</v>
      </c>
      <c r="CY41" s="18">
        <v>69099.088405451228</v>
      </c>
      <c r="CZ41" s="18">
        <v>152560.69977121081</v>
      </c>
      <c r="DA41" s="19">
        <v>166759.80648578299</v>
      </c>
      <c r="DB41" s="22">
        <f t="shared" si="1"/>
        <v>2053277.6469189213</v>
      </c>
    </row>
    <row r="42" spans="2:106" x14ac:dyDescent="0.3">
      <c r="B42" s="11">
        <v>4180</v>
      </c>
      <c r="C42" s="12" t="s">
        <v>147</v>
      </c>
      <c r="D42" s="12">
        <v>40</v>
      </c>
      <c r="E42" s="12" t="str">
        <f t="shared" si="0"/>
        <v>S</v>
      </c>
      <c r="F42" s="18">
        <v>18926.74248699845</v>
      </c>
      <c r="G42" s="18">
        <v>39083.063677641047</v>
      </c>
      <c r="H42" s="18">
        <v>37035.391875513349</v>
      </c>
      <c r="I42" s="18">
        <v>19871.078774101639</v>
      </c>
      <c r="J42" s="18">
        <v>11592.711236526689</v>
      </c>
      <c r="K42" s="18">
        <v>16950.143820933448</v>
      </c>
      <c r="L42" s="18">
        <v>71369.287093056977</v>
      </c>
      <c r="M42" s="18">
        <v>84253.628493751443</v>
      </c>
      <c r="N42" s="18">
        <v>23780.54244212218</v>
      </c>
      <c r="O42" s="18">
        <v>37613.420369066698</v>
      </c>
      <c r="P42" s="18">
        <v>56717.355417726641</v>
      </c>
      <c r="Q42" s="18">
        <v>112476.4815930256</v>
      </c>
      <c r="R42" s="18">
        <v>102786.650040992</v>
      </c>
      <c r="S42" s="18">
        <v>189489.52000174319</v>
      </c>
      <c r="T42" s="18">
        <v>141374.46632599091</v>
      </c>
      <c r="U42" s="18">
        <v>161292.72910985691</v>
      </c>
      <c r="V42" s="18">
        <v>263681.81858108431</v>
      </c>
      <c r="W42" s="18">
        <v>220257.29802860451</v>
      </c>
      <c r="X42" s="18">
        <v>49853.210577850143</v>
      </c>
      <c r="Y42" s="18">
        <v>184321.5141086831</v>
      </c>
      <c r="Z42" s="18">
        <v>242782.50094125449</v>
      </c>
      <c r="AA42" s="18">
        <v>104331.99381792609</v>
      </c>
      <c r="AB42" s="18">
        <v>82868.250286188762</v>
      </c>
      <c r="AC42" s="18">
        <v>70932.88621411068</v>
      </c>
      <c r="AD42" s="18">
        <v>21651.388401338201</v>
      </c>
      <c r="AE42" s="18">
        <v>93938.999328412188</v>
      </c>
      <c r="AF42" s="18">
        <v>127845.19835258491</v>
      </c>
      <c r="AG42" s="18">
        <v>121934.7725894101</v>
      </c>
      <c r="AH42" s="18">
        <v>103972.54703168631</v>
      </c>
      <c r="AI42" s="18">
        <v>70270.004735964467</v>
      </c>
      <c r="AJ42" s="18">
        <v>112883.6317306002</v>
      </c>
      <c r="AK42" s="18">
        <v>34062.972584959258</v>
      </c>
      <c r="AL42" s="18">
        <v>196874.80196169269</v>
      </c>
      <c r="AM42" s="18">
        <v>87182.145646219127</v>
      </c>
      <c r="AN42" s="18">
        <v>135275.49671084</v>
      </c>
      <c r="AO42" s="18">
        <v>57853.895985890609</v>
      </c>
      <c r="AP42" s="18">
        <v>97699.82379707825</v>
      </c>
      <c r="AQ42" s="18">
        <v>189283.84330258059</v>
      </c>
      <c r="AR42" s="18">
        <v>106011.00703105571</v>
      </c>
      <c r="AS42" s="18">
        <v>162893.31406879381</v>
      </c>
      <c r="AT42" s="18">
        <v>122060.7717475532</v>
      </c>
      <c r="AU42" s="18">
        <v>207991.76782946649</v>
      </c>
      <c r="AV42" s="18">
        <v>304242.54868126853</v>
      </c>
      <c r="AW42" s="18">
        <v>268191.2235365457</v>
      </c>
      <c r="AX42" s="18">
        <v>205773.44719078389</v>
      </c>
      <c r="AY42" s="18">
        <v>199965.1198561104</v>
      </c>
      <c r="AZ42" s="18">
        <v>280083.28799817519</v>
      </c>
      <c r="BA42" s="18">
        <v>150064.83511994651</v>
      </c>
      <c r="BB42" s="18">
        <v>194139.23888853801</v>
      </c>
      <c r="BC42" s="18">
        <v>204068.61432870149</v>
      </c>
      <c r="BD42" s="18">
        <v>179334.42773442459</v>
      </c>
      <c r="BE42" s="18">
        <v>292281.07434863161</v>
      </c>
      <c r="BF42" s="18">
        <v>171547.10822164369</v>
      </c>
      <c r="BG42" s="18">
        <v>187973.32129647321</v>
      </c>
      <c r="BH42" s="18">
        <v>173459.04266631859</v>
      </c>
      <c r="BI42" s="18">
        <v>339229.2157520515</v>
      </c>
      <c r="BJ42" s="18">
        <v>563434.14837021672</v>
      </c>
      <c r="BK42" s="18">
        <v>375980.09875568323</v>
      </c>
      <c r="BL42" s="18">
        <v>429996.47222705942</v>
      </c>
      <c r="BM42" s="18">
        <v>177701.3501717792</v>
      </c>
      <c r="BN42" s="18">
        <v>288223.78930218058</v>
      </c>
      <c r="BO42" s="18">
        <v>203734.29144949041</v>
      </c>
      <c r="BP42" s="18">
        <v>313688.73567466083</v>
      </c>
      <c r="BQ42" s="18">
        <v>167702.38889715791</v>
      </c>
      <c r="BR42" s="18">
        <v>106025.7931995804</v>
      </c>
      <c r="BS42" s="18">
        <v>67876.67473637675</v>
      </c>
      <c r="BT42" s="18">
        <v>321771.78320156358</v>
      </c>
      <c r="BU42" s="18">
        <v>300900.61643835512</v>
      </c>
      <c r="BV42" s="18">
        <v>259974.5491124657</v>
      </c>
      <c r="BW42" s="18">
        <v>246509.1302115563</v>
      </c>
      <c r="BX42" s="18">
        <v>238109.52681808651</v>
      </c>
      <c r="BY42" s="18">
        <v>300485.04564734199</v>
      </c>
      <c r="BZ42" s="18">
        <v>294754.91560644732</v>
      </c>
      <c r="CA42" s="18">
        <v>342148.68058647559</v>
      </c>
      <c r="CB42" s="18">
        <v>543663.40215128695</v>
      </c>
      <c r="CC42" s="18">
        <v>327276.21559501311</v>
      </c>
      <c r="CD42" s="18">
        <v>383012.72255493939</v>
      </c>
      <c r="CE42" s="18">
        <v>348253.86165482941</v>
      </c>
      <c r="CF42" s="18">
        <v>268653.18272958312</v>
      </c>
      <c r="CG42" s="18">
        <v>283339.16676079022</v>
      </c>
      <c r="CH42" s="18">
        <v>249053.78420348099</v>
      </c>
      <c r="CI42" s="18">
        <v>295637.97829101991</v>
      </c>
      <c r="CJ42" s="18">
        <v>432791.01282335981</v>
      </c>
      <c r="CK42" s="18">
        <v>450508.18451381172</v>
      </c>
      <c r="CL42" s="18">
        <v>308876.28305152938</v>
      </c>
      <c r="CM42" s="18">
        <v>329498.67954179371</v>
      </c>
      <c r="CN42" s="18">
        <v>284277.57364257739</v>
      </c>
      <c r="CO42" s="18">
        <v>412407.68868374638</v>
      </c>
      <c r="CP42" s="18">
        <v>475395.76368847169</v>
      </c>
      <c r="CQ42" s="18">
        <v>244477.24785776949</v>
      </c>
      <c r="CR42" s="18">
        <v>340889.32262178819</v>
      </c>
      <c r="CS42" s="18">
        <v>260250.99316689291</v>
      </c>
      <c r="CT42" s="18">
        <v>499907.07613741403</v>
      </c>
      <c r="CU42" s="18">
        <v>352399.63810664258</v>
      </c>
      <c r="CV42" s="18">
        <v>447258.044226381</v>
      </c>
      <c r="CW42" s="18">
        <v>466616.57258885028</v>
      </c>
      <c r="CX42" s="18">
        <v>540641.05264972302</v>
      </c>
      <c r="CY42" s="18">
        <v>470558.28273315629</v>
      </c>
      <c r="CZ42" s="18">
        <v>552404.53911039187</v>
      </c>
      <c r="DA42" s="19">
        <v>1882806.897691133</v>
      </c>
      <c r="DB42" s="22">
        <f t="shared" si="1"/>
        <v>23993554.730953339</v>
      </c>
    </row>
    <row r="43" spans="2:106" x14ac:dyDescent="0.3">
      <c r="B43" s="11">
        <v>4500</v>
      </c>
      <c r="C43" s="12" t="s">
        <v>148</v>
      </c>
      <c r="D43" s="12">
        <v>41</v>
      </c>
      <c r="E43" s="12" t="str">
        <f t="shared" si="0"/>
        <v>S</v>
      </c>
      <c r="F43" s="18">
        <v>6400.1522954264938</v>
      </c>
      <c r="G43" s="18">
        <v>13403.45272577023</v>
      </c>
      <c r="H43" s="18">
        <v>12599.80741139143</v>
      </c>
      <c r="I43" s="18">
        <v>11919.135128081471</v>
      </c>
      <c r="J43" s="18">
        <v>6402.4761612785933</v>
      </c>
      <c r="K43" s="18">
        <v>3727.2570429245638</v>
      </c>
      <c r="L43" s="18">
        <v>12151.527789300149</v>
      </c>
      <c r="M43" s="18">
        <v>23877.081495426632</v>
      </c>
      <c r="N43" s="18">
        <v>8916.9762813732941</v>
      </c>
      <c r="O43" s="18">
        <v>17314.349840933079</v>
      </c>
      <c r="P43" s="18">
        <v>22313.44266786984</v>
      </c>
      <c r="Q43" s="18">
        <v>32637.85885961862</v>
      </c>
      <c r="R43" s="18">
        <v>39704.795026652122</v>
      </c>
      <c r="S43" s="18">
        <v>44770.60494770002</v>
      </c>
      <c r="T43" s="18">
        <v>48004.892386936262</v>
      </c>
      <c r="U43" s="18">
        <v>40658.191490266538</v>
      </c>
      <c r="V43" s="18">
        <v>77955.985515311724</v>
      </c>
      <c r="W43" s="18">
        <v>41206.708528350398</v>
      </c>
      <c r="X43" s="18">
        <v>24961.12996222901</v>
      </c>
      <c r="Y43" s="18">
        <v>45204.747515085641</v>
      </c>
      <c r="Z43" s="18">
        <v>63404.038563130249</v>
      </c>
      <c r="AA43" s="18">
        <v>44369.741761942751</v>
      </c>
      <c r="AB43" s="18">
        <v>40839.233095542353</v>
      </c>
      <c r="AC43" s="18">
        <v>40877.152849601393</v>
      </c>
      <c r="AD43" s="18">
        <v>9622.9280657318232</v>
      </c>
      <c r="AE43" s="18">
        <v>34919.267915210054</v>
      </c>
      <c r="AF43" s="18">
        <v>61514.395576143557</v>
      </c>
      <c r="AG43" s="18">
        <v>84513.070468491787</v>
      </c>
      <c r="AH43" s="18">
        <v>56820.156753314121</v>
      </c>
      <c r="AI43" s="18">
        <v>52090.9780908916</v>
      </c>
      <c r="AJ43" s="18">
        <v>30352.517019956671</v>
      </c>
      <c r="AK43" s="18">
        <v>14599.62155054182</v>
      </c>
      <c r="AL43" s="18">
        <v>52002.216959083249</v>
      </c>
      <c r="AM43" s="18">
        <v>53545.881484868107</v>
      </c>
      <c r="AN43" s="18">
        <v>55113.663770836167</v>
      </c>
      <c r="AO43" s="18">
        <v>28935.43600769114</v>
      </c>
      <c r="AP43" s="18">
        <v>36025.374595941808</v>
      </c>
      <c r="AQ43" s="18">
        <v>64844.927043667121</v>
      </c>
      <c r="AR43" s="18">
        <v>63113.441822764689</v>
      </c>
      <c r="AS43" s="18">
        <v>59876.676464573233</v>
      </c>
      <c r="AT43" s="18">
        <v>44413.080499055774</v>
      </c>
      <c r="AU43" s="18">
        <v>80263.094723223723</v>
      </c>
      <c r="AV43" s="18">
        <v>107386.0427568928</v>
      </c>
      <c r="AW43" s="18">
        <v>122870.5812172716</v>
      </c>
      <c r="AX43" s="18">
        <v>87285.834875464323</v>
      </c>
      <c r="AY43" s="18">
        <v>59337.441887236499</v>
      </c>
      <c r="AZ43" s="18">
        <v>93837.039596736679</v>
      </c>
      <c r="BA43" s="18">
        <v>56352.073653100488</v>
      </c>
      <c r="BB43" s="18">
        <v>54835.958513198028</v>
      </c>
      <c r="BC43" s="18">
        <v>86671.415737362913</v>
      </c>
      <c r="BD43" s="18">
        <v>67618.909194912645</v>
      </c>
      <c r="BE43" s="18">
        <v>93282.065709092814</v>
      </c>
      <c r="BF43" s="18">
        <v>69091.324520141701</v>
      </c>
      <c r="BG43" s="18">
        <v>61973.020820134843</v>
      </c>
      <c r="BH43" s="18">
        <v>86610.049286336318</v>
      </c>
      <c r="BI43" s="18">
        <v>105141.3129602236</v>
      </c>
      <c r="BJ43" s="18">
        <v>244931.17191776389</v>
      </c>
      <c r="BK43" s="18">
        <v>109993.83407963791</v>
      </c>
      <c r="BL43" s="18">
        <v>131774.17962898291</v>
      </c>
      <c r="BM43" s="18">
        <v>73029.75880950506</v>
      </c>
      <c r="BN43" s="18">
        <v>111376.65953159321</v>
      </c>
      <c r="BO43" s="18">
        <v>85583.055313886231</v>
      </c>
      <c r="BP43" s="18">
        <v>93719.334547201564</v>
      </c>
      <c r="BQ43" s="18">
        <v>52719.244404242898</v>
      </c>
      <c r="BR43" s="18">
        <v>57824.708623234277</v>
      </c>
      <c r="BS43" s="18">
        <v>46049.01926695268</v>
      </c>
      <c r="BT43" s="18">
        <v>91633.148781423675</v>
      </c>
      <c r="BU43" s="18">
        <v>141745.4771696555</v>
      </c>
      <c r="BV43" s="18">
        <v>132501.65160164909</v>
      </c>
      <c r="BW43" s="18">
        <v>97426.599936066399</v>
      </c>
      <c r="BX43" s="18">
        <v>86536.20129566807</v>
      </c>
      <c r="BY43" s="18">
        <v>112470.3950335729</v>
      </c>
      <c r="BZ43" s="18">
        <v>92913.091787346522</v>
      </c>
      <c r="CA43" s="18">
        <v>121986.03244995271</v>
      </c>
      <c r="CB43" s="18">
        <v>274896.47093554068</v>
      </c>
      <c r="CC43" s="18">
        <v>153070.37021727621</v>
      </c>
      <c r="CD43" s="18">
        <v>176382.42526646939</v>
      </c>
      <c r="CE43" s="18">
        <v>102502.1014734778</v>
      </c>
      <c r="CF43" s="18">
        <v>129705.947296639</v>
      </c>
      <c r="CG43" s="18">
        <v>206158.79479550061</v>
      </c>
      <c r="CH43" s="18">
        <v>144541.74441684119</v>
      </c>
      <c r="CI43" s="18">
        <v>127685.3276444104</v>
      </c>
      <c r="CJ43" s="18">
        <v>178695.6033711349</v>
      </c>
      <c r="CK43" s="18">
        <v>164420.62254482249</v>
      </c>
      <c r="CL43" s="18">
        <v>145458.49609011391</v>
      </c>
      <c r="CM43" s="18">
        <v>205124.7507802773</v>
      </c>
      <c r="CN43" s="18">
        <v>186055.47408449711</v>
      </c>
      <c r="CO43" s="18">
        <v>283282.55257564259</v>
      </c>
      <c r="CP43" s="18">
        <v>267420.26624041708</v>
      </c>
      <c r="CQ43" s="18">
        <v>196218.72126147541</v>
      </c>
      <c r="CR43" s="18">
        <v>222975.07854612771</v>
      </c>
      <c r="CS43" s="18">
        <v>203288.83685460931</v>
      </c>
      <c r="CT43" s="18">
        <v>219347.8088951403</v>
      </c>
      <c r="CU43" s="18">
        <v>242837.23952867449</v>
      </c>
      <c r="CV43" s="18">
        <v>241903.7237816999</v>
      </c>
      <c r="CW43" s="18">
        <v>321923.25065483502</v>
      </c>
      <c r="CX43" s="18">
        <v>338532.22979897872</v>
      </c>
      <c r="CY43" s="18">
        <v>224536.29587784561</v>
      </c>
      <c r="CZ43" s="18">
        <v>520416.82821808913</v>
      </c>
      <c r="DA43" s="19">
        <v>587620.52639483789</v>
      </c>
      <c r="DB43" s="22">
        <f t="shared" si="1"/>
        <v>10707695.590605943</v>
      </c>
    </row>
    <row r="44" spans="2:106" x14ac:dyDescent="0.3">
      <c r="B44" s="11">
        <v>4680</v>
      </c>
      <c r="C44" s="12" t="s">
        <v>149</v>
      </c>
      <c r="D44" s="12">
        <v>42</v>
      </c>
      <c r="E44" s="12" t="str">
        <f t="shared" si="0"/>
        <v>S</v>
      </c>
      <c r="F44" s="18">
        <v>24257.782282222171</v>
      </c>
      <c r="G44" s="18">
        <v>55792.168800877022</v>
      </c>
      <c r="H44" s="18">
        <v>52847.346721322021</v>
      </c>
      <c r="I44" s="18">
        <v>31807.014054628358</v>
      </c>
      <c r="J44" s="18">
        <v>14802.13937253788</v>
      </c>
      <c r="K44" s="18">
        <v>19009.222360044801</v>
      </c>
      <c r="L44" s="18">
        <v>94888.950919204523</v>
      </c>
      <c r="M44" s="18">
        <v>114037.46145156919</v>
      </c>
      <c r="N44" s="18">
        <v>36835.548866647718</v>
      </c>
      <c r="O44" s="18">
        <v>54922.547973059758</v>
      </c>
      <c r="P44" s="18">
        <v>95329.164366490251</v>
      </c>
      <c r="Q44" s="18">
        <v>160440.0166177197</v>
      </c>
      <c r="R44" s="18">
        <v>156909.1752055891</v>
      </c>
      <c r="S44" s="18">
        <v>196737.69786646831</v>
      </c>
      <c r="T44" s="18">
        <v>225848.6032887614</v>
      </c>
      <c r="U44" s="18">
        <v>199220.40455568529</v>
      </c>
      <c r="V44" s="18">
        <v>239763.84597650301</v>
      </c>
      <c r="W44" s="18">
        <v>215226.91673113019</v>
      </c>
      <c r="X44" s="18">
        <v>164644.93480950419</v>
      </c>
      <c r="Y44" s="18">
        <v>206388.36218256911</v>
      </c>
      <c r="Z44" s="18">
        <v>351752.36668006808</v>
      </c>
      <c r="AA44" s="18">
        <v>267426.82998821198</v>
      </c>
      <c r="AB44" s="18">
        <v>183743.4960916939</v>
      </c>
      <c r="AC44" s="18">
        <v>220001.78853682001</v>
      </c>
      <c r="AD44" s="18">
        <v>69767.032315714925</v>
      </c>
      <c r="AE44" s="18">
        <v>251719.90470876871</v>
      </c>
      <c r="AF44" s="18">
        <v>349761.8672126414</v>
      </c>
      <c r="AG44" s="18">
        <v>406869.79962764872</v>
      </c>
      <c r="AH44" s="18">
        <v>316733.75863093312</v>
      </c>
      <c r="AI44" s="18">
        <v>302948.5383564707</v>
      </c>
      <c r="AJ44" s="18">
        <v>296211.40262593399</v>
      </c>
      <c r="AK44" s="18">
        <v>105859.0364313004</v>
      </c>
      <c r="AL44" s="18">
        <v>300788.77917873708</v>
      </c>
      <c r="AM44" s="18">
        <v>255266.95445691521</v>
      </c>
      <c r="AN44" s="18">
        <v>384481.50481983792</v>
      </c>
      <c r="AO44" s="18">
        <v>188628.85077211741</v>
      </c>
      <c r="AP44" s="18">
        <v>231227.8150902075</v>
      </c>
      <c r="AQ44" s="18">
        <v>461794.18156133458</v>
      </c>
      <c r="AR44" s="18">
        <v>428756.32592709089</v>
      </c>
      <c r="AS44" s="18">
        <v>462302.587915599</v>
      </c>
      <c r="AT44" s="18">
        <v>423598.55048358662</v>
      </c>
      <c r="AU44" s="18">
        <v>383207.37909274822</v>
      </c>
      <c r="AV44" s="18">
        <v>441495.79521924548</v>
      </c>
      <c r="AW44" s="18">
        <v>476467.47986061318</v>
      </c>
      <c r="AX44" s="18">
        <v>401803.57292530511</v>
      </c>
      <c r="AY44" s="18">
        <v>328237.38321449119</v>
      </c>
      <c r="AZ44" s="18">
        <v>442435.94763447961</v>
      </c>
      <c r="BA44" s="18">
        <v>312441.99666993017</v>
      </c>
      <c r="BB44" s="18">
        <v>332315.11118877132</v>
      </c>
      <c r="BC44" s="18">
        <v>427302.27394990809</v>
      </c>
      <c r="BD44" s="18">
        <v>406365.77019175497</v>
      </c>
      <c r="BE44" s="18">
        <v>455599.40015515592</v>
      </c>
      <c r="BF44" s="18">
        <v>446572.35959947552</v>
      </c>
      <c r="BG44" s="18">
        <v>447833.43351047509</v>
      </c>
      <c r="BH44" s="18">
        <v>341792.41641659359</v>
      </c>
      <c r="BI44" s="18">
        <v>331293.17749939358</v>
      </c>
      <c r="BJ44" s="18">
        <v>684938.78348870005</v>
      </c>
      <c r="BK44" s="18">
        <v>466078.41322437848</v>
      </c>
      <c r="BL44" s="18">
        <v>513786.57436144241</v>
      </c>
      <c r="BM44" s="18">
        <v>292579.89832180808</v>
      </c>
      <c r="BN44" s="18">
        <v>445255.57287832088</v>
      </c>
      <c r="BO44" s="18">
        <v>318285.17307582858</v>
      </c>
      <c r="BP44" s="18">
        <v>419269.78517397551</v>
      </c>
      <c r="BQ44" s="18">
        <v>330887.21015675319</v>
      </c>
      <c r="BR44" s="18">
        <v>291748.32380909362</v>
      </c>
      <c r="BS44" s="18">
        <v>281214.27885605051</v>
      </c>
      <c r="BT44" s="18">
        <v>368597.89334668469</v>
      </c>
      <c r="BU44" s="18">
        <v>475065.64272950351</v>
      </c>
      <c r="BV44" s="18">
        <v>469892.74395553587</v>
      </c>
      <c r="BW44" s="18">
        <v>457534.69684264332</v>
      </c>
      <c r="BX44" s="18">
        <v>448772.14920329087</v>
      </c>
      <c r="BY44" s="18">
        <v>574902.34556486341</v>
      </c>
      <c r="BZ44" s="18">
        <v>667261.39169423201</v>
      </c>
      <c r="CA44" s="18">
        <v>351094.40322039532</v>
      </c>
      <c r="CB44" s="18">
        <v>758786.03172393399</v>
      </c>
      <c r="CC44" s="18">
        <v>486817.31856158638</v>
      </c>
      <c r="CD44" s="18">
        <v>621108.6071507209</v>
      </c>
      <c r="CE44" s="18">
        <v>674963.23603144358</v>
      </c>
      <c r="CF44" s="18">
        <v>769489.85519031016</v>
      </c>
      <c r="CG44" s="18">
        <v>628347.69353258307</v>
      </c>
      <c r="CH44" s="18">
        <v>707564.94287201785</v>
      </c>
      <c r="CI44" s="18">
        <v>828487.58407079161</v>
      </c>
      <c r="CJ44" s="18">
        <v>730663.8546796256</v>
      </c>
      <c r="CK44" s="18">
        <v>760362.69084518449</v>
      </c>
      <c r="CL44" s="18">
        <v>871621.57906783384</v>
      </c>
      <c r="CM44" s="18">
        <v>703677.72654717101</v>
      </c>
      <c r="CN44" s="18">
        <v>951735.86126816319</v>
      </c>
      <c r="CO44" s="18">
        <v>889539.54596274556</v>
      </c>
      <c r="CP44" s="18">
        <v>859564.95294292597</v>
      </c>
      <c r="CQ44" s="18">
        <v>908575.78501537454</v>
      </c>
      <c r="CR44" s="18">
        <v>1078448.8903296569</v>
      </c>
      <c r="CS44" s="18">
        <v>1046813.763572393</v>
      </c>
      <c r="CT44" s="18">
        <v>1269952.2691133381</v>
      </c>
      <c r="CU44" s="18">
        <v>1399716.082156074</v>
      </c>
      <c r="CV44" s="18">
        <v>1330651.4466058109</v>
      </c>
      <c r="CW44" s="18">
        <v>1770866.159950986</v>
      </c>
      <c r="CX44" s="18">
        <v>1700604.123384279</v>
      </c>
      <c r="CY44" s="18">
        <v>1962183.7196273049</v>
      </c>
      <c r="CZ44" s="18">
        <v>2416219.332761033</v>
      </c>
      <c r="DA44" s="19">
        <v>4554181.8117739018</v>
      </c>
      <c r="DB44" s="22">
        <f t="shared" si="1"/>
        <v>53132624.317583211</v>
      </c>
    </row>
    <row r="45" spans="2:106" x14ac:dyDescent="0.3">
      <c r="B45" s="11">
        <v>4900</v>
      </c>
      <c r="C45" s="12" t="s">
        <v>150</v>
      </c>
      <c r="D45" s="12">
        <v>43</v>
      </c>
      <c r="E45" s="12" t="str">
        <f t="shared" si="0"/>
        <v>S</v>
      </c>
      <c r="F45" s="18">
        <v>5246.6043852054609</v>
      </c>
      <c r="G45" s="18">
        <v>11173.24245517618</v>
      </c>
      <c r="H45" s="18">
        <v>10501.44228545341</v>
      </c>
      <c r="I45" s="18">
        <v>7162.6279358523834</v>
      </c>
      <c r="J45" s="18">
        <v>1999.6597878609471</v>
      </c>
      <c r="K45" s="18">
        <v>3709.365958391164</v>
      </c>
      <c r="L45" s="18">
        <v>16085.465452618841</v>
      </c>
      <c r="M45" s="18">
        <v>18325.924098651529</v>
      </c>
      <c r="N45" s="18">
        <v>4756.0039601326989</v>
      </c>
      <c r="O45" s="18">
        <v>16121.8003299928</v>
      </c>
      <c r="P45" s="18">
        <v>18742.622387050142</v>
      </c>
      <c r="Q45" s="18">
        <v>34705.275290799051</v>
      </c>
      <c r="R45" s="18">
        <v>33238.302584701552</v>
      </c>
      <c r="S45" s="18">
        <v>49663.94432233883</v>
      </c>
      <c r="T45" s="18">
        <v>42404.162168379269</v>
      </c>
      <c r="U45" s="18">
        <v>55133.138125880461</v>
      </c>
      <c r="V45" s="18">
        <v>84885.980135493985</v>
      </c>
      <c r="W45" s="18">
        <v>60762.937502682602</v>
      </c>
      <c r="X45" s="18">
        <v>18196.928980837209</v>
      </c>
      <c r="Y45" s="18">
        <v>59422.788813895437</v>
      </c>
      <c r="Z45" s="18">
        <v>53813.362556236891</v>
      </c>
      <c r="AA45" s="18">
        <v>40772.039210511291</v>
      </c>
      <c r="AB45" s="18">
        <v>36027.621631873393</v>
      </c>
      <c r="AC45" s="18">
        <v>26447.554777641712</v>
      </c>
      <c r="AD45" s="18">
        <v>9623.262349206685</v>
      </c>
      <c r="AE45" s="18">
        <v>39739.315196391697</v>
      </c>
      <c r="AF45" s="18">
        <v>48235.036895891477</v>
      </c>
      <c r="AG45" s="18">
        <v>74856.144961195838</v>
      </c>
      <c r="AH45" s="18">
        <v>39897.544203777667</v>
      </c>
      <c r="AI45" s="18">
        <v>50895.510173006252</v>
      </c>
      <c r="AJ45" s="18">
        <v>37630.889858141578</v>
      </c>
      <c r="AK45" s="18">
        <v>17036.321514908948</v>
      </c>
      <c r="AL45" s="18">
        <v>64397.837933763767</v>
      </c>
      <c r="AM45" s="18">
        <v>27395.01614816771</v>
      </c>
      <c r="AN45" s="18">
        <v>52574.983550088087</v>
      </c>
      <c r="AO45" s="18">
        <v>20123.309080826479</v>
      </c>
      <c r="AP45" s="18">
        <v>47514.178735526533</v>
      </c>
      <c r="AQ45" s="18">
        <v>58394.69510987214</v>
      </c>
      <c r="AR45" s="18">
        <v>57755.243742333958</v>
      </c>
      <c r="AS45" s="18">
        <v>80751.296504048529</v>
      </c>
      <c r="AT45" s="18">
        <v>59899.950149198397</v>
      </c>
      <c r="AU45" s="18">
        <v>106942.27605017061</v>
      </c>
      <c r="AV45" s="18">
        <v>134253.42724460771</v>
      </c>
      <c r="AW45" s="18">
        <v>115360.20601078241</v>
      </c>
      <c r="AX45" s="18">
        <v>95340.372578202572</v>
      </c>
      <c r="AY45" s="18">
        <v>90482.116604999886</v>
      </c>
      <c r="AZ45" s="18">
        <v>100232.0035925704</v>
      </c>
      <c r="BA45" s="18">
        <v>70865.091806528362</v>
      </c>
      <c r="BB45" s="18">
        <v>73121.188416424615</v>
      </c>
      <c r="BC45" s="18">
        <v>112433.3924592696</v>
      </c>
      <c r="BD45" s="18">
        <v>113783.9163700279</v>
      </c>
      <c r="BE45" s="18">
        <v>129099.7453942494</v>
      </c>
      <c r="BF45" s="18">
        <v>113112.6464859955</v>
      </c>
      <c r="BG45" s="18">
        <v>116735.7028942396</v>
      </c>
      <c r="BH45" s="18">
        <v>153950.93954085279</v>
      </c>
      <c r="BI45" s="18">
        <v>172585.94650066999</v>
      </c>
      <c r="BJ45" s="18">
        <v>346482.90489971929</v>
      </c>
      <c r="BK45" s="18">
        <v>198048.50920541861</v>
      </c>
      <c r="BL45" s="18">
        <v>253392.2437858468</v>
      </c>
      <c r="BM45" s="18">
        <v>123092.9590468813</v>
      </c>
      <c r="BN45" s="18">
        <v>194288.88183439721</v>
      </c>
      <c r="BO45" s="18">
        <v>128707.8519447017</v>
      </c>
      <c r="BP45" s="18">
        <v>155027.08058591819</v>
      </c>
      <c r="BQ45" s="18">
        <v>86249.814386316648</v>
      </c>
      <c r="BR45" s="18">
        <v>53026.325782985783</v>
      </c>
      <c r="BS45" s="18">
        <v>29056.080745311989</v>
      </c>
      <c r="BT45" s="18">
        <v>272390.40088845801</v>
      </c>
      <c r="BU45" s="18">
        <v>221329.9030823028</v>
      </c>
      <c r="BV45" s="18">
        <v>262400.99876603798</v>
      </c>
      <c r="BW45" s="18">
        <v>159375.8050367703</v>
      </c>
      <c r="BX45" s="18">
        <v>168240.53354139681</v>
      </c>
      <c r="BY45" s="18">
        <v>247642.61944362891</v>
      </c>
      <c r="BZ45" s="18">
        <v>237293.13764230971</v>
      </c>
      <c r="CA45" s="18">
        <v>232024.5053586362</v>
      </c>
      <c r="CB45" s="18">
        <v>346410.26898047113</v>
      </c>
      <c r="CC45" s="18">
        <v>276325.8853935462</v>
      </c>
      <c r="CD45" s="18">
        <v>287299.64124155819</v>
      </c>
      <c r="CE45" s="18">
        <v>169530.74181087199</v>
      </c>
      <c r="CF45" s="18">
        <v>228803.08153687071</v>
      </c>
      <c r="CG45" s="18">
        <v>265903.82840537158</v>
      </c>
      <c r="CH45" s="18">
        <v>158955.764894928</v>
      </c>
      <c r="CI45" s="18">
        <v>196293.92772321941</v>
      </c>
      <c r="CJ45" s="18">
        <v>357449.58667322493</v>
      </c>
      <c r="CK45" s="18">
        <v>337195.03601115552</v>
      </c>
      <c r="CL45" s="18">
        <v>312424.13924739108</v>
      </c>
      <c r="CM45" s="18">
        <v>280932.16789676511</v>
      </c>
      <c r="CN45" s="18">
        <v>314983.90040054981</v>
      </c>
      <c r="CO45" s="18">
        <v>422363.63757799548</v>
      </c>
      <c r="CP45" s="18">
        <v>419560.79167256103</v>
      </c>
      <c r="CQ45" s="18">
        <v>240185.55257228919</v>
      </c>
      <c r="CR45" s="18">
        <v>327834.16575766221</v>
      </c>
      <c r="CS45" s="18">
        <v>302605.36286380148</v>
      </c>
      <c r="CT45" s="18">
        <v>348979.05483957019</v>
      </c>
      <c r="CU45" s="18">
        <v>397925.70124748012</v>
      </c>
      <c r="CV45" s="18">
        <v>372286.61344339489</v>
      </c>
      <c r="CW45" s="18">
        <v>409376.02085725451</v>
      </c>
      <c r="CX45" s="18">
        <v>247774.25353257501</v>
      </c>
      <c r="CY45" s="18">
        <v>397771.36555005063</v>
      </c>
      <c r="CZ45" s="18">
        <v>375208.78874426271</v>
      </c>
      <c r="DA45" s="19">
        <v>1210696.4137814459</v>
      </c>
      <c r="DB45" s="22">
        <f t="shared" si="1"/>
        <v>15567464.551826898</v>
      </c>
    </row>
    <row r="46" spans="2:106" x14ac:dyDescent="0.3">
      <c r="B46" s="11">
        <v>5000</v>
      </c>
      <c r="C46" s="12" t="s">
        <v>151</v>
      </c>
      <c r="D46" s="12">
        <v>44</v>
      </c>
      <c r="E46" s="12" t="str">
        <f t="shared" si="0"/>
        <v>S</v>
      </c>
      <c r="F46" s="18">
        <v>398.18191552932689</v>
      </c>
      <c r="G46" s="18">
        <v>298.84163163763611</v>
      </c>
      <c r="H46" s="18"/>
      <c r="I46" s="18">
        <v>398.33308423507509</v>
      </c>
      <c r="J46" s="18"/>
      <c r="K46" s="18">
        <v>411.91347743705188</v>
      </c>
      <c r="L46" s="18">
        <v>498.06938606272672</v>
      </c>
      <c r="M46" s="18">
        <v>1032.5740662871069</v>
      </c>
      <c r="N46" s="18">
        <v>593.60266750916844</v>
      </c>
      <c r="O46" s="18">
        <v>1195.1828896278851</v>
      </c>
      <c r="P46" s="18">
        <v>601.64621609658093</v>
      </c>
      <c r="Q46" s="18"/>
      <c r="R46" s="18">
        <v>792.18733693415766</v>
      </c>
      <c r="S46" s="18">
        <v>1596.1237531770639</v>
      </c>
      <c r="T46" s="18">
        <v>2634.4865218320629</v>
      </c>
      <c r="U46" s="18"/>
      <c r="V46" s="18">
        <v>1989.959732903468</v>
      </c>
      <c r="W46" s="18">
        <v>2143.828656990032</v>
      </c>
      <c r="X46" s="18"/>
      <c r="Y46" s="18">
        <v>2382.9411452590039</v>
      </c>
      <c r="Z46" s="18">
        <v>2391.8015759979348</v>
      </c>
      <c r="AA46" s="18">
        <v>2398.1547767370398</v>
      </c>
      <c r="AB46" s="18">
        <v>2402.3709233328091</v>
      </c>
      <c r="AC46" s="18">
        <v>1201.827299640044</v>
      </c>
      <c r="AD46" s="18"/>
      <c r="AE46" s="18">
        <v>1204.8819510467249</v>
      </c>
      <c r="AF46" s="18"/>
      <c r="AG46" s="18">
        <v>2414.0482505337318</v>
      </c>
      <c r="AH46" s="18">
        <v>3626.49008463577</v>
      </c>
      <c r="AI46" s="18"/>
      <c r="AJ46" s="18">
        <v>1213.220688475772</v>
      </c>
      <c r="AK46" s="18"/>
      <c r="AL46" s="18">
        <v>2471.4808646223119</v>
      </c>
      <c r="AM46" s="18"/>
      <c r="AN46" s="18">
        <v>7500.6618693543551</v>
      </c>
      <c r="AO46" s="18">
        <v>1257.0218732634951</v>
      </c>
      <c r="AP46" s="18"/>
      <c r="AQ46" s="18">
        <v>2589.002211105616</v>
      </c>
      <c r="AR46" s="18"/>
      <c r="AS46" s="18">
        <v>2780.7624898125978</v>
      </c>
      <c r="AT46" s="18">
        <v>1435.938837125592</v>
      </c>
      <c r="AU46" s="18">
        <v>1485.3512567515461</v>
      </c>
      <c r="AV46" s="18">
        <v>4481.6178908851334</v>
      </c>
      <c r="AW46" s="18">
        <v>1495.5438118092391</v>
      </c>
      <c r="AX46" s="18">
        <v>1544.6755403889449</v>
      </c>
      <c r="AY46" s="18">
        <v>4689.29331498596</v>
      </c>
      <c r="AZ46" s="18">
        <v>6361.1835348945124</v>
      </c>
      <c r="BA46" s="18"/>
      <c r="BB46" s="18">
        <v>3324.2880252139039</v>
      </c>
      <c r="BC46" s="18"/>
      <c r="BD46" s="18">
        <v>3545.5344467589039</v>
      </c>
      <c r="BE46" s="18">
        <v>3585.323203068062</v>
      </c>
      <c r="BF46" s="18"/>
      <c r="BG46" s="18"/>
      <c r="BH46" s="18"/>
      <c r="BI46" s="18">
        <v>3967.2338424621212</v>
      </c>
      <c r="BJ46" s="18">
        <v>7969.0428790615824</v>
      </c>
      <c r="BK46" s="18">
        <v>6008.6017473442153</v>
      </c>
      <c r="BL46" s="18">
        <v>6179.424263748856</v>
      </c>
      <c r="BM46" s="18"/>
      <c r="BN46" s="18">
        <v>2193.8981618768089</v>
      </c>
      <c r="BO46" s="18">
        <v>6751.9494118734792</v>
      </c>
      <c r="BP46" s="18">
        <v>2389.6978843229949</v>
      </c>
      <c r="BQ46" s="18">
        <v>4786.6868986403106</v>
      </c>
      <c r="BR46" s="18">
        <v>2414.6403836320992</v>
      </c>
      <c r="BS46" s="18">
        <v>2434.0336387961361</v>
      </c>
      <c r="BT46" s="18"/>
      <c r="BU46" s="18"/>
      <c r="BV46" s="18">
        <v>14985.92641198837</v>
      </c>
      <c r="BW46" s="18">
        <v>7728.047652215133</v>
      </c>
      <c r="BX46" s="18">
        <v>7947.2164866640032</v>
      </c>
      <c r="BY46" s="18">
        <v>11059.3498432943</v>
      </c>
      <c r="BZ46" s="18">
        <v>5772.21407899929</v>
      </c>
      <c r="CA46" s="18">
        <v>5945.727987494507</v>
      </c>
      <c r="CB46" s="18">
        <v>8951.994609049736</v>
      </c>
      <c r="CC46" s="18">
        <v>2995.4254058945621</v>
      </c>
      <c r="CD46" s="18">
        <v>6179.0108717436033</v>
      </c>
      <c r="CE46" s="18">
        <v>9609.0766907288307</v>
      </c>
      <c r="CF46" s="18">
        <v>10404.283084937209</v>
      </c>
      <c r="CG46" s="18">
        <v>6976.7782326976467</v>
      </c>
      <c r="CH46" s="18">
        <v>3625.915325720036</v>
      </c>
      <c r="CI46" s="18">
        <v>19018.275768554038</v>
      </c>
      <c r="CJ46" s="18">
        <v>11919.99330112717</v>
      </c>
      <c r="CK46" s="18">
        <v>7990.6198988400611</v>
      </c>
      <c r="CL46" s="18"/>
      <c r="CM46" s="18">
        <v>17813.67841379395</v>
      </c>
      <c r="CN46" s="18">
        <v>4580.8304687033633</v>
      </c>
      <c r="CO46" s="18">
        <v>9940.1877338179984</v>
      </c>
      <c r="CP46" s="18">
        <v>25095.21801236258</v>
      </c>
      <c r="CQ46" s="18">
        <v>16298.13838645843</v>
      </c>
      <c r="CR46" s="18"/>
      <c r="CS46" s="18"/>
      <c r="CT46" s="18">
        <v>27899.72910207323</v>
      </c>
      <c r="CU46" s="18">
        <v>38469.833651508437</v>
      </c>
      <c r="CV46" s="18">
        <v>17151.239393929409</v>
      </c>
      <c r="CW46" s="18">
        <v>38855.049328840767</v>
      </c>
      <c r="CX46" s="18">
        <v>41155.806239567879</v>
      </c>
      <c r="CY46" s="18">
        <v>26842.934243027172</v>
      </c>
      <c r="CZ46" s="18">
        <v>54303.456401829797</v>
      </c>
      <c r="DA46" s="19">
        <v>69318.413340589206</v>
      </c>
      <c r="DB46" s="22">
        <f t="shared" si="1"/>
        <v>656297.92668016767</v>
      </c>
    </row>
    <row r="47" spans="2:106" x14ac:dyDescent="0.3">
      <c r="B47" s="11">
        <v>5100</v>
      </c>
      <c r="C47" s="12" t="s">
        <v>152</v>
      </c>
      <c r="D47" s="12">
        <v>45</v>
      </c>
      <c r="E47" s="12" t="str">
        <f t="shared" si="0"/>
        <v>S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>
        <v>694.6924704526424</v>
      </c>
      <c r="R47" s="18"/>
      <c r="S47" s="18"/>
      <c r="T47" s="18">
        <v>892.49153886005092</v>
      </c>
      <c r="U47" s="18"/>
      <c r="V47" s="18"/>
      <c r="W47" s="18">
        <v>1104.5532189256389</v>
      </c>
      <c r="X47" s="18">
        <v>1139.7241416967911</v>
      </c>
      <c r="Y47" s="18">
        <v>1188.2810054012371</v>
      </c>
      <c r="Z47" s="18"/>
      <c r="AA47" s="18"/>
      <c r="AB47" s="18"/>
      <c r="AC47" s="18"/>
      <c r="AD47" s="18"/>
      <c r="AE47" s="18">
        <v>1205.2209606104659</v>
      </c>
      <c r="AF47" s="18"/>
      <c r="AG47" s="18">
        <v>6037.3856910565901</v>
      </c>
      <c r="AH47" s="18"/>
      <c r="AI47" s="18"/>
      <c r="AJ47" s="18"/>
      <c r="AK47" s="18"/>
      <c r="AL47" s="18"/>
      <c r="AM47" s="18">
        <v>1246.817587260238</v>
      </c>
      <c r="AN47" s="18"/>
      <c r="AO47" s="18"/>
      <c r="AP47" s="18">
        <v>1287.3934401815659</v>
      </c>
      <c r="AQ47" s="18">
        <v>1294.0769194820541</v>
      </c>
      <c r="AR47" s="18">
        <v>4024.0442829601948</v>
      </c>
      <c r="AS47" s="18"/>
      <c r="AT47" s="18"/>
      <c r="AU47" s="18"/>
      <c r="AV47" s="18">
        <v>2982.7164855757278</v>
      </c>
      <c r="AW47" s="18">
        <v>1497.5506901853589</v>
      </c>
      <c r="AX47" s="18"/>
      <c r="AY47" s="18"/>
      <c r="AZ47" s="18">
        <v>1591.050773083123</v>
      </c>
      <c r="BA47" s="18">
        <v>3207.4157709563078</v>
      </c>
      <c r="BB47" s="18">
        <v>1645.963811564671</v>
      </c>
      <c r="BC47" s="18"/>
      <c r="BD47" s="18">
        <v>1768.0307219610841</v>
      </c>
      <c r="BE47" s="18"/>
      <c r="BF47" s="18">
        <v>9192.22166635147</v>
      </c>
      <c r="BG47" s="18"/>
      <c r="BH47" s="18"/>
      <c r="BI47" s="18"/>
      <c r="BJ47" s="18"/>
      <c r="BK47" s="18">
        <v>4002.1707307138499</v>
      </c>
      <c r="BL47" s="18"/>
      <c r="BM47" s="18">
        <v>4159.6717007000016</v>
      </c>
      <c r="BN47" s="18">
        <v>2183.3191928511619</v>
      </c>
      <c r="BO47" s="18"/>
      <c r="BP47" s="18">
        <v>4589.3005367995002</v>
      </c>
      <c r="BQ47" s="18"/>
      <c r="BR47" s="18"/>
      <c r="BS47" s="18"/>
      <c r="BT47" s="18">
        <v>2475.5854279192431</v>
      </c>
      <c r="BU47" s="18">
        <v>2489.890687503002</v>
      </c>
      <c r="BV47" s="18">
        <v>2497.9960411753218</v>
      </c>
      <c r="BW47" s="18"/>
      <c r="BX47" s="18">
        <v>2590.2821402199788</v>
      </c>
      <c r="BY47" s="18">
        <v>2772.6556792695519</v>
      </c>
      <c r="BZ47" s="18">
        <v>2970.7025135030908</v>
      </c>
      <c r="CA47" s="18">
        <v>5945.8797350807063</v>
      </c>
      <c r="CB47" s="18">
        <v>2983.220199530856</v>
      </c>
      <c r="CC47" s="18">
        <v>6006.9575454798223</v>
      </c>
      <c r="CD47" s="18"/>
      <c r="CE47" s="18">
        <v>3253.2732983054939</v>
      </c>
      <c r="CF47" s="18"/>
      <c r="CG47" s="18"/>
      <c r="CH47" s="18">
        <v>14426.056209152721</v>
      </c>
      <c r="CI47" s="18"/>
      <c r="CJ47" s="18"/>
      <c r="CK47" s="18">
        <v>3997.152869439617</v>
      </c>
      <c r="CL47" s="18">
        <v>4144.451424351967</v>
      </c>
      <c r="CM47" s="18"/>
      <c r="CN47" s="18">
        <v>9807.3551564322115</v>
      </c>
      <c r="CO47" s="18">
        <v>4983.731253868963</v>
      </c>
      <c r="CP47" s="18"/>
      <c r="CQ47" s="18">
        <v>15520.759247655789</v>
      </c>
      <c r="CR47" s="18"/>
      <c r="CS47" s="18">
        <v>18730.59757850469</v>
      </c>
      <c r="CT47" s="18">
        <v>6988.5698875316739</v>
      </c>
      <c r="CU47" s="18"/>
      <c r="CV47" s="18">
        <v>42249.641348136589</v>
      </c>
      <c r="CW47" s="18">
        <v>9880.1716815472319</v>
      </c>
      <c r="CX47" s="18">
        <v>31614.279805296312</v>
      </c>
      <c r="CY47" s="18"/>
      <c r="CZ47" s="18">
        <v>16833.980909850849</v>
      </c>
      <c r="DA47" s="19">
        <v>131584.45366229711</v>
      </c>
      <c r="DB47" s="22">
        <f t="shared" si="1"/>
        <v>401681.73763968248</v>
      </c>
    </row>
    <row r="48" spans="2:106" x14ac:dyDescent="0.3">
      <c r="B48" s="11">
        <v>5280</v>
      </c>
      <c r="C48" s="12" t="s">
        <v>153</v>
      </c>
      <c r="D48" s="12">
        <v>46</v>
      </c>
      <c r="E48" s="12" t="str">
        <f t="shared" si="0"/>
        <v>S</v>
      </c>
      <c r="F48" s="18">
        <v>2929.8324592487002</v>
      </c>
      <c r="G48" s="18">
        <v>4410.3506367581649</v>
      </c>
      <c r="H48" s="18">
        <v>1540.5622063030969</v>
      </c>
      <c r="I48" s="18">
        <v>2385.651274710302</v>
      </c>
      <c r="J48" s="18">
        <v>1598.888593060404</v>
      </c>
      <c r="K48" s="18">
        <v>2478.1749463147548</v>
      </c>
      <c r="L48" s="18">
        <v>3880.059901633701</v>
      </c>
      <c r="M48" s="18">
        <v>5234.8373467831816</v>
      </c>
      <c r="N48" s="18">
        <v>3566.045248845212</v>
      </c>
      <c r="O48" s="18">
        <v>1194.362109665321</v>
      </c>
      <c r="P48" s="18">
        <v>5428.9891377563044</v>
      </c>
      <c r="Q48" s="18">
        <v>12546.858455448821</v>
      </c>
      <c r="R48" s="18">
        <v>9719.0598828903294</v>
      </c>
      <c r="S48" s="18">
        <v>16791.050157490648</v>
      </c>
      <c r="T48" s="18">
        <v>16303.25280574088</v>
      </c>
      <c r="U48" s="18">
        <v>15568.773589672241</v>
      </c>
      <c r="V48" s="18">
        <v>21045.09078533548</v>
      </c>
      <c r="W48" s="18">
        <v>21157.00036106223</v>
      </c>
      <c r="X48" s="18">
        <v>5696.9405156080584</v>
      </c>
      <c r="Y48" s="18">
        <v>27358.41740030485</v>
      </c>
      <c r="Z48" s="18">
        <v>23924.256568961129</v>
      </c>
      <c r="AA48" s="18">
        <v>11996.248720684211</v>
      </c>
      <c r="AB48" s="18">
        <v>19215.737593914138</v>
      </c>
      <c r="AC48" s="18">
        <v>13222.491705630309</v>
      </c>
      <c r="AD48" s="18">
        <v>3608.431175094011</v>
      </c>
      <c r="AE48" s="18">
        <v>10837.803457189029</v>
      </c>
      <c r="AF48" s="18">
        <v>14474.38114990314</v>
      </c>
      <c r="AG48" s="18">
        <v>14486.628899321629</v>
      </c>
      <c r="AH48" s="18">
        <v>4835.5221981419672</v>
      </c>
      <c r="AI48" s="18">
        <v>15749.73285555576</v>
      </c>
      <c r="AJ48" s="18">
        <v>9708.2263136478232</v>
      </c>
      <c r="AK48" s="18">
        <v>3650.1500054946291</v>
      </c>
      <c r="AL48" s="18">
        <v>19766.64068252487</v>
      </c>
      <c r="AM48" s="18">
        <v>11220.739281911739</v>
      </c>
      <c r="AN48" s="18">
        <v>16272.636617261811</v>
      </c>
      <c r="AO48" s="18">
        <v>13832.294490044949</v>
      </c>
      <c r="AP48" s="18">
        <v>19311.280281624811</v>
      </c>
      <c r="AQ48" s="18">
        <v>20763.418524218181</v>
      </c>
      <c r="AR48" s="18">
        <v>18783.366929699929</v>
      </c>
      <c r="AS48" s="18">
        <v>20880.28681265227</v>
      </c>
      <c r="AT48" s="18">
        <v>30279.94611802333</v>
      </c>
      <c r="AU48" s="18">
        <v>31205.803161236508</v>
      </c>
      <c r="AV48" s="18">
        <v>34282.727450302307</v>
      </c>
      <c r="AW48" s="18">
        <v>29964.095697728259</v>
      </c>
      <c r="AX48" s="18">
        <v>38300.151844809152</v>
      </c>
      <c r="AY48" s="18">
        <v>23437.639026493871</v>
      </c>
      <c r="AZ48" s="18">
        <v>33389.108763679607</v>
      </c>
      <c r="BA48" s="18">
        <v>12913.18904301502</v>
      </c>
      <c r="BB48" s="18">
        <v>19961.34377899165</v>
      </c>
      <c r="BC48" s="18">
        <v>20420.442648124659</v>
      </c>
      <c r="BD48" s="18">
        <v>35598.57092527335</v>
      </c>
      <c r="BE48" s="18">
        <v>32282.99726931371</v>
      </c>
      <c r="BF48" s="18">
        <v>23846.131172715621</v>
      </c>
      <c r="BG48" s="18">
        <v>24507.770932355299</v>
      </c>
      <c r="BH48" s="18">
        <v>31518.07719968876</v>
      </c>
      <c r="BI48" s="18">
        <v>51585.344992611099</v>
      </c>
      <c r="BJ48" s="18">
        <v>69682.412434773199</v>
      </c>
      <c r="BK48" s="18">
        <v>44013.58328244352</v>
      </c>
      <c r="BL48" s="18">
        <v>47453.694422300643</v>
      </c>
      <c r="BM48" s="18">
        <v>18776.17722941974</v>
      </c>
      <c r="BN48" s="18">
        <v>41342.473824628112</v>
      </c>
      <c r="BO48" s="18">
        <v>29336.110697785149</v>
      </c>
      <c r="BP48" s="18">
        <v>44593.352671763263</v>
      </c>
      <c r="BQ48" s="18">
        <v>16787.581635179089</v>
      </c>
      <c r="BR48" s="18">
        <v>7237.9815487362503</v>
      </c>
      <c r="BS48" s="18"/>
      <c r="BT48" s="18">
        <v>34665.649665201337</v>
      </c>
      <c r="BU48" s="18">
        <v>52238.551289273288</v>
      </c>
      <c r="BV48" s="18">
        <v>55001.686008491153</v>
      </c>
      <c r="BW48" s="18">
        <v>43741.141357484623</v>
      </c>
      <c r="BX48" s="18">
        <v>34178.840446037189</v>
      </c>
      <c r="BY48" s="18">
        <v>36026.739590318342</v>
      </c>
      <c r="BZ48" s="18">
        <v>49388.489159420053</v>
      </c>
      <c r="CA48" s="18">
        <v>53557.474978037913</v>
      </c>
      <c r="CB48" s="18">
        <v>50785.26540414054</v>
      </c>
      <c r="CC48" s="18">
        <v>42035.862126149448</v>
      </c>
      <c r="CD48" s="18">
        <v>55721.69972686519</v>
      </c>
      <c r="CE48" s="18">
        <v>25526.71543965365</v>
      </c>
      <c r="CF48" s="18">
        <v>57961.20796957385</v>
      </c>
      <c r="CG48" s="18">
        <v>66565.324925046982</v>
      </c>
      <c r="CH48" s="18">
        <v>57778.185658982773</v>
      </c>
      <c r="CI48" s="18">
        <v>22491.525888147771</v>
      </c>
      <c r="CJ48" s="18">
        <v>59508.60655711584</v>
      </c>
      <c r="CK48" s="18">
        <v>76204.548945679606</v>
      </c>
      <c r="CL48" s="18">
        <v>62369.25289700579</v>
      </c>
      <c r="CM48" s="18">
        <v>31291.8797492349</v>
      </c>
      <c r="CN48" s="18">
        <v>81277.416973736428</v>
      </c>
      <c r="CO48" s="18">
        <v>69523.549801396715</v>
      </c>
      <c r="CP48" s="18">
        <v>95790.908246121908</v>
      </c>
      <c r="CQ48" s="18">
        <v>58194.931687473982</v>
      </c>
      <c r="CR48" s="18">
        <v>65585.186995646436</v>
      </c>
      <c r="CS48" s="18">
        <v>86527.760902241585</v>
      </c>
      <c r="CT48" s="18">
        <v>115936.81884763519</v>
      </c>
      <c r="CU48" s="18">
        <v>61897.648783109551</v>
      </c>
      <c r="CV48" s="18">
        <v>117076.5129185969</v>
      </c>
      <c r="CW48" s="18">
        <v>172859.70197930039</v>
      </c>
      <c r="CX48" s="18">
        <v>110392.43965890371</v>
      </c>
      <c r="CY48" s="18">
        <v>96363.868654434307</v>
      </c>
      <c r="CZ48" s="18">
        <v>203124.3527023934</v>
      </c>
      <c r="DA48" s="19">
        <v>300170.75584792253</v>
      </c>
      <c r="DB48" s="22">
        <f t="shared" si="1"/>
        <v>3861851.6816302733</v>
      </c>
    </row>
    <row r="49" spans="2:106" x14ac:dyDescent="0.3">
      <c r="B49" s="11">
        <v>5500</v>
      </c>
      <c r="C49" s="12" t="s">
        <v>154</v>
      </c>
      <c r="D49" s="12">
        <v>47</v>
      </c>
      <c r="E49" s="12" t="str">
        <f t="shared" si="0"/>
        <v>S</v>
      </c>
      <c r="F49" s="18">
        <v>119.6095500928551</v>
      </c>
      <c r="G49" s="18">
        <v>259.02821402199788</v>
      </c>
      <c r="H49" s="18">
        <v>347.29297464827289</v>
      </c>
      <c r="I49" s="18">
        <v>396.90625674088341</v>
      </c>
      <c r="J49" s="18"/>
      <c r="K49" s="18"/>
      <c r="L49" s="18">
        <v>991.52485464043343</v>
      </c>
      <c r="M49" s="18">
        <v>2171.662799432394</v>
      </c>
      <c r="N49" s="18"/>
      <c r="O49" s="18">
        <v>1193.5065232188799</v>
      </c>
      <c r="P49" s="18">
        <v>1815.334162024657</v>
      </c>
      <c r="Q49" s="18">
        <v>1276.701381501148</v>
      </c>
      <c r="R49" s="18">
        <v>2166.7938880628749</v>
      </c>
      <c r="S49" s="18">
        <v>3240.0938509798161</v>
      </c>
      <c r="T49" s="18">
        <v>1790.422133530159</v>
      </c>
      <c r="U49" s="18">
        <v>3914.0050168321482</v>
      </c>
      <c r="V49" s="18">
        <v>1002.379081725402</v>
      </c>
      <c r="W49" s="18">
        <v>5280.4344956588629</v>
      </c>
      <c r="X49" s="18">
        <v>6813.0965910097329</v>
      </c>
      <c r="Y49" s="18">
        <v>2338.5438717261022</v>
      </c>
      <c r="Z49" s="18">
        <v>7182.9143209876074</v>
      </c>
      <c r="AA49" s="18">
        <v>16788.169864246011</v>
      </c>
      <c r="AB49" s="18">
        <v>8408.661035124338</v>
      </c>
      <c r="AC49" s="18">
        <v>13225.813516083959</v>
      </c>
      <c r="AD49" s="18">
        <v>1202.810391698004</v>
      </c>
      <c r="AE49" s="18">
        <v>6022.4555948466304</v>
      </c>
      <c r="AF49" s="18">
        <v>15675.47920045608</v>
      </c>
      <c r="AG49" s="18">
        <v>15696.742283119131</v>
      </c>
      <c r="AH49" s="18">
        <v>9670.1550381334146</v>
      </c>
      <c r="AI49" s="18">
        <v>8483.5316379622654</v>
      </c>
      <c r="AJ49" s="18">
        <v>9712.8155657409534</v>
      </c>
      <c r="AK49" s="18">
        <v>7301.2004636888323</v>
      </c>
      <c r="AL49" s="18">
        <v>18547.126156504029</v>
      </c>
      <c r="AM49" s="18">
        <v>13698.03899766299</v>
      </c>
      <c r="AN49" s="18">
        <v>28809.883487798859</v>
      </c>
      <c r="AO49" s="18">
        <v>11319.2277928445</v>
      </c>
      <c r="AP49" s="18">
        <v>12845.79995780679</v>
      </c>
      <c r="AQ49" s="18">
        <v>15594.855684723019</v>
      </c>
      <c r="AR49" s="18">
        <v>17538.683268279121</v>
      </c>
      <c r="AS49" s="18">
        <v>26421.501805340551</v>
      </c>
      <c r="AT49" s="18">
        <v>11469.87395712845</v>
      </c>
      <c r="AU49" s="18">
        <v>7433.8335204007208</v>
      </c>
      <c r="AV49" s="18">
        <v>5963.7098003274832</v>
      </c>
      <c r="AW49" s="18">
        <v>13466.324701394989</v>
      </c>
      <c r="AX49" s="18">
        <v>29105.955350533139</v>
      </c>
      <c r="AY49" s="18">
        <v>6247.576696930757</v>
      </c>
      <c r="AZ49" s="18">
        <v>20696.56465454608</v>
      </c>
      <c r="BA49" s="18">
        <v>24223.363667342161</v>
      </c>
      <c r="BB49" s="18">
        <v>13324.98202807001</v>
      </c>
      <c r="BC49" s="18">
        <v>17017.795649351461</v>
      </c>
      <c r="BD49" s="18">
        <v>24882.84012512735</v>
      </c>
      <c r="BE49" s="18">
        <v>14366.71983158164</v>
      </c>
      <c r="BF49" s="18">
        <v>9119.3305372818686</v>
      </c>
      <c r="BG49" s="18">
        <v>15090.215528084291</v>
      </c>
      <c r="BH49" s="18">
        <v>13752.69315729319</v>
      </c>
      <c r="BI49" s="18">
        <v>11906.103193485191</v>
      </c>
      <c r="BJ49" s="18">
        <v>29879.251226984321</v>
      </c>
      <c r="BK49" s="18">
        <v>24000.95070944653</v>
      </c>
      <c r="BL49" s="18">
        <v>12308.916221393019</v>
      </c>
      <c r="BM49" s="18">
        <v>16644.33939307537</v>
      </c>
      <c r="BN49" s="18">
        <v>4377.8472329228589</v>
      </c>
      <c r="BO49" s="18">
        <v>17998.838502377152</v>
      </c>
      <c r="BP49" s="18">
        <v>14172.065611085631</v>
      </c>
      <c r="BQ49" s="18">
        <v>12002.429243854311</v>
      </c>
      <c r="BR49" s="18">
        <v>9646.485613578936</v>
      </c>
      <c r="BS49" s="18">
        <v>7292.4603804290746</v>
      </c>
      <c r="BT49" s="18">
        <v>7431.8571108594078</v>
      </c>
      <c r="BU49" s="18">
        <v>12444.570060512729</v>
      </c>
      <c r="BV49" s="18">
        <v>4997.44958597187</v>
      </c>
      <c r="BW49" s="18">
        <v>7674.7685023075683</v>
      </c>
      <c r="BX49" s="18">
        <v>10474.29364066657</v>
      </c>
      <c r="BY49" s="18">
        <v>22065.653771061228</v>
      </c>
      <c r="BZ49" s="18">
        <v>28563.801140930929</v>
      </c>
      <c r="CA49" s="18">
        <v>14879.247856087821</v>
      </c>
      <c r="CB49" s="18">
        <v>14954.249595900201</v>
      </c>
      <c r="CC49" s="18">
        <v>9016.926076671225</v>
      </c>
      <c r="CD49" s="18"/>
      <c r="CE49" s="18">
        <v>6504.9377459785701</v>
      </c>
      <c r="CF49" s="18">
        <v>10160.900705664009</v>
      </c>
      <c r="CG49" s="18">
        <v>13985.436586735599</v>
      </c>
      <c r="CH49" s="18">
        <v>10819.035063719541</v>
      </c>
      <c r="CI49" s="18">
        <v>11569.635256486619</v>
      </c>
      <c r="CJ49" s="18">
        <v>23802.468627149508</v>
      </c>
      <c r="CK49" s="18">
        <v>12183.25893493763</v>
      </c>
      <c r="CL49" s="18">
        <v>21034.222504490699</v>
      </c>
      <c r="CM49" s="18">
        <v>4366.6383857023238</v>
      </c>
      <c r="CN49" s="18">
        <v>14367.154727831279</v>
      </c>
      <c r="CO49" s="18">
        <v>24846.14281665517</v>
      </c>
      <c r="CP49" s="18">
        <v>14989.864720198861</v>
      </c>
      <c r="CQ49" s="18">
        <v>26600.487530084851</v>
      </c>
      <c r="CR49" s="18">
        <v>17691.498783233641</v>
      </c>
      <c r="CS49" s="18">
        <v>12156.53691610127</v>
      </c>
      <c r="CT49" s="18">
        <v>27469.974646002021</v>
      </c>
      <c r="CU49" s="18">
        <v>15092.5414145302</v>
      </c>
      <c r="CV49" s="18">
        <v>15957.508337951669</v>
      </c>
      <c r="CW49" s="18">
        <v>9960.5984211813939</v>
      </c>
      <c r="CX49" s="18">
        <v>54161.637689333103</v>
      </c>
      <c r="CY49" s="18">
        <v>65300.939582094477</v>
      </c>
      <c r="CZ49" s="18">
        <v>51910.51517637659</v>
      </c>
      <c r="DA49" s="19">
        <v>44410.209510068024</v>
      </c>
      <c r="DB49" s="22">
        <f t="shared" si="1"/>
        <v>1327499.6296663964</v>
      </c>
    </row>
    <row r="50" spans="2:106" x14ac:dyDescent="0.3">
      <c r="B50" s="11">
        <v>5600</v>
      </c>
      <c r="C50" s="12" t="s">
        <v>155</v>
      </c>
      <c r="D50" s="12">
        <v>48</v>
      </c>
      <c r="E50" s="12" t="str">
        <f t="shared" si="0"/>
        <v>S</v>
      </c>
      <c r="F50" s="18">
        <v>13449.550309094249</v>
      </c>
      <c r="G50" s="18">
        <v>26246.374838810039</v>
      </c>
      <c r="H50" s="18">
        <v>22464.78943190155</v>
      </c>
      <c r="I50" s="18">
        <v>22654.19949869037</v>
      </c>
      <c r="J50" s="18">
        <v>8801.3837668788237</v>
      </c>
      <c r="K50" s="18">
        <v>11556.593105749729</v>
      </c>
      <c r="L50" s="18">
        <v>49897.517400544013</v>
      </c>
      <c r="M50" s="18">
        <v>49972.129831705082</v>
      </c>
      <c r="N50" s="18">
        <v>19619.43777719299</v>
      </c>
      <c r="O50" s="18">
        <v>31639.954963735931</v>
      </c>
      <c r="P50" s="18">
        <v>51312.875961007252</v>
      </c>
      <c r="Q50" s="18">
        <v>74308.743129431954</v>
      </c>
      <c r="R50" s="18">
        <v>90598.984300746655</v>
      </c>
      <c r="S50" s="18">
        <v>124126.8101622964</v>
      </c>
      <c r="T50" s="18">
        <v>122683.044566129</v>
      </c>
      <c r="U50" s="18">
        <v>117123.2008488416</v>
      </c>
      <c r="V50" s="18">
        <v>152848.1046165539</v>
      </c>
      <c r="W50" s="18">
        <v>134949.27566090049</v>
      </c>
      <c r="X50" s="18">
        <v>48835.454207347553</v>
      </c>
      <c r="Y50" s="18">
        <v>99601.919223459947</v>
      </c>
      <c r="Z50" s="18">
        <v>110036.1169749356</v>
      </c>
      <c r="AA50" s="18">
        <v>65959.014460547754</v>
      </c>
      <c r="AB50" s="18">
        <v>63651.746981350741</v>
      </c>
      <c r="AC50" s="18">
        <v>50492.85976488806</v>
      </c>
      <c r="AD50" s="18">
        <v>21651.811565981028</v>
      </c>
      <c r="AE50" s="18">
        <v>60226.82587194418</v>
      </c>
      <c r="AF50" s="18">
        <v>86827.781184298772</v>
      </c>
      <c r="AG50" s="18">
        <v>95384.145210604707</v>
      </c>
      <c r="AH50" s="18">
        <v>68906.106853957943</v>
      </c>
      <c r="AI50" s="18">
        <v>73913.51296606267</v>
      </c>
      <c r="AJ50" s="18">
        <v>50982.616971627438</v>
      </c>
      <c r="AK50" s="18">
        <v>31633.355158283521</v>
      </c>
      <c r="AL50" s="18">
        <v>90298.202804137152</v>
      </c>
      <c r="AM50" s="18">
        <v>62276.409012959703</v>
      </c>
      <c r="AN50" s="18">
        <v>107739.1979524818</v>
      </c>
      <c r="AO50" s="18">
        <v>46551.257529924689</v>
      </c>
      <c r="AP50" s="18">
        <v>97704.709938144035</v>
      </c>
      <c r="AQ50" s="18">
        <v>176363.2383134274</v>
      </c>
      <c r="AR50" s="18">
        <v>102362.8362023926</v>
      </c>
      <c r="AS50" s="18">
        <v>133656.29236962259</v>
      </c>
      <c r="AT50" s="18">
        <v>167894.485369531</v>
      </c>
      <c r="AU50" s="18">
        <v>111406.1593758541</v>
      </c>
      <c r="AV50" s="18">
        <v>150664.2109458714</v>
      </c>
      <c r="AW50" s="18">
        <v>161824.9639132414</v>
      </c>
      <c r="AX50" s="18">
        <v>119345.96257785719</v>
      </c>
      <c r="AY50" s="18">
        <v>95513.266728426373</v>
      </c>
      <c r="AZ50" s="18">
        <v>138485.90502197051</v>
      </c>
      <c r="BA50" s="18">
        <v>157665.6951319509</v>
      </c>
      <c r="BB50" s="18">
        <v>134727.92585245869</v>
      </c>
      <c r="BC50" s="18">
        <v>132816.93857979539</v>
      </c>
      <c r="BD50" s="18">
        <v>113611.0940616116</v>
      </c>
      <c r="BE50" s="18">
        <v>143531.6448971401</v>
      </c>
      <c r="BF50" s="18">
        <v>119867.1520680025</v>
      </c>
      <c r="BG50" s="18">
        <v>140949.95875747199</v>
      </c>
      <c r="BH50" s="18">
        <v>152997.59881620129</v>
      </c>
      <c r="BI50" s="18">
        <v>117035.7513493991</v>
      </c>
      <c r="BJ50" s="18">
        <v>187135.32672888011</v>
      </c>
      <c r="BK50" s="18">
        <v>158117.56555251329</v>
      </c>
      <c r="BL50" s="18">
        <v>176878.49990284941</v>
      </c>
      <c r="BM50" s="18">
        <v>102299.5081993183</v>
      </c>
      <c r="BN50" s="18">
        <v>111306.2657200862</v>
      </c>
      <c r="BO50" s="18">
        <v>103541.15824790789</v>
      </c>
      <c r="BP50" s="18">
        <v>138553.69560144609</v>
      </c>
      <c r="BQ50" s="18">
        <v>124684.3350611646</v>
      </c>
      <c r="BR50" s="18">
        <v>79488.150235338486</v>
      </c>
      <c r="BS50" s="18">
        <v>65465.459852961052</v>
      </c>
      <c r="BT50" s="18">
        <v>81589.033516613985</v>
      </c>
      <c r="BU50" s="18">
        <v>114398.9361674473</v>
      </c>
      <c r="BV50" s="18">
        <v>132426.32369706209</v>
      </c>
      <c r="BW50" s="18">
        <v>104878.489178453</v>
      </c>
      <c r="BX50" s="18">
        <v>186076.14499632071</v>
      </c>
      <c r="BY50" s="18">
        <v>186595.693506966</v>
      </c>
      <c r="BZ50" s="18">
        <v>188129.7330084214</v>
      </c>
      <c r="CA50" s="18">
        <v>89252.098432484869</v>
      </c>
      <c r="CB50" s="18">
        <v>155314.95185232229</v>
      </c>
      <c r="CC50" s="18">
        <v>141285.20667510419</v>
      </c>
      <c r="CD50" s="18">
        <v>151663.68581531299</v>
      </c>
      <c r="CE50" s="18">
        <v>182222.37590214601</v>
      </c>
      <c r="CF50" s="18">
        <v>159557.85420687281</v>
      </c>
      <c r="CG50" s="18">
        <v>147498.54993774489</v>
      </c>
      <c r="CH50" s="18">
        <v>191577.87027770979</v>
      </c>
      <c r="CI50" s="18">
        <v>174210.49930265639</v>
      </c>
      <c r="CJ50" s="18">
        <v>139072.76258346299</v>
      </c>
      <c r="CK50" s="18">
        <v>172905.34593609761</v>
      </c>
      <c r="CL50" s="18">
        <v>180051.76652663219</v>
      </c>
      <c r="CM50" s="18">
        <v>200117.62193038809</v>
      </c>
      <c r="CN50" s="18">
        <v>191032.91563932589</v>
      </c>
      <c r="CO50" s="18">
        <v>163951.540401265</v>
      </c>
      <c r="CP50" s="18">
        <v>203352.83018883769</v>
      </c>
      <c r="CQ50" s="18">
        <v>261781.16168538251</v>
      </c>
      <c r="CR50" s="18">
        <v>227903.09609663411</v>
      </c>
      <c r="CS50" s="18">
        <v>297357.11407914548</v>
      </c>
      <c r="CT50" s="18">
        <v>252951.6034076589</v>
      </c>
      <c r="CU50" s="18">
        <v>293724.05659193132</v>
      </c>
      <c r="CV50" s="18">
        <v>234628.10130940229</v>
      </c>
      <c r="CW50" s="18">
        <v>327790.8356918536</v>
      </c>
      <c r="CX50" s="18">
        <v>292514.48881129682</v>
      </c>
      <c r="CY50" s="18">
        <v>465737.27018115617</v>
      </c>
      <c r="CZ50" s="18">
        <v>583682.53795911535</v>
      </c>
      <c r="DA50" s="19">
        <v>788042.78898351325</v>
      </c>
      <c r="DB50" s="22">
        <f t="shared" si="1"/>
        <v>13938392.344714573</v>
      </c>
    </row>
    <row r="51" spans="2:106" x14ac:dyDescent="0.3">
      <c r="B51" s="11">
        <v>5800</v>
      </c>
      <c r="C51" s="12" t="s">
        <v>156</v>
      </c>
      <c r="D51" s="12">
        <v>49</v>
      </c>
      <c r="E51" s="12" t="str">
        <f t="shared" si="0"/>
        <v>S</v>
      </c>
      <c r="F51" s="18"/>
      <c r="G51" s="18"/>
      <c r="H51" s="18"/>
      <c r="I51" s="18"/>
      <c r="J51" s="18"/>
      <c r="K51" s="18">
        <v>410.66201693457231</v>
      </c>
      <c r="L51" s="18"/>
      <c r="M51" s="18"/>
      <c r="N51" s="18"/>
      <c r="O51" s="18"/>
      <c r="P51" s="18"/>
      <c r="Q51" s="18"/>
      <c r="R51" s="18"/>
      <c r="S51" s="18"/>
      <c r="T51" s="18"/>
      <c r="U51" s="18">
        <v>992.26564185220832</v>
      </c>
      <c r="V51" s="18">
        <v>998.36712679023913</v>
      </c>
      <c r="W51" s="18">
        <v>3178.2399829528899</v>
      </c>
      <c r="X51" s="18">
        <v>1132.1728024451429</v>
      </c>
      <c r="Y51" s="18">
        <v>1190.901377918816</v>
      </c>
      <c r="Z51" s="18">
        <v>1194.999252705225</v>
      </c>
      <c r="AA51" s="18">
        <v>1199.0773883685199</v>
      </c>
      <c r="AB51" s="18">
        <v>1201.6911363658321</v>
      </c>
      <c r="AC51" s="18">
        <v>2403.8869389761212</v>
      </c>
      <c r="AD51" s="18"/>
      <c r="AE51" s="18"/>
      <c r="AF51" s="18"/>
      <c r="AG51" s="18">
        <v>1206.949245232277</v>
      </c>
      <c r="AH51" s="18"/>
      <c r="AI51" s="18">
        <v>1212.512009097956</v>
      </c>
      <c r="AJ51" s="18"/>
      <c r="AK51" s="18">
        <v>1217.016819398068</v>
      </c>
      <c r="AL51" s="18"/>
      <c r="AM51" s="18"/>
      <c r="AN51" s="18">
        <v>2504.9531747252358</v>
      </c>
      <c r="AO51" s="18"/>
      <c r="AP51" s="18"/>
      <c r="AQ51" s="18">
        <v>1301.1271530416329</v>
      </c>
      <c r="AR51" s="18"/>
      <c r="AS51" s="18">
        <v>1388.320171560079</v>
      </c>
      <c r="AT51" s="18"/>
      <c r="AU51" s="18"/>
      <c r="AV51" s="18"/>
      <c r="AW51" s="18"/>
      <c r="AX51" s="18"/>
      <c r="AY51" s="18"/>
      <c r="AZ51" s="18">
        <v>1589.22678598787</v>
      </c>
      <c r="BA51" s="18">
        <v>1601.38726528201</v>
      </c>
      <c r="BB51" s="18"/>
      <c r="BC51" s="18"/>
      <c r="BD51" s="18">
        <v>3547.743922227809</v>
      </c>
      <c r="BE51" s="18">
        <v>1795.939782556818</v>
      </c>
      <c r="BF51" s="18">
        <v>3653.1646989245851</v>
      </c>
      <c r="BG51" s="18"/>
      <c r="BH51" s="18">
        <v>1980.605292587024</v>
      </c>
      <c r="BI51" s="18">
        <v>1984.5312837044171</v>
      </c>
      <c r="BJ51" s="18">
        <v>5960.7823543665036</v>
      </c>
      <c r="BK51" s="18">
        <v>8010.9781477425631</v>
      </c>
      <c r="BL51" s="18"/>
      <c r="BM51" s="18"/>
      <c r="BN51" s="18">
        <v>4386.8799636760104</v>
      </c>
      <c r="BO51" s="18"/>
      <c r="BP51" s="18">
        <v>2383.0595690023811</v>
      </c>
      <c r="BQ51" s="18"/>
      <c r="BR51" s="18"/>
      <c r="BS51" s="18">
        <v>2418.5322405098482</v>
      </c>
      <c r="BT51" s="18">
        <v>12389.582658320531</v>
      </c>
      <c r="BU51" s="18">
        <v>4967.6636250741794</v>
      </c>
      <c r="BV51" s="18">
        <v>7498.1411583294739</v>
      </c>
      <c r="BW51" s="18">
        <v>7666.3302892576166</v>
      </c>
      <c r="BX51" s="18">
        <v>5190.3273195745141</v>
      </c>
      <c r="BY51" s="18"/>
      <c r="BZ51" s="18">
        <v>5878.9081094047669</v>
      </c>
      <c r="CA51" s="18">
        <v>2977.2534447970388</v>
      </c>
      <c r="CB51" s="18">
        <v>8967.6606681800531</v>
      </c>
      <c r="CC51" s="18">
        <v>3003.0215061281478</v>
      </c>
      <c r="CD51" s="18">
        <v>9287.069040679231</v>
      </c>
      <c r="CE51" s="18">
        <v>3173.3032492801808</v>
      </c>
      <c r="CF51" s="18">
        <v>13538.21765491622</v>
      </c>
      <c r="CG51" s="18">
        <v>3494.2849437658369</v>
      </c>
      <c r="CH51" s="18">
        <v>10876.53237853688</v>
      </c>
      <c r="CI51" s="18"/>
      <c r="CJ51" s="18"/>
      <c r="CK51" s="18">
        <v>12110.597182398389</v>
      </c>
      <c r="CL51" s="18">
        <v>8319.0558058715833</v>
      </c>
      <c r="CM51" s="18">
        <v>13528.394267901171</v>
      </c>
      <c r="CN51" s="18">
        <v>28311.00406740122</v>
      </c>
      <c r="CO51" s="18">
        <v>4978.4480697854206</v>
      </c>
      <c r="CP51" s="18">
        <v>15011.895902451841</v>
      </c>
      <c r="CQ51" s="18">
        <v>5204.5086121665317</v>
      </c>
      <c r="CR51" s="18">
        <v>23652.81423103144</v>
      </c>
      <c r="CS51" s="18">
        <v>12468.90937060173</v>
      </c>
      <c r="CT51" s="18">
        <v>6925.3644542736311</v>
      </c>
      <c r="CU51" s="18">
        <v>7635.7609435804361</v>
      </c>
      <c r="CV51" s="18">
        <v>8972.9650700204038</v>
      </c>
      <c r="CW51" s="18">
        <v>18936.93680735305</v>
      </c>
      <c r="CX51" s="18">
        <v>31701.47000079658</v>
      </c>
      <c r="CY51" s="18">
        <v>24849.268251445639</v>
      </c>
      <c r="CZ51" s="18">
        <v>76360.772555007017</v>
      </c>
      <c r="DA51" s="19">
        <v>68976.037476572077</v>
      </c>
      <c r="DB51" s="22">
        <f t="shared" si="1"/>
        <v>528898.47265983559</v>
      </c>
    </row>
    <row r="52" spans="2:106" x14ac:dyDescent="0.3">
      <c r="B52" s="11">
        <v>5980</v>
      </c>
      <c r="C52" s="12" t="s">
        <v>157</v>
      </c>
      <c r="D52" s="12">
        <v>50</v>
      </c>
      <c r="E52" s="12" t="str">
        <f t="shared" si="0"/>
        <v>S</v>
      </c>
      <c r="F52" s="18">
        <v>198.56310762263399</v>
      </c>
      <c r="G52" s="18"/>
      <c r="H52" s="18">
        <v>649.86264708535566</v>
      </c>
      <c r="I52" s="18"/>
      <c r="J52" s="18"/>
      <c r="K52" s="18"/>
      <c r="L52" s="18"/>
      <c r="M52" s="18">
        <v>517.75531880805579</v>
      </c>
      <c r="N52" s="18">
        <v>594.96400972279412</v>
      </c>
      <c r="O52" s="18"/>
      <c r="P52" s="18">
        <v>1205.919916866982</v>
      </c>
      <c r="Q52" s="18">
        <v>621.30638256966699</v>
      </c>
      <c r="R52" s="18"/>
      <c r="S52" s="18"/>
      <c r="T52" s="18"/>
      <c r="U52" s="18"/>
      <c r="V52" s="18"/>
      <c r="W52" s="18">
        <v>1087.560425840657</v>
      </c>
      <c r="X52" s="18"/>
      <c r="Y52" s="18"/>
      <c r="Z52" s="18"/>
      <c r="AA52" s="18"/>
      <c r="AB52" s="18"/>
      <c r="AC52" s="18"/>
      <c r="AD52" s="18"/>
      <c r="AE52" s="18">
        <v>2407.131722578973</v>
      </c>
      <c r="AF52" s="18">
        <v>2412.140082762633</v>
      </c>
      <c r="AG52" s="18">
        <v>2414.19801060291</v>
      </c>
      <c r="AH52" s="18">
        <v>2417.276883813357</v>
      </c>
      <c r="AI52" s="18"/>
      <c r="AJ52" s="18">
        <v>3639.6620654273161</v>
      </c>
      <c r="AK52" s="18">
        <v>1216.566593048281</v>
      </c>
      <c r="AL52" s="18">
        <v>3706.7428628998</v>
      </c>
      <c r="AM52" s="18"/>
      <c r="AN52" s="18"/>
      <c r="AO52" s="18"/>
      <c r="AP52" s="18"/>
      <c r="AQ52" s="18">
        <v>3883.0604576454239</v>
      </c>
      <c r="AR52" s="18">
        <v>2693.6505489793599</v>
      </c>
      <c r="AS52" s="18">
        <v>2781.1501972919541</v>
      </c>
      <c r="AT52" s="18">
        <v>1403.3307144155631</v>
      </c>
      <c r="AU52" s="18"/>
      <c r="AV52" s="18">
        <v>1493.534420935626</v>
      </c>
      <c r="AW52" s="18">
        <v>5992.452691687583</v>
      </c>
      <c r="AX52" s="18">
        <v>3070.1223542820971</v>
      </c>
      <c r="AY52" s="18">
        <v>1563.3732199987769</v>
      </c>
      <c r="AZ52" s="18"/>
      <c r="BA52" s="18">
        <v>1642.648067738289</v>
      </c>
      <c r="BB52" s="18">
        <v>4974.3397253695121</v>
      </c>
      <c r="BC52" s="18"/>
      <c r="BD52" s="18"/>
      <c r="BE52" s="18">
        <v>1792.721295002161</v>
      </c>
      <c r="BF52" s="18">
        <v>1852.6464040011431</v>
      </c>
      <c r="BG52" s="18">
        <v>1881.4449252186239</v>
      </c>
      <c r="BH52" s="18">
        <v>5937.8194590631838</v>
      </c>
      <c r="BI52" s="18">
        <v>1983.3145308001131</v>
      </c>
      <c r="BJ52" s="18">
        <v>9962.1897413428705</v>
      </c>
      <c r="BK52" s="18">
        <v>2002.0143374187651</v>
      </c>
      <c r="BL52" s="18">
        <v>4129.3513061942849</v>
      </c>
      <c r="BM52" s="18"/>
      <c r="BN52" s="18">
        <v>6583.5620472525534</v>
      </c>
      <c r="BO52" s="18">
        <v>2220.3344090947171</v>
      </c>
      <c r="BP52" s="18">
        <v>2376.7263511044289</v>
      </c>
      <c r="BQ52" s="18">
        <v>2396.3403247156489</v>
      </c>
      <c r="BR52" s="18">
        <v>4824.2325798880374</v>
      </c>
      <c r="BS52" s="18"/>
      <c r="BT52" s="18">
        <v>19774.340462491218</v>
      </c>
      <c r="BU52" s="18">
        <v>2489.2686295031199</v>
      </c>
      <c r="BV52" s="18"/>
      <c r="BW52" s="18">
        <v>2561.9694200746189</v>
      </c>
      <c r="BX52" s="18">
        <v>5180.0377297271416</v>
      </c>
      <c r="BY52" s="18">
        <v>8357.9570007528273</v>
      </c>
      <c r="BZ52" s="18">
        <v>8626.6596864376552</v>
      </c>
      <c r="CA52" s="18">
        <v>14881.54631201727</v>
      </c>
      <c r="CB52" s="18">
        <v>5984.0479787121203</v>
      </c>
      <c r="CC52" s="18">
        <v>6013.9045705430772</v>
      </c>
      <c r="CD52" s="18">
        <v>6180.6091117004135</v>
      </c>
      <c r="CE52" s="18">
        <v>3286.9974789898602</v>
      </c>
      <c r="CF52" s="18">
        <v>6941.6008578003966</v>
      </c>
      <c r="CG52" s="18">
        <v>3491.952312605978</v>
      </c>
      <c r="CH52" s="18">
        <v>3648.6598574804639</v>
      </c>
      <c r="CI52" s="18"/>
      <c r="CJ52" s="18">
        <v>15888.802177054629</v>
      </c>
      <c r="CK52" s="18"/>
      <c r="CL52" s="18">
        <v>16797.606307436381</v>
      </c>
      <c r="CM52" s="18">
        <v>22464.970407090859</v>
      </c>
      <c r="CN52" s="18"/>
      <c r="CO52" s="18">
        <v>19827.646496147499</v>
      </c>
      <c r="CP52" s="18">
        <v>20191.377246902652</v>
      </c>
      <c r="CQ52" s="18">
        <v>21578.662114075501</v>
      </c>
      <c r="CR52" s="18">
        <v>29132.513198667839</v>
      </c>
      <c r="CS52" s="18">
        <v>6005.2022448075368</v>
      </c>
      <c r="CT52" s="18">
        <v>27171.779667667492</v>
      </c>
      <c r="CU52" s="18"/>
      <c r="CV52" s="18">
        <v>15987.650329512049</v>
      </c>
      <c r="CW52" s="18">
        <v>38806.71589630589</v>
      </c>
      <c r="CX52" s="18">
        <v>33856.24672144941</v>
      </c>
      <c r="CY52" s="18">
        <v>26964.688190691391</v>
      </c>
      <c r="CZ52" s="18">
        <v>70335.326418140554</v>
      </c>
      <c r="DA52" s="19">
        <v>254000.1545864261</v>
      </c>
      <c r="DB52" s="22">
        <f t="shared" si="1"/>
        <v>816958.90355030214</v>
      </c>
    </row>
    <row r="53" spans="2:106" x14ac:dyDescent="0.3">
      <c r="B53" s="11">
        <v>6100</v>
      </c>
      <c r="C53" s="12" t="s">
        <v>158</v>
      </c>
      <c r="D53" s="12">
        <v>51</v>
      </c>
      <c r="E53" s="12" t="str">
        <f t="shared" si="0"/>
        <v>S</v>
      </c>
      <c r="F53" s="18"/>
      <c r="G53" s="18"/>
      <c r="H53" s="18">
        <v>351.44875147633968</v>
      </c>
      <c r="I53" s="18"/>
      <c r="J53" s="18"/>
      <c r="K53" s="18"/>
      <c r="L53" s="18">
        <v>991.89083494597605</v>
      </c>
      <c r="M53" s="18">
        <v>1034.9601559249891</v>
      </c>
      <c r="N53" s="18"/>
      <c r="O53" s="18">
        <v>1194.949533805451</v>
      </c>
      <c r="P53" s="18">
        <v>1198.470994574169</v>
      </c>
      <c r="Q53" s="18">
        <v>658.71872142262862</v>
      </c>
      <c r="R53" s="18"/>
      <c r="S53" s="18">
        <v>2424.9706496422409</v>
      </c>
      <c r="T53" s="18">
        <v>2599.052492390625</v>
      </c>
      <c r="U53" s="18">
        <v>2834.0788825966119</v>
      </c>
      <c r="V53" s="18">
        <v>1993.6008771526799</v>
      </c>
      <c r="W53" s="18">
        <v>3151.2199161152189</v>
      </c>
      <c r="X53" s="18">
        <v>4527.9882248375552</v>
      </c>
      <c r="Y53" s="18">
        <v>1191.920089490902</v>
      </c>
      <c r="Z53" s="18">
        <v>5987.9958966789018</v>
      </c>
      <c r="AA53" s="18">
        <v>11990.829470699569</v>
      </c>
      <c r="AB53" s="18">
        <v>12010.24975508557</v>
      </c>
      <c r="AC53" s="18">
        <v>7212.6793686041874</v>
      </c>
      <c r="AD53" s="18">
        <v>2405.8656864793988</v>
      </c>
      <c r="AE53" s="18">
        <v>7225.527204478989</v>
      </c>
      <c r="AF53" s="18">
        <v>15679.02847511624</v>
      </c>
      <c r="AG53" s="18">
        <v>4829.2781665215598</v>
      </c>
      <c r="AH53" s="18">
        <v>6044.9681089181904</v>
      </c>
      <c r="AI53" s="18">
        <v>10910.11271216581</v>
      </c>
      <c r="AJ53" s="18">
        <v>7283.6071029020804</v>
      </c>
      <c r="AK53" s="18">
        <v>4866.7165985429101</v>
      </c>
      <c r="AL53" s="18">
        <v>13617.983104792291</v>
      </c>
      <c r="AM53" s="18">
        <v>9963.4985661550891</v>
      </c>
      <c r="AN53" s="18">
        <v>13782.64640746266</v>
      </c>
      <c r="AO53" s="18">
        <v>15095.18724190556</v>
      </c>
      <c r="AP53" s="18">
        <v>12881.04040379594</v>
      </c>
      <c r="AQ53" s="18">
        <v>14267.482518448871</v>
      </c>
      <c r="AR53" s="18">
        <v>12078.73802293195</v>
      </c>
      <c r="AS53" s="18">
        <v>16709.99723757464</v>
      </c>
      <c r="AT53" s="18">
        <v>8673.6385521783504</v>
      </c>
      <c r="AU53" s="18">
        <v>13360.142746447031</v>
      </c>
      <c r="AV53" s="18">
        <v>10442.19588093371</v>
      </c>
      <c r="AW53" s="18">
        <v>22478.9514221073</v>
      </c>
      <c r="AX53" s="18">
        <v>6144.8746983677729</v>
      </c>
      <c r="AY53" s="18">
        <v>9359.8503065789446</v>
      </c>
      <c r="AZ53" s="18">
        <v>7949.2080914825729</v>
      </c>
      <c r="BA53" s="18">
        <v>11327.792671526149</v>
      </c>
      <c r="BB53" s="18">
        <v>14992.323885086311</v>
      </c>
      <c r="BC53" s="18">
        <v>16985.53946318791</v>
      </c>
      <c r="BD53" s="18">
        <v>14204.841033932409</v>
      </c>
      <c r="BE53" s="18">
        <v>19723.127279444099</v>
      </c>
      <c r="BF53" s="18">
        <v>7308.7723421220417</v>
      </c>
      <c r="BG53" s="18">
        <v>20601.67348494336</v>
      </c>
      <c r="BH53" s="18">
        <v>11776.76709651011</v>
      </c>
      <c r="BI53" s="18">
        <v>11902.64074818997</v>
      </c>
      <c r="BJ53" s="18">
        <v>27877.23520093333</v>
      </c>
      <c r="BK53" s="18">
        <v>20030.956100872419</v>
      </c>
      <c r="BL53" s="18">
        <v>12275.966661473851</v>
      </c>
      <c r="BM53" s="18">
        <v>6262.2420774179354</v>
      </c>
      <c r="BN53" s="18">
        <v>6578.0937490678489</v>
      </c>
      <c r="BO53" s="18">
        <v>9088.5792773395333</v>
      </c>
      <c r="BP53" s="18">
        <v>11790.411868031741</v>
      </c>
      <c r="BQ53" s="18">
        <v>2396.0811042965738</v>
      </c>
      <c r="BR53" s="18">
        <v>4821.7317070134204</v>
      </c>
      <c r="BS53" s="18">
        <v>4854.7976636963213</v>
      </c>
      <c r="BT53" s="18">
        <v>12366.443513355231</v>
      </c>
      <c r="BU53" s="18">
        <v>9946.9352514157817</v>
      </c>
      <c r="BV53" s="18">
        <v>5018.839080232181</v>
      </c>
      <c r="BW53" s="18">
        <v>10299.55324320143</v>
      </c>
      <c r="BX53" s="18">
        <v>18400.919602821439</v>
      </c>
      <c r="BY53" s="18">
        <v>8286.8357399641627</v>
      </c>
      <c r="BZ53" s="18">
        <v>11589.916177818001</v>
      </c>
      <c r="CA53" s="18">
        <v>17850.63733043124</v>
      </c>
      <c r="CB53" s="18">
        <v>26876.226811083659</v>
      </c>
      <c r="CC53" s="18">
        <v>15017.812234879089</v>
      </c>
      <c r="CD53" s="18">
        <v>12343.586517264741</v>
      </c>
      <c r="CE53" s="18">
        <v>28906.865703894611</v>
      </c>
      <c r="CF53" s="18">
        <v>10078.67023406123</v>
      </c>
      <c r="CG53" s="18">
        <v>28032.664642527379</v>
      </c>
      <c r="CH53" s="18">
        <v>25300.725228804989</v>
      </c>
      <c r="CI53" s="18">
        <v>7745.3240663228771</v>
      </c>
      <c r="CJ53" s="18">
        <v>19835.838184935961</v>
      </c>
      <c r="CK53" s="18">
        <v>16116.27860358605</v>
      </c>
      <c r="CL53" s="18">
        <v>25298.357751630869</v>
      </c>
      <c r="CM53" s="18">
        <v>26685.316078685129</v>
      </c>
      <c r="CN53" s="18">
        <v>23631.456908052289</v>
      </c>
      <c r="CO53" s="18">
        <v>9942.0537643179232</v>
      </c>
      <c r="CP53" s="18">
        <v>10130.636511690571</v>
      </c>
      <c r="CQ53" s="18">
        <v>5469.2370324732356</v>
      </c>
      <c r="CR53" s="18">
        <v>17266.06860151999</v>
      </c>
      <c r="CS53" s="18">
        <v>24814.74978491935</v>
      </c>
      <c r="CT53" s="18">
        <v>62165.851359088563</v>
      </c>
      <c r="CU53" s="18">
        <v>37941.9903816484</v>
      </c>
      <c r="CV53" s="18">
        <v>58395.287179335297</v>
      </c>
      <c r="CW53" s="18">
        <v>9928.0483354890093</v>
      </c>
      <c r="CX53" s="18">
        <v>118938.1541547871</v>
      </c>
      <c r="CY53" s="18">
        <v>79467.27585493229</v>
      </c>
      <c r="CZ53" s="18">
        <v>98714.597630772259</v>
      </c>
      <c r="DA53" s="19">
        <v>570359.61342820409</v>
      </c>
      <c r="DB53" s="22">
        <f t="shared" si="1"/>
        <v>2005367.9042109633</v>
      </c>
    </row>
    <row r="54" spans="2:106" x14ac:dyDescent="0.3">
      <c r="B54" s="11">
        <v>6280</v>
      </c>
      <c r="C54" s="12" t="s">
        <v>159</v>
      </c>
      <c r="D54" s="12">
        <v>52</v>
      </c>
      <c r="E54" s="12" t="str">
        <f t="shared" si="0"/>
        <v>S</v>
      </c>
      <c r="F54" s="18">
        <v>348.76548237904967</v>
      </c>
      <c r="G54" s="18">
        <v>454.9458074688261</v>
      </c>
      <c r="H54" s="18">
        <v>299.16793116501941</v>
      </c>
      <c r="I54" s="18">
        <v>395.73511167277888</v>
      </c>
      <c r="J54" s="18"/>
      <c r="K54" s="18"/>
      <c r="L54" s="18">
        <v>941.84509829825356</v>
      </c>
      <c r="M54" s="18">
        <v>1627.667034599102</v>
      </c>
      <c r="N54" s="18">
        <v>1784.8592856732571</v>
      </c>
      <c r="O54" s="18">
        <v>1790.2942317070499</v>
      </c>
      <c r="P54" s="18">
        <v>1200.5125302141539</v>
      </c>
      <c r="Q54" s="18">
        <v>621.0213874260877</v>
      </c>
      <c r="R54" s="18">
        <v>2164.022617475664</v>
      </c>
      <c r="S54" s="18">
        <v>5601.487878346491</v>
      </c>
      <c r="T54" s="18">
        <v>2622.794839840114</v>
      </c>
      <c r="U54" s="18">
        <v>1982.6519861000429</v>
      </c>
      <c r="V54" s="18">
        <v>997.7443236426767</v>
      </c>
      <c r="W54" s="18">
        <v>10590.73902414115</v>
      </c>
      <c r="X54" s="18">
        <v>4538.0231970099749</v>
      </c>
      <c r="Y54" s="18">
        <v>3570.987456112995</v>
      </c>
      <c r="Z54" s="18">
        <v>1195.1475300014411</v>
      </c>
      <c r="AA54" s="18">
        <v>4795.9325355681494</v>
      </c>
      <c r="AB54" s="18">
        <v>3603.3147826241038</v>
      </c>
      <c r="AC54" s="18">
        <v>4808.4015025658664</v>
      </c>
      <c r="AD54" s="18">
        <v>2405.6652897684862</v>
      </c>
      <c r="AE54" s="18"/>
      <c r="AF54" s="18">
        <v>6028.7711118375082</v>
      </c>
      <c r="AG54" s="18">
        <v>7245.4710488686569</v>
      </c>
      <c r="AH54" s="18">
        <v>2418.7233324912859</v>
      </c>
      <c r="AI54" s="18">
        <v>6062.3552777858922</v>
      </c>
      <c r="AJ54" s="18">
        <v>7283.0486716385794</v>
      </c>
      <c r="AK54" s="18">
        <v>2433.133186096562</v>
      </c>
      <c r="AL54" s="18">
        <v>6176.897156699727</v>
      </c>
      <c r="AM54" s="18">
        <v>3736.9782191618428</v>
      </c>
      <c r="AN54" s="18">
        <v>3758.3003411316031</v>
      </c>
      <c r="AO54" s="18">
        <v>3769.8125281056359</v>
      </c>
      <c r="AP54" s="18">
        <v>7733.4110883995309</v>
      </c>
      <c r="AQ54" s="18">
        <v>7805.2657328670657</v>
      </c>
      <c r="AR54" s="18">
        <v>2690.8964054049702</v>
      </c>
      <c r="AS54" s="18">
        <v>2786.5833015598141</v>
      </c>
      <c r="AT54" s="18">
        <v>8602.2375678915014</v>
      </c>
      <c r="AU54" s="18">
        <v>13370.01144641163</v>
      </c>
      <c r="AV54" s="18">
        <v>8933.2405449626694</v>
      </c>
      <c r="AW54" s="18">
        <v>19478.813618827098</v>
      </c>
      <c r="AX54" s="18">
        <v>6137.9052154596811</v>
      </c>
      <c r="AY54" s="18">
        <v>6245.4029034615742</v>
      </c>
      <c r="AZ54" s="18">
        <v>14306.93352342208</v>
      </c>
      <c r="BA54" s="18">
        <v>6410.0501254025603</v>
      </c>
      <c r="BB54" s="18">
        <v>8310.957298796342</v>
      </c>
      <c r="BC54" s="18">
        <v>11917.40299279488</v>
      </c>
      <c r="BD54" s="18">
        <v>28431.997971091241</v>
      </c>
      <c r="BE54" s="18">
        <v>10756.74162291131</v>
      </c>
      <c r="BF54" s="18">
        <v>16413.027161238319</v>
      </c>
      <c r="BG54" s="18">
        <v>24470.003349901828</v>
      </c>
      <c r="BH54" s="18">
        <v>17806.344799835719</v>
      </c>
      <c r="BI54" s="18">
        <v>31736.46839694781</v>
      </c>
      <c r="BJ54" s="18">
        <v>33832.406682885157</v>
      </c>
      <c r="BK54" s="18">
        <v>36023.508959377839</v>
      </c>
      <c r="BL54" s="18">
        <v>30954.028388678831</v>
      </c>
      <c r="BM54" s="18">
        <v>12498.91562976675</v>
      </c>
      <c r="BN54" s="18">
        <v>28402.437162728489</v>
      </c>
      <c r="BO54" s="18">
        <v>22724.088935451498</v>
      </c>
      <c r="BP54" s="18">
        <v>6974.247984408059</v>
      </c>
      <c r="BQ54" s="18">
        <v>26360.627460353371</v>
      </c>
      <c r="BR54" s="18">
        <v>2414.0531262417971</v>
      </c>
      <c r="BS54" s="18">
        <v>7264.8764274654986</v>
      </c>
      <c r="BT54" s="18">
        <v>17293.97526712438</v>
      </c>
      <c r="BU54" s="18">
        <v>29837.583155131932</v>
      </c>
      <c r="BV54" s="18">
        <v>32482.83418867701</v>
      </c>
      <c r="BW54" s="18">
        <v>25734.41773015531</v>
      </c>
      <c r="BX54" s="18">
        <v>21077.56203047797</v>
      </c>
      <c r="BY54" s="18">
        <v>22132.787749954048</v>
      </c>
      <c r="BZ54" s="18">
        <v>31916.823960306589</v>
      </c>
      <c r="CA54" s="18">
        <v>38675.170852357362</v>
      </c>
      <c r="CB54" s="18">
        <v>56752.605064224474</v>
      </c>
      <c r="CC54" s="18">
        <v>63068.440374118167</v>
      </c>
      <c r="CD54" s="18">
        <v>77269.754655129713</v>
      </c>
      <c r="CE54" s="18">
        <v>44645.807083130567</v>
      </c>
      <c r="CF54" s="18">
        <v>37472.718403967519</v>
      </c>
      <c r="CG54" s="18">
        <v>73662.579199855405</v>
      </c>
      <c r="CH54" s="18">
        <v>29023.25911062213</v>
      </c>
      <c r="CI54" s="18">
        <v>22738.24613886758</v>
      </c>
      <c r="CJ54" s="18">
        <v>111109.52818020291</v>
      </c>
      <c r="CK54" s="18">
        <v>104628.7677306226</v>
      </c>
      <c r="CL54" s="18">
        <v>83489.297511708384</v>
      </c>
      <c r="CM54" s="18">
        <v>84988.778939005526</v>
      </c>
      <c r="CN54" s="18">
        <v>85569.167865940064</v>
      </c>
      <c r="CO54" s="18">
        <v>89439.693516220083</v>
      </c>
      <c r="CP54" s="18">
        <v>141361.37944923271</v>
      </c>
      <c r="CQ54" s="18">
        <v>100758.895406528</v>
      </c>
      <c r="CR54" s="18">
        <v>205747.83384315681</v>
      </c>
      <c r="CS54" s="18">
        <v>154479.26821087851</v>
      </c>
      <c r="CT54" s="18">
        <v>205751.38506200051</v>
      </c>
      <c r="CU54" s="18">
        <v>159221.79229458849</v>
      </c>
      <c r="CV54" s="18">
        <v>301301.97283158021</v>
      </c>
      <c r="CW54" s="18">
        <v>390116.79454527801</v>
      </c>
      <c r="CX54" s="18">
        <v>426811.23830574029</v>
      </c>
      <c r="CY54" s="18">
        <v>579071.66030156298</v>
      </c>
      <c r="CZ54" s="18">
        <v>891501.17380205065</v>
      </c>
      <c r="DA54" s="19">
        <v>1196518.57023839</v>
      </c>
      <c r="DB54" s="22">
        <f t="shared" si="1"/>
        <v>6504699.8665613504</v>
      </c>
    </row>
    <row r="55" spans="2:106" x14ac:dyDescent="0.3">
      <c r="B55" s="11">
        <v>6480</v>
      </c>
      <c r="C55" s="12" t="s">
        <v>160</v>
      </c>
      <c r="D55" s="12">
        <v>53</v>
      </c>
      <c r="E55" s="12" t="str">
        <f t="shared" si="0"/>
        <v>S</v>
      </c>
      <c r="F55" s="18">
        <v>337.53145590880092</v>
      </c>
      <c r="G55" s="18">
        <v>543.61184722181179</v>
      </c>
      <c r="H55" s="18">
        <v>703.29053183469705</v>
      </c>
      <c r="I55" s="18">
        <v>396.66290616002271</v>
      </c>
      <c r="J55" s="18"/>
      <c r="K55" s="18"/>
      <c r="L55" s="18">
        <v>495.15132314675611</v>
      </c>
      <c r="M55" s="18">
        <v>2029.60884048505</v>
      </c>
      <c r="N55" s="18"/>
      <c r="O55" s="18">
        <v>597.5737650007203</v>
      </c>
      <c r="P55" s="18">
        <v>3634.1014497584629</v>
      </c>
      <c r="Q55" s="18">
        <v>4477.037447160199</v>
      </c>
      <c r="R55" s="18">
        <v>2956.252579363023</v>
      </c>
      <c r="S55" s="18">
        <v>6407.0291804404351</v>
      </c>
      <c r="T55" s="18">
        <v>5278.4085383142701</v>
      </c>
      <c r="U55" s="18">
        <v>6749.6599712429006</v>
      </c>
      <c r="V55" s="18">
        <v>7010.5858905577516</v>
      </c>
      <c r="W55" s="18">
        <v>3172.1214603874191</v>
      </c>
      <c r="X55" s="18">
        <v>9084.2006069098661</v>
      </c>
      <c r="Y55" s="18">
        <v>8313.5297010661216</v>
      </c>
      <c r="Z55" s="18">
        <v>7182.4585333989207</v>
      </c>
      <c r="AA55" s="18">
        <v>10793.436744569841</v>
      </c>
      <c r="AB55" s="18">
        <v>6002.9431917662669</v>
      </c>
      <c r="AC55" s="18">
        <v>15627.585336540409</v>
      </c>
      <c r="AD55" s="18">
        <v>3608.431175094011</v>
      </c>
      <c r="AE55" s="18">
        <v>13247.47874531329</v>
      </c>
      <c r="AF55" s="18">
        <v>13268.22502189582</v>
      </c>
      <c r="AG55" s="18">
        <v>8454.2003326612248</v>
      </c>
      <c r="AH55" s="18">
        <v>7254.285953843284</v>
      </c>
      <c r="AI55" s="18">
        <v>13331.94780165392</v>
      </c>
      <c r="AJ55" s="18">
        <v>7284.5645577986961</v>
      </c>
      <c r="AK55" s="18">
        <v>3651.0504581942032</v>
      </c>
      <c r="AL55" s="18">
        <v>11156.596882857881</v>
      </c>
      <c r="AM55" s="18">
        <v>14939.472995646869</v>
      </c>
      <c r="AN55" s="18">
        <v>10024.362124423529</v>
      </c>
      <c r="AO55" s="18">
        <v>3769.8125281056359</v>
      </c>
      <c r="AP55" s="18">
        <v>7716.519571500181</v>
      </c>
      <c r="AQ55" s="18">
        <v>9071.8272696972581</v>
      </c>
      <c r="AR55" s="18">
        <v>17431.541198943229</v>
      </c>
      <c r="AS55" s="18">
        <v>23671.03384906684</v>
      </c>
      <c r="AT55" s="18">
        <v>14334.002089906129</v>
      </c>
      <c r="AU55" s="18">
        <v>19304.831849651709</v>
      </c>
      <c r="AV55" s="18">
        <v>17888.74816698131</v>
      </c>
      <c r="AW55" s="18">
        <v>25487.639532908412</v>
      </c>
      <c r="AX55" s="18">
        <v>26046.634245815341</v>
      </c>
      <c r="AY55" s="18">
        <v>4672.2377993882992</v>
      </c>
      <c r="AZ55" s="18">
        <v>14314.69695513312</v>
      </c>
      <c r="BA55" s="18">
        <v>19317.587689481181</v>
      </c>
      <c r="BB55" s="18">
        <v>13328.947058725709</v>
      </c>
      <c r="BC55" s="18">
        <v>22113.534249387201</v>
      </c>
      <c r="BD55" s="18">
        <v>46219.595137347569</v>
      </c>
      <c r="BE55" s="18">
        <v>12536.24683081116</v>
      </c>
      <c r="BF55" s="18">
        <v>10992.460651654261</v>
      </c>
      <c r="BG55" s="18">
        <v>20681.43505193718</v>
      </c>
      <c r="BH55" s="18">
        <v>15738.56157609285</v>
      </c>
      <c r="BI55" s="18">
        <v>31741.346833206211</v>
      </c>
      <c r="BJ55" s="18">
        <v>39825.578905671697</v>
      </c>
      <c r="BK55" s="18">
        <v>32009.742547675989</v>
      </c>
      <c r="BL55" s="18">
        <v>51475.799649336826</v>
      </c>
      <c r="BM55" s="18">
        <v>18786.13634719836</v>
      </c>
      <c r="BN55" s="18">
        <v>43688.138613381991</v>
      </c>
      <c r="BO55" s="18">
        <v>29459.13342520679</v>
      </c>
      <c r="BP55" s="18">
        <v>28184.995296914261</v>
      </c>
      <c r="BQ55" s="18">
        <v>4790.8712519940327</v>
      </c>
      <c r="BR55" s="18">
        <v>7227.3603982065451</v>
      </c>
      <c r="BS55" s="18">
        <v>14542.74802998421</v>
      </c>
      <c r="BT55" s="18">
        <v>34594.733459032359</v>
      </c>
      <c r="BU55" s="18">
        <v>24856.253082798448</v>
      </c>
      <c r="BV55" s="18">
        <v>57571.833159130103</v>
      </c>
      <c r="BW55" s="18">
        <v>33450.995295158507</v>
      </c>
      <c r="BX55" s="18">
        <v>42015.697324714587</v>
      </c>
      <c r="BY55" s="18">
        <v>41273.408458129277</v>
      </c>
      <c r="BZ55" s="18">
        <v>57870.041766556868</v>
      </c>
      <c r="CA55" s="18">
        <v>47600.383829974737</v>
      </c>
      <c r="CB55" s="18">
        <v>101570.9658577396</v>
      </c>
      <c r="CC55" s="18">
        <v>93119.669872843864</v>
      </c>
      <c r="CD55" s="18">
        <v>64928.801124866499</v>
      </c>
      <c r="CE55" s="18">
        <v>38543.494538173327</v>
      </c>
      <c r="CF55" s="18">
        <v>75128.14195160169</v>
      </c>
      <c r="CG55" s="18">
        <v>126010.6790098096</v>
      </c>
      <c r="CH55" s="18">
        <v>54184.83532870176</v>
      </c>
      <c r="CI55" s="18">
        <v>64484.314264254157</v>
      </c>
      <c r="CJ55" s="18">
        <v>131089.94457294021</v>
      </c>
      <c r="CK55" s="18">
        <v>168823.60800661161</v>
      </c>
      <c r="CL55" s="18">
        <v>83709.525666794507</v>
      </c>
      <c r="CM55" s="18">
        <v>111460.61114649651</v>
      </c>
      <c r="CN55" s="18">
        <v>109916.0385475285</v>
      </c>
      <c r="CO55" s="18">
        <v>213516.68895730749</v>
      </c>
      <c r="CP55" s="18">
        <v>287815.33150355797</v>
      </c>
      <c r="CQ55" s="18">
        <v>159937.8823734886</v>
      </c>
      <c r="CR55" s="18">
        <v>266763.78645654733</v>
      </c>
      <c r="CS55" s="18">
        <v>210850.04204253931</v>
      </c>
      <c r="CT55" s="18">
        <v>276995.86961961119</v>
      </c>
      <c r="CU55" s="18">
        <v>407666.54799042991</v>
      </c>
      <c r="CV55" s="18">
        <v>345547.88549656572</v>
      </c>
      <c r="CW55" s="18">
        <v>531544.91552891023</v>
      </c>
      <c r="CX55" s="18">
        <v>570845.57216857572</v>
      </c>
      <c r="CY55" s="18">
        <v>850102.08529483865</v>
      </c>
      <c r="CZ55" s="18">
        <v>1261891.58679269</v>
      </c>
      <c r="DA55" s="19">
        <v>2446910.2512038788</v>
      </c>
      <c r="DB55" s="22">
        <f t="shared" si="1"/>
        <v>10246975.563644726</v>
      </c>
    </row>
    <row r="56" spans="2:106" x14ac:dyDescent="0.3">
      <c r="B56" s="11">
        <v>6800</v>
      </c>
      <c r="C56" s="12" t="s">
        <v>161</v>
      </c>
      <c r="D56" s="12">
        <v>54</v>
      </c>
      <c r="E56" s="12" t="str">
        <f t="shared" si="0"/>
        <v>S</v>
      </c>
      <c r="F56" s="18">
        <v>171.31514268870549</v>
      </c>
      <c r="G56" s="18">
        <v>299.10876236184782</v>
      </c>
      <c r="H56" s="18"/>
      <c r="I56" s="18"/>
      <c r="J56" s="18"/>
      <c r="K56" s="18"/>
      <c r="L56" s="18">
        <v>1920.456340752741</v>
      </c>
      <c r="M56" s="18">
        <v>1065.7691263642639</v>
      </c>
      <c r="N56" s="18">
        <v>1781.9658430613831</v>
      </c>
      <c r="O56" s="18">
        <v>595.68290012934051</v>
      </c>
      <c r="P56" s="18">
        <v>1216.7948630795261</v>
      </c>
      <c r="Q56" s="18"/>
      <c r="R56" s="18">
        <v>1585.472683231216</v>
      </c>
      <c r="S56" s="18">
        <v>2418.794034454233</v>
      </c>
      <c r="T56" s="18">
        <v>2599.5577638317482</v>
      </c>
      <c r="U56" s="18">
        <v>4771.9090425132672</v>
      </c>
      <c r="V56" s="18">
        <v>5983.1843668683932</v>
      </c>
      <c r="W56" s="18">
        <v>4188.1328614090507</v>
      </c>
      <c r="X56" s="18">
        <v>1137.421446393741</v>
      </c>
      <c r="Y56" s="18">
        <v>9525.797314107027</v>
      </c>
      <c r="Z56" s="18">
        <v>8372.6803646090411</v>
      </c>
      <c r="AA56" s="18">
        <v>10793.81780769414</v>
      </c>
      <c r="AB56" s="18">
        <v>8405.7510346894251</v>
      </c>
      <c r="AC56" s="18">
        <v>6012.0215823066756</v>
      </c>
      <c r="AD56" s="18">
        <v>1202.810391698004</v>
      </c>
      <c r="AE56" s="18">
        <v>3613.0217981274568</v>
      </c>
      <c r="AF56" s="18">
        <v>9648.823212174917</v>
      </c>
      <c r="AG56" s="18">
        <v>2414.2694370483268</v>
      </c>
      <c r="AH56" s="18">
        <v>6044.0205699611297</v>
      </c>
      <c r="AI56" s="18">
        <v>6062.693050213119</v>
      </c>
      <c r="AJ56" s="18">
        <v>3639.6620654273161</v>
      </c>
      <c r="AK56" s="18">
        <v>3650.1500054946291</v>
      </c>
      <c r="AL56" s="18">
        <v>6193.349581843192</v>
      </c>
      <c r="AM56" s="18">
        <v>2489.0967995463629</v>
      </c>
      <c r="AN56" s="18">
        <v>10019.80114325077</v>
      </c>
      <c r="AO56" s="18">
        <v>6290.2105694003712</v>
      </c>
      <c r="AP56" s="18">
        <v>5132.7816258651928</v>
      </c>
      <c r="AQ56" s="18">
        <v>9079.9504399537236</v>
      </c>
      <c r="AR56" s="18">
        <v>5368.3693115850701</v>
      </c>
      <c r="AS56" s="18">
        <v>9750.2251933705138</v>
      </c>
      <c r="AT56" s="18">
        <v>4299.3273270570317</v>
      </c>
      <c r="AU56" s="18">
        <v>11892.95236125506</v>
      </c>
      <c r="AV56" s="18">
        <v>10439.204214251031</v>
      </c>
      <c r="AW56" s="18">
        <v>16476.86426019885</v>
      </c>
      <c r="AX56" s="18">
        <v>16916.19349629894</v>
      </c>
      <c r="AY56" s="18">
        <v>7808.5700501239089</v>
      </c>
      <c r="AZ56" s="18">
        <v>7950.1774028485152</v>
      </c>
      <c r="BA56" s="18">
        <v>16134.976214800399</v>
      </c>
      <c r="BB56" s="18">
        <v>6718.8916917167744</v>
      </c>
      <c r="BC56" s="18">
        <v>6787.5435645091638</v>
      </c>
      <c r="BD56" s="18">
        <v>12469.214171848629</v>
      </c>
      <c r="BE56" s="18">
        <v>8969.6353038190791</v>
      </c>
      <c r="BF56" s="18">
        <v>9084.6528437546112</v>
      </c>
      <c r="BG56" s="18">
        <v>13238.28971141215</v>
      </c>
      <c r="BH56" s="18">
        <v>15737.4028264754</v>
      </c>
      <c r="BI56" s="18">
        <v>15869.379850171241</v>
      </c>
      <c r="BJ56" s="18">
        <v>33843.170395266818</v>
      </c>
      <c r="BK56" s="18">
        <v>28007.312840490431</v>
      </c>
      <c r="BL56" s="18">
        <v>32892.405212190963</v>
      </c>
      <c r="BM56" s="18">
        <v>6276.303725578302</v>
      </c>
      <c r="BN56" s="18">
        <v>15306.64018308011</v>
      </c>
      <c r="BO56" s="18">
        <v>11388.177985824101</v>
      </c>
      <c r="BP56" s="18">
        <v>11725.27540648506</v>
      </c>
      <c r="BQ56" s="18">
        <v>4805.8442515288716</v>
      </c>
      <c r="BR56" s="18">
        <v>4819.907806743875</v>
      </c>
      <c r="BS56" s="18"/>
      <c r="BT56" s="18">
        <v>29677.689470980931</v>
      </c>
      <c r="BU56" s="18">
        <v>27336.88692473622</v>
      </c>
      <c r="BV56" s="18">
        <v>37505.345589954282</v>
      </c>
      <c r="BW56" s="18">
        <v>18022.403208891221</v>
      </c>
      <c r="BX56" s="18">
        <v>12994.098379619971</v>
      </c>
      <c r="BY56" s="18">
        <v>13746.508031275789</v>
      </c>
      <c r="BZ56" s="18">
        <v>26294.353329112098</v>
      </c>
      <c r="CA56" s="18">
        <v>50569.447725298487</v>
      </c>
      <c r="CB56" s="18">
        <v>62772.33123255962</v>
      </c>
      <c r="CC56" s="18">
        <v>36020.634709258273</v>
      </c>
      <c r="CD56" s="18">
        <v>40211.314951875407</v>
      </c>
      <c r="CE56" s="18">
        <v>35045.603960088643</v>
      </c>
      <c r="CF56" s="18">
        <v>24142.688172068079</v>
      </c>
      <c r="CG56" s="18">
        <v>17614.751096710668</v>
      </c>
      <c r="CH56" s="18">
        <v>25354.88940518985</v>
      </c>
      <c r="CI56" s="18">
        <v>33941.522491042262</v>
      </c>
      <c r="CJ56" s="18">
        <v>55551.773092977957</v>
      </c>
      <c r="CK56" s="18">
        <v>51948.960489893303</v>
      </c>
      <c r="CL56" s="18">
        <v>54341.259161140013</v>
      </c>
      <c r="CM56" s="18">
        <v>44377.893808594883</v>
      </c>
      <c r="CN56" s="18">
        <v>57625.924205299372</v>
      </c>
      <c r="CO56" s="18">
        <v>124231.24629662849</v>
      </c>
      <c r="CP56" s="18">
        <v>111524.6337151521</v>
      </c>
      <c r="CQ56" s="18">
        <v>84044.598150359525</v>
      </c>
      <c r="CR56" s="18">
        <v>64848.049709986117</v>
      </c>
      <c r="CS56" s="18">
        <v>85803.174666217819</v>
      </c>
      <c r="CT56" s="18">
        <v>137364.08263208749</v>
      </c>
      <c r="CU56" s="18">
        <v>143580.319978955</v>
      </c>
      <c r="CV56" s="18">
        <v>158341.95554140801</v>
      </c>
      <c r="CW56" s="18">
        <v>252533.0258206343</v>
      </c>
      <c r="CX56" s="18">
        <v>161550.1529974209</v>
      </c>
      <c r="CY56" s="18">
        <v>313254.35505895328</v>
      </c>
      <c r="CZ56" s="18">
        <v>251300.81149959861</v>
      </c>
      <c r="DA56" s="19">
        <v>785548.82945838384</v>
      </c>
      <c r="DB56" s="22">
        <f t="shared" si="1"/>
        <v>3922324.6965355878</v>
      </c>
    </row>
    <row r="57" spans="2:106" x14ac:dyDescent="0.3">
      <c r="B57" s="11">
        <v>6980</v>
      </c>
      <c r="C57" s="12" t="s">
        <v>162</v>
      </c>
      <c r="D57" s="12">
        <v>55</v>
      </c>
      <c r="E57" s="12" t="str">
        <f t="shared" si="0"/>
        <v>S</v>
      </c>
      <c r="F57" s="18">
        <v>458.37850919805737</v>
      </c>
      <c r="G57" s="18">
        <v>891.4441394755454</v>
      </c>
      <c r="H57" s="18">
        <v>2567.589865622796</v>
      </c>
      <c r="I57" s="18"/>
      <c r="J57" s="18">
        <v>400.34681632050251</v>
      </c>
      <c r="K57" s="18">
        <v>414.28797267854537</v>
      </c>
      <c r="L57" s="18">
        <v>2943.543396566638</v>
      </c>
      <c r="M57" s="18">
        <v>5841.817449182412</v>
      </c>
      <c r="N57" s="18">
        <v>2972.430944908484</v>
      </c>
      <c r="O57" s="18">
        <v>4179.2650841618142</v>
      </c>
      <c r="P57" s="18">
        <v>5415.8266626614059</v>
      </c>
      <c r="Q57" s="18">
        <v>10132.237013483231</v>
      </c>
      <c r="R57" s="18">
        <v>5255.2326270324966</v>
      </c>
      <c r="S57" s="18">
        <v>11222.03500514784</v>
      </c>
      <c r="T57" s="18">
        <v>11276.208348915839</v>
      </c>
      <c r="U57" s="18">
        <v>8803.2137679573916</v>
      </c>
      <c r="V57" s="18">
        <v>16013.15564385789</v>
      </c>
      <c r="W57" s="18">
        <v>9581.7799988089919</v>
      </c>
      <c r="X57" s="18">
        <v>12487.331719952639</v>
      </c>
      <c r="Y57" s="18">
        <v>11906.8958307066</v>
      </c>
      <c r="Z57" s="18">
        <v>14365.5216119205</v>
      </c>
      <c r="AA57" s="18">
        <v>17990.061043505419</v>
      </c>
      <c r="AB57" s="18">
        <v>15613.18707880938</v>
      </c>
      <c r="AC57" s="18">
        <v>18035.525669690589</v>
      </c>
      <c r="AD57" s="18">
        <v>7217.1072532714143</v>
      </c>
      <c r="AE57" s="18">
        <v>19270.853696418679</v>
      </c>
      <c r="AF57" s="18">
        <v>26535.67545919511</v>
      </c>
      <c r="AG57" s="18">
        <v>38634.502756829272</v>
      </c>
      <c r="AH57" s="18">
        <v>20551.478548906431</v>
      </c>
      <c r="AI57" s="18">
        <v>15754.50033204548</v>
      </c>
      <c r="AJ57" s="18">
        <v>15786.380624902789</v>
      </c>
      <c r="AK57" s="18">
        <v>2433.133186096562</v>
      </c>
      <c r="AL57" s="18">
        <v>23518.391365374959</v>
      </c>
      <c r="AM57" s="18">
        <v>17437.186434873762</v>
      </c>
      <c r="AN57" s="18">
        <v>17538.91523849075</v>
      </c>
      <c r="AO57" s="18">
        <v>8804.6719354095294</v>
      </c>
      <c r="AP57" s="18">
        <v>10308.29055551356</v>
      </c>
      <c r="AQ57" s="18">
        <v>24631.84148342341</v>
      </c>
      <c r="AR57" s="18">
        <v>26867.492285154469</v>
      </c>
      <c r="AS57" s="18">
        <v>16690.976461838502</v>
      </c>
      <c r="AT57" s="18">
        <v>14303.411965078771</v>
      </c>
      <c r="AU57" s="18">
        <v>35670.199913887031</v>
      </c>
      <c r="AV57" s="18">
        <v>44761.780787059601</v>
      </c>
      <c r="AW57" s="18">
        <v>43493.059627496863</v>
      </c>
      <c r="AX57" s="18">
        <v>29191.529297566769</v>
      </c>
      <c r="AY57" s="18">
        <v>23416.350845027489</v>
      </c>
      <c r="AZ57" s="18">
        <v>31812.630739092659</v>
      </c>
      <c r="BA57" s="18">
        <v>29016.140032753679</v>
      </c>
      <c r="BB57" s="18">
        <v>33225.940450593633</v>
      </c>
      <c r="BC57" s="18">
        <v>32398.304454771602</v>
      </c>
      <c r="BD57" s="18">
        <v>37257.905068019347</v>
      </c>
      <c r="BE57" s="18">
        <v>35877.331140438437</v>
      </c>
      <c r="BF57" s="18">
        <v>34554.973425005861</v>
      </c>
      <c r="BG57" s="18">
        <v>24481.799064096271</v>
      </c>
      <c r="BH57" s="18">
        <v>29642.01865605254</v>
      </c>
      <c r="BI57" s="18">
        <v>67449.148698197227</v>
      </c>
      <c r="BJ57" s="18">
        <v>85622.301777815475</v>
      </c>
      <c r="BK57" s="18">
        <v>63997.960439753158</v>
      </c>
      <c r="BL57" s="18">
        <v>98783.627769395272</v>
      </c>
      <c r="BM57" s="18">
        <v>35433.644791551662</v>
      </c>
      <c r="BN57" s="18">
        <v>48064.147673315972</v>
      </c>
      <c r="BO57" s="18">
        <v>54420.627191726868</v>
      </c>
      <c r="BP57" s="18">
        <v>65821.541695856125</v>
      </c>
      <c r="BQ57" s="18">
        <v>43166.366602586153</v>
      </c>
      <c r="BR57" s="18">
        <v>14463.683944917961</v>
      </c>
      <c r="BS57" s="18">
        <v>16957.78296513022</v>
      </c>
      <c r="BT57" s="18">
        <v>76776.447229353202</v>
      </c>
      <c r="BU57" s="18">
        <v>92050.57493015095</v>
      </c>
      <c r="BV57" s="18">
        <v>72484.905843656394</v>
      </c>
      <c r="BW57" s="18">
        <v>58964.388225882678</v>
      </c>
      <c r="BX57" s="18">
        <v>59987.480403759822</v>
      </c>
      <c r="BY57" s="18">
        <v>38573.189798835141</v>
      </c>
      <c r="BZ57" s="18">
        <v>64703.138217428619</v>
      </c>
      <c r="CA57" s="18">
        <v>127903.15723857431</v>
      </c>
      <c r="CB57" s="18">
        <v>113517.7605538764</v>
      </c>
      <c r="CC57" s="18">
        <v>114136.2364946305</v>
      </c>
      <c r="CD57" s="18">
        <v>185595.11239528589</v>
      </c>
      <c r="CE57" s="18">
        <v>92426.845633377539</v>
      </c>
      <c r="CF57" s="18">
        <v>85398.557245218515</v>
      </c>
      <c r="CG57" s="18">
        <v>147108.778725827</v>
      </c>
      <c r="CH57" s="18">
        <v>79526.056110568505</v>
      </c>
      <c r="CI57" s="18">
        <v>95044.862459376483</v>
      </c>
      <c r="CJ57" s="18">
        <v>198399.3941010421</v>
      </c>
      <c r="CK57" s="18">
        <v>221035.98456913841</v>
      </c>
      <c r="CL57" s="18">
        <v>145693.27347089961</v>
      </c>
      <c r="CM57" s="18">
        <v>156291.66646949449</v>
      </c>
      <c r="CN57" s="18">
        <v>162694.7877232004</v>
      </c>
      <c r="CO57" s="18">
        <v>382640.06937411253</v>
      </c>
      <c r="CP57" s="18">
        <v>243145.25713467741</v>
      </c>
      <c r="CQ57" s="18">
        <v>251473.65215883279</v>
      </c>
      <c r="CR57" s="18">
        <v>289681.85565566138</v>
      </c>
      <c r="CS57" s="18">
        <v>321005.34379489918</v>
      </c>
      <c r="CT57" s="18">
        <v>330381.6833803514</v>
      </c>
      <c r="CU57" s="18">
        <v>408739.74425927788</v>
      </c>
      <c r="CV57" s="18">
        <v>553031.28706401342</v>
      </c>
      <c r="CW57" s="18">
        <v>650264.70652505523</v>
      </c>
      <c r="CX57" s="18">
        <v>793850.0889875273</v>
      </c>
      <c r="CY57" s="18">
        <v>991001.89516345283</v>
      </c>
      <c r="CZ57" s="18">
        <v>1387236.960732823</v>
      </c>
      <c r="DA57" s="19">
        <v>3551788.594748687</v>
      </c>
      <c r="DB57" s="22">
        <f t="shared" si="1"/>
        <v>14096586.659654446</v>
      </c>
    </row>
    <row r="58" spans="2:106" x14ac:dyDescent="0.3">
      <c r="B58" s="11">
        <v>7180</v>
      </c>
      <c r="C58" s="12" t="s">
        <v>163</v>
      </c>
      <c r="D58" s="12">
        <v>56</v>
      </c>
      <c r="E58" s="12" t="str">
        <f t="shared" si="0"/>
        <v>S</v>
      </c>
      <c r="F58" s="18"/>
      <c r="G58" s="18"/>
      <c r="H58" s="18">
        <v>299.32329709280299</v>
      </c>
      <c r="I58" s="18">
        <v>398.28298072049921</v>
      </c>
      <c r="J58" s="18"/>
      <c r="K58" s="18"/>
      <c r="L58" s="18">
        <v>944.23871363251578</v>
      </c>
      <c r="M58" s="18">
        <v>1567.5183565245611</v>
      </c>
      <c r="N58" s="18">
        <v>1188.775315018217</v>
      </c>
      <c r="O58" s="18">
        <v>1790.9622172068009</v>
      </c>
      <c r="P58" s="18">
        <v>3005.4513911745989</v>
      </c>
      <c r="Q58" s="18">
        <v>3405.383716635743</v>
      </c>
      <c r="R58" s="18">
        <v>3714.097635307116</v>
      </c>
      <c r="S58" s="18">
        <v>795.81664441694477</v>
      </c>
      <c r="T58" s="18">
        <v>892.76369024790358</v>
      </c>
      <c r="U58" s="18">
        <v>7931.7864212563327</v>
      </c>
      <c r="V58" s="18">
        <v>2991.2998196655931</v>
      </c>
      <c r="W58" s="18">
        <v>5301.2725754907788</v>
      </c>
      <c r="X58" s="18">
        <v>3399.320532650725</v>
      </c>
      <c r="Y58" s="18">
        <v>2381.252964916021</v>
      </c>
      <c r="Z58" s="18">
        <v>4784.2215969708641</v>
      </c>
      <c r="AA58" s="18">
        <v>4796.3095534740814</v>
      </c>
      <c r="AB58" s="18">
        <v>2401.8504826630719</v>
      </c>
      <c r="AC58" s="18">
        <v>1201.827299640044</v>
      </c>
      <c r="AD58" s="18">
        <v>2405.620783396007</v>
      </c>
      <c r="AE58" s="18">
        <v>3611.6531018346968</v>
      </c>
      <c r="AF58" s="18">
        <v>1206.4778664709611</v>
      </c>
      <c r="AG58" s="18">
        <v>9658.7757703557418</v>
      </c>
      <c r="AH58" s="18">
        <v>2418.0868494089591</v>
      </c>
      <c r="AI58" s="18">
        <v>6059.4309428707556</v>
      </c>
      <c r="AJ58" s="18">
        <v>2429.7668941023749</v>
      </c>
      <c r="AK58" s="18">
        <v>2433.583412446349</v>
      </c>
      <c r="AL58" s="18">
        <v>7442.7203651184209</v>
      </c>
      <c r="AM58" s="18">
        <v>1244.305911311754</v>
      </c>
      <c r="AN58" s="18">
        <v>1255.038892790727</v>
      </c>
      <c r="AO58" s="18">
        <v>2516.2706845297239</v>
      </c>
      <c r="AP58" s="18">
        <v>3863.6757125301469</v>
      </c>
      <c r="AQ58" s="18">
        <v>10389.124288828019</v>
      </c>
      <c r="AR58" s="18">
        <v>9385.6343055886246</v>
      </c>
      <c r="AS58" s="18">
        <v>9737.2594922897206</v>
      </c>
      <c r="AT58" s="18">
        <v>2898.4195712145561</v>
      </c>
      <c r="AU58" s="18">
        <v>10403.237814103701</v>
      </c>
      <c r="AV58" s="18">
        <v>8946.6308326862491</v>
      </c>
      <c r="AW58" s="18">
        <v>8988.3877006877901</v>
      </c>
      <c r="AX58" s="18">
        <v>9223.4510825819871</v>
      </c>
      <c r="AY58" s="18">
        <v>10961.922765740661</v>
      </c>
      <c r="AZ58" s="18">
        <v>9527.4586455915978</v>
      </c>
      <c r="BA58" s="18">
        <v>9642.4337392175639</v>
      </c>
      <c r="BB58" s="18">
        <v>11600.609856656391</v>
      </c>
      <c r="BC58" s="18">
        <v>6792.4646892115315</v>
      </c>
      <c r="BD58" s="18">
        <v>10648.311070767089</v>
      </c>
      <c r="BE58" s="18">
        <v>10760.674077121839</v>
      </c>
      <c r="BF58" s="18">
        <v>5472.0275727975259</v>
      </c>
      <c r="BG58" s="18">
        <v>11282.439708296921</v>
      </c>
      <c r="BH58" s="18">
        <v>9898.7561437339718</v>
      </c>
      <c r="BI58" s="18">
        <v>17854.960954078979</v>
      </c>
      <c r="BJ58" s="18">
        <v>39842.343531327417</v>
      </c>
      <c r="BK58" s="18">
        <v>26018.096459557099</v>
      </c>
      <c r="BL58" s="18">
        <v>20551.86265439355</v>
      </c>
      <c r="BM58" s="18">
        <v>12537.6248654966</v>
      </c>
      <c r="BN58" s="18">
        <v>4379.5952112974619</v>
      </c>
      <c r="BO58" s="18">
        <v>9113.2823392548471</v>
      </c>
      <c r="BP58" s="18">
        <v>14024.40152603469</v>
      </c>
      <c r="BQ58" s="18">
        <v>7196.5396678317047</v>
      </c>
      <c r="BR58" s="18">
        <v>2411.324432583343</v>
      </c>
      <c r="BS58" s="18"/>
      <c r="BT58" s="18">
        <v>22272.37189837507</v>
      </c>
      <c r="BU58" s="18">
        <v>14922.465800290771</v>
      </c>
      <c r="BV58" s="18">
        <v>32468.132372683911</v>
      </c>
      <c r="BW58" s="18">
        <v>23071.81657232366</v>
      </c>
      <c r="BX58" s="18">
        <v>15736.40252528907</v>
      </c>
      <c r="BY58" s="18">
        <v>22143.735680533089</v>
      </c>
      <c r="BZ58" s="18">
        <v>20290.128926127582</v>
      </c>
      <c r="CA58" s="18">
        <v>38661.385536604947</v>
      </c>
      <c r="CB58" s="18">
        <v>47835.639564578843</v>
      </c>
      <c r="CC58" s="18">
        <v>45065.38914855507</v>
      </c>
      <c r="CD58" s="18">
        <v>46363.951988660046</v>
      </c>
      <c r="CE58" s="18">
        <v>31974.63742727504</v>
      </c>
      <c r="CF58" s="18">
        <v>37394.610145275379</v>
      </c>
      <c r="CG58" s="18">
        <v>45479.021847886477</v>
      </c>
      <c r="CH58" s="18">
        <v>43315.588635863067</v>
      </c>
      <c r="CI58" s="18">
        <v>34037.589062140927</v>
      </c>
      <c r="CJ58" s="18">
        <v>91362.52419178102</v>
      </c>
      <c r="CK58" s="18">
        <v>76324.707436950965</v>
      </c>
      <c r="CL58" s="18">
        <v>58145.105609901657</v>
      </c>
      <c r="CM58" s="18">
        <v>102914.10685531161</v>
      </c>
      <c r="CN58" s="18">
        <v>24251.9033519642</v>
      </c>
      <c r="CO58" s="18">
        <v>134092.44327953141</v>
      </c>
      <c r="CP58" s="18">
        <v>172444.2427065568</v>
      </c>
      <c r="CQ58" s="18">
        <v>80681.712109528176</v>
      </c>
      <c r="CR58" s="18">
        <v>118523.2466562819</v>
      </c>
      <c r="CS58" s="18">
        <v>116262.46676379049</v>
      </c>
      <c r="CT58" s="18">
        <v>150941.90479888159</v>
      </c>
      <c r="CU58" s="18">
        <v>151119.18543283749</v>
      </c>
      <c r="CV58" s="18">
        <v>226799.74183159301</v>
      </c>
      <c r="CW58" s="18">
        <v>379239.63836707908</v>
      </c>
      <c r="CX58" s="18">
        <v>247593.94871474279</v>
      </c>
      <c r="CY58" s="18">
        <v>235099.24859820021</v>
      </c>
      <c r="CZ58" s="18">
        <v>489476.64623118762</v>
      </c>
      <c r="DA58" s="19">
        <v>1040181.781467261</v>
      </c>
      <c r="DB58" s="22">
        <f t="shared" si="1"/>
        <v>4836713.8589266874</v>
      </c>
    </row>
    <row r="59" spans="2:106" x14ac:dyDescent="0.3">
      <c r="B59" s="11">
        <v>7380</v>
      </c>
      <c r="C59" s="12" t="s">
        <v>164</v>
      </c>
      <c r="D59" s="12">
        <v>57</v>
      </c>
      <c r="E59" s="12" t="str">
        <f t="shared" si="0"/>
        <v>S</v>
      </c>
      <c r="F59" s="18">
        <v>711.7979109250989</v>
      </c>
      <c r="G59" s="18">
        <v>4001.9929848167849</v>
      </c>
      <c r="H59" s="18">
        <v>2187.6607351701168</v>
      </c>
      <c r="I59" s="18">
        <v>795.42263482311989</v>
      </c>
      <c r="J59" s="18">
        <v>1199.0937553289741</v>
      </c>
      <c r="K59" s="18">
        <v>413.10942069263268</v>
      </c>
      <c r="L59" s="18">
        <v>3375.980283718895</v>
      </c>
      <c r="M59" s="18">
        <v>3606.60003086713</v>
      </c>
      <c r="N59" s="18">
        <v>3567.9128237210548</v>
      </c>
      <c r="O59" s="18">
        <v>2388.49405659385</v>
      </c>
      <c r="P59" s="18">
        <v>1797.980836088976</v>
      </c>
      <c r="Q59" s="18">
        <v>4671.9950179190846</v>
      </c>
      <c r="R59" s="18">
        <v>5338.6113000256519</v>
      </c>
      <c r="S59" s="18">
        <v>10404.374171503239</v>
      </c>
      <c r="T59" s="18">
        <v>7088.1074572574717</v>
      </c>
      <c r="U59" s="18">
        <v>10541.698811616379</v>
      </c>
      <c r="V59" s="18">
        <v>19949.941879716051</v>
      </c>
      <c r="W59" s="18">
        <v>10713.69886379486</v>
      </c>
      <c r="X59" s="18">
        <v>9087.0991319383538</v>
      </c>
      <c r="Y59" s="18">
        <v>20173.459245725691</v>
      </c>
      <c r="Z59" s="18">
        <v>11957.60390475677</v>
      </c>
      <c r="AA59" s="18">
        <v>4799.5559492852681</v>
      </c>
      <c r="AB59" s="18">
        <v>3603.3650907246069</v>
      </c>
      <c r="AC59" s="18">
        <v>4808.9678211546652</v>
      </c>
      <c r="AD59" s="18">
        <v>2405.620783396007</v>
      </c>
      <c r="AE59" s="18">
        <v>13249.944890982481</v>
      </c>
      <c r="AF59" s="18">
        <v>12060.16827405804</v>
      </c>
      <c r="AG59" s="18">
        <v>7244.3674151038313</v>
      </c>
      <c r="AH59" s="18">
        <v>4836.3725869476002</v>
      </c>
      <c r="AI59" s="18">
        <v>3638.6137160002008</v>
      </c>
      <c r="AJ59" s="18">
        <v>2429.061590423576</v>
      </c>
      <c r="AK59" s="18">
        <v>3649.6997791448421</v>
      </c>
      <c r="AL59" s="18">
        <v>11114.359978954901</v>
      </c>
      <c r="AM59" s="18">
        <v>6225.6328256576689</v>
      </c>
      <c r="AN59" s="18">
        <v>7502.2415365227816</v>
      </c>
      <c r="AO59" s="18">
        <v>2516.2706845297239</v>
      </c>
      <c r="AP59" s="18">
        <v>6435.4462117823023</v>
      </c>
      <c r="AQ59" s="18">
        <v>11673.93370434168</v>
      </c>
      <c r="AR59" s="18">
        <v>9419.8691532211596</v>
      </c>
      <c r="AS59" s="18">
        <v>12523.782393330641</v>
      </c>
      <c r="AT59" s="18">
        <v>7169.75294848671</v>
      </c>
      <c r="AU59" s="18">
        <v>8916.2285724486046</v>
      </c>
      <c r="AV59" s="18">
        <v>20878.67012412992</v>
      </c>
      <c r="AW59" s="18">
        <v>25471.839728104551</v>
      </c>
      <c r="AX59" s="18">
        <v>21531.053034559729</v>
      </c>
      <c r="AY59" s="18">
        <v>12496.381993416449</v>
      </c>
      <c r="AZ59" s="18">
        <v>15910.22944955311</v>
      </c>
      <c r="BA59" s="18">
        <v>4880.8810896575415</v>
      </c>
      <c r="BB59" s="18">
        <v>6654.549676738171</v>
      </c>
      <c r="BC59" s="18">
        <v>10188.127167197419</v>
      </c>
      <c r="BD59" s="18">
        <v>8925.5409762271011</v>
      </c>
      <c r="BE59" s="18">
        <v>23328.82529181652</v>
      </c>
      <c r="BF59" s="18">
        <v>12762.276352865711</v>
      </c>
      <c r="BG59" s="18">
        <v>18749.551558175139</v>
      </c>
      <c r="BH59" s="18">
        <v>35567.714856067912</v>
      </c>
      <c r="BI59" s="18">
        <v>41662.592764442183</v>
      </c>
      <c r="BJ59" s="18">
        <v>37825.26364405339</v>
      </c>
      <c r="BK59" s="18">
        <v>36017.922149497987</v>
      </c>
      <c r="BL59" s="18">
        <v>47347.227826942049</v>
      </c>
      <c r="BM59" s="18">
        <v>8321.1375599395797</v>
      </c>
      <c r="BN59" s="18">
        <v>10887.59112411511</v>
      </c>
      <c r="BO59" s="18">
        <v>13623.154993325759</v>
      </c>
      <c r="BP59" s="18">
        <v>11774.848412951351</v>
      </c>
      <c r="BQ59" s="18">
        <v>14396.990667187611</v>
      </c>
      <c r="BR59" s="18">
        <v>9633.8143390632395</v>
      </c>
      <c r="BS59" s="18">
        <v>7282.119313015327</v>
      </c>
      <c r="BT59" s="18">
        <v>42112.42981953585</v>
      </c>
      <c r="BU59" s="18">
        <v>34817.765369294328</v>
      </c>
      <c r="BV59" s="18">
        <v>32517.10094436186</v>
      </c>
      <c r="BW59" s="18">
        <v>33258.272673630607</v>
      </c>
      <c r="BX59" s="18">
        <v>36578.067874743858</v>
      </c>
      <c r="BY59" s="18">
        <v>10837.99645560614</v>
      </c>
      <c r="BZ59" s="18">
        <v>32009.813064063801</v>
      </c>
      <c r="CA59" s="18">
        <v>47604.486088722457</v>
      </c>
      <c r="CB59" s="18">
        <v>71694.050770756046</v>
      </c>
      <c r="CC59" s="18">
        <v>72057.055097122036</v>
      </c>
      <c r="CD59" s="18">
        <v>46353.876505394313</v>
      </c>
      <c r="CE59" s="18">
        <v>22281.11327716953</v>
      </c>
      <c r="CF59" s="18">
        <v>58011.607524586427</v>
      </c>
      <c r="CG59" s="18">
        <v>62990.056344532532</v>
      </c>
      <c r="CH59" s="18">
        <v>32541.99847364629</v>
      </c>
      <c r="CI59" s="18">
        <v>22759.896894007819</v>
      </c>
      <c r="CJ59" s="18">
        <v>67489.653064596103</v>
      </c>
      <c r="CK59" s="18">
        <v>64085.700514097312</v>
      </c>
      <c r="CL59" s="18">
        <v>66516.412989368662</v>
      </c>
      <c r="CM59" s="18">
        <v>49118.483421933794</v>
      </c>
      <c r="CN59" s="18">
        <v>52381.734449563141</v>
      </c>
      <c r="CO59" s="18">
        <v>134089.22969299581</v>
      </c>
      <c r="CP59" s="18">
        <v>146897.6126287989</v>
      </c>
      <c r="CQ59" s="18">
        <v>106531.6494329074</v>
      </c>
      <c r="CR59" s="18">
        <v>147470.7138679584</v>
      </c>
      <c r="CS59" s="18">
        <v>124503.3769226678</v>
      </c>
      <c r="CT59" s="18">
        <v>116633.7252963916</v>
      </c>
      <c r="CU59" s="18">
        <v>136345.00008190449</v>
      </c>
      <c r="CV59" s="18">
        <v>133458.91427973061</v>
      </c>
      <c r="CW59" s="18">
        <v>204205.0219275869</v>
      </c>
      <c r="CX59" s="18">
        <v>211155.3103133227</v>
      </c>
      <c r="CY59" s="18">
        <v>230583.53935909929</v>
      </c>
      <c r="CZ59" s="18">
        <v>381440.68612770212</v>
      </c>
      <c r="DA59" s="19">
        <v>731034.94955416222</v>
      </c>
      <c r="DB59" s="22">
        <f t="shared" si="1"/>
        <v>4498681.4963585017</v>
      </c>
    </row>
    <row r="60" spans="2:106" x14ac:dyDescent="0.3">
      <c r="B60" s="11">
        <v>7700</v>
      </c>
      <c r="C60" s="12" t="s">
        <v>165</v>
      </c>
      <c r="D60" s="12">
        <v>58</v>
      </c>
      <c r="E60" s="12" t="str">
        <f t="shared" si="0"/>
        <v>S</v>
      </c>
      <c r="F60" s="18">
        <v>298.58427985740752</v>
      </c>
      <c r="G60" s="18">
        <v>504.38798037488033</v>
      </c>
      <c r="H60" s="18"/>
      <c r="I60" s="18">
        <v>797.04825779857879</v>
      </c>
      <c r="J60" s="18"/>
      <c r="K60" s="18"/>
      <c r="L60" s="18">
        <v>943.90494159408422</v>
      </c>
      <c r="M60" s="18"/>
      <c r="N60" s="18"/>
      <c r="O60" s="18"/>
      <c r="P60" s="18">
        <v>600.60430122562957</v>
      </c>
      <c r="Q60" s="18">
        <v>650.56357652081647</v>
      </c>
      <c r="R60" s="18"/>
      <c r="S60" s="18"/>
      <c r="T60" s="18">
        <v>1795.8312754282181</v>
      </c>
      <c r="U60" s="18"/>
      <c r="V60" s="18">
        <v>2984.5974918821221</v>
      </c>
      <c r="W60" s="18">
        <v>2073.1289945129288</v>
      </c>
      <c r="X60" s="18"/>
      <c r="Y60" s="18">
        <v>3574.5869499155192</v>
      </c>
      <c r="Z60" s="18">
        <v>2394.60902788573</v>
      </c>
      <c r="AA60" s="18">
        <v>1199.0773883685199</v>
      </c>
      <c r="AB60" s="18"/>
      <c r="AC60" s="18">
        <v>3607.140521514621</v>
      </c>
      <c r="AD60" s="18"/>
      <c r="AE60" s="18"/>
      <c r="AF60" s="18"/>
      <c r="AG60" s="18">
        <v>1207.224528647185</v>
      </c>
      <c r="AH60" s="18"/>
      <c r="AI60" s="18">
        <v>2423.1432403806612</v>
      </c>
      <c r="AJ60" s="18">
        <v>2429.7668941023749</v>
      </c>
      <c r="AK60" s="18"/>
      <c r="AL60" s="18">
        <v>1242.612765139334</v>
      </c>
      <c r="AM60" s="18">
        <v>4980.7110230775234</v>
      </c>
      <c r="AN60" s="18"/>
      <c r="AO60" s="18">
        <v>1260.501902951079</v>
      </c>
      <c r="AP60" s="18"/>
      <c r="AQ60" s="18"/>
      <c r="AR60" s="18">
        <v>1322.2252987730269</v>
      </c>
      <c r="AS60" s="18">
        <v>2783.079639347141</v>
      </c>
      <c r="AT60" s="18">
        <v>2906.020103618383</v>
      </c>
      <c r="AU60" s="18"/>
      <c r="AV60" s="18">
        <v>7454.4532043842537</v>
      </c>
      <c r="AW60" s="18">
        <v>1495.1819008631389</v>
      </c>
      <c r="AX60" s="18">
        <v>3048.544233898639</v>
      </c>
      <c r="AY60" s="18">
        <v>1554.169284131988</v>
      </c>
      <c r="AZ60" s="18">
        <v>3183.2525395818529</v>
      </c>
      <c r="BA60" s="18">
        <v>1601.38726528201</v>
      </c>
      <c r="BB60" s="18">
        <v>1656.817020185779</v>
      </c>
      <c r="BC60" s="18">
        <v>1730.508549057412</v>
      </c>
      <c r="BD60" s="18">
        <v>7038.6257287048502</v>
      </c>
      <c r="BE60" s="18">
        <v>1800.76040955142</v>
      </c>
      <c r="BF60" s="18"/>
      <c r="BG60" s="18">
        <v>3766.650518480772</v>
      </c>
      <c r="BH60" s="18"/>
      <c r="BI60" s="18">
        <v>1984.835629864692</v>
      </c>
      <c r="BJ60" s="18">
        <v>11952.55922584664</v>
      </c>
      <c r="BK60" s="18">
        <v>4001.7084340471779</v>
      </c>
      <c r="BL60" s="18">
        <v>2059.56738718526</v>
      </c>
      <c r="BM60" s="18">
        <v>4185.5237933017961</v>
      </c>
      <c r="BN60" s="18">
        <v>6550.1285324227701</v>
      </c>
      <c r="BO60" s="18">
        <v>6697.4365466679164</v>
      </c>
      <c r="BP60" s="18">
        <v>2386.5761596246848</v>
      </c>
      <c r="BQ60" s="18">
        <v>7202.8268365070908</v>
      </c>
      <c r="BR60" s="18">
        <v>2413.7685893484299</v>
      </c>
      <c r="BS60" s="18"/>
      <c r="BT60" s="18">
        <v>9890.5790813679232</v>
      </c>
      <c r="BU60" s="18">
        <v>2486.01683294238</v>
      </c>
      <c r="BV60" s="18">
        <v>12489.247176976571</v>
      </c>
      <c r="BW60" s="18"/>
      <c r="BX60" s="18">
        <v>7784.494065054776</v>
      </c>
      <c r="BY60" s="18">
        <v>11063.0709645028</v>
      </c>
      <c r="BZ60" s="18">
        <v>5713.1868001061657</v>
      </c>
      <c r="CA60" s="18">
        <v>2975.243399285278</v>
      </c>
      <c r="CB60" s="18">
        <v>8957.2328673247866</v>
      </c>
      <c r="CC60" s="18">
        <v>5994.4766107002688</v>
      </c>
      <c r="CD60" s="18">
        <v>3102.0584901647489</v>
      </c>
      <c r="CE60" s="18">
        <v>3274.9787892767431</v>
      </c>
      <c r="CF60" s="18">
        <v>10243.318077446391</v>
      </c>
      <c r="CG60" s="18">
        <v>10466.458199711509</v>
      </c>
      <c r="CH60" s="18">
        <v>7151.7595675678831</v>
      </c>
      <c r="CI60" s="18"/>
      <c r="CJ60" s="18">
        <v>11896.388100983721</v>
      </c>
      <c r="CK60" s="18">
        <v>8008.1588549331409</v>
      </c>
      <c r="CL60" s="18">
        <v>12629.573452819241</v>
      </c>
      <c r="CM60" s="18">
        <v>4508.0871659865934</v>
      </c>
      <c r="CN60" s="18">
        <v>4939.6379331363523</v>
      </c>
      <c r="CO60" s="18">
        <v>4972.0336658847609</v>
      </c>
      <c r="CP60" s="18">
        <v>5018.839080232181</v>
      </c>
      <c r="CQ60" s="18">
        <v>5183.1274430721369</v>
      </c>
      <c r="CR60" s="18">
        <v>17709.063171441299</v>
      </c>
      <c r="CS60" s="18">
        <v>24929.789000494271</v>
      </c>
      <c r="CT60" s="18"/>
      <c r="CU60" s="18">
        <v>15881.81117658738</v>
      </c>
      <c r="CV60" s="18">
        <v>8930.3907766698758</v>
      </c>
      <c r="CW60" s="18">
        <v>9959.5627500120063</v>
      </c>
      <c r="CX60" s="18">
        <v>10991.599299961439</v>
      </c>
      <c r="CY60" s="18">
        <v>52066.433343653633</v>
      </c>
      <c r="CZ60" s="18">
        <v>71744.020366987941</v>
      </c>
      <c r="DA60" s="19">
        <v>167166.48033294329</v>
      </c>
      <c r="DB60" s="22">
        <f t="shared" si="1"/>
        <v>663871.74901008199</v>
      </c>
    </row>
    <row r="61" spans="2:106" x14ac:dyDescent="0.3">
      <c r="B61" s="11">
        <v>7880</v>
      </c>
      <c r="C61" s="12" t="s">
        <v>166</v>
      </c>
      <c r="D61" s="12">
        <v>59</v>
      </c>
      <c r="E61" s="12" t="str">
        <f t="shared" si="0"/>
        <v>S</v>
      </c>
      <c r="F61" s="18">
        <v>6410.769326137859</v>
      </c>
      <c r="G61" s="18">
        <v>6558.5128482120317</v>
      </c>
      <c r="H61" s="18">
        <v>6790.5606472855743</v>
      </c>
      <c r="I61" s="18">
        <v>1985.6004457817289</v>
      </c>
      <c r="J61" s="18">
        <v>2396.333619075916</v>
      </c>
      <c r="K61" s="18">
        <v>2063.2201483990871</v>
      </c>
      <c r="L61" s="18">
        <v>10199.089373821629</v>
      </c>
      <c r="M61" s="18">
        <v>12968.199609817149</v>
      </c>
      <c r="N61" s="18">
        <v>6537.689688741124</v>
      </c>
      <c r="O61" s="18">
        <v>5969.7698683531717</v>
      </c>
      <c r="P61" s="18">
        <v>15129.7478730325</v>
      </c>
      <c r="Q61" s="18">
        <v>17794.971709804831</v>
      </c>
      <c r="R61" s="18">
        <v>14054.96329458105</v>
      </c>
      <c r="S61" s="18">
        <v>23929.736001499299</v>
      </c>
      <c r="T61" s="18">
        <v>20702.307636872851</v>
      </c>
      <c r="U61" s="18">
        <v>31816.903934227979</v>
      </c>
      <c r="V61" s="18">
        <v>31977.633251580581</v>
      </c>
      <c r="W61" s="18">
        <v>42976.496019024322</v>
      </c>
      <c r="X61" s="18">
        <v>60140.70948363941</v>
      </c>
      <c r="Y61" s="18">
        <v>47436.039862276011</v>
      </c>
      <c r="Z61" s="18">
        <v>73012.245054400162</v>
      </c>
      <c r="AA61" s="18">
        <v>105533.6139790361</v>
      </c>
      <c r="AB61" s="18">
        <v>43239.78323938293</v>
      </c>
      <c r="AC61" s="18">
        <v>81749.395693691811</v>
      </c>
      <c r="AD61" s="18">
        <v>38492.381565170042</v>
      </c>
      <c r="AE61" s="18">
        <v>63848.453280390037</v>
      </c>
      <c r="AF61" s="18">
        <v>129036.6143837998</v>
      </c>
      <c r="AG61" s="18">
        <v>132809.76618019069</v>
      </c>
      <c r="AH61" s="18">
        <v>80999.03137588239</v>
      </c>
      <c r="AI61" s="18">
        <v>87235.634203429363</v>
      </c>
      <c r="AJ61" s="18">
        <v>89827.174071461734</v>
      </c>
      <c r="AK61" s="18">
        <v>35283.254551714977</v>
      </c>
      <c r="AL61" s="18">
        <v>80346.296250379193</v>
      </c>
      <c r="AM61" s="18">
        <v>54803.340336160647</v>
      </c>
      <c r="AN61" s="18">
        <v>128964.72586846301</v>
      </c>
      <c r="AO61" s="18">
        <v>65398.115173622609</v>
      </c>
      <c r="AP61" s="18">
        <v>73339.395472467702</v>
      </c>
      <c r="AQ61" s="18">
        <v>137599.18446493711</v>
      </c>
      <c r="AR61" s="18">
        <v>122431.57814882349</v>
      </c>
      <c r="AS61" s="18">
        <v>125309.3828976146</v>
      </c>
      <c r="AT61" s="18">
        <v>102741.14652176479</v>
      </c>
      <c r="AU61" s="18">
        <v>120254.97066458419</v>
      </c>
      <c r="AV61" s="18">
        <v>95454.662425372037</v>
      </c>
      <c r="AW61" s="18">
        <v>109363.31774548181</v>
      </c>
      <c r="AX61" s="18">
        <v>65626.97490601844</v>
      </c>
      <c r="AY61" s="18">
        <v>75128.038864420261</v>
      </c>
      <c r="AZ61" s="18">
        <v>90687.412229212452</v>
      </c>
      <c r="BA61" s="18">
        <v>89940.005564775231</v>
      </c>
      <c r="BB61" s="18">
        <v>98062.406209876281</v>
      </c>
      <c r="BC61" s="18">
        <v>93750.842877398332</v>
      </c>
      <c r="BD61" s="18">
        <v>124166.267232561</v>
      </c>
      <c r="BE61" s="18">
        <v>78879.549284150402</v>
      </c>
      <c r="BF61" s="18">
        <v>96441.149991908504</v>
      </c>
      <c r="BG61" s="18">
        <v>82771.061918158361</v>
      </c>
      <c r="BH61" s="18">
        <v>74645.227241039858</v>
      </c>
      <c r="BI61" s="18">
        <v>71420.689626402396</v>
      </c>
      <c r="BJ61" s="18">
        <v>125455.0632305109</v>
      </c>
      <c r="BK61" s="18">
        <v>114048.9242878462</v>
      </c>
      <c r="BL61" s="18">
        <v>98757.23066897731</v>
      </c>
      <c r="BM61" s="18">
        <v>85578.119550417003</v>
      </c>
      <c r="BN61" s="18">
        <v>91671.902024874667</v>
      </c>
      <c r="BO61" s="18">
        <v>88265.245822025696</v>
      </c>
      <c r="BP61" s="18">
        <v>93748.257066624385</v>
      </c>
      <c r="BQ61" s="18">
        <v>69560.209898054047</v>
      </c>
      <c r="BR61" s="18">
        <v>96450.186848106881</v>
      </c>
      <c r="BS61" s="18">
        <v>53343.352556946462</v>
      </c>
      <c r="BT61" s="18">
        <v>106414.906746963</v>
      </c>
      <c r="BU61" s="18">
        <v>94456.872473767944</v>
      </c>
      <c r="BV61" s="18">
        <v>135039.2160042609</v>
      </c>
      <c r="BW61" s="18">
        <v>53737.810266980763</v>
      </c>
      <c r="BX61" s="18">
        <v>104778.1742927684</v>
      </c>
      <c r="BY61" s="18">
        <v>112799.4687037667</v>
      </c>
      <c r="BZ61" s="18">
        <v>115722.0718082862</v>
      </c>
      <c r="CA61" s="18">
        <v>86260.765104374761</v>
      </c>
      <c r="CB61" s="18">
        <v>71691.484678591907</v>
      </c>
      <c r="CC61" s="18">
        <v>78153.521718901713</v>
      </c>
      <c r="CD61" s="18">
        <v>89565.146246825112</v>
      </c>
      <c r="CE61" s="18">
        <v>124441.0846036713</v>
      </c>
      <c r="CF61" s="18">
        <v>115801.97284617199</v>
      </c>
      <c r="CG61" s="18">
        <v>108723.5648776845</v>
      </c>
      <c r="CH61" s="18">
        <v>104719.7324320992</v>
      </c>
      <c r="CI61" s="18">
        <v>148239.195357936</v>
      </c>
      <c r="CJ61" s="18">
        <v>111152.7932825829</v>
      </c>
      <c r="CK61" s="18">
        <v>100821.6545964258</v>
      </c>
      <c r="CL61" s="18">
        <v>104676.8255218562</v>
      </c>
      <c r="CM61" s="18">
        <v>111293.3292423496</v>
      </c>
      <c r="CN61" s="18">
        <v>156134.68374480191</v>
      </c>
      <c r="CO61" s="18">
        <v>114254.6679224298</v>
      </c>
      <c r="CP61" s="18">
        <v>121337.7254087497</v>
      </c>
      <c r="CQ61" s="18">
        <v>95796.38284169395</v>
      </c>
      <c r="CR61" s="18">
        <v>117645.6206064303</v>
      </c>
      <c r="CS61" s="18">
        <v>93762.071282059173</v>
      </c>
      <c r="CT61" s="18">
        <v>102949.7556474185</v>
      </c>
      <c r="CU61" s="18">
        <v>106278.2637691603</v>
      </c>
      <c r="CV61" s="18">
        <v>116989.97701927371</v>
      </c>
      <c r="CW61" s="18">
        <v>234241.89019081841</v>
      </c>
      <c r="CX61" s="18">
        <v>169214.45710093199</v>
      </c>
      <c r="CY61" s="18">
        <v>215440.74856473401</v>
      </c>
      <c r="CZ61" s="18">
        <v>178459.83085512801</v>
      </c>
      <c r="DA61" s="19">
        <v>510631.48228463082</v>
      </c>
      <c r="DB61" s="22">
        <f t="shared" si="1"/>
        <v>8914937.9841352142</v>
      </c>
    </row>
    <row r="62" spans="2:106" x14ac:dyDescent="0.3">
      <c r="B62" s="11">
        <v>8000</v>
      </c>
      <c r="C62" s="12" t="s">
        <v>167</v>
      </c>
      <c r="D62" s="12">
        <v>60</v>
      </c>
      <c r="E62" s="12" t="str">
        <f t="shared" si="0"/>
        <v>S</v>
      </c>
      <c r="F62" s="18">
        <v>49.772189210848232</v>
      </c>
      <c r="G62" s="18">
        <v>497.27168509218569</v>
      </c>
      <c r="H62" s="18">
        <v>347.04503951037759</v>
      </c>
      <c r="I62" s="18"/>
      <c r="J62" s="18"/>
      <c r="K62" s="18"/>
      <c r="L62" s="18">
        <v>930.78645990830614</v>
      </c>
      <c r="M62" s="18">
        <v>1048.4019445676579</v>
      </c>
      <c r="N62" s="18"/>
      <c r="O62" s="18">
        <v>597.5737650007203</v>
      </c>
      <c r="P62" s="18">
        <v>2401.376359073925</v>
      </c>
      <c r="Q62" s="18">
        <v>1334.6188671073551</v>
      </c>
      <c r="R62" s="18">
        <v>1442.246320722322</v>
      </c>
      <c r="S62" s="18">
        <v>2387.484560401685</v>
      </c>
      <c r="T62" s="18">
        <v>1722.8928651770241</v>
      </c>
      <c r="U62" s="18">
        <v>1846.8399757449979</v>
      </c>
      <c r="V62" s="18">
        <v>6986.7818427871034</v>
      </c>
      <c r="W62" s="18">
        <v>4153.4729745209625</v>
      </c>
      <c r="X62" s="18">
        <v>6808.0097120618357</v>
      </c>
      <c r="Y62" s="18">
        <v>11898.506583566739</v>
      </c>
      <c r="Z62" s="18">
        <v>11973.731391422571</v>
      </c>
      <c r="AA62" s="18">
        <v>13193.61303790585</v>
      </c>
      <c r="AB62" s="18">
        <v>9607.6096572995248</v>
      </c>
      <c r="AC62" s="18">
        <v>10817.917382371659</v>
      </c>
      <c r="AD62" s="18">
        <v>3608.6760781774028</v>
      </c>
      <c r="AE62" s="18">
        <v>9631.9723196351151</v>
      </c>
      <c r="AF62" s="18">
        <v>14470.853576417079</v>
      </c>
      <c r="AG62" s="18">
        <v>14488.292205265319</v>
      </c>
      <c r="AH62" s="18">
        <v>13296.60443227935</v>
      </c>
      <c r="AI62" s="18">
        <v>15755.133825532381</v>
      </c>
      <c r="AJ62" s="18">
        <v>9711.5691204054929</v>
      </c>
      <c r="AK62" s="18">
        <v>3647.5192507557849</v>
      </c>
      <c r="AL62" s="18">
        <v>19790.990497952898</v>
      </c>
      <c r="AM62" s="18">
        <v>6224.1622500566118</v>
      </c>
      <c r="AN62" s="18">
        <v>26313.788053155171</v>
      </c>
      <c r="AO62" s="18">
        <v>10063.15644307571</v>
      </c>
      <c r="AP62" s="18">
        <v>8993.5665430672598</v>
      </c>
      <c r="AQ62" s="18">
        <v>31141.907833889702</v>
      </c>
      <c r="AR62" s="18">
        <v>25530.473324891449</v>
      </c>
      <c r="AS62" s="18">
        <v>26458.500776957131</v>
      </c>
      <c r="AT62" s="18">
        <v>24297.25594120596</v>
      </c>
      <c r="AU62" s="18">
        <v>17816.76450427065</v>
      </c>
      <c r="AV62" s="18">
        <v>32830.671878185502</v>
      </c>
      <c r="AW62" s="18">
        <v>44936.967027947649</v>
      </c>
      <c r="AX62" s="18">
        <v>35398.772848440407</v>
      </c>
      <c r="AY62" s="18">
        <v>31218.060367274309</v>
      </c>
      <c r="AZ62" s="18">
        <v>42975.653206788847</v>
      </c>
      <c r="BA62" s="18">
        <v>22550.519185132722</v>
      </c>
      <c r="BB62" s="18">
        <v>41562.512886988603</v>
      </c>
      <c r="BC62" s="18">
        <v>39290.151824432032</v>
      </c>
      <c r="BD62" s="18">
        <v>42591.522890314242</v>
      </c>
      <c r="BE62" s="18">
        <v>52001.833830280841</v>
      </c>
      <c r="BF62" s="18">
        <v>36467.457124646309</v>
      </c>
      <c r="BG62" s="18">
        <v>47046.014823819482</v>
      </c>
      <c r="BH62" s="18">
        <v>31390.761804414749</v>
      </c>
      <c r="BI62" s="18">
        <v>33723.996082547688</v>
      </c>
      <c r="BJ62" s="18">
        <v>55781.420145575008</v>
      </c>
      <c r="BK62" s="18">
        <v>29984.77469486402</v>
      </c>
      <c r="BL62" s="18">
        <v>45383.617628721913</v>
      </c>
      <c r="BM62" s="18">
        <v>37586.74048265774</v>
      </c>
      <c r="BN62" s="18">
        <v>54429.84471371863</v>
      </c>
      <c r="BO62" s="18">
        <v>29315.04171617387</v>
      </c>
      <c r="BP62" s="18">
        <v>65896.254110959999</v>
      </c>
      <c r="BQ62" s="18">
        <v>26358.876009050098</v>
      </c>
      <c r="BR62" s="18">
        <v>16883.938403674489</v>
      </c>
      <c r="BS62" s="18">
        <v>4853.6808011693211</v>
      </c>
      <c r="BT62" s="18">
        <v>49526.428699131953</v>
      </c>
      <c r="BU62" s="18">
        <v>57191.146770415318</v>
      </c>
      <c r="BV62" s="18">
        <v>29998.065927337841</v>
      </c>
      <c r="BW62" s="18">
        <v>53860.435660529431</v>
      </c>
      <c r="BX62" s="18">
        <v>60297.971117479647</v>
      </c>
      <c r="BY62" s="18">
        <v>58005.847244039469</v>
      </c>
      <c r="BZ62" s="18">
        <v>37522.111896767907</v>
      </c>
      <c r="CA62" s="18">
        <v>32730.627678794659</v>
      </c>
      <c r="CB62" s="18">
        <v>83606.96245571287</v>
      </c>
      <c r="CC62" s="18">
        <v>27013.329945034831</v>
      </c>
      <c r="CD62" s="18">
        <v>49422.844166059818</v>
      </c>
      <c r="CE62" s="18">
        <v>35401.634669413768</v>
      </c>
      <c r="CF62" s="18">
        <v>33950.669541729658</v>
      </c>
      <c r="CG62" s="18">
        <v>41817.235758830117</v>
      </c>
      <c r="CH62" s="18">
        <v>25158.284148976571</v>
      </c>
      <c r="CI62" s="18">
        <v>23055.46611679512</v>
      </c>
      <c r="CJ62" s="18">
        <v>27806.729883076499</v>
      </c>
      <c r="CK62" s="18">
        <v>15987.427435073059</v>
      </c>
      <c r="CL62" s="18">
        <v>33603.59055007367</v>
      </c>
      <c r="CM62" s="18">
        <v>44426.957343886294</v>
      </c>
      <c r="CN62" s="18">
        <v>61874.394003474918</v>
      </c>
      <c r="CO62" s="18">
        <v>24828.584929660708</v>
      </c>
      <c r="CP62" s="18">
        <v>40211.525960802981</v>
      </c>
      <c r="CQ62" s="18">
        <v>26538.85657245955</v>
      </c>
      <c r="CR62" s="18">
        <v>29762.94971261665</v>
      </c>
      <c r="CS62" s="18">
        <v>49192.683475558122</v>
      </c>
      <c r="CT62" s="18">
        <v>13598.146161541659</v>
      </c>
      <c r="CU62" s="18">
        <v>15037.96553174063</v>
      </c>
      <c r="CV62" s="18">
        <v>24869.13561923497</v>
      </c>
      <c r="CW62" s="18">
        <v>29360.84217786208</v>
      </c>
      <c r="CX62" s="18">
        <v>100664.74142290759</v>
      </c>
      <c r="CY62" s="18">
        <v>73504.534504148862</v>
      </c>
      <c r="CZ62" s="18">
        <v>35073.85805672167</v>
      </c>
      <c r="DA62" s="19">
        <v>159377.75419239371</v>
      </c>
      <c r="DB62" s="22">
        <f t="shared" si="1"/>
        <v>2776025.9634085055</v>
      </c>
    </row>
    <row r="63" spans="2:106" x14ac:dyDescent="0.3">
      <c r="B63" s="11">
        <v>8400</v>
      </c>
      <c r="C63" s="12" t="s">
        <v>168</v>
      </c>
      <c r="D63" s="12">
        <v>61</v>
      </c>
      <c r="E63" s="12" t="str">
        <f t="shared" si="0"/>
        <v>S</v>
      </c>
      <c r="F63" s="18">
        <v>445.89420183180198</v>
      </c>
      <c r="G63" s="18">
        <v>297.66732424440488</v>
      </c>
      <c r="H63" s="18">
        <v>1751.218651563405</v>
      </c>
      <c r="I63" s="18">
        <v>3577.5397826736771</v>
      </c>
      <c r="J63" s="18">
        <v>1201.067884167107</v>
      </c>
      <c r="K63" s="18">
        <v>2476.396469107653</v>
      </c>
      <c r="L63" s="18">
        <v>5270.7894828467533</v>
      </c>
      <c r="M63" s="18">
        <v>10699.618648282451</v>
      </c>
      <c r="N63" s="18">
        <v>2375.7656333151508</v>
      </c>
      <c r="O63" s="18">
        <v>5970.1045385560901</v>
      </c>
      <c r="P63" s="18">
        <v>12066.86507276882</v>
      </c>
      <c r="Q63" s="18">
        <v>15922.395969210111</v>
      </c>
      <c r="R63" s="18">
        <v>13856.13353931122</v>
      </c>
      <c r="S63" s="18">
        <v>14477.74692303269</v>
      </c>
      <c r="T63" s="18">
        <v>16499.568714336008</v>
      </c>
      <c r="U63" s="18">
        <v>32713.830603164432</v>
      </c>
      <c r="V63" s="18">
        <v>26943.740457935652</v>
      </c>
      <c r="W63" s="18">
        <v>26503.362252272109</v>
      </c>
      <c r="X63" s="18">
        <v>36268.756749429987</v>
      </c>
      <c r="Y63" s="18">
        <v>28408.911149595941</v>
      </c>
      <c r="Z63" s="18">
        <v>96990.212261088484</v>
      </c>
      <c r="AA63" s="18">
        <v>110319.8424813137</v>
      </c>
      <c r="AB63" s="18">
        <v>63660.313101297048</v>
      </c>
      <c r="AC63" s="18">
        <v>94969.980814931943</v>
      </c>
      <c r="AD63" s="18">
        <v>9622.9729397508127</v>
      </c>
      <c r="AE63" s="18">
        <v>97529.153248231785</v>
      </c>
      <c r="AF63" s="18">
        <v>177306.1531296387</v>
      </c>
      <c r="AG63" s="18">
        <v>182304.7545205818</v>
      </c>
      <c r="AH63" s="18">
        <v>148703.94820484551</v>
      </c>
      <c r="AI63" s="18">
        <v>98152.265883558372</v>
      </c>
      <c r="AJ63" s="18">
        <v>125026.8123415569</v>
      </c>
      <c r="AK63" s="18">
        <v>47461.454485131842</v>
      </c>
      <c r="AL63" s="18">
        <v>61815.032279478721</v>
      </c>
      <c r="AM63" s="18">
        <v>74706.77456450928</v>
      </c>
      <c r="AN63" s="18">
        <v>226715.8908882754</v>
      </c>
      <c r="AO63" s="18">
        <v>94272.663410908208</v>
      </c>
      <c r="AP63" s="18">
        <v>38466.599244070188</v>
      </c>
      <c r="AQ63" s="18">
        <v>76507.001333759297</v>
      </c>
      <c r="AR63" s="18">
        <v>90077.567317625973</v>
      </c>
      <c r="AS63" s="18">
        <v>91892.983759746494</v>
      </c>
      <c r="AT63" s="18">
        <v>78780.621638446464</v>
      </c>
      <c r="AU63" s="18">
        <v>105403.5941659036</v>
      </c>
      <c r="AV63" s="18">
        <v>107385.8761551569</v>
      </c>
      <c r="AW63" s="18">
        <v>121373.7649249846</v>
      </c>
      <c r="AX63" s="18">
        <v>84566.986787831163</v>
      </c>
      <c r="AY63" s="18">
        <v>59436.528592330716</v>
      </c>
      <c r="AZ63" s="18">
        <v>85964.542038788277</v>
      </c>
      <c r="BA63" s="18">
        <v>93279.53685728139</v>
      </c>
      <c r="BB63" s="18">
        <v>93078.374057840105</v>
      </c>
      <c r="BC63" s="18">
        <v>143211.84625054951</v>
      </c>
      <c r="BD63" s="18">
        <v>108171.4123775631</v>
      </c>
      <c r="BE63" s="18">
        <v>152421.49147996379</v>
      </c>
      <c r="BF63" s="18">
        <v>143833.82613736339</v>
      </c>
      <c r="BG63" s="18">
        <v>148426.66324330171</v>
      </c>
      <c r="BH63" s="18">
        <v>88441.329509565243</v>
      </c>
      <c r="BI63" s="18">
        <v>97200.135984963243</v>
      </c>
      <c r="BJ63" s="18">
        <v>199140.52665237439</v>
      </c>
      <c r="BK63" s="18">
        <v>82011.778253489538</v>
      </c>
      <c r="BL63" s="18">
        <v>172475.6345869377</v>
      </c>
      <c r="BM63" s="18">
        <v>83652.016493766016</v>
      </c>
      <c r="BN63" s="18">
        <v>207221.70008136041</v>
      </c>
      <c r="BO63" s="18">
        <v>133548.2352091324</v>
      </c>
      <c r="BP63" s="18">
        <v>205146.55306321289</v>
      </c>
      <c r="BQ63" s="18">
        <v>119830.8360620469</v>
      </c>
      <c r="BR63" s="18">
        <v>137444.98784580131</v>
      </c>
      <c r="BS63" s="18">
        <v>94479.074754434128</v>
      </c>
      <c r="BT63" s="18">
        <v>165790.84568190371</v>
      </c>
      <c r="BU63" s="18">
        <v>186621.9190410634</v>
      </c>
      <c r="BV63" s="18">
        <v>209921.99316215719</v>
      </c>
      <c r="BW63" s="18">
        <v>163295.9850909966</v>
      </c>
      <c r="BX63" s="18">
        <v>220489.87292318579</v>
      </c>
      <c r="BY63" s="18">
        <v>228612.53313834881</v>
      </c>
      <c r="BZ63" s="18">
        <v>285478.39585411048</v>
      </c>
      <c r="CA63" s="18">
        <v>175517.4324825615</v>
      </c>
      <c r="CB63" s="18">
        <v>463064.24762715609</v>
      </c>
      <c r="CC63" s="18">
        <v>213333.7579224536</v>
      </c>
      <c r="CD63" s="18">
        <v>315056.29951714189</v>
      </c>
      <c r="CE63" s="18">
        <v>284188.9974251957</v>
      </c>
      <c r="CF63" s="18">
        <v>227850.43633932711</v>
      </c>
      <c r="CG63" s="18">
        <v>398814.96903129609</v>
      </c>
      <c r="CH63" s="18">
        <v>303280.13841337018</v>
      </c>
      <c r="CI63" s="18">
        <v>382551.04024751059</v>
      </c>
      <c r="CJ63" s="18">
        <v>440903.65165918932</v>
      </c>
      <c r="CK63" s="18">
        <v>505662.38114576688</v>
      </c>
      <c r="CL63" s="18">
        <v>517951.58339935867</v>
      </c>
      <c r="CM63" s="18">
        <v>526444.03995043575</v>
      </c>
      <c r="CN63" s="18">
        <v>633497.69652347022</v>
      </c>
      <c r="CO63" s="18">
        <v>949443.78790453414</v>
      </c>
      <c r="CP63" s="18">
        <v>808738.7170282664</v>
      </c>
      <c r="CQ63" s="18">
        <v>787609.33574184868</v>
      </c>
      <c r="CR63" s="18">
        <v>1194761.324328792</v>
      </c>
      <c r="CS63" s="18">
        <v>835457.62017459841</v>
      </c>
      <c r="CT63" s="18">
        <v>1599203.6176665809</v>
      </c>
      <c r="CU63" s="18">
        <v>1628297.898673896</v>
      </c>
      <c r="CV63" s="18">
        <v>2084016.3418463031</v>
      </c>
      <c r="CW63" s="18">
        <v>2298332.5308246049</v>
      </c>
      <c r="CX63" s="18">
        <v>2369234.8196546012</v>
      </c>
      <c r="CY63" s="18">
        <v>3186140.1514812871</v>
      </c>
      <c r="CZ63" s="18">
        <v>5545669.7865284486</v>
      </c>
      <c r="DA63" s="19">
        <v>8940097.1924868003</v>
      </c>
      <c r="DB63" s="22">
        <f t="shared" si="1"/>
        <v>44485488.964378893</v>
      </c>
    </row>
    <row r="64" spans="2:106" x14ac:dyDescent="0.3">
      <c r="B64" s="11">
        <v>8591</v>
      </c>
      <c r="C64" s="12" t="s">
        <v>169</v>
      </c>
      <c r="D64" s="12">
        <v>62</v>
      </c>
      <c r="E64" s="12" t="str">
        <f t="shared" si="0"/>
        <v>S</v>
      </c>
      <c r="F64" s="18">
        <v>2813.98123954845</v>
      </c>
      <c r="G64" s="18">
        <v>8475.9638485222822</v>
      </c>
      <c r="H64" s="18">
        <v>10685.881187541219</v>
      </c>
      <c r="I64" s="18">
        <v>3174.7207269275432</v>
      </c>
      <c r="J64" s="18">
        <v>5997.9046714978031</v>
      </c>
      <c r="K64" s="18">
        <v>4128.4620200128766</v>
      </c>
      <c r="L64" s="18">
        <v>15568.71951720228</v>
      </c>
      <c r="M64" s="18">
        <v>28217.871852700118</v>
      </c>
      <c r="N64" s="18">
        <v>10699.73672502533</v>
      </c>
      <c r="O64" s="18">
        <v>16112.624902464289</v>
      </c>
      <c r="P64" s="18">
        <v>28379.497401625751</v>
      </c>
      <c r="Q64" s="18">
        <v>31960.859645703731</v>
      </c>
      <c r="R64" s="18">
        <v>28106.860929552418</v>
      </c>
      <c r="S64" s="18">
        <v>32060.06429696222</v>
      </c>
      <c r="T64" s="18">
        <v>45708.621673767841</v>
      </c>
      <c r="U64" s="18">
        <v>32462.53518207962</v>
      </c>
      <c r="V64" s="18">
        <v>51123.569252894529</v>
      </c>
      <c r="W64" s="18">
        <v>54629.111941876923</v>
      </c>
      <c r="X64" s="18">
        <v>45407.542058144238</v>
      </c>
      <c r="Y64" s="18">
        <v>54493.89433758409</v>
      </c>
      <c r="Z64" s="18">
        <v>120929.7937625308</v>
      </c>
      <c r="AA64" s="18">
        <v>125914.95689255949</v>
      </c>
      <c r="AB64" s="18">
        <v>62456.924998336333</v>
      </c>
      <c r="AC64" s="18">
        <v>114210.29899322</v>
      </c>
      <c r="AD64" s="18">
        <v>19246.235288957501</v>
      </c>
      <c r="AE64" s="18">
        <v>96337.666886850042</v>
      </c>
      <c r="AF64" s="18">
        <v>200217.9198155117</v>
      </c>
      <c r="AG64" s="18">
        <v>195586.72573934789</v>
      </c>
      <c r="AH64" s="18">
        <v>195854.10825636759</v>
      </c>
      <c r="AI64" s="18">
        <v>119958.23624416519</v>
      </c>
      <c r="AJ64" s="18">
        <v>152934.33467324529</v>
      </c>
      <c r="AK64" s="18">
        <v>58405.197778686903</v>
      </c>
      <c r="AL64" s="18">
        <v>72983.98655364057</v>
      </c>
      <c r="AM64" s="18">
        <v>62268.15114983682</v>
      </c>
      <c r="AN64" s="18">
        <v>216703.8376774214</v>
      </c>
      <c r="AO64" s="18">
        <v>90519.850206997158</v>
      </c>
      <c r="AP64" s="18">
        <v>88678.010163388404</v>
      </c>
      <c r="AQ64" s="18">
        <v>112883.00360641431</v>
      </c>
      <c r="AR64" s="18">
        <v>135732.5279186065</v>
      </c>
      <c r="AS64" s="18">
        <v>150377.76584425761</v>
      </c>
      <c r="AT64" s="18">
        <v>111631.57610031089</v>
      </c>
      <c r="AU64" s="18">
        <v>112881.8885651873</v>
      </c>
      <c r="AV64" s="18">
        <v>125285.4842545158</v>
      </c>
      <c r="AW64" s="18">
        <v>155831.51922654171</v>
      </c>
      <c r="AX64" s="18">
        <v>116544.40744268079</v>
      </c>
      <c r="AY64" s="18">
        <v>115602.9971425525</v>
      </c>
      <c r="AZ64" s="18">
        <v>148066.53724618029</v>
      </c>
      <c r="BA64" s="18">
        <v>180240.70822457501</v>
      </c>
      <c r="BB64" s="18">
        <v>159639.05957307911</v>
      </c>
      <c r="BC64" s="18">
        <v>156594.0013026075</v>
      </c>
      <c r="BD64" s="18">
        <v>134996.78585276171</v>
      </c>
      <c r="BE64" s="18">
        <v>184780.75627618411</v>
      </c>
      <c r="BF64" s="18">
        <v>190976.92494732159</v>
      </c>
      <c r="BG64" s="18">
        <v>158303.32876613451</v>
      </c>
      <c r="BH64" s="18">
        <v>161004.9359905101</v>
      </c>
      <c r="BI64" s="18">
        <v>115055.66186176641</v>
      </c>
      <c r="BJ64" s="18">
        <v>298683.26615620579</v>
      </c>
      <c r="BK64" s="18">
        <v>202132.6370719847</v>
      </c>
      <c r="BL64" s="18">
        <v>244932.98198666281</v>
      </c>
      <c r="BM64" s="18">
        <v>162962.44112184699</v>
      </c>
      <c r="BN64" s="18">
        <v>257528.36262815981</v>
      </c>
      <c r="BO64" s="18">
        <v>154084.9662234784</v>
      </c>
      <c r="BP64" s="18">
        <v>239974.89907651901</v>
      </c>
      <c r="BQ64" s="18">
        <v>189361.77721408341</v>
      </c>
      <c r="BR64" s="18">
        <v>127767.0920454689</v>
      </c>
      <c r="BS64" s="18">
        <v>126033.3564959841</v>
      </c>
      <c r="BT64" s="18">
        <v>232557.52175617131</v>
      </c>
      <c r="BU64" s="18">
        <v>248739.89679046051</v>
      </c>
      <c r="BV64" s="18">
        <v>252492.8376908853</v>
      </c>
      <c r="BW64" s="18">
        <v>266066.87670242821</v>
      </c>
      <c r="BX64" s="18">
        <v>261440.0918569249</v>
      </c>
      <c r="BY64" s="18">
        <v>396744.93832238909</v>
      </c>
      <c r="BZ64" s="18">
        <v>482631.4711888436</v>
      </c>
      <c r="CA64" s="18">
        <v>285637.88666777778</v>
      </c>
      <c r="CB64" s="18">
        <v>549758.59665177565</v>
      </c>
      <c r="CC64" s="18">
        <v>339336.03876913479</v>
      </c>
      <c r="CD64" s="18">
        <v>448226.0160116094</v>
      </c>
      <c r="CE64" s="18">
        <v>406152.51920627739</v>
      </c>
      <c r="CF64" s="18">
        <v>498471.07774517621</v>
      </c>
      <c r="CG64" s="18">
        <v>448336.13924893568</v>
      </c>
      <c r="CH64" s="18">
        <v>407715.45514464611</v>
      </c>
      <c r="CI64" s="18">
        <v>624236.80978494277</v>
      </c>
      <c r="CJ64" s="18">
        <v>663007.65998173296</v>
      </c>
      <c r="CK64" s="18">
        <v>667471.00993449148</v>
      </c>
      <c r="CL64" s="18">
        <v>742595.03376384254</v>
      </c>
      <c r="CM64" s="18">
        <v>886479.5409705739</v>
      </c>
      <c r="CN64" s="18">
        <v>923779.34547031717</v>
      </c>
      <c r="CO64" s="18">
        <v>889860.7342081815</v>
      </c>
      <c r="CP64" s="18">
        <v>926357.0724241517</v>
      </c>
      <c r="CQ64" s="18">
        <v>1025289.622575694</v>
      </c>
      <c r="CR64" s="18">
        <v>1548297.331999721</v>
      </c>
      <c r="CS64" s="18">
        <v>1187192.3477610019</v>
      </c>
      <c r="CT64" s="18">
        <v>1273702.9962384671</v>
      </c>
      <c r="CU64" s="18">
        <v>1530071.023981672</v>
      </c>
      <c r="CV64" s="18">
        <v>1905019.894622039</v>
      </c>
      <c r="CW64" s="18">
        <v>1615535.397016865</v>
      </c>
      <c r="CX64" s="18">
        <v>1473555.0291460881</v>
      </c>
      <c r="CY64" s="18">
        <v>2230250.273576708</v>
      </c>
      <c r="CZ64" s="18">
        <v>2560538.593588891</v>
      </c>
      <c r="DA64" s="19">
        <v>4102081.1217261632</v>
      </c>
      <c r="DB64" s="22">
        <f t="shared" si="1"/>
        <v>39532934.511180244</v>
      </c>
    </row>
    <row r="65" spans="2:106" x14ac:dyDescent="0.3">
      <c r="B65" s="11">
        <v>8592</v>
      </c>
      <c r="C65" s="12" t="s">
        <v>170</v>
      </c>
      <c r="D65" s="12">
        <v>63</v>
      </c>
      <c r="E65" s="12" t="str">
        <f t="shared" si="0"/>
        <v>N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9"/>
      <c r="DB65" s="22">
        <f t="shared" si="1"/>
        <v>0</v>
      </c>
    </row>
    <row r="66" spans="2:106" x14ac:dyDescent="0.3">
      <c r="B66" s="11">
        <v>8691</v>
      </c>
      <c r="C66" s="12" t="s">
        <v>171</v>
      </c>
      <c r="D66" s="12">
        <v>64</v>
      </c>
      <c r="E66" s="12" t="str">
        <f t="shared" si="0"/>
        <v>S</v>
      </c>
      <c r="F66" s="18">
        <v>420.76886521708201</v>
      </c>
      <c r="G66" s="18">
        <v>1448.9511577336259</v>
      </c>
      <c r="H66" s="18">
        <v>2177.701566524403</v>
      </c>
      <c r="I66" s="18">
        <v>2385.8541076426441</v>
      </c>
      <c r="J66" s="18">
        <v>800.04936214723148</v>
      </c>
      <c r="K66" s="18">
        <v>414.28797267854537</v>
      </c>
      <c r="L66" s="18">
        <v>6392.1749974103004</v>
      </c>
      <c r="M66" s="18">
        <v>8416.3293726434513</v>
      </c>
      <c r="N66" s="18">
        <v>7728.775504246827</v>
      </c>
      <c r="O66" s="18">
        <v>5972.8294565625692</v>
      </c>
      <c r="P66" s="18">
        <v>10869.30357447608</v>
      </c>
      <c r="Q66" s="18">
        <v>15108.72946724245</v>
      </c>
      <c r="R66" s="18">
        <v>15689.071610113509</v>
      </c>
      <c r="S66" s="18">
        <v>21608.238880459881</v>
      </c>
      <c r="T66" s="18">
        <v>19199.50010862901</v>
      </c>
      <c r="U66" s="18">
        <v>19067.95426288019</v>
      </c>
      <c r="V66" s="18">
        <v>17054.53939918695</v>
      </c>
      <c r="W66" s="18">
        <v>24471.549897189081</v>
      </c>
      <c r="X66" s="18">
        <v>38582.405213071623</v>
      </c>
      <c r="Y66" s="18">
        <v>35627.75574271322</v>
      </c>
      <c r="Z66" s="18">
        <v>80217.532047976958</v>
      </c>
      <c r="AA66" s="18">
        <v>94741.926633657073</v>
      </c>
      <c r="AB66" s="18">
        <v>57651.493011404091</v>
      </c>
      <c r="AC66" s="18">
        <v>64917.673153245138</v>
      </c>
      <c r="AD66" s="18">
        <v>13231.73803067317</v>
      </c>
      <c r="AE66" s="18">
        <v>98743.23578725016</v>
      </c>
      <c r="AF66" s="18">
        <v>142306.855579614</v>
      </c>
      <c r="AG66" s="18">
        <v>147300.3998251693</v>
      </c>
      <c r="AH66" s="18">
        <v>116058.45509106461</v>
      </c>
      <c r="AI66" s="18">
        <v>95725.032711060136</v>
      </c>
      <c r="AJ66" s="18">
        <v>115313.6686119292</v>
      </c>
      <c r="AK66" s="18">
        <v>52316.002832481747</v>
      </c>
      <c r="AL66" s="18">
        <v>61797.301200402981</v>
      </c>
      <c r="AM66" s="18">
        <v>72220.37700318516</v>
      </c>
      <c r="AN66" s="18">
        <v>150337.44258106931</v>
      </c>
      <c r="AO66" s="18">
        <v>66634.544225887308</v>
      </c>
      <c r="AP66" s="18">
        <v>69357.528064366124</v>
      </c>
      <c r="AQ66" s="18">
        <v>134932.60719864821</v>
      </c>
      <c r="AR66" s="18">
        <v>125220.75951262419</v>
      </c>
      <c r="AS66" s="18">
        <v>133734.253435722</v>
      </c>
      <c r="AT66" s="18">
        <v>138958.21559955741</v>
      </c>
      <c r="AU66" s="18">
        <v>117357.7786937731</v>
      </c>
      <c r="AV66" s="18">
        <v>167048.59500296559</v>
      </c>
      <c r="AW66" s="18">
        <v>169323.25758130199</v>
      </c>
      <c r="AX66" s="18">
        <v>152050.8658855808</v>
      </c>
      <c r="AY66" s="18">
        <v>137436.6706029544</v>
      </c>
      <c r="AZ66" s="18">
        <v>181440.6595513435</v>
      </c>
      <c r="BA66" s="18">
        <v>125524.435733067</v>
      </c>
      <c r="BB66" s="18">
        <v>124785.2541433</v>
      </c>
      <c r="BC66" s="18">
        <v>124345.2737012717</v>
      </c>
      <c r="BD66" s="18">
        <v>150769.83541148409</v>
      </c>
      <c r="BE66" s="18">
        <v>179372.92842874469</v>
      </c>
      <c r="BF66" s="18">
        <v>147772.06381231119</v>
      </c>
      <c r="BG66" s="18">
        <v>161669.62551528949</v>
      </c>
      <c r="BH66" s="18">
        <v>187270.70071486139</v>
      </c>
      <c r="BI66" s="18">
        <v>162679.63755662789</v>
      </c>
      <c r="BJ66" s="18">
        <v>240900.56757359911</v>
      </c>
      <c r="BK66" s="18">
        <v>180085.1405571689</v>
      </c>
      <c r="BL66" s="18">
        <v>201848.15269321119</v>
      </c>
      <c r="BM66" s="18">
        <v>125174.805866305</v>
      </c>
      <c r="BN66" s="18">
        <v>237660.97176609581</v>
      </c>
      <c r="BO66" s="18">
        <v>162912.88923950901</v>
      </c>
      <c r="BP66" s="18">
        <v>187708.7027184781</v>
      </c>
      <c r="BQ66" s="18">
        <v>141495.51198007469</v>
      </c>
      <c r="BR66" s="18">
        <v>84370.095172739122</v>
      </c>
      <c r="BS66" s="18">
        <v>92124.272595083545</v>
      </c>
      <c r="BT66" s="18">
        <v>197940.0137349088</v>
      </c>
      <c r="BU66" s="18">
        <v>203895.9932639552</v>
      </c>
      <c r="BV66" s="18">
        <v>282462.98034628399</v>
      </c>
      <c r="BW66" s="18">
        <v>227943.0961586957</v>
      </c>
      <c r="BX66" s="18">
        <v>198788.5832022301</v>
      </c>
      <c r="BY66" s="18">
        <v>275161.76718566183</v>
      </c>
      <c r="BZ66" s="18">
        <v>268995.55204421049</v>
      </c>
      <c r="CA66" s="18">
        <v>196342.3758275905</v>
      </c>
      <c r="CB66" s="18">
        <v>349548.60260408279</v>
      </c>
      <c r="CC66" s="18">
        <v>225301.95159498509</v>
      </c>
      <c r="CD66" s="18">
        <v>336992.30692321231</v>
      </c>
      <c r="CE66" s="18">
        <v>326723.30307224899</v>
      </c>
      <c r="CF66" s="18">
        <v>282041.72622996318</v>
      </c>
      <c r="CG66" s="18">
        <v>346583.66912581387</v>
      </c>
      <c r="CH66" s="18">
        <v>249318.3356975475</v>
      </c>
      <c r="CI66" s="18">
        <v>416868.85250296531</v>
      </c>
      <c r="CJ66" s="18">
        <v>408727.68486511317</v>
      </c>
      <c r="CK66" s="18">
        <v>393938.96498398762</v>
      </c>
      <c r="CL66" s="18">
        <v>413921.9772994438</v>
      </c>
      <c r="CM66" s="18">
        <v>402729.06058359653</v>
      </c>
      <c r="CN66" s="18">
        <v>433780.09367077291</v>
      </c>
      <c r="CO66" s="18">
        <v>531509.39404684445</v>
      </c>
      <c r="CP66" s="18">
        <v>480059.59688132512</v>
      </c>
      <c r="CQ66" s="18">
        <v>459302.01597091678</v>
      </c>
      <c r="CR66" s="18">
        <v>652094.89061941975</v>
      </c>
      <c r="CS66" s="18">
        <v>569263.59918201668</v>
      </c>
      <c r="CT66" s="18">
        <v>781199.17270478222</v>
      </c>
      <c r="CU66" s="18">
        <v>635431.95982225239</v>
      </c>
      <c r="CV66" s="18">
        <v>919076.94407184073</v>
      </c>
      <c r="CW66" s="18">
        <v>984493.3163450819</v>
      </c>
      <c r="CX66" s="18">
        <v>1327655.5981980299</v>
      </c>
      <c r="CY66" s="18">
        <v>1699238.433574728</v>
      </c>
      <c r="CZ66" s="18">
        <v>2774376.9258792251</v>
      </c>
      <c r="DA66" s="19">
        <v>7933751.7958507808</v>
      </c>
      <c r="DB66" s="22">
        <f t="shared" si="1"/>
        <v>32413743.039217409</v>
      </c>
    </row>
    <row r="67" spans="2:106" x14ac:dyDescent="0.3">
      <c r="B67" s="11">
        <v>8692</v>
      </c>
      <c r="C67" s="12" t="s">
        <v>172</v>
      </c>
      <c r="D67" s="12">
        <v>65</v>
      </c>
      <c r="E67" s="12" t="str">
        <f t="shared" si="0"/>
        <v>N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9"/>
      <c r="DB67" s="22">
        <f t="shared" si="1"/>
        <v>0</v>
      </c>
    </row>
    <row r="68" spans="2:106" x14ac:dyDescent="0.3">
      <c r="B68" s="11">
        <v>9080</v>
      </c>
      <c r="C68" s="12" t="s">
        <v>173</v>
      </c>
      <c r="D68" s="12">
        <v>66</v>
      </c>
      <c r="E68" s="12" t="str">
        <f t="shared" ref="E68:E70" si="2">IF(SUM(F68:DA68)=0,"N","S")</f>
        <v>S</v>
      </c>
      <c r="F68" s="18">
        <v>3289.5127425107198</v>
      </c>
      <c r="G68" s="18">
        <v>3088.7763425121911</v>
      </c>
      <c r="H68" s="18">
        <v>2617.2663977617308</v>
      </c>
      <c r="I68" s="18">
        <v>3579.6476733438831</v>
      </c>
      <c r="J68" s="18">
        <v>2000.98014156917</v>
      </c>
      <c r="K68" s="18">
        <v>1652.611589983374</v>
      </c>
      <c r="L68" s="18">
        <v>13270.98079535026</v>
      </c>
      <c r="M68" s="18">
        <v>7340.190449157024</v>
      </c>
      <c r="N68" s="18">
        <v>5945.2717852379528</v>
      </c>
      <c r="O68" s="18">
        <v>4778.0457706920379</v>
      </c>
      <c r="P68" s="18">
        <v>6009.2167943394034</v>
      </c>
      <c r="Q68" s="18">
        <v>15938.240264892829</v>
      </c>
      <c r="R68" s="18">
        <v>16316.90441786928</v>
      </c>
      <c r="S68" s="18">
        <v>15171.989594165039</v>
      </c>
      <c r="T68" s="18">
        <v>19833.62801135096</v>
      </c>
      <c r="U68" s="18">
        <v>24290.296899076398</v>
      </c>
      <c r="V68" s="18">
        <v>26961.829161382389</v>
      </c>
      <c r="W68" s="18">
        <v>19836.704934358029</v>
      </c>
      <c r="X68" s="18">
        <v>5670.1566012470466</v>
      </c>
      <c r="Y68" s="18">
        <v>16647.386966543581</v>
      </c>
      <c r="Z68" s="18">
        <v>20339.70302836574</v>
      </c>
      <c r="AA68" s="18">
        <v>5996.4475980313309</v>
      </c>
      <c r="AB68" s="18">
        <v>13210.2234444188</v>
      </c>
      <c r="AC68" s="18">
        <v>13221.881530684621</v>
      </c>
      <c r="AD68" s="18">
        <v>3608.720584549882</v>
      </c>
      <c r="AE68" s="18">
        <v>13251.49632804355</v>
      </c>
      <c r="AF68" s="18">
        <v>19300.457280411279</v>
      </c>
      <c r="AG68" s="18">
        <v>15694.85577511136</v>
      </c>
      <c r="AH68" s="18">
        <v>8461.5364957393012</v>
      </c>
      <c r="AI68" s="18">
        <v>6057.9346438067396</v>
      </c>
      <c r="AJ68" s="18">
        <v>18208.23274976121</v>
      </c>
      <c r="AK68" s="18"/>
      <c r="AL68" s="18">
        <v>16108.432152310639</v>
      </c>
      <c r="AM68" s="18">
        <v>13702.42596786865</v>
      </c>
      <c r="AN68" s="18">
        <v>12521.365015369051</v>
      </c>
      <c r="AO68" s="18">
        <v>12576.92094423573</v>
      </c>
      <c r="AP68" s="18">
        <v>14176.28602321291</v>
      </c>
      <c r="AQ68" s="18">
        <v>22048.2585201523</v>
      </c>
      <c r="AR68" s="18">
        <v>12080.645553148521</v>
      </c>
      <c r="AS68" s="18">
        <v>15314.98979301599</v>
      </c>
      <c r="AT68" s="18">
        <v>14333.662193471881</v>
      </c>
      <c r="AU68" s="18">
        <v>32679.022301041339</v>
      </c>
      <c r="AV68" s="18">
        <v>23845.16028879131</v>
      </c>
      <c r="AW68" s="18">
        <v>20976.222133827461</v>
      </c>
      <c r="AX68" s="18">
        <v>21506.861932515221</v>
      </c>
      <c r="AY68" s="18">
        <v>18786.176959455701</v>
      </c>
      <c r="AZ68" s="18">
        <v>25473.56925098303</v>
      </c>
      <c r="BA68" s="18">
        <v>17774.445760283012</v>
      </c>
      <c r="BB68" s="18">
        <v>21600.354982817229</v>
      </c>
      <c r="BC68" s="18">
        <v>5126.2502604623987</v>
      </c>
      <c r="BD68" s="18">
        <v>19555.47961962632</v>
      </c>
      <c r="BE68" s="18">
        <v>21525.661593571371</v>
      </c>
      <c r="BF68" s="18">
        <v>9072.1937138195844</v>
      </c>
      <c r="BG68" s="18">
        <v>15088.353507885149</v>
      </c>
      <c r="BH68" s="18">
        <v>23585.56094811087</v>
      </c>
      <c r="BI68" s="18">
        <v>37690.984970792037</v>
      </c>
      <c r="BJ68" s="18">
        <v>33844.904435296397</v>
      </c>
      <c r="BK68" s="18">
        <v>34053.695817024192</v>
      </c>
      <c r="BL68" s="18">
        <v>43194.462308120586</v>
      </c>
      <c r="BM68" s="18">
        <v>12522.17992395474</v>
      </c>
      <c r="BN68" s="18">
        <v>30623.877966738321</v>
      </c>
      <c r="BO68" s="18">
        <v>9022.7975413630975</v>
      </c>
      <c r="BP68" s="18">
        <v>25781.22274417798</v>
      </c>
      <c r="BQ68" s="18">
        <v>26378.82783785108</v>
      </c>
      <c r="BR68" s="18">
        <v>4821.1700039924362</v>
      </c>
      <c r="BS68" s="18">
        <v>14541.130038409059</v>
      </c>
      <c r="BT68" s="18">
        <v>34670.636615277857</v>
      </c>
      <c r="BU68" s="18">
        <v>32296.041367758411</v>
      </c>
      <c r="BV68" s="18">
        <v>30000.91554500752</v>
      </c>
      <c r="BW68" s="18">
        <v>35896.436562789597</v>
      </c>
      <c r="BX68" s="18">
        <v>26036.990783995989</v>
      </c>
      <c r="BY68" s="18">
        <v>24614.307074325061</v>
      </c>
      <c r="BZ68" s="18">
        <v>43901.025790704341</v>
      </c>
      <c r="CA68" s="18">
        <v>68416.25805082584</v>
      </c>
      <c r="CB68" s="18">
        <v>53797.645020348107</v>
      </c>
      <c r="CC68" s="18">
        <v>38992.020413135302</v>
      </c>
      <c r="CD68" s="18">
        <v>46396.836604976808</v>
      </c>
      <c r="CE68" s="18">
        <v>44458.721078362971</v>
      </c>
      <c r="CF68" s="18">
        <v>23892.677926591681</v>
      </c>
      <c r="CG68" s="18">
        <v>41998.74658077459</v>
      </c>
      <c r="CH68" s="18">
        <v>39729.298344872579</v>
      </c>
      <c r="CI68" s="18">
        <v>45858.641189252623</v>
      </c>
      <c r="CJ68" s="18">
        <v>75416.085361479913</v>
      </c>
      <c r="CK68" s="18">
        <v>68199.936410985538</v>
      </c>
      <c r="CL68" s="18">
        <v>45720.168469265642</v>
      </c>
      <c r="CM68" s="18">
        <v>71402.281330865124</v>
      </c>
      <c r="CN68" s="18">
        <v>85593.534889907431</v>
      </c>
      <c r="CO68" s="18">
        <v>94324.705112315278</v>
      </c>
      <c r="CP68" s="18">
        <v>85695.49113470655</v>
      </c>
      <c r="CQ68" s="18">
        <v>53135.622746679677</v>
      </c>
      <c r="CR68" s="18">
        <v>93328.990129652884</v>
      </c>
      <c r="CS68" s="18">
        <v>62804.01013713987</v>
      </c>
      <c r="CT68" s="18">
        <v>75579.634255435114</v>
      </c>
      <c r="CU68" s="18">
        <v>67310.583598321711</v>
      </c>
      <c r="CV68" s="18">
        <v>99623.401974324079</v>
      </c>
      <c r="CW68" s="18">
        <v>193343.32732678991</v>
      </c>
      <c r="CX68" s="18">
        <v>161688.15248044179</v>
      </c>
      <c r="CY68" s="18">
        <v>162484.60154143049</v>
      </c>
      <c r="CZ68" s="18">
        <v>239849.51539083201</v>
      </c>
      <c r="DA68" s="19">
        <v>391443.47830415069</v>
      </c>
      <c r="DB68" s="22">
        <f t="shared" ref="DB68:DB70" si="3">SUM(F68:DA68)</f>
        <v>3791425.3993396857</v>
      </c>
    </row>
    <row r="69" spans="2:106" x14ac:dyDescent="0.3">
      <c r="B69" s="11">
        <v>9480</v>
      </c>
      <c r="C69" s="12" t="s">
        <v>174</v>
      </c>
      <c r="D69" s="12">
        <v>67</v>
      </c>
      <c r="E69" s="12" t="str">
        <f t="shared" si="2"/>
        <v>S</v>
      </c>
      <c r="F69" s="18">
        <v>14105.10703946407</v>
      </c>
      <c r="G69" s="18">
        <v>29489.145904121189</v>
      </c>
      <c r="H69" s="18">
        <v>25842.072051781419</v>
      </c>
      <c r="I69" s="18">
        <v>15891.604519457591</v>
      </c>
      <c r="J69" s="18">
        <v>7203.132633343429</v>
      </c>
      <c r="K69" s="18">
        <v>7432.4092188758741</v>
      </c>
      <c r="L69" s="18">
        <v>45830.86959472554</v>
      </c>
      <c r="M69" s="18">
        <v>60895.719422886687</v>
      </c>
      <c r="N69" s="18">
        <v>21990.025912178931</v>
      </c>
      <c r="O69" s="18">
        <v>32239.331644036251</v>
      </c>
      <c r="P69" s="18">
        <v>35657.226233829373</v>
      </c>
      <c r="Q69" s="18">
        <v>77851.964660655794</v>
      </c>
      <c r="R69" s="18">
        <v>73116.040102982428</v>
      </c>
      <c r="S69" s="18">
        <v>104781.0714166515</v>
      </c>
      <c r="T69" s="18">
        <v>96343.276006882836</v>
      </c>
      <c r="U69" s="18">
        <v>136211.06338572971</v>
      </c>
      <c r="V69" s="18">
        <v>154949.36070724949</v>
      </c>
      <c r="W69" s="18">
        <v>120983.9396418089</v>
      </c>
      <c r="X69" s="18">
        <v>41964.319572230692</v>
      </c>
      <c r="Y69" s="18">
        <v>115051.3484550135</v>
      </c>
      <c r="Z69" s="18">
        <v>93266.441911186339</v>
      </c>
      <c r="AA69" s="18">
        <v>44370.17587406181</v>
      </c>
      <c r="AB69" s="18">
        <v>61249.544427987537</v>
      </c>
      <c r="AC69" s="18">
        <v>39676.72835875141</v>
      </c>
      <c r="AD69" s="18">
        <v>33679.737221401629</v>
      </c>
      <c r="AE69" s="18">
        <v>43359.05569552353</v>
      </c>
      <c r="AF69" s="18">
        <v>48243.652024354793</v>
      </c>
      <c r="AG69" s="18">
        <v>67615.868035467545</v>
      </c>
      <c r="AH69" s="18">
        <v>54401.623675770323</v>
      </c>
      <c r="AI69" s="18">
        <v>43618.471073596702</v>
      </c>
      <c r="AJ69" s="18">
        <v>38844.59785425428</v>
      </c>
      <c r="AK69" s="18">
        <v>17032.075420454032</v>
      </c>
      <c r="AL69" s="18">
        <v>85383.610558970206</v>
      </c>
      <c r="AM69" s="18">
        <v>46083.680729883148</v>
      </c>
      <c r="AN69" s="18">
        <v>47568.405969681808</v>
      </c>
      <c r="AO69" s="18">
        <v>31446.580565026961</v>
      </c>
      <c r="AP69" s="18">
        <v>50101.756010793237</v>
      </c>
      <c r="AQ69" s="18">
        <v>90789.611213983488</v>
      </c>
      <c r="AR69" s="18">
        <v>64519.838740654734</v>
      </c>
      <c r="AS69" s="18">
        <v>100255.29779865011</v>
      </c>
      <c r="AT69" s="18">
        <v>87276.296372587385</v>
      </c>
      <c r="AU69" s="18">
        <v>133693.91680338161</v>
      </c>
      <c r="AV69" s="18">
        <v>153649.6501786834</v>
      </c>
      <c r="AW69" s="18">
        <v>148387.33524100779</v>
      </c>
      <c r="AX69" s="18">
        <v>116519.560155532</v>
      </c>
      <c r="AY69" s="18">
        <v>106205.0103127433</v>
      </c>
      <c r="AZ69" s="18">
        <v>81166.767652033057</v>
      </c>
      <c r="BA69" s="18">
        <v>85319.308146785756</v>
      </c>
      <c r="BB69" s="18">
        <v>61488.963492627547</v>
      </c>
      <c r="BC69" s="18">
        <v>90300.174545767542</v>
      </c>
      <c r="BD69" s="18">
        <v>90558.278443871444</v>
      </c>
      <c r="BE69" s="18">
        <v>105853.60147378</v>
      </c>
      <c r="BF69" s="18">
        <v>101920.43474912881</v>
      </c>
      <c r="BG69" s="18">
        <v>105536.0734198945</v>
      </c>
      <c r="BH69" s="18">
        <v>108411.3131127805</v>
      </c>
      <c r="BI69" s="18">
        <v>128949.43431862369</v>
      </c>
      <c r="BJ69" s="18">
        <v>242883.81651601329</v>
      </c>
      <c r="BK69" s="18">
        <v>218114.41303630199</v>
      </c>
      <c r="BL69" s="18">
        <v>230619.2944999458</v>
      </c>
      <c r="BM69" s="18">
        <v>96071.252230976053</v>
      </c>
      <c r="BN69" s="18">
        <v>113532.853766624</v>
      </c>
      <c r="BO69" s="18">
        <v>83643.410056885303</v>
      </c>
      <c r="BP69" s="18">
        <v>106061.5463376249</v>
      </c>
      <c r="BQ69" s="18">
        <v>81567.774734068706</v>
      </c>
      <c r="BR69" s="18">
        <v>53039.512067454823</v>
      </c>
      <c r="BS69" s="18">
        <v>36355.148336822087</v>
      </c>
      <c r="BT69" s="18">
        <v>155983.6437055557</v>
      </c>
      <c r="BU69" s="18">
        <v>161662.8492246423</v>
      </c>
      <c r="BV69" s="18">
        <v>119964.597235245</v>
      </c>
      <c r="BW69" s="18">
        <v>92264.198967053511</v>
      </c>
      <c r="BX69" s="18">
        <v>125733.1089606122</v>
      </c>
      <c r="BY69" s="18">
        <v>161966.54369416591</v>
      </c>
      <c r="BZ69" s="18">
        <v>165420.55710645791</v>
      </c>
      <c r="CA69" s="18">
        <v>145751.9253906809</v>
      </c>
      <c r="CB69" s="18">
        <v>271916.68105377792</v>
      </c>
      <c r="CC69" s="18">
        <v>171103.98772366921</v>
      </c>
      <c r="CD69" s="18">
        <v>216266.20891661261</v>
      </c>
      <c r="CE69" s="18">
        <v>178614.97598181269</v>
      </c>
      <c r="CF69" s="18">
        <v>126158.8372295686</v>
      </c>
      <c r="CG69" s="18">
        <v>181906.68668865319</v>
      </c>
      <c r="CH69" s="18">
        <v>151806.57357794119</v>
      </c>
      <c r="CI69" s="18">
        <v>109746.2863595107</v>
      </c>
      <c r="CJ69" s="18">
        <v>218311.83885544469</v>
      </c>
      <c r="CK69" s="18">
        <v>205425.48197029321</v>
      </c>
      <c r="CL69" s="18">
        <v>195719.0400798714</v>
      </c>
      <c r="CM69" s="18">
        <v>191695.89423039529</v>
      </c>
      <c r="CN69" s="18">
        <v>186387.31114266941</v>
      </c>
      <c r="CO69" s="18">
        <v>268280.4895014402</v>
      </c>
      <c r="CP69" s="18">
        <v>222169.32133804529</v>
      </c>
      <c r="CQ69" s="18">
        <v>174691.64387537871</v>
      </c>
      <c r="CR69" s="18">
        <v>329841.05130281468</v>
      </c>
      <c r="CS69" s="18">
        <v>265586.88999645138</v>
      </c>
      <c r="CT69" s="18">
        <v>363123.01986952178</v>
      </c>
      <c r="CU69" s="18">
        <v>221709.75735021519</v>
      </c>
      <c r="CV69" s="18">
        <v>252767.94014286849</v>
      </c>
      <c r="CW69" s="18">
        <v>325989.82353825081</v>
      </c>
      <c r="CX69" s="18">
        <v>258385.4968207881</v>
      </c>
      <c r="CY69" s="18">
        <v>334593.70036461082</v>
      </c>
      <c r="CZ69" s="18">
        <v>323864.54253403167</v>
      </c>
      <c r="DA69" s="19">
        <v>222822.304014272</v>
      </c>
      <c r="DB69" s="22">
        <f t="shared" si="3"/>
        <v>12384094.130029626</v>
      </c>
    </row>
    <row r="70" spans="2:106" x14ac:dyDescent="0.3">
      <c r="B70" s="13">
        <v>9700</v>
      </c>
      <c r="C70" s="14" t="s">
        <v>175</v>
      </c>
      <c r="D70" s="14">
        <v>68</v>
      </c>
      <c r="E70" s="14" t="str">
        <f t="shared" si="2"/>
        <v>S</v>
      </c>
      <c r="F70" s="20">
        <v>26739.172195907791</v>
      </c>
      <c r="G70" s="20">
        <v>67028.693456602079</v>
      </c>
      <c r="H70" s="20">
        <v>69208.663059623592</v>
      </c>
      <c r="I70" s="20">
        <v>39757.839046052111</v>
      </c>
      <c r="J70" s="20">
        <v>24009.162438110299</v>
      </c>
      <c r="K70" s="20">
        <v>23095.07135647846</v>
      </c>
      <c r="L70" s="20">
        <v>101498.52341044589</v>
      </c>
      <c r="M70" s="20">
        <v>114190.5784928166</v>
      </c>
      <c r="N70" s="20">
        <v>49943.162786905377</v>
      </c>
      <c r="O70" s="20">
        <v>56710.610087187917</v>
      </c>
      <c r="P70" s="20">
        <v>93799.183408350538</v>
      </c>
      <c r="Q70" s="20">
        <v>224744.0217641581</v>
      </c>
      <c r="R70" s="20">
        <v>238167.63706204339</v>
      </c>
      <c r="S70" s="20">
        <v>313725.34176987439</v>
      </c>
      <c r="T70" s="20">
        <v>313744.96689508151</v>
      </c>
      <c r="U70" s="20">
        <v>228469.2745882138</v>
      </c>
      <c r="V70" s="20">
        <v>242695.89884265469</v>
      </c>
      <c r="W70" s="20">
        <v>301465.14584564709</v>
      </c>
      <c r="X70" s="20">
        <v>110071.77236346139</v>
      </c>
      <c r="Y70" s="20">
        <v>202671.1917514443</v>
      </c>
      <c r="Z70" s="20">
        <v>204513.02960147621</v>
      </c>
      <c r="AA70" s="20">
        <v>124741.0929348652</v>
      </c>
      <c r="AB70" s="20">
        <v>134512.64156476781</v>
      </c>
      <c r="AC70" s="20">
        <v>159907.68817963271</v>
      </c>
      <c r="AD70" s="20">
        <v>54129.379243967749</v>
      </c>
      <c r="AE70" s="20">
        <v>119244.6574836728</v>
      </c>
      <c r="AF70" s="20">
        <v>148346.51418145001</v>
      </c>
      <c r="AG70" s="20">
        <v>184714.6755704493</v>
      </c>
      <c r="AH70" s="20">
        <v>159576.15389943431</v>
      </c>
      <c r="AI70" s="20">
        <v>144175.33881464659</v>
      </c>
      <c r="AJ70" s="20">
        <v>150562.01984410491</v>
      </c>
      <c r="AK70" s="20">
        <v>51098.610797223497</v>
      </c>
      <c r="AL70" s="20">
        <v>216566.12196102479</v>
      </c>
      <c r="AM70" s="20">
        <v>146977.69107411869</v>
      </c>
      <c r="AN70" s="20">
        <v>151429.76522042969</v>
      </c>
      <c r="AO70" s="20">
        <v>95593.597243673561</v>
      </c>
      <c r="AP70" s="20">
        <v>114326.60120299589</v>
      </c>
      <c r="AQ70" s="20">
        <v>229647.84944526019</v>
      </c>
      <c r="AR70" s="20">
        <v>181648.95550895529</v>
      </c>
      <c r="AS70" s="20">
        <v>236717.9524622499</v>
      </c>
      <c r="AT70" s="20">
        <v>223257.51400682409</v>
      </c>
      <c r="AU70" s="20">
        <v>154374.65229900021</v>
      </c>
      <c r="AV70" s="20">
        <v>158078.60762828359</v>
      </c>
      <c r="AW70" s="20">
        <v>185833.78002385891</v>
      </c>
      <c r="AX70" s="20">
        <v>163709.42171213849</v>
      </c>
      <c r="AY70" s="20">
        <v>128366.738553405</v>
      </c>
      <c r="AZ70" s="20">
        <v>225967.44664622561</v>
      </c>
      <c r="BA70" s="20">
        <v>251172.24027799771</v>
      </c>
      <c r="BB70" s="20">
        <v>169495.3684052256</v>
      </c>
      <c r="BC70" s="20">
        <v>185556.19281053499</v>
      </c>
      <c r="BD70" s="20">
        <v>154530.07893482721</v>
      </c>
      <c r="BE70" s="20">
        <v>193717.94215072211</v>
      </c>
      <c r="BF70" s="20">
        <v>236031.18537446341</v>
      </c>
      <c r="BG70" s="20">
        <v>173099.90047545731</v>
      </c>
      <c r="BH70" s="20">
        <v>119738.83409529411</v>
      </c>
      <c r="BI70" s="20">
        <v>91258.432843740797</v>
      </c>
      <c r="BJ70" s="20">
        <v>155284.64945181619</v>
      </c>
      <c r="BK70" s="20">
        <v>132081.5769669752</v>
      </c>
      <c r="BL70" s="20">
        <v>141619.84172270549</v>
      </c>
      <c r="BM70" s="20">
        <v>127699.7456132276</v>
      </c>
      <c r="BN70" s="20">
        <v>183352.80405413421</v>
      </c>
      <c r="BO70" s="20">
        <v>157912.28300629079</v>
      </c>
      <c r="BP70" s="20">
        <v>162327.6711601305</v>
      </c>
      <c r="BQ70" s="20">
        <v>131898.02132130091</v>
      </c>
      <c r="BR70" s="20">
        <v>142188.02684143171</v>
      </c>
      <c r="BS70" s="20">
        <v>128486.0272511123</v>
      </c>
      <c r="BT70" s="20">
        <v>98969.376643150244</v>
      </c>
      <c r="BU70" s="20">
        <v>94467.281235322429</v>
      </c>
      <c r="BV70" s="20">
        <v>79963.662709699231</v>
      </c>
      <c r="BW70" s="20">
        <v>114779.6507082703</v>
      </c>
      <c r="BX70" s="20">
        <v>134036.26465419371</v>
      </c>
      <c r="BY70" s="20">
        <v>197141.56480815131</v>
      </c>
      <c r="BZ70" s="20">
        <v>192084.52533067361</v>
      </c>
      <c r="CA70" s="20">
        <v>59512.535562444333</v>
      </c>
      <c r="CB70" s="20">
        <v>80654.409640160069</v>
      </c>
      <c r="CC70" s="20">
        <v>75198.054195729448</v>
      </c>
      <c r="CD70" s="20">
        <v>67945.065711472256</v>
      </c>
      <c r="CE70" s="20">
        <v>156836.1381890401</v>
      </c>
      <c r="CF70" s="20">
        <v>114272.6023236902</v>
      </c>
      <c r="CG70" s="20">
        <v>84173.376388002755</v>
      </c>
      <c r="CH70" s="20">
        <v>83032.572245781426</v>
      </c>
      <c r="CI70" s="20">
        <v>129313.73960341699</v>
      </c>
      <c r="CJ70" s="20">
        <v>23816.650182687768</v>
      </c>
      <c r="CK70" s="20">
        <v>60645.295827878399</v>
      </c>
      <c r="CL70" s="20">
        <v>91783.503297308751</v>
      </c>
      <c r="CM70" s="20">
        <v>92928.913267514305</v>
      </c>
      <c r="CN70" s="20">
        <v>90714.906171045164</v>
      </c>
      <c r="CO70" s="20">
        <v>24836.569572799639</v>
      </c>
      <c r="CP70" s="20">
        <v>86174.49379739078</v>
      </c>
      <c r="CQ70" s="20">
        <v>64174.487092419273</v>
      </c>
      <c r="CR70" s="20">
        <v>33892.002724457707</v>
      </c>
      <c r="CS70" s="20">
        <v>37593.743479003802</v>
      </c>
      <c r="CT70" s="20">
        <v>26962.301415453021</v>
      </c>
      <c r="CU70" s="20">
        <v>29651.38286137005</v>
      </c>
      <c r="CV70" s="20">
        <v>8158.2084249814689</v>
      </c>
      <c r="CW70" s="20">
        <v>9325.0157047919256</v>
      </c>
      <c r="CX70" s="20"/>
      <c r="CY70" s="20"/>
      <c r="CZ70" s="20">
        <v>36655.631641426167</v>
      </c>
      <c r="DA70" s="21"/>
      <c r="DB70" s="23">
        <f t="shared" si="3"/>
        <v>12606899.155892311</v>
      </c>
    </row>
    <row r="71" spans="2:106" x14ac:dyDescent="0.3">
      <c r="B71" s="15" t="s">
        <v>107</v>
      </c>
      <c r="C71" s="8"/>
      <c r="D71" s="24">
        <f>COUNTA(D3:D70)</f>
        <v>68</v>
      </c>
      <c r="E71" s="24">
        <f>COUNTIF(E3:E70,"S")</f>
        <v>63</v>
      </c>
      <c r="F71" s="25">
        <f>SUM(F3:F70)</f>
        <v>218705.64473997697</v>
      </c>
      <c r="G71" s="25">
        <f t="shared" ref="G71:BR71" si="4">SUM(G3:G70)</f>
        <v>445641.89210388809</v>
      </c>
      <c r="H71" s="25">
        <f t="shared" si="4"/>
        <v>410474.98666694073</v>
      </c>
      <c r="I71" s="25">
        <f t="shared" si="4"/>
        <v>253659.33469225146</v>
      </c>
      <c r="J71" s="25">
        <f t="shared" si="4"/>
        <v>134416.91316751158</v>
      </c>
      <c r="K71" s="25">
        <f t="shared" si="4"/>
        <v>155713.30241291897</v>
      </c>
      <c r="L71" s="25">
        <f t="shared" si="4"/>
        <v>705085.12511804607</v>
      </c>
      <c r="M71" s="25">
        <f t="shared" si="4"/>
        <v>826357.70643870928</v>
      </c>
      <c r="N71" s="25">
        <f t="shared" si="4"/>
        <v>288880.58168342104</v>
      </c>
      <c r="O71" s="25">
        <f t="shared" si="4"/>
        <v>442988.06002962455</v>
      </c>
      <c r="P71" s="25">
        <f t="shared" si="4"/>
        <v>669884.71107701061</v>
      </c>
      <c r="Q71" s="25">
        <f t="shared" si="4"/>
        <v>1178098.5335443965</v>
      </c>
      <c r="R71" s="25">
        <f t="shared" si="4"/>
        <v>1214538.0839647236</v>
      </c>
      <c r="S71" s="25">
        <f t="shared" si="4"/>
        <v>1667055.5714405926</v>
      </c>
      <c r="T71" s="25">
        <f t="shared" si="4"/>
        <v>1576242.4896197505</v>
      </c>
      <c r="U71" s="25">
        <f t="shared" si="4"/>
        <v>1526144.0832452201</v>
      </c>
      <c r="V71" s="25">
        <f t="shared" si="4"/>
        <v>2057876.6142129966</v>
      </c>
      <c r="W71" s="25">
        <f t="shared" si="4"/>
        <v>1854881.1098006493</v>
      </c>
      <c r="X71" s="25">
        <f t="shared" si="4"/>
        <v>903130.57221318712</v>
      </c>
      <c r="Y71" s="25">
        <f t="shared" si="4"/>
        <v>1578064.3834247722</v>
      </c>
      <c r="Z71" s="25">
        <f t="shared" si="4"/>
        <v>2142764.1871862048</v>
      </c>
      <c r="AA71" s="25">
        <f t="shared" si="4"/>
        <v>1531446.5497991515</v>
      </c>
      <c r="AB71" s="25">
        <f t="shared" si="4"/>
        <v>1137368.6503762524</v>
      </c>
      <c r="AC71" s="25">
        <f t="shared" si="4"/>
        <v>1381358.5351160143</v>
      </c>
      <c r="AD71" s="25">
        <f t="shared" si="4"/>
        <v>424611.32020402211</v>
      </c>
      <c r="AE71" s="25">
        <f t="shared" si="4"/>
        <v>1416343.3420575042</v>
      </c>
      <c r="AF71" s="25">
        <f t="shared" si="4"/>
        <v>2068421.2048215605</v>
      </c>
      <c r="AG71" s="25">
        <f t="shared" si="4"/>
        <v>2191348.9796366584</v>
      </c>
      <c r="AH71" s="25">
        <f t="shared" si="4"/>
        <v>1733621.3915513095</v>
      </c>
      <c r="AI71" s="25">
        <f t="shared" si="4"/>
        <v>1558168.7155371821</v>
      </c>
      <c r="AJ71" s="25">
        <f t="shared" si="4"/>
        <v>1643721.2915983857</v>
      </c>
      <c r="AK71" s="25">
        <f t="shared" si="4"/>
        <v>649736.99587673554</v>
      </c>
      <c r="AL71" s="25">
        <f t="shared" si="4"/>
        <v>1847453.9133409613</v>
      </c>
      <c r="AM71" s="25">
        <f t="shared" si="4"/>
        <v>1354878.1726348407</v>
      </c>
      <c r="AN71" s="25">
        <f t="shared" si="4"/>
        <v>2250574.1368399714</v>
      </c>
      <c r="AO71" s="25">
        <f t="shared" si="4"/>
        <v>1083938.7233145128</v>
      </c>
      <c r="AP71" s="25">
        <f t="shared" si="4"/>
        <v>1339138.1805198949</v>
      </c>
      <c r="AQ71" s="25">
        <f t="shared" si="4"/>
        <v>2441383.8252851679</v>
      </c>
      <c r="AR71" s="25">
        <f t="shared" si="4"/>
        <v>2209481.6698564468</v>
      </c>
      <c r="AS71" s="25">
        <f t="shared" si="4"/>
        <v>2530027.1275117588</v>
      </c>
      <c r="AT71" s="25">
        <f t="shared" si="4"/>
        <v>2330511.0210185414</v>
      </c>
      <c r="AU71" s="25">
        <f t="shared" si="4"/>
        <v>2273749.4769496871</v>
      </c>
      <c r="AV71" s="25">
        <f t="shared" si="4"/>
        <v>2799685.5689363717</v>
      </c>
      <c r="AW71" s="25">
        <f t="shared" si="4"/>
        <v>2995164.9158742656</v>
      </c>
      <c r="AX71" s="25">
        <f t="shared" si="4"/>
        <v>2493267.7242883593</v>
      </c>
      <c r="AY71" s="25">
        <f t="shared" si="4"/>
        <v>2021820.0576773791</v>
      </c>
      <c r="AZ71" s="25">
        <f t="shared" si="4"/>
        <v>2805505.6239194879</v>
      </c>
      <c r="BA71" s="25">
        <f t="shared" si="4"/>
        <v>2278889.1825577384</v>
      </c>
      <c r="BB71" s="25">
        <f t="shared" si="4"/>
        <v>2267636.2477035108</v>
      </c>
      <c r="BC71" s="25">
        <f t="shared" si="4"/>
        <v>2710594.9334209757</v>
      </c>
      <c r="BD71" s="25">
        <f t="shared" si="4"/>
        <v>2602577.3871761775</v>
      </c>
      <c r="BE71" s="25">
        <f t="shared" si="4"/>
        <v>3079808.3073057635</v>
      </c>
      <c r="BF71" s="25">
        <f t="shared" si="4"/>
        <v>2718087.8453676179</v>
      </c>
      <c r="BG71" s="25">
        <f t="shared" si="4"/>
        <v>2755877.6052430184</v>
      </c>
      <c r="BH71" s="25">
        <f t="shared" si="4"/>
        <v>2404735.6080941367</v>
      </c>
      <c r="BI71" s="25">
        <f t="shared" si="4"/>
        <v>2703922.6777438642</v>
      </c>
      <c r="BJ71" s="25">
        <f t="shared" si="4"/>
        <v>4918236.4291918669</v>
      </c>
      <c r="BK71" s="25">
        <f t="shared" si="4"/>
        <v>3473082.788486558</v>
      </c>
      <c r="BL71" s="25">
        <f t="shared" si="4"/>
        <v>4099426.0155783664</v>
      </c>
      <c r="BM71" s="25">
        <f t="shared" si="4"/>
        <v>2143476.1272166474</v>
      </c>
      <c r="BN71" s="25">
        <f t="shared" si="4"/>
        <v>3512050.6066061738</v>
      </c>
      <c r="BO71" s="25">
        <f t="shared" si="4"/>
        <v>2523068.5561196003</v>
      </c>
      <c r="BP71" s="25">
        <f t="shared" si="4"/>
        <v>3285103.9971099743</v>
      </c>
      <c r="BQ71" s="25">
        <f t="shared" si="4"/>
        <v>2289547.3221950815</v>
      </c>
      <c r="BR71" s="25">
        <f t="shared" si="4"/>
        <v>1875234.6427616021</v>
      </c>
      <c r="BS71" s="25">
        <f t="shared" ref="BS71:DB71" si="5">SUM(BS3:BS70)</f>
        <v>1514856.9413227318</v>
      </c>
      <c r="BT71" s="25">
        <f t="shared" si="5"/>
        <v>3316094.943664798</v>
      </c>
      <c r="BU71" s="25">
        <f t="shared" si="5"/>
        <v>3556357.7209759904</v>
      </c>
      <c r="BV71" s="25">
        <f t="shared" si="5"/>
        <v>3639256.3321639812</v>
      </c>
      <c r="BW71" s="25">
        <f t="shared" si="5"/>
        <v>3237784.703793311</v>
      </c>
      <c r="BX71" s="25">
        <f t="shared" si="5"/>
        <v>3419503.3050637883</v>
      </c>
      <c r="BY71" s="25">
        <f t="shared" si="5"/>
        <v>4451455.0646631559</v>
      </c>
      <c r="BZ71" s="25">
        <f t="shared" si="5"/>
        <v>4554047.3636199189</v>
      </c>
      <c r="CA71" s="25">
        <f t="shared" si="5"/>
        <v>3391644.5894307029</v>
      </c>
      <c r="CB71" s="25">
        <f t="shared" si="5"/>
        <v>6040772.4510047967</v>
      </c>
      <c r="CC71" s="25">
        <f t="shared" si="5"/>
        <v>3883936.9108643411</v>
      </c>
      <c r="CD71" s="25">
        <f t="shared" si="5"/>
        <v>4925799.1487482758</v>
      </c>
      <c r="CE71" s="25">
        <f t="shared" si="5"/>
        <v>4681017.2483154433</v>
      </c>
      <c r="CF71" s="25">
        <f t="shared" si="5"/>
        <v>4672364.6700494057</v>
      </c>
      <c r="CG71" s="25">
        <f t="shared" si="5"/>
        <v>4959553.4268646119</v>
      </c>
      <c r="CH71" s="25">
        <f t="shared" si="5"/>
        <v>4333778.8178892396</v>
      </c>
      <c r="CI71" s="25">
        <f t="shared" si="5"/>
        <v>5344866.690254828</v>
      </c>
      <c r="CJ71" s="25">
        <f t="shared" si="5"/>
        <v>5769053.8397669429</v>
      </c>
      <c r="CK71" s="25">
        <f t="shared" si="5"/>
        <v>5998116.8584004603</v>
      </c>
      <c r="CL71" s="25">
        <f t="shared" si="5"/>
        <v>6056567.2444531359</v>
      </c>
      <c r="CM71" s="25">
        <f t="shared" si="5"/>
        <v>6172177.4916485092</v>
      </c>
      <c r="CN71" s="25">
        <f t="shared" si="5"/>
        <v>6887002.8961100671</v>
      </c>
      <c r="CO71" s="25">
        <f t="shared" si="5"/>
        <v>7776852.0618562754</v>
      </c>
      <c r="CP71" s="25">
        <f t="shared" si="5"/>
        <v>7828488.944272235</v>
      </c>
      <c r="CQ71" s="25">
        <f t="shared" si="5"/>
        <v>7052128.0649007736</v>
      </c>
      <c r="CR71" s="25">
        <f t="shared" si="5"/>
        <v>9307065.5299599003</v>
      </c>
      <c r="CS71" s="25">
        <f t="shared" si="5"/>
        <v>8266065.6846218891</v>
      </c>
      <c r="CT71" s="25">
        <f t="shared" si="5"/>
        <v>10061790.618650353</v>
      </c>
      <c r="CU71" s="25">
        <f t="shared" si="5"/>
        <v>10532514.924464563</v>
      </c>
      <c r="CV71" s="25">
        <f t="shared" si="5"/>
        <v>12411589.317937462</v>
      </c>
      <c r="CW71" s="25">
        <f t="shared" si="5"/>
        <v>14436154.2182169</v>
      </c>
      <c r="CX71" s="25">
        <f t="shared" si="5"/>
        <v>14640150.142315492</v>
      </c>
      <c r="CY71" s="25">
        <f t="shared" si="5"/>
        <v>17754090.574335039</v>
      </c>
      <c r="CZ71" s="25">
        <f t="shared" si="5"/>
        <v>25831736.249810085</v>
      </c>
      <c r="DA71" s="25">
        <f t="shared" si="5"/>
        <v>52399532.36098364</v>
      </c>
      <c r="DB71" s="23">
        <f t="shared" si="5"/>
        <v>419508854.63259691</v>
      </c>
    </row>
    <row r="72" spans="2:106" x14ac:dyDescent="0.3"/>
    <row r="73" spans="2:106" x14ac:dyDescent="0.3"/>
    <row r="74" spans="2:106" x14ac:dyDescent="0.3"/>
  </sheetData>
  <sortState xmlns:xlrd2="http://schemas.microsoft.com/office/spreadsheetml/2017/richdata2" ref="B3:DB71">
    <sortCondition ref="B2:B71"/>
  </sortState>
  <mergeCells count="1">
    <mergeCell ref="B71:C71"/>
  </mergeCells>
  <conditionalFormatting sqref="E3:E70">
    <cfRule type="cellIs" dxfId="4" priority="1" operator="equal">
      <formula>"S"</formula>
    </cfRule>
    <cfRule type="cellIs" dxfId="3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74"/>
  <sheetViews>
    <sheetView showGridLines="0" zoomScale="85" zoomScaleNormal="85" workbookViewId="0"/>
  </sheetViews>
  <sheetFormatPr defaultColWidth="0" defaultRowHeight="14.4" zeroHeight="1" x14ac:dyDescent="0.3"/>
  <cols>
    <col min="1" max="1" width="3.77734375" customWidth="1"/>
    <col min="2" max="2" width="8.88671875" customWidth="1"/>
    <col min="3" max="3" width="70.21875" bestFit="1" customWidth="1"/>
    <col min="4" max="4" width="8.88671875" customWidth="1"/>
    <col min="5" max="5" width="13.6640625" customWidth="1"/>
    <col min="6" max="7" width="16.6640625" customWidth="1"/>
    <col min="8" max="8" width="15.44140625" bestFit="1" customWidth="1"/>
    <col min="9" max="9" width="15" bestFit="1" customWidth="1"/>
    <col min="10" max="10" width="8.88671875" customWidth="1"/>
    <col min="11" max="16384" width="8.88671875" hidden="1"/>
  </cols>
  <sheetData>
    <row r="1" spans="2:9" x14ac:dyDescent="0.3">
      <c r="F1" s="7"/>
      <c r="G1" s="7"/>
      <c r="H1" s="7"/>
      <c r="I1" s="7"/>
    </row>
    <row r="2" spans="2:9" s="1" customFormat="1" x14ac:dyDescent="0.3">
      <c r="B2" s="2" t="s">
        <v>3</v>
      </c>
      <c r="C2" s="3" t="s">
        <v>4</v>
      </c>
      <c r="D2" s="3" t="s">
        <v>5</v>
      </c>
      <c r="E2" s="3" t="s">
        <v>6</v>
      </c>
      <c r="F2" s="27" t="s">
        <v>0</v>
      </c>
      <c r="G2" s="28" t="s">
        <v>1</v>
      </c>
      <c r="H2" s="28" t="s">
        <v>2</v>
      </c>
      <c r="I2" s="29" t="s">
        <v>107</v>
      </c>
    </row>
    <row r="3" spans="2:9" x14ac:dyDescent="0.3">
      <c r="B3" s="9">
        <v>191</v>
      </c>
      <c r="C3" s="10" t="s">
        <v>108</v>
      </c>
      <c r="D3" s="10">
        <v>1</v>
      </c>
      <c r="E3" s="10" t="str">
        <f>IF(SUM(F3:H3)=0,"N","S")</f>
        <v>S</v>
      </c>
      <c r="F3" s="16">
        <v>8082928.3692610776</v>
      </c>
      <c r="G3" s="16">
        <v>11779560.806643199</v>
      </c>
      <c r="H3" s="16">
        <v>2072284.156836444</v>
      </c>
      <c r="I3" s="17">
        <v>21934773.33274072</v>
      </c>
    </row>
    <row r="4" spans="2:9" x14ac:dyDescent="0.3">
      <c r="B4" s="11">
        <v>192</v>
      </c>
      <c r="C4" s="12" t="s">
        <v>109</v>
      </c>
      <c r="D4" s="12">
        <v>2</v>
      </c>
      <c r="E4" s="12" t="str">
        <f t="shared" ref="E4:E67" si="0">IF(SUM(F4:H4)=0,"N","S")</f>
        <v>S</v>
      </c>
      <c r="F4" s="18">
        <v>8102073.0465720929</v>
      </c>
      <c r="G4" s="18">
        <v>10614540.59942087</v>
      </c>
      <c r="H4" s="18">
        <v>2702202.1074203611</v>
      </c>
      <c r="I4" s="19">
        <v>21418815.75341332</v>
      </c>
    </row>
    <row r="5" spans="2:9" x14ac:dyDescent="0.3">
      <c r="B5" s="11">
        <v>280</v>
      </c>
      <c r="C5" s="12" t="s">
        <v>110</v>
      </c>
      <c r="D5" s="12">
        <v>3</v>
      </c>
      <c r="E5" s="12" t="str">
        <f t="shared" si="0"/>
        <v>S</v>
      </c>
      <c r="F5" s="18">
        <v>972273.33778144664</v>
      </c>
      <c r="G5" s="18">
        <v>1485826.270346737</v>
      </c>
      <c r="H5" s="18">
        <v>363034.22088481201</v>
      </c>
      <c r="I5" s="19">
        <v>2821133.8290129961</v>
      </c>
    </row>
    <row r="6" spans="2:9" x14ac:dyDescent="0.3">
      <c r="B6" s="11">
        <v>580</v>
      </c>
      <c r="C6" s="12" t="s">
        <v>111</v>
      </c>
      <c r="D6" s="12">
        <v>4</v>
      </c>
      <c r="E6" s="12" t="str">
        <f t="shared" si="0"/>
        <v>S</v>
      </c>
      <c r="F6" s="18">
        <v>1206.7758121159859</v>
      </c>
      <c r="G6" s="18">
        <v>27087.512735613858</v>
      </c>
      <c r="H6" s="18">
        <v>31929.005467455569</v>
      </c>
      <c r="I6" s="19">
        <v>60223.294015185413</v>
      </c>
    </row>
    <row r="7" spans="2:9" x14ac:dyDescent="0.3">
      <c r="B7" s="11">
        <v>680</v>
      </c>
      <c r="C7" s="12" t="s">
        <v>112</v>
      </c>
      <c r="D7" s="12">
        <v>5</v>
      </c>
      <c r="E7" s="12" t="str">
        <f t="shared" si="0"/>
        <v>S</v>
      </c>
      <c r="F7" s="18">
        <v>2991.679311650194</v>
      </c>
      <c r="G7" s="18">
        <v>170612.8301777622</v>
      </c>
      <c r="H7" s="18">
        <v>1262844.748296397</v>
      </c>
      <c r="I7" s="19">
        <v>1436449.257785809</v>
      </c>
    </row>
    <row r="8" spans="2:9" x14ac:dyDescent="0.3">
      <c r="B8" s="11">
        <v>791</v>
      </c>
      <c r="C8" s="12" t="s">
        <v>113</v>
      </c>
      <c r="D8" s="12">
        <v>6</v>
      </c>
      <c r="E8" s="12" t="str">
        <f t="shared" si="0"/>
        <v>N</v>
      </c>
      <c r="F8" s="18"/>
      <c r="G8" s="18"/>
      <c r="H8" s="18"/>
      <c r="I8" s="19"/>
    </row>
    <row r="9" spans="2:9" x14ac:dyDescent="0.3">
      <c r="B9" s="11">
        <v>792</v>
      </c>
      <c r="C9" s="12" t="s">
        <v>114</v>
      </c>
      <c r="D9" s="12">
        <v>7</v>
      </c>
      <c r="E9" s="12" t="str">
        <f t="shared" si="0"/>
        <v>S</v>
      </c>
      <c r="F9" s="18">
        <v>191821.60879398891</v>
      </c>
      <c r="G9" s="18">
        <v>970812.53989335091</v>
      </c>
      <c r="H9" s="18">
        <v>763343.22069215763</v>
      </c>
      <c r="I9" s="19">
        <v>1925977.3693794969</v>
      </c>
    </row>
    <row r="10" spans="2:9" x14ac:dyDescent="0.3">
      <c r="B10" s="11">
        <v>1091</v>
      </c>
      <c r="C10" s="12" t="s">
        <v>115</v>
      </c>
      <c r="D10" s="12">
        <v>8</v>
      </c>
      <c r="E10" s="12" t="str">
        <f t="shared" si="0"/>
        <v>S</v>
      </c>
      <c r="F10" s="18">
        <v>372304.75349101989</v>
      </c>
      <c r="G10" s="18">
        <v>1922629.333761059</v>
      </c>
      <c r="H10" s="18">
        <v>748334.73423898849</v>
      </c>
      <c r="I10" s="19">
        <v>3043268.8214910682</v>
      </c>
    </row>
    <row r="11" spans="2:9" x14ac:dyDescent="0.3">
      <c r="B11" s="11">
        <v>1092</v>
      </c>
      <c r="C11" s="12" t="s">
        <v>116</v>
      </c>
      <c r="D11" s="12">
        <v>9</v>
      </c>
      <c r="E11" s="12" t="str">
        <f t="shared" si="0"/>
        <v>S</v>
      </c>
      <c r="F11" s="18">
        <v>51777.890431764667</v>
      </c>
      <c r="G11" s="18">
        <v>289283.2188265677</v>
      </c>
      <c r="H11" s="18">
        <v>211040.33114180251</v>
      </c>
      <c r="I11" s="19">
        <v>552101.44040013477</v>
      </c>
    </row>
    <row r="12" spans="2:9" x14ac:dyDescent="0.3">
      <c r="B12" s="11">
        <v>1093</v>
      </c>
      <c r="C12" s="12" t="s">
        <v>117</v>
      </c>
      <c r="D12" s="12">
        <v>10</v>
      </c>
      <c r="E12" s="12" t="str">
        <f t="shared" si="0"/>
        <v>S</v>
      </c>
      <c r="F12" s="18">
        <v>373597.81084474042</v>
      </c>
      <c r="G12" s="18">
        <v>1353960.4768666951</v>
      </c>
      <c r="H12" s="18">
        <v>838333.11548866273</v>
      </c>
      <c r="I12" s="19">
        <v>2565891.4032000978</v>
      </c>
    </row>
    <row r="13" spans="2:9" x14ac:dyDescent="0.3">
      <c r="B13" s="11">
        <v>1100</v>
      </c>
      <c r="C13" s="12" t="s">
        <v>118</v>
      </c>
      <c r="D13" s="12">
        <v>11</v>
      </c>
      <c r="E13" s="12" t="str">
        <f t="shared" si="0"/>
        <v>S</v>
      </c>
      <c r="F13" s="18">
        <v>22573.503330051579</v>
      </c>
      <c r="G13" s="18">
        <v>242014.78175618011</v>
      </c>
      <c r="H13" s="18">
        <v>182564.21388267499</v>
      </c>
      <c r="I13" s="19">
        <v>447152.49896890658</v>
      </c>
    </row>
    <row r="14" spans="2:9" x14ac:dyDescent="0.3">
      <c r="B14" s="11">
        <v>1200</v>
      </c>
      <c r="C14" s="12" t="s">
        <v>119</v>
      </c>
      <c r="D14" s="12">
        <v>12</v>
      </c>
      <c r="E14" s="12" t="str">
        <f t="shared" si="0"/>
        <v>S</v>
      </c>
      <c r="F14" s="18">
        <v>5434.4179513638301</v>
      </c>
      <c r="G14" s="18">
        <v>46627.968898858708</v>
      </c>
      <c r="H14" s="18">
        <v>59338.345307755531</v>
      </c>
      <c r="I14" s="19">
        <v>111400.7321579781</v>
      </c>
    </row>
    <row r="15" spans="2:9" x14ac:dyDescent="0.3">
      <c r="B15" s="11">
        <v>1300</v>
      </c>
      <c r="C15" s="12" t="s">
        <v>120</v>
      </c>
      <c r="D15" s="12">
        <v>13</v>
      </c>
      <c r="E15" s="12" t="str">
        <f t="shared" si="0"/>
        <v>S</v>
      </c>
      <c r="F15" s="18">
        <v>169096.1364739917</v>
      </c>
      <c r="G15" s="18">
        <v>881893.32789495285</v>
      </c>
      <c r="H15" s="18">
        <v>431887.08440473478</v>
      </c>
      <c r="I15" s="19">
        <v>1482876.548773679</v>
      </c>
    </row>
    <row r="16" spans="2:9" x14ac:dyDescent="0.3">
      <c r="B16" s="11">
        <v>1400</v>
      </c>
      <c r="C16" s="12" t="s">
        <v>121</v>
      </c>
      <c r="D16" s="12">
        <v>14</v>
      </c>
      <c r="E16" s="12" t="str">
        <f t="shared" si="0"/>
        <v>S</v>
      </c>
      <c r="F16" s="18">
        <v>501901.31343806302</v>
      </c>
      <c r="G16" s="18">
        <v>2930429.4007047801</v>
      </c>
      <c r="H16" s="18">
        <v>812800.23337859369</v>
      </c>
      <c r="I16" s="19">
        <v>4245130.947521437</v>
      </c>
    </row>
    <row r="17" spans="2:9" x14ac:dyDescent="0.3">
      <c r="B17" s="11">
        <v>1500</v>
      </c>
      <c r="C17" s="12" t="s">
        <v>122</v>
      </c>
      <c r="D17" s="12">
        <v>15</v>
      </c>
      <c r="E17" s="12" t="str">
        <f t="shared" si="0"/>
        <v>S</v>
      </c>
      <c r="F17" s="18">
        <v>117350.00179259659</v>
      </c>
      <c r="G17" s="18">
        <v>825264.22610615706</v>
      </c>
      <c r="H17" s="18">
        <v>311641.30763599131</v>
      </c>
      <c r="I17" s="19">
        <v>1254255.5355347451</v>
      </c>
    </row>
    <row r="18" spans="2:9" x14ac:dyDescent="0.3">
      <c r="B18" s="11">
        <v>1600</v>
      </c>
      <c r="C18" s="12" t="s">
        <v>123</v>
      </c>
      <c r="D18" s="12">
        <v>16</v>
      </c>
      <c r="E18" s="12" t="str">
        <f t="shared" si="0"/>
        <v>S</v>
      </c>
      <c r="F18" s="18">
        <v>401641.27055110858</v>
      </c>
      <c r="G18" s="18">
        <v>930597.34652751952</v>
      </c>
      <c r="H18" s="18">
        <v>247071.38436599891</v>
      </c>
      <c r="I18" s="19">
        <v>1579310.0014446271</v>
      </c>
    </row>
    <row r="19" spans="2:9" x14ac:dyDescent="0.3">
      <c r="B19" s="11">
        <v>1700</v>
      </c>
      <c r="C19" s="12" t="s">
        <v>124</v>
      </c>
      <c r="D19" s="12">
        <v>17</v>
      </c>
      <c r="E19" s="12" t="str">
        <f t="shared" si="0"/>
        <v>S</v>
      </c>
      <c r="F19" s="18">
        <v>43362.278903176571</v>
      </c>
      <c r="G19" s="18">
        <v>528932.7241870265</v>
      </c>
      <c r="H19" s="18">
        <v>370972.29954752908</v>
      </c>
      <c r="I19" s="19">
        <v>943267.30263773212</v>
      </c>
    </row>
    <row r="20" spans="2:9" x14ac:dyDescent="0.3">
      <c r="B20" s="11">
        <v>1800</v>
      </c>
      <c r="C20" s="12" t="s">
        <v>125</v>
      </c>
      <c r="D20" s="12">
        <v>18</v>
      </c>
      <c r="E20" s="12" t="str">
        <f t="shared" si="0"/>
        <v>S</v>
      </c>
      <c r="F20" s="18">
        <v>31279.44746700886</v>
      </c>
      <c r="G20" s="18">
        <v>378054.80677594698</v>
      </c>
      <c r="H20" s="18">
        <v>263783.09520590439</v>
      </c>
      <c r="I20" s="19">
        <v>673117.34944886027</v>
      </c>
    </row>
    <row r="21" spans="2:9" x14ac:dyDescent="0.3">
      <c r="B21" s="11">
        <v>1991</v>
      </c>
      <c r="C21" s="12" t="s">
        <v>126</v>
      </c>
      <c r="D21" s="12">
        <v>19</v>
      </c>
      <c r="E21" s="12" t="str">
        <f t="shared" si="0"/>
        <v>S</v>
      </c>
      <c r="F21" s="18">
        <v>3126.654075121035</v>
      </c>
      <c r="G21" s="18">
        <v>34191.783465820939</v>
      </c>
      <c r="H21" s="18">
        <v>120739.560749492</v>
      </c>
      <c r="I21" s="19">
        <v>158057.9982904339</v>
      </c>
    </row>
    <row r="22" spans="2:9" x14ac:dyDescent="0.3">
      <c r="B22" s="11">
        <v>1992</v>
      </c>
      <c r="C22" s="12" t="s">
        <v>127</v>
      </c>
      <c r="D22" s="12">
        <v>20</v>
      </c>
      <c r="E22" s="12" t="str">
        <f t="shared" si="0"/>
        <v>S</v>
      </c>
      <c r="F22" s="18">
        <v>21089.907298119299</v>
      </c>
      <c r="G22" s="18">
        <v>240459.6512165695</v>
      </c>
      <c r="H22" s="18">
        <v>152038.4703964621</v>
      </c>
      <c r="I22" s="19">
        <v>413588.02891115088</v>
      </c>
    </row>
    <row r="23" spans="2:9" x14ac:dyDescent="0.3">
      <c r="B23" s="11">
        <v>2091</v>
      </c>
      <c r="C23" s="12" t="s">
        <v>128</v>
      </c>
      <c r="D23" s="12">
        <v>21</v>
      </c>
      <c r="E23" s="12" t="str">
        <f t="shared" si="0"/>
        <v>N</v>
      </c>
      <c r="F23" s="18"/>
      <c r="G23" s="18"/>
      <c r="H23" s="18"/>
      <c r="I23" s="19"/>
    </row>
    <row r="24" spans="2:9" x14ac:dyDescent="0.3">
      <c r="B24" s="11">
        <v>2092</v>
      </c>
      <c r="C24" s="12" t="s">
        <v>129</v>
      </c>
      <c r="D24" s="12">
        <v>22</v>
      </c>
      <c r="E24" s="12" t="str">
        <f t="shared" si="0"/>
        <v>S</v>
      </c>
      <c r="F24" s="18">
        <v>28674.088030694718</v>
      </c>
      <c r="G24" s="18">
        <v>367519.89946295018</v>
      </c>
      <c r="H24" s="18">
        <v>557767.76281859307</v>
      </c>
      <c r="I24" s="19">
        <v>953961.750312238</v>
      </c>
    </row>
    <row r="25" spans="2:9" x14ac:dyDescent="0.3">
      <c r="B25" s="11">
        <v>2093</v>
      </c>
      <c r="C25" s="12" t="s">
        <v>130</v>
      </c>
      <c r="D25" s="12">
        <v>23</v>
      </c>
      <c r="E25" s="12" t="str">
        <f t="shared" si="0"/>
        <v>S</v>
      </c>
      <c r="F25" s="18">
        <v>5551.5147744350543</v>
      </c>
      <c r="G25" s="18">
        <v>202140.3606994515</v>
      </c>
      <c r="H25" s="18">
        <v>300914.60952495661</v>
      </c>
      <c r="I25" s="19">
        <v>508606.48499884311</v>
      </c>
    </row>
    <row r="26" spans="2:9" x14ac:dyDescent="0.3">
      <c r="B26" s="11">
        <v>2100</v>
      </c>
      <c r="C26" s="12" t="s">
        <v>131</v>
      </c>
      <c r="D26" s="12">
        <v>24</v>
      </c>
      <c r="E26" s="12" t="str">
        <f t="shared" si="0"/>
        <v>S</v>
      </c>
      <c r="F26" s="18">
        <v>7702.1090125022347</v>
      </c>
      <c r="G26" s="18">
        <v>135464.87018027101</v>
      </c>
      <c r="H26" s="18">
        <v>571769.58239218069</v>
      </c>
      <c r="I26" s="19">
        <v>714936.56158495392</v>
      </c>
    </row>
    <row r="27" spans="2:9" x14ac:dyDescent="0.3">
      <c r="B27" s="11">
        <v>2200</v>
      </c>
      <c r="C27" s="12" t="s">
        <v>132</v>
      </c>
      <c r="D27" s="12">
        <v>25</v>
      </c>
      <c r="E27" s="12" t="str">
        <f t="shared" si="0"/>
        <v>S</v>
      </c>
      <c r="F27" s="18">
        <v>66842.59486272966</v>
      </c>
      <c r="G27" s="18">
        <v>795402.36223889876</v>
      </c>
      <c r="H27" s="18">
        <v>709322.80600529735</v>
      </c>
      <c r="I27" s="19">
        <v>1571567.7631069261</v>
      </c>
    </row>
    <row r="28" spans="2:9" x14ac:dyDescent="0.3">
      <c r="B28" s="11">
        <v>2300</v>
      </c>
      <c r="C28" s="12" t="s">
        <v>133</v>
      </c>
      <c r="D28" s="12">
        <v>26</v>
      </c>
      <c r="E28" s="12" t="str">
        <f t="shared" si="0"/>
        <v>S</v>
      </c>
      <c r="F28" s="18">
        <v>238503.31887456891</v>
      </c>
      <c r="G28" s="18">
        <v>1203923.2805829949</v>
      </c>
      <c r="H28" s="18">
        <v>442068.39525939513</v>
      </c>
      <c r="I28" s="19">
        <v>1884494.9947169591</v>
      </c>
    </row>
    <row r="29" spans="2:9" x14ac:dyDescent="0.3">
      <c r="B29" s="11">
        <v>2491</v>
      </c>
      <c r="C29" s="12" t="s">
        <v>134</v>
      </c>
      <c r="D29" s="12">
        <v>27</v>
      </c>
      <c r="E29" s="12" t="str">
        <f t="shared" si="0"/>
        <v>S</v>
      </c>
      <c r="F29" s="18">
        <v>9837.0231429590222</v>
      </c>
      <c r="G29" s="18">
        <v>307523.92278756679</v>
      </c>
      <c r="H29" s="18">
        <v>353930.76354894508</v>
      </c>
      <c r="I29" s="19">
        <v>671291.70947947097</v>
      </c>
    </row>
    <row r="30" spans="2:9" x14ac:dyDescent="0.3">
      <c r="B30" s="11">
        <v>2492</v>
      </c>
      <c r="C30" s="12" t="s">
        <v>135</v>
      </c>
      <c r="D30" s="12">
        <v>28</v>
      </c>
      <c r="E30" s="12" t="str">
        <f t="shared" si="0"/>
        <v>S</v>
      </c>
      <c r="F30" s="18">
        <v>9512.0455520938995</v>
      </c>
      <c r="G30" s="18">
        <v>287384.10557739041</v>
      </c>
      <c r="H30" s="18">
        <v>176286.630808961</v>
      </c>
      <c r="I30" s="19">
        <v>473182.78193844529</v>
      </c>
    </row>
    <row r="31" spans="2:9" x14ac:dyDescent="0.3">
      <c r="B31" s="11">
        <v>2500</v>
      </c>
      <c r="C31" s="12" t="s">
        <v>136</v>
      </c>
      <c r="D31" s="12">
        <v>29</v>
      </c>
      <c r="E31" s="12" t="str">
        <f t="shared" si="0"/>
        <v>S</v>
      </c>
      <c r="F31" s="18">
        <v>255727.1001775974</v>
      </c>
      <c r="G31" s="18">
        <v>2482169.6104723108</v>
      </c>
      <c r="H31" s="18">
        <v>1110670.181358268</v>
      </c>
      <c r="I31" s="19">
        <v>3848566.892008177</v>
      </c>
    </row>
    <row r="32" spans="2:9" x14ac:dyDescent="0.3">
      <c r="B32" s="11">
        <v>2600</v>
      </c>
      <c r="C32" s="12" t="s">
        <v>137</v>
      </c>
      <c r="D32" s="12">
        <v>30</v>
      </c>
      <c r="E32" s="12" t="str">
        <f t="shared" si="0"/>
        <v>S</v>
      </c>
      <c r="F32" s="18">
        <v>518.57338005919769</v>
      </c>
      <c r="G32" s="18">
        <v>216928.09682354331</v>
      </c>
      <c r="H32" s="18">
        <v>521370.7766938628</v>
      </c>
      <c r="I32" s="19">
        <v>738817.44689746539</v>
      </c>
    </row>
    <row r="33" spans="2:9" x14ac:dyDescent="0.3">
      <c r="B33" s="11">
        <v>2700</v>
      </c>
      <c r="C33" s="12" t="s">
        <v>138</v>
      </c>
      <c r="D33" s="12">
        <v>31</v>
      </c>
      <c r="E33" s="12" t="str">
        <f t="shared" si="0"/>
        <v>S</v>
      </c>
      <c r="F33" s="18">
        <v>10689.976764294541</v>
      </c>
      <c r="G33" s="18">
        <v>297591.46996921737</v>
      </c>
      <c r="H33" s="18">
        <v>413378.44949739869</v>
      </c>
      <c r="I33" s="19">
        <v>721659.89623091067</v>
      </c>
    </row>
    <row r="34" spans="2:9" x14ac:dyDescent="0.3">
      <c r="B34" s="11">
        <v>2800</v>
      </c>
      <c r="C34" s="12" t="s">
        <v>139</v>
      </c>
      <c r="D34" s="12">
        <v>32</v>
      </c>
      <c r="E34" s="12" t="str">
        <f t="shared" si="0"/>
        <v>S</v>
      </c>
      <c r="F34" s="18">
        <v>29012.25581962194</v>
      </c>
      <c r="G34" s="18">
        <v>659934.58920426108</v>
      </c>
      <c r="H34" s="18">
        <v>676437.84182152373</v>
      </c>
      <c r="I34" s="19">
        <v>1365384.6868454069</v>
      </c>
    </row>
    <row r="35" spans="2:9" x14ac:dyDescent="0.3">
      <c r="B35" s="11">
        <v>2991</v>
      </c>
      <c r="C35" s="12" t="s">
        <v>140</v>
      </c>
      <c r="D35" s="12">
        <v>33</v>
      </c>
      <c r="E35" s="12" t="str">
        <f t="shared" si="0"/>
        <v>S</v>
      </c>
      <c r="F35" s="18">
        <v>33647.945379246426</v>
      </c>
      <c r="G35" s="18">
        <v>760436.5857995929</v>
      </c>
      <c r="H35" s="18">
        <v>1015450.17459574</v>
      </c>
      <c r="I35" s="19">
        <v>1809534.705774579</v>
      </c>
    </row>
    <row r="36" spans="2:9" x14ac:dyDescent="0.3">
      <c r="B36" s="11">
        <v>2992</v>
      </c>
      <c r="C36" s="12" t="s">
        <v>141</v>
      </c>
      <c r="D36" s="12">
        <v>34</v>
      </c>
      <c r="E36" s="12" t="str">
        <f t="shared" si="0"/>
        <v>N</v>
      </c>
      <c r="F36" s="18"/>
      <c r="G36" s="18"/>
      <c r="H36" s="18"/>
      <c r="I36" s="19"/>
    </row>
    <row r="37" spans="2:9" x14ac:dyDescent="0.3">
      <c r="B37" s="11">
        <v>3000</v>
      </c>
      <c r="C37" s="12" t="s">
        <v>142</v>
      </c>
      <c r="D37" s="12">
        <v>35</v>
      </c>
      <c r="E37" s="12" t="str">
        <f t="shared" si="0"/>
        <v>S</v>
      </c>
      <c r="F37" s="18">
        <v>15498.98088757643</v>
      </c>
      <c r="G37" s="18">
        <v>256888.5832516524</v>
      </c>
      <c r="H37" s="18">
        <v>228669.88921615231</v>
      </c>
      <c r="I37" s="19">
        <v>501057.45335538109</v>
      </c>
    </row>
    <row r="38" spans="2:9" x14ac:dyDescent="0.3">
      <c r="B38" s="11">
        <v>3180</v>
      </c>
      <c r="C38" s="12" t="s">
        <v>143</v>
      </c>
      <c r="D38" s="12">
        <v>36</v>
      </c>
      <c r="E38" s="12" t="str">
        <f t="shared" si="0"/>
        <v>S</v>
      </c>
      <c r="F38" s="18">
        <v>294162.32548061729</v>
      </c>
      <c r="G38" s="18">
        <v>2164014.951430494</v>
      </c>
      <c r="H38" s="18">
        <v>764325.97552832682</v>
      </c>
      <c r="I38" s="19">
        <v>3222503.2524394379</v>
      </c>
    </row>
    <row r="39" spans="2:9" x14ac:dyDescent="0.3">
      <c r="B39" s="11">
        <v>3300</v>
      </c>
      <c r="C39" s="12" t="s">
        <v>144</v>
      </c>
      <c r="D39" s="12">
        <v>37</v>
      </c>
      <c r="E39" s="12" t="str">
        <f t="shared" si="0"/>
        <v>S</v>
      </c>
      <c r="F39" s="18">
        <v>83892.965871997279</v>
      </c>
      <c r="G39" s="18">
        <v>770067.83013070177</v>
      </c>
      <c r="H39" s="18">
        <v>328947.48725986871</v>
      </c>
      <c r="I39" s="19">
        <v>1182908.2832625681</v>
      </c>
    </row>
    <row r="40" spans="2:9" x14ac:dyDescent="0.3">
      <c r="B40" s="11">
        <v>3500</v>
      </c>
      <c r="C40" s="12" t="s">
        <v>145</v>
      </c>
      <c r="D40" s="12">
        <v>38</v>
      </c>
      <c r="E40" s="12" t="str">
        <f t="shared" si="0"/>
        <v>S</v>
      </c>
      <c r="F40" s="18">
        <v>25970.461748563928</v>
      </c>
      <c r="G40" s="18">
        <v>516785.72169940139</v>
      </c>
      <c r="H40" s="18">
        <v>1063863.864155025</v>
      </c>
      <c r="I40" s="19">
        <v>1606620.0476029899</v>
      </c>
    </row>
    <row r="41" spans="2:9" x14ac:dyDescent="0.3">
      <c r="B41" s="11">
        <v>3680</v>
      </c>
      <c r="C41" s="12" t="s">
        <v>146</v>
      </c>
      <c r="D41" s="12">
        <v>39</v>
      </c>
      <c r="E41" s="12" t="str">
        <f t="shared" si="0"/>
        <v>S</v>
      </c>
      <c r="F41" s="18">
        <v>174434.20800361491</v>
      </c>
      <c r="G41" s="18">
        <v>936452.29645066475</v>
      </c>
      <c r="H41" s="18">
        <v>942391.14246464125</v>
      </c>
      <c r="I41" s="19">
        <v>2053277.646918921</v>
      </c>
    </row>
    <row r="42" spans="2:9" x14ac:dyDescent="0.3">
      <c r="B42" s="11">
        <v>4180</v>
      </c>
      <c r="C42" s="12" t="s">
        <v>147</v>
      </c>
      <c r="D42" s="12">
        <v>40</v>
      </c>
      <c r="E42" s="12" t="str">
        <f t="shared" si="0"/>
        <v>S</v>
      </c>
      <c r="F42" s="18">
        <v>4428854.0746184587</v>
      </c>
      <c r="G42" s="18">
        <v>14431962.1455306</v>
      </c>
      <c r="H42" s="18">
        <v>5132738.5108042788</v>
      </c>
      <c r="I42" s="19">
        <v>23993554.730953339</v>
      </c>
    </row>
    <row r="43" spans="2:9" x14ac:dyDescent="0.3">
      <c r="B43" s="11">
        <v>4500</v>
      </c>
      <c r="C43" s="12" t="s">
        <v>148</v>
      </c>
      <c r="D43" s="12">
        <v>41</v>
      </c>
      <c r="E43" s="12" t="str">
        <f t="shared" si="0"/>
        <v>S</v>
      </c>
      <c r="F43" s="18">
        <v>1052345.977849894</v>
      </c>
      <c r="G43" s="18">
        <v>7240330.3135521123</v>
      </c>
      <c r="H43" s="18">
        <v>2415019.2992039379</v>
      </c>
      <c r="I43" s="19">
        <v>10707695.590605941</v>
      </c>
    </row>
    <row r="44" spans="2:9" x14ac:dyDescent="0.3">
      <c r="B44" s="11">
        <v>4680</v>
      </c>
      <c r="C44" s="12" t="s">
        <v>149</v>
      </c>
      <c r="D44" s="12">
        <v>42</v>
      </c>
      <c r="E44" s="12" t="str">
        <f t="shared" si="0"/>
        <v>S</v>
      </c>
      <c r="F44" s="18">
        <v>3944781.5954716932</v>
      </c>
      <c r="G44" s="18">
        <v>30850882.505595628</v>
      </c>
      <c r="H44" s="18">
        <v>18336960.216515869</v>
      </c>
      <c r="I44" s="19">
        <v>53132624.317583203</v>
      </c>
    </row>
    <row r="45" spans="2:9" x14ac:dyDescent="0.3">
      <c r="B45" s="11">
        <v>4900</v>
      </c>
      <c r="C45" s="12" t="s">
        <v>150</v>
      </c>
      <c r="D45" s="12">
        <v>43</v>
      </c>
      <c r="E45" s="12" t="str">
        <f t="shared" si="0"/>
        <v>S</v>
      </c>
      <c r="F45" s="18">
        <v>1694483.4706468249</v>
      </c>
      <c r="G45" s="18">
        <v>10684387.201161411</v>
      </c>
      <c r="H45" s="18">
        <v>3188593.8800186631</v>
      </c>
      <c r="I45" s="19">
        <v>15567464.5518269</v>
      </c>
    </row>
    <row r="46" spans="2:9" x14ac:dyDescent="0.3">
      <c r="B46" s="11">
        <v>5000</v>
      </c>
      <c r="C46" s="12" t="s">
        <v>151</v>
      </c>
      <c r="D46" s="12">
        <v>44</v>
      </c>
      <c r="E46" s="12" t="str">
        <f t="shared" si="0"/>
        <v>S</v>
      </c>
      <c r="F46" s="18">
        <v>46036.290822062983</v>
      </c>
      <c r="G46" s="18">
        <v>277101.9518728322</v>
      </c>
      <c r="H46" s="18">
        <v>333159.68398527248</v>
      </c>
      <c r="I46" s="19">
        <v>656297.92668016767</v>
      </c>
    </row>
    <row r="47" spans="2:9" x14ac:dyDescent="0.3">
      <c r="B47" s="11">
        <v>5100</v>
      </c>
      <c r="C47" s="12" t="s">
        <v>152</v>
      </c>
      <c r="D47" s="12">
        <v>45</v>
      </c>
      <c r="E47" s="12" t="str">
        <f t="shared" si="0"/>
        <v>S</v>
      </c>
      <c r="F47" s="18">
        <v>3697.9471434408379</v>
      </c>
      <c r="G47" s="18">
        <v>81602.987055772959</v>
      </c>
      <c r="H47" s="18">
        <v>316380.80344046868</v>
      </c>
      <c r="I47" s="19">
        <v>401681.73763968248</v>
      </c>
    </row>
    <row r="48" spans="2:9" x14ac:dyDescent="0.3">
      <c r="B48" s="11">
        <v>5280</v>
      </c>
      <c r="C48" s="12" t="s">
        <v>153</v>
      </c>
      <c r="D48" s="12">
        <v>46</v>
      </c>
      <c r="E48" s="12" t="str">
        <f t="shared" si="0"/>
        <v>S</v>
      </c>
      <c r="F48" s="18">
        <v>174148.1559792264</v>
      </c>
      <c r="G48" s="18">
        <v>2079700.296489388</v>
      </c>
      <c r="H48" s="18">
        <v>1608003.229161659</v>
      </c>
      <c r="I48" s="19">
        <v>3861851.6816302729</v>
      </c>
    </row>
    <row r="49" spans="2:9" x14ac:dyDescent="0.3">
      <c r="B49" s="11">
        <v>5500</v>
      </c>
      <c r="C49" s="12" t="s">
        <v>154</v>
      </c>
      <c r="D49" s="12">
        <v>47</v>
      </c>
      <c r="E49" s="12" t="str">
        <f t="shared" si="0"/>
        <v>S</v>
      </c>
      <c r="F49" s="18">
        <v>71513.513337215816</v>
      </c>
      <c r="G49" s="18">
        <v>758679.17348257801</v>
      </c>
      <c r="H49" s="18">
        <v>497306.94284660253</v>
      </c>
      <c r="I49" s="19">
        <v>1327499.629666396</v>
      </c>
    </row>
    <row r="50" spans="2:9" x14ac:dyDescent="0.3">
      <c r="B50" s="11">
        <v>5600</v>
      </c>
      <c r="C50" s="12" t="s">
        <v>155</v>
      </c>
      <c r="D50" s="12">
        <v>48</v>
      </c>
      <c r="E50" s="12" t="str">
        <f t="shared" si="0"/>
        <v>S</v>
      </c>
      <c r="F50" s="18">
        <v>1808035.781846375</v>
      </c>
      <c r="G50" s="18">
        <v>9183759.1605963074</v>
      </c>
      <c r="H50" s="18">
        <v>2946597.4022718952</v>
      </c>
      <c r="I50" s="19">
        <v>13938392.34471458</v>
      </c>
    </row>
    <row r="51" spans="2:9" x14ac:dyDescent="0.3">
      <c r="B51" s="11">
        <v>5800</v>
      </c>
      <c r="C51" s="12" t="s">
        <v>156</v>
      </c>
      <c r="D51" s="12">
        <v>49</v>
      </c>
      <c r="E51" s="12" t="str">
        <f t="shared" si="0"/>
        <v>S</v>
      </c>
      <c r="F51" s="18">
        <v>0</v>
      </c>
      <c r="G51" s="18">
        <v>80937.244039757017</v>
      </c>
      <c r="H51" s="18">
        <v>447961.22862007847</v>
      </c>
      <c r="I51" s="19">
        <v>528898.47265983548</v>
      </c>
    </row>
    <row r="52" spans="2:9" x14ac:dyDescent="0.3">
      <c r="B52" s="11">
        <v>5980</v>
      </c>
      <c r="C52" s="12" t="s">
        <v>157</v>
      </c>
      <c r="D52" s="12">
        <v>50</v>
      </c>
      <c r="E52" s="12" t="str">
        <f t="shared" si="0"/>
        <v>S</v>
      </c>
      <c r="F52" s="18">
        <v>12210.445274861509</v>
      </c>
      <c r="G52" s="18">
        <v>193126.73008170741</v>
      </c>
      <c r="H52" s="18">
        <v>611621.72819373326</v>
      </c>
      <c r="I52" s="19">
        <v>816958.90355030203</v>
      </c>
    </row>
    <row r="53" spans="2:9" x14ac:dyDescent="0.3">
      <c r="B53" s="11">
        <v>6100</v>
      </c>
      <c r="C53" s="12" t="s">
        <v>158</v>
      </c>
      <c r="D53" s="12">
        <v>51</v>
      </c>
      <c r="E53" s="12" t="str">
        <f t="shared" si="0"/>
        <v>S</v>
      </c>
      <c r="F53" s="18">
        <v>2990.663969003831</v>
      </c>
      <c r="G53" s="18">
        <v>690986.46540414018</v>
      </c>
      <c r="H53" s="18">
        <v>1311390.7748378189</v>
      </c>
      <c r="I53" s="19">
        <v>2005367.9042109631</v>
      </c>
    </row>
    <row r="54" spans="2:9" x14ac:dyDescent="0.3">
      <c r="B54" s="11">
        <v>6280</v>
      </c>
      <c r="C54" s="12" t="s">
        <v>159</v>
      </c>
      <c r="D54" s="12">
        <v>52</v>
      </c>
      <c r="E54" s="12" t="str">
        <f t="shared" si="0"/>
        <v>S</v>
      </c>
      <c r="F54" s="18">
        <v>6359.6879665120614</v>
      </c>
      <c r="G54" s="18">
        <v>673032.420113859</v>
      </c>
      <c r="H54" s="18">
        <v>5825307.7584809791</v>
      </c>
      <c r="I54" s="19">
        <v>6504699.8665613486</v>
      </c>
    </row>
    <row r="55" spans="2:9" x14ac:dyDescent="0.3">
      <c r="B55" s="11">
        <v>6480</v>
      </c>
      <c r="C55" s="12" t="s">
        <v>160</v>
      </c>
      <c r="D55" s="12">
        <v>53</v>
      </c>
      <c r="E55" s="12" t="str">
        <f t="shared" si="0"/>
        <v>S</v>
      </c>
      <c r="F55" s="18">
        <v>60873.114037259293</v>
      </c>
      <c r="G55" s="18">
        <v>1158931.5178748979</v>
      </c>
      <c r="H55" s="18">
        <v>9027170.931732567</v>
      </c>
      <c r="I55" s="19">
        <v>10246975.56364473</v>
      </c>
    </row>
    <row r="56" spans="2:9" x14ac:dyDescent="0.3">
      <c r="B56" s="11">
        <v>6800</v>
      </c>
      <c r="C56" s="12" t="s">
        <v>161</v>
      </c>
      <c r="D56" s="12">
        <v>54</v>
      </c>
      <c r="E56" s="12" t="str">
        <f t="shared" si="0"/>
        <v>S</v>
      </c>
      <c r="F56" s="18">
        <v>45723.822449387517</v>
      </c>
      <c r="G56" s="18">
        <v>1133522.971589474</v>
      </c>
      <c r="H56" s="18">
        <v>2743077.9024967272</v>
      </c>
      <c r="I56" s="19">
        <v>3922324.6965355878</v>
      </c>
    </row>
    <row r="57" spans="2:9" x14ac:dyDescent="0.3">
      <c r="B57" s="11">
        <v>6980</v>
      </c>
      <c r="C57" s="12" t="s">
        <v>162</v>
      </c>
      <c r="D57" s="12">
        <v>55</v>
      </c>
      <c r="E57" s="12" t="str">
        <f t="shared" si="0"/>
        <v>S</v>
      </c>
      <c r="F57" s="18">
        <v>40200.274196025923</v>
      </c>
      <c r="G57" s="18">
        <v>950058.68914833828</v>
      </c>
      <c r="H57" s="18">
        <v>13106327.696310081</v>
      </c>
      <c r="I57" s="19">
        <v>14096586.65965444</v>
      </c>
    </row>
    <row r="58" spans="2:9" x14ac:dyDescent="0.3">
      <c r="B58" s="11">
        <v>7180</v>
      </c>
      <c r="C58" s="12" t="s">
        <v>163</v>
      </c>
      <c r="D58" s="12">
        <v>56</v>
      </c>
      <c r="E58" s="12" t="str">
        <f t="shared" si="0"/>
        <v>S</v>
      </c>
      <c r="F58" s="18">
        <v>25249.469828751589</v>
      </c>
      <c r="G58" s="18">
        <v>470367.61744674301</v>
      </c>
      <c r="H58" s="18">
        <v>4341096.7716511926</v>
      </c>
      <c r="I58" s="19">
        <v>4836713.8589266874</v>
      </c>
    </row>
    <row r="59" spans="2:9" x14ac:dyDescent="0.3">
      <c r="B59" s="11">
        <v>7380</v>
      </c>
      <c r="C59" s="12" t="s">
        <v>164</v>
      </c>
      <c r="D59" s="12">
        <v>57</v>
      </c>
      <c r="E59" s="12" t="str">
        <f t="shared" si="0"/>
        <v>S</v>
      </c>
      <c r="F59" s="18">
        <v>46598.548490425273</v>
      </c>
      <c r="G59" s="18">
        <v>997333.84261532198</v>
      </c>
      <c r="H59" s="18">
        <v>3454749.1052527539</v>
      </c>
      <c r="I59" s="19">
        <v>4498681.4963585017</v>
      </c>
    </row>
    <row r="60" spans="2:9" x14ac:dyDescent="0.3">
      <c r="B60" s="11">
        <v>7700</v>
      </c>
      <c r="C60" s="12" t="s">
        <v>165</v>
      </c>
      <c r="D60" s="12">
        <v>58</v>
      </c>
      <c r="E60" s="12" t="str">
        <f t="shared" si="0"/>
        <v>S</v>
      </c>
      <c r="F60" s="18">
        <v>20206.733569812979</v>
      </c>
      <c r="G60" s="18">
        <v>239358.76935604689</v>
      </c>
      <c r="H60" s="18">
        <v>404306.24608422187</v>
      </c>
      <c r="I60" s="19">
        <v>663871.74901008187</v>
      </c>
    </row>
    <row r="61" spans="2:9" x14ac:dyDescent="0.3">
      <c r="B61" s="11">
        <v>7880</v>
      </c>
      <c r="C61" s="12" t="s">
        <v>166</v>
      </c>
      <c r="D61" s="12">
        <v>59</v>
      </c>
      <c r="E61" s="12" t="str">
        <f t="shared" si="0"/>
        <v>S</v>
      </c>
      <c r="F61" s="18">
        <v>792937.74924035638</v>
      </c>
      <c r="G61" s="18">
        <v>5045145.7614028994</v>
      </c>
      <c r="H61" s="18">
        <v>3076854.4734919602</v>
      </c>
      <c r="I61" s="19">
        <v>8914937.9841352161</v>
      </c>
    </row>
    <row r="62" spans="2:9" x14ac:dyDescent="0.3">
      <c r="B62" s="11">
        <v>8000</v>
      </c>
      <c r="C62" s="12" t="s">
        <v>167</v>
      </c>
      <c r="D62" s="12">
        <v>60</v>
      </c>
      <c r="E62" s="12" t="str">
        <f t="shared" si="0"/>
        <v>S</v>
      </c>
      <c r="F62" s="18">
        <v>113610.6735685146</v>
      </c>
      <c r="G62" s="18">
        <v>1914345.562111282</v>
      </c>
      <c r="H62" s="18">
        <v>748069.7277287083</v>
      </c>
      <c r="I62" s="19">
        <v>2776025.9634085051</v>
      </c>
    </row>
    <row r="63" spans="2:9" x14ac:dyDescent="0.3">
      <c r="B63" s="11">
        <v>8400</v>
      </c>
      <c r="C63" s="12" t="s">
        <v>168</v>
      </c>
      <c r="D63" s="12">
        <v>61</v>
      </c>
      <c r="E63" s="12" t="str">
        <f t="shared" si="0"/>
        <v>S</v>
      </c>
      <c r="F63" s="18">
        <v>995378.99224233744</v>
      </c>
      <c r="G63" s="18">
        <v>9647041.3730014544</v>
      </c>
      <c r="H63" s="18">
        <v>33843068.599135108</v>
      </c>
      <c r="I63" s="19">
        <v>44485488.964378893</v>
      </c>
    </row>
    <row r="64" spans="2:9" x14ac:dyDescent="0.3">
      <c r="B64" s="11">
        <v>8591</v>
      </c>
      <c r="C64" s="12" t="s">
        <v>169</v>
      </c>
      <c r="D64" s="12">
        <v>62</v>
      </c>
      <c r="E64" s="12" t="str">
        <f t="shared" si="0"/>
        <v>S</v>
      </c>
      <c r="F64" s="18">
        <v>440871.40762870881</v>
      </c>
      <c r="G64" s="18">
        <v>4406939.5677045984</v>
      </c>
      <c r="H64" s="18">
        <v>34685123.535846949</v>
      </c>
      <c r="I64" s="19">
        <v>39532934.511180259</v>
      </c>
    </row>
    <row r="65" spans="2:9" x14ac:dyDescent="0.3">
      <c r="B65" s="11">
        <v>8592</v>
      </c>
      <c r="C65" s="12" t="s">
        <v>170</v>
      </c>
      <c r="D65" s="12">
        <v>63</v>
      </c>
      <c r="E65" s="12" t="str">
        <f t="shared" si="0"/>
        <v>N</v>
      </c>
      <c r="F65" s="18"/>
      <c r="G65" s="18"/>
      <c r="H65" s="18"/>
      <c r="I65" s="19"/>
    </row>
    <row r="66" spans="2:9" x14ac:dyDescent="0.3">
      <c r="B66" s="11">
        <v>8691</v>
      </c>
      <c r="C66" s="12" t="s">
        <v>171</v>
      </c>
      <c r="D66" s="12">
        <v>64</v>
      </c>
      <c r="E66" s="12" t="str">
        <f t="shared" si="0"/>
        <v>S</v>
      </c>
      <c r="F66" s="18">
        <v>282313.04400228307</v>
      </c>
      <c r="G66" s="18">
        <v>6618040.104794926</v>
      </c>
      <c r="H66" s="18">
        <v>25513389.890420198</v>
      </c>
      <c r="I66" s="19">
        <v>32413743.039217409</v>
      </c>
    </row>
    <row r="67" spans="2:9" x14ac:dyDescent="0.3">
      <c r="B67" s="11">
        <v>8692</v>
      </c>
      <c r="C67" s="12" t="s">
        <v>172</v>
      </c>
      <c r="D67" s="12">
        <v>65</v>
      </c>
      <c r="E67" s="12" t="str">
        <f t="shared" si="0"/>
        <v>N</v>
      </c>
      <c r="F67" s="18"/>
      <c r="G67" s="18"/>
      <c r="H67" s="18"/>
      <c r="I67" s="19"/>
    </row>
    <row r="68" spans="2:9" x14ac:dyDescent="0.3">
      <c r="B68" s="11">
        <v>9080</v>
      </c>
      <c r="C68" s="12" t="s">
        <v>173</v>
      </c>
      <c r="D68" s="12">
        <v>66</v>
      </c>
      <c r="E68" s="12" t="str">
        <f t="shared" ref="E68:E70" si="1">IF(SUM(F68:H68)=0,"N","S")</f>
        <v>S</v>
      </c>
      <c r="F68" s="18">
        <v>110568.37727586</v>
      </c>
      <c r="G68" s="18">
        <v>1161352.175453638</v>
      </c>
      <c r="H68" s="18">
        <v>2519504.846610188</v>
      </c>
      <c r="I68" s="19">
        <v>3791425.3993396861</v>
      </c>
    </row>
    <row r="69" spans="2:9" x14ac:dyDescent="0.3">
      <c r="B69" s="11">
        <v>9480</v>
      </c>
      <c r="C69" s="12" t="s">
        <v>174</v>
      </c>
      <c r="D69" s="12">
        <v>67</v>
      </c>
      <c r="E69" s="12" t="str">
        <f t="shared" si="1"/>
        <v>S</v>
      </c>
      <c r="F69" s="18">
        <v>679292.05826630793</v>
      </c>
      <c r="G69" s="18">
        <v>7909261.5194303859</v>
      </c>
      <c r="H69" s="18">
        <v>3795540.5523329331</v>
      </c>
      <c r="I69" s="19">
        <v>12384094.13002963</v>
      </c>
    </row>
    <row r="70" spans="2:9" x14ac:dyDescent="0.3">
      <c r="B70" s="13">
        <v>9700</v>
      </c>
      <c r="C70" s="14" t="s">
        <v>175</v>
      </c>
      <c r="D70" s="14">
        <v>68</v>
      </c>
      <c r="E70" s="14" t="str">
        <f t="shared" si="1"/>
        <v>S</v>
      </c>
      <c r="F70" s="20">
        <v>3506689.5180134778</v>
      </c>
      <c r="G70" s="20">
        <v>8482921.055063175</v>
      </c>
      <c r="H70" s="20">
        <v>617288.58281565597</v>
      </c>
      <c r="I70" s="21">
        <v>12606899.155892311</v>
      </c>
    </row>
    <row r="71" spans="2:9" x14ac:dyDescent="0.3">
      <c r="B71" s="15" t="s">
        <v>107</v>
      </c>
      <c r="C71" s="15"/>
      <c r="D71" s="24">
        <f>COUNTA(D3:D70)</f>
        <v>68</v>
      </c>
      <c r="E71" s="24">
        <f>COUNTIF(E3:E70,"S")</f>
        <v>63</v>
      </c>
      <c r="F71" s="26">
        <f>SUM(F3:F70)</f>
        <v>41163979.079078749</v>
      </c>
      <c r="G71" s="26">
        <f t="shared" ref="G71:I71" si="2">SUM(G3:G70)</f>
        <v>175374517.26493633</v>
      </c>
      <c r="H71" s="26">
        <f t="shared" si="2"/>
        <v>202970358.28858188</v>
      </c>
      <c r="I71" s="26">
        <f t="shared" si="2"/>
        <v>419508854.63259697</v>
      </c>
    </row>
    <row r="72" spans="2:9" x14ac:dyDescent="0.3"/>
    <row r="73" spans="2:9" x14ac:dyDescent="0.3"/>
    <row r="74" spans="2:9" x14ac:dyDescent="0.3"/>
  </sheetData>
  <sortState xmlns:xlrd2="http://schemas.microsoft.com/office/spreadsheetml/2017/richdata2" ref="B3:I72">
    <sortCondition ref="B2:B72"/>
  </sortState>
  <mergeCells count="1">
    <mergeCell ref="B71:C71"/>
  </mergeCells>
  <conditionalFormatting sqref="E3:E70">
    <cfRule type="cellIs" dxfId="0" priority="2" operator="equal">
      <formula>"S"</formula>
    </cfRule>
    <cfRule type="cellIs" dxfId="1" priority="1" operator="equal">
      <formula>"N"</formula>
    </cfRule>
  </conditionalFormatting>
  <pageMargins left="0.7" right="0.7" top="0.75" bottom="0.75" header="0.3" footer="0.3"/>
  <ignoredErrors>
    <ignoredError sqref="E1:E104857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renda</vt:lpstr>
      <vt:lpstr>qualificação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Duplat</cp:lastModifiedBy>
  <dcterms:created xsi:type="dcterms:W3CDTF">2023-08-02T23:29:20Z</dcterms:created>
  <dcterms:modified xsi:type="dcterms:W3CDTF">2023-08-03T01:04:53Z</dcterms:modified>
</cp:coreProperties>
</file>