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Mestrado\Trabalho Final\Codigos\backend\"/>
    </mc:Choice>
  </mc:AlternateContent>
  <xr:revisionPtr revIDLastSave="0" documentId="13_ncr:1_{8EFA6FCC-6696-49CB-A8AC-7FEA89C539BC}" xr6:coauthVersionLast="47" xr6:coauthVersionMax="47" xr10:uidLastSave="{00000000-0000-0000-0000-000000000000}"/>
  <bookViews>
    <workbookView xWindow="22932" yWindow="-84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N4" i="1" s="1"/>
  <c r="AM4" i="1"/>
  <c r="AL4" i="1"/>
  <c r="AV4" i="1" l="1"/>
  <c r="BE4" i="1" l="1"/>
  <c r="AU4" i="1"/>
  <c r="AP4" i="1"/>
  <c r="AT4" i="1"/>
  <c r="AW4" i="1"/>
  <c r="AZ4" i="1"/>
  <c r="BB4" i="1"/>
  <c r="AR4" i="1"/>
  <c r="AX4" i="1"/>
  <c r="BA4" i="1"/>
  <c r="BC4" i="1"/>
  <c r="BF4" i="1"/>
  <c r="AO4" i="1"/>
  <c r="AQ4" i="1"/>
  <c r="BD4" i="1"/>
  <c r="AY4" i="1"/>
  <c r="AS4" i="1"/>
</calcChain>
</file>

<file path=xl/sharedStrings.xml><?xml version="1.0" encoding="utf-8"?>
<sst xmlns="http://schemas.openxmlformats.org/spreadsheetml/2006/main" count="367" uniqueCount="365">
  <si>
    <t>Ponto</t>
  </si>
  <si>
    <t>00_00</t>
  </si>
  <si>
    <t>00_30</t>
  </si>
  <si>
    <t>01_00</t>
  </si>
  <si>
    <t>01_30</t>
  </si>
  <si>
    <t>02_00</t>
  </si>
  <si>
    <t>02_30</t>
  </si>
  <si>
    <t>03_00</t>
  </si>
  <si>
    <t>03_30</t>
  </si>
  <si>
    <t>04_00</t>
  </si>
  <si>
    <t>04_30</t>
  </si>
  <si>
    <t>05_00</t>
  </si>
  <si>
    <t>05_30</t>
  </si>
  <si>
    <t>06_00</t>
  </si>
  <si>
    <t>06_30</t>
  </si>
  <si>
    <t>07_00</t>
  </si>
  <si>
    <t>07_30</t>
  </si>
  <si>
    <t>08_00</t>
  </si>
  <si>
    <t>08_30</t>
  </si>
  <si>
    <t>09_00</t>
  </si>
  <si>
    <t>09_30</t>
  </si>
  <si>
    <t>10_00</t>
  </si>
  <si>
    <t>K_ZHANG</t>
  </si>
  <si>
    <t>K_DOHNAL</t>
  </si>
  <si>
    <t>A</t>
  </si>
  <si>
    <t>C1</t>
  </si>
  <si>
    <t>C2</t>
  </si>
  <si>
    <t>COV_C1_C2</t>
  </si>
  <si>
    <t>Suction</t>
  </si>
  <si>
    <t>Theta 0</t>
  </si>
  <si>
    <t>Theta I</t>
  </si>
  <si>
    <t>timestamp</t>
  </si>
  <si>
    <t>Clay</t>
  </si>
  <si>
    <t>Silt</t>
  </si>
  <si>
    <t>Sand</t>
  </si>
  <si>
    <t>geometry</t>
  </si>
  <si>
    <t>Taxa Inf</t>
  </si>
  <si>
    <t>P02</t>
  </si>
  <si>
    <t>[[ 3.88409557e-06 -1.87981874e-07]
 [-1.87981874e-07  9.47340381e-09]]</t>
  </si>
  <si>
    <t>2024/08/29 13:53:39.000</t>
  </si>
  <si>
    <t>POINT Z (-44.11833169843681 -20.00912716770619 806.10995896856)</t>
  </si>
  <si>
    <t>P04</t>
  </si>
  <si>
    <t>[[ 2.45836438e-06 -1.18979551e-07]
 [-1.18979551e-07  5.99601073e-09]]</t>
  </si>
  <si>
    <t>POINT Z (-44.11713503195309 -19.97685060639964 936.7687733945039)</t>
  </si>
  <si>
    <t>P06</t>
  </si>
  <si>
    <t>[[ 1.22191942e-06 -5.91382728e-08]
 [-5.91382728e-08  2.98029129e-09]]</t>
  </si>
  <si>
    <t>POINT Z (-44.110776 -19.980185 879.758012800003)</t>
  </si>
  <si>
    <t>P08</t>
  </si>
  <si>
    <t>[[ 3.91392667e-07 -1.89425633e-08]
 [-1.89425633e-08  9.54616248e-10]]</t>
  </si>
  <si>
    <t>2024/09/04 08:52:08.000</t>
  </si>
  <si>
    <t>POINT Z (-44.1024776 -19.98816541 814.9999999999999)</t>
  </si>
  <si>
    <t>P09</t>
  </si>
  <si>
    <t>[[ 9.19122604e-07 -4.44835576e-08]
 [-4.44835576e-08  2.24176244e-09]]</t>
  </si>
  <si>
    <t>2024/08/29 11:27:18.000</t>
  </si>
  <si>
    <t>POINT Z (-44.1070413945667 -19.9958121678933 834.809525039375)</t>
  </si>
  <si>
    <t>P10</t>
  </si>
  <si>
    <t>[[ 6.61803208e-07 -3.20298527e-08]
 [-3.20298527e-08  1.61415421e-09]]</t>
  </si>
  <si>
    <t>2024/08/29 10:32:56.000</t>
  </si>
  <si>
    <t>POINT Z (-44.1011890242441 -19.9956060471618 823.5132411726859)</t>
  </si>
  <si>
    <t>P13</t>
  </si>
  <si>
    <t>[[ 9.66833307e-07 -4.67926527e-08]
 [-4.67926527e-08  2.35812997e-09]]</t>
  </si>
  <si>
    <t>2024/08/29 12:04:43.000</t>
  </si>
  <si>
    <t>POINT Z (-44.1082555092086 -20.0031580791158 845.031749428161)</t>
  </si>
  <si>
    <t>P14</t>
  </si>
  <si>
    <t>[[ 5.82276039e-07 -2.81809084e-08]
 [-2.81809084e-08  1.42018548e-09]]</t>
  </si>
  <si>
    <t>2024/08/29 14:28:43.000</t>
  </si>
  <si>
    <t>POINT Z (-44.1112573862799 -20.0067987561279 808.654016543194)</t>
  </si>
  <si>
    <t>P15</t>
  </si>
  <si>
    <t>[[ 2.64603640e-06 -1.28062473e-07]
 [-1.28062473e-07  6.45374737e-09]]</t>
  </si>
  <si>
    <t>2024/08/29 09:50:23.000</t>
  </si>
  <si>
    <t>POINT Z (-44.1015976373159 -20.0087017183581 806.261240339305)</t>
  </si>
  <si>
    <t>P16</t>
  </si>
  <si>
    <t>[[ 6.18410409e-07 -3.06881528e-08]
 [-3.06881528e-08  1.58566772e-09]]</t>
  </si>
  <si>
    <t>2024/08/29 08:50:20.000</t>
  </si>
  <si>
    <t>POINT Z (-44.0951435360681 -20.0027826488322 820.9542552367182)</t>
  </si>
  <si>
    <t>P17</t>
  </si>
  <si>
    <t>[[ 6.43710977e-07 -3.11542270e-08]
 [-3.11542270e-08  1.57002676e-09]]</t>
  </si>
  <si>
    <t>2024/09/04 13:29:10.000</t>
  </si>
  <si>
    <t>POINT Z (-44.09282848720233 -20.0079808628411 800.7540283203119)</t>
  </si>
  <si>
    <t>P21</t>
  </si>
  <si>
    <t>[[ 2.12593410e-06 -1.02890638e-07]
 [-1.02890638e-07  5.18520501e-09]]</t>
  </si>
  <si>
    <t>POINT Z (-44.08388 -20.016994 819.968000000002)</t>
  </si>
  <si>
    <t>P22</t>
  </si>
  <si>
    <t>[[ 7.99150457e-07 -3.86771641e-08]
 [-3.86771641e-08  1.94914748e-09]]</t>
  </si>
  <si>
    <t>POINT Z (-44.085843 -20.009075 812.011483999997)</t>
  </si>
  <si>
    <t>P26</t>
  </si>
  <si>
    <t>[[ 4.67389797e-07 -2.26206611e-08]
 [-2.26206611e-08  1.13997511e-09]]</t>
  </si>
  <si>
    <t>2024/09/04 14:01:41.000</t>
  </si>
  <si>
    <t>POINT Z (-44.10524328 -19.96591651 939.829711914062)</t>
  </si>
  <si>
    <t>P29</t>
  </si>
  <si>
    <t>[[ 1.68328093e-05 -1.26619652e-06]
 [-1.26619652e-06  9.90165242e-08]]</t>
  </si>
  <si>
    <t>2024/09/03 08:32:19.000</t>
  </si>
  <si>
    <t>POINT Z (-44.0925355501375 -19.9560762207546 854.776184082031)</t>
  </si>
  <si>
    <t>P30</t>
  </si>
  <si>
    <t>[[ 1.10958767e-06 -5.37016576e-08]
 [-5.37016576e-08  2.70631140e-09]]</t>
  </si>
  <si>
    <t>2024/09/03 11:29:08.000</t>
  </si>
  <si>
    <t>POINT Z (-44.0806569348895 -19.9526412284501 891.873413085938)</t>
  </si>
  <si>
    <t>P37</t>
  </si>
  <si>
    <t>[[ 2.62164776e-06 -1.26882113e-07]
 [-1.26882113e-07  6.39426269e-09]]</t>
  </si>
  <si>
    <t>2024/09/03 13:30:35.000</t>
  </si>
  <si>
    <t>POINT Z (-44.079796869372 -19.9682574804464 1006.16900634766)</t>
  </si>
  <si>
    <t>P44</t>
  </si>
  <si>
    <t>[[ 4.82850552e-07 -2.33689284e-08]
 [-2.33689284e-08  1.17768426e-09]]</t>
  </si>
  <si>
    <t>2024/09/04 11:17:03.000</t>
  </si>
  <si>
    <t>POINT Z (-44.10097318 -20.03065546 812.333679199219)</t>
  </si>
  <si>
    <t>P47</t>
  </si>
  <si>
    <t>[[ 6.85169798e-07 -3.31607447e-08]
 [-3.31607447e-08  1.67114582e-09]]</t>
  </si>
  <si>
    <t>2024/09/04 09:42:43.000</t>
  </si>
  <si>
    <t>POINT Z (-44.0936492039097 -20.0285243379144 805.7724609374999)</t>
  </si>
  <si>
    <t>P49</t>
  </si>
  <si>
    <t>[[ 3.18897506e-07 -1.54339535e-08]
 [-1.54339535e-08  7.77798785e-10]]</t>
  </si>
  <si>
    <t>2024/09/04 10:39:53.000</t>
  </si>
  <si>
    <t>POINT Z (-44.09405707 -20.03395991 831.878662109375)</t>
  </si>
  <si>
    <t>P50</t>
  </si>
  <si>
    <t>[[ 1.48729587e-06 -7.19819207e-08]
 [-7.19819207e-08  3.62755076e-09]]</t>
  </si>
  <si>
    <t>2024/08/23 14:10:59.000</t>
  </si>
  <si>
    <t>POINT Z (-44.1130608172624 -20.0394071966097 882.2588503840728)</t>
  </si>
  <si>
    <t>P51</t>
  </si>
  <si>
    <t>[[ 1.91451259e-06 -9.26582928e-08]
 [-9.26582928e-08  4.66954290e-09]]</t>
  </si>
  <si>
    <t>2024/08/23 13:08:29.000</t>
  </si>
  <si>
    <t>POINT Z (-44.1101166502989 -20.0279379657098 811.7334120343689)</t>
  </si>
  <si>
    <t>P55</t>
  </si>
  <si>
    <t>[[ 8.23265533e-07 -3.98442818e-08]
 [-3.98442818e-08  2.00796473e-09]]</t>
  </si>
  <si>
    <t>POINT Z (-44.09505 -19.996814 822.0988022758748)</t>
  </si>
  <si>
    <t>P57</t>
  </si>
  <si>
    <t>[[ 2.60005930e-07 -1.25837279e-08]
 [-1.25837279e-08  6.34160802e-10]]</t>
  </si>
  <si>
    <t>POINT Z (-44.090628 -19.992786 935.1339408000109)</t>
  </si>
  <si>
    <t>P58</t>
  </si>
  <si>
    <t>[[ 3.75126811e-06 -1.81553310e-07]
 [-1.81553310e-07  9.14943434e-09]]</t>
  </si>
  <si>
    <t>POINT Z (-44.082692 -19.982572 838.384172799996)</t>
  </si>
  <si>
    <t>P59</t>
  </si>
  <si>
    <t>[[ 3.84108836e-07 -1.85900419e-08]
 [-1.85900419e-08  9.36850836e-10]]</t>
  </si>
  <si>
    <t>POINT Z (-44.07917030822451 -19.99051681455944 854.5933199999871)</t>
  </si>
  <si>
    <t>P60</t>
  </si>
  <si>
    <t>[[ 1.85708954e-06 -8.98791404e-08]
 [-8.98791404e-08  4.52948666e-09]]</t>
  </si>
  <si>
    <t>POINT Z (-44.089675 -20.023261 837.6374515682559)</t>
  </si>
  <si>
    <t>P63</t>
  </si>
  <si>
    <t>[[ 8.72991661e-07 -4.22509192e-08]
 [-4.22509192e-08  2.12924794e-09]]</t>
  </si>
  <si>
    <t>POINT Z (-44.078714 -20.021053 826.4533163279528)</t>
  </si>
  <si>
    <t>P68</t>
  </si>
  <si>
    <t>[[ 6.00501737e-07 -2.90629930e-08]
 [-2.90629930e-08  1.46463840e-09]]</t>
  </si>
  <si>
    <t>2024/09/03 09:23:02.000</t>
  </si>
  <si>
    <t>POINT Z (-44.090993 -19.952543 958.508178710938)</t>
  </si>
  <si>
    <t>P69-A</t>
  </si>
  <si>
    <t>[[ 4.97904465e-04 -3.08689877e-05]
 [-3.08689877e-05  1.99161786e-06]]</t>
  </si>
  <si>
    <t>2024/09/03 10:24:50.000</t>
  </si>
  <si>
    <t>POINT Z (-44.0842055011171 -19.9461176956202 953.475341796875)</t>
  </si>
  <si>
    <t>P71</t>
  </si>
  <si>
    <t>[[ 1.06540975e-06 -5.15635407e-08]
 [-5.15635407e-08  2.59856034e-09]]</t>
  </si>
  <si>
    <t>2024/09/03 14:53:41.000</t>
  </si>
  <si>
    <t>POINT Z (-44.072711 -19.97548 946.8161010742189)</t>
  </si>
  <si>
    <t>P72</t>
  </si>
  <si>
    <t>[[ 4.98427799e-05 -3.22196256e-06]
 [-3.22196256e-06  2.16707738e-07]]</t>
  </si>
  <si>
    <t>2024/09/03 14:04:25.000</t>
  </si>
  <si>
    <t>POINT Z (-44.075231 -19.969942 993.3273925781249)</t>
  </si>
  <si>
    <t>P74</t>
  </si>
  <si>
    <t>[[ 3.81723901e-07 -1.84746159e-08]
 [-1.84746159e-08  9.31033891e-10]]</t>
  </si>
  <si>
    <t>POINT Z (-44.108564 -19.985894 889.59934137515)</t>
  </si>
  <si>
    <t>P76</t>
  </si>
  <si>
    <t>[[ 1.33401623e-06 -6.45635153e-08]
 [-6.45635153e-08  3.25369795e-09]]</t>
  </si>
  <si>
    <t>2024/08/29 15:48:31.000</t>
  </si>
  <si>
    <t>POINT Z (-44.1006670776978 -20.0007181221292 819.7153527470149)</t>
  </si>
  <si>
    <t>P79</t>
  </si>
  <si>
    <t>[[ 1.23894683e-06 -5.99623624e-08]
 [-5.99623624e-08  3.02182152e-09]]</t>
  </si>
  <si>
    <t>2024/08/22 09:55:56.000</t>
  </si>
  <si>
    <t>POINT Z (-44.0779660934898 -20.0361078648181 947.297058105469)</t>
  </si>
  <si>
    <t>P80</t>
  </si>
  <si>
    <t>[[ 9.12455185e-07 -4.41608692e-08]
 [-4.41608692e-08  2.22550047e-09]]</t>
  </si>
  <si>
    <t>2024/08/26 09:22:27.000</t>
  </si>
  <si>
    <t>POINT Z (-44.0803320454627 -20.0438493963645 917.9802410212769)</t>
  </si>
  <si>
    <t>P81</t>
  </si>
  <si>
    <t>[[ 7.06731676e-07 -3.42042933e-08]
 [-3.42042933e-08  1.72373577e-09]]</t>
  </si>
  <si>
    <t>2024/08/26 10:02:38.000</t>
  </si>
  <si>
    <t>POINT Z (-44.079436736075 -20.0498131252573 0)</t>
  </si>
  <si>
    <t>P82</t>
  </si>
  <si>
    <t>[[ 1.39733591e-06 -6.76280540e-08]
 [-6.76280540e-08  3.40813642e-09]]</t>
  </si>
  <si>
    <t>2024/08/26 10:38:27.000</t>
  </si>
  <si>
    <t>POINT Z (-44.0847384525239 -20.056238588558 0)</t>
  </si>
  <si>
    <t>P84</t>
  </si>
  <si>
    <t>[[ 5.56226536e-06 -2.69201680e-07]
 [-2.69201680e-07  1.35665006e-08]]</t>
  </si>
  <si>
    <t>POINT Z (-44.075283 -20.025633 866.5801596048739)</t>
  </si>
  <si>
    <t>P87</t>
  </si>
  <si>
    <t>[[ 2.41211677e-06 -1.16741266e-07]
 [-1.16741266e-07  5.88321172e-09]]</t>
  </si>
  <si>
    <t>2024/08/22 14:15:49.000</t>
  </si>
  <si>
    <t>POINT Z (-44.0703760416399 -20.0408737977919 0)</t>
  </si>
  <si>
    <t>P88</t>
  </si>
  <si>
    <t>[[ 7.68780959e-07 -3.72073453e-08]
 [-3.72073453e-08  1.87507550e-09]]</t>
  </si>
  <si>
    <t>2024/08/22 10:53:46.000</t>
  </si>
  <si>
    <t>POINT Z (-44.0730842808437 -20.0504507664115 971.881896972656)</t>
  </si>
  <si>
    <t>P89</t>
  </si>
  <si>
    <t>[[ 4.49006178e-06 -2.17309334e-07]
 [-2.17309334e-07  1.09513701e-08]]</t>
  </si>
  <si>
    <t>2024/08/26 11:20:27.000</t>
  </si>
  <si>
    <t>POINT Z (-44.0727324504536 -20.0570612192122 1019.93535827782)</t>
  </si>
  <si>
    <t>P90</t>
  </si>
  <si>
    <t>[[ 4.12210024e-07 -1.99500787e-08]
 [-1.99500787e-08  1.00539029e-09]]</t>
  </si>
  <si>
    <t>2024/08/23 11:23:36.000</t>
  </si>
  <si>
    <t>POINT Z (-44.0736802797074 -20.0629532088934 1050.84839257833)</t>
  </si>
  <si>
    <t>P90_1</t>
  </si>
  <si>
    <t>[[ 5.97719665e-07 -2.89283465e-08]
 [-2.89283465e-08  1.45785284e-09]]</t>
  </si>
  <si>
    <t>2024/08/26 11:32:53.000</t>
  </si>
  <si>
    <t>POINT Z (-44.0722352612227 -20.0636822900235 1015.86052072019)</t>
  </si>
  <si>
    <t>P96</t>
  </si>
  <si>
    <t>[[ 2.70860716e-06 -1.26687142e-07]
 [-1.26687142e-07  6.01912644e-09]]</t>
  </si>
  <si>
    <t>POINT Z (-44.064849 -20.008603 919.171853759966)</t>
  </si>
  <si>
    <t>P97</t>
  </si>
  <si>
    <t>[[ 7.31616590e-07 -3.63059240e-08]
 [-3.63059240e-08  1.87593992e-09]]</t>
  </si>
  <si>
    <t>2024/08/27 13:34:38.000</t>
  </si>
  <si>
    <t>POINT Z (-44.0676146056784 -20.0151645245911 860.216509080466)</t>
  </si>
  <si>
    <t>P101</t>
  </si>
  <si>
    <t>[[ 1.24203018e-06 -6.01115904e-08]
 [-6.01115904e-08  3.02934193e-09]]</t>
  </si>
  <si>
    <t>2024/08/22 14:04:54.000</t>
  </si>
  <si>
    <t>POINT Z (-44.066251067137 -20.0433622771057 913.071655273438)</t>
  </si>
  <si>
    <t>P102</t>
  </si>
  <si>
    <t>[[ 8.07900118e-07 -3.91006282e-08]
 [-3.91006282e-08  1.97048805e-09]]</t>
  </si>
  <si>
    <t>2024/08/22 11:30:46.000</t>
  </si>
  <si>
    <t>POINT Z (-44.0665968042902 -20.0493315045207 939.903747558594)</t>
  </si>
  <si>
    <t>P103</t>
  </si>
  <si>
    <t>[[ 7.80572653e-07 -3.97693336e-08]
 [-3.97693336e-08  2.10965585e-09]]</t>
  </si>
  <si>
    <t>2024/08/23 10:13:53.000</t>
  </si>
  <si>
    <t>POINT Z (-44.0621075960212 -20.0556204420168 1019.17232801285)</t>
  </si>
  <si>
    <t>P104</t>
  </si>
  <si>
    <t>[[ 9.28642259e-07 -4.49442885e-08]
 [-4.49442885e-08  2.26498111e-09]]</t>
  </si>
  <si>
    <t>2024/08/23 10:38:15.000</t>
  </si>
  <si>
    <t>POINT Z (-44.0656499731526 -20.0627741415594 996.967199565418)</t>
  </si>
  <si>
    <t>P105</t>
  </si>
  <si>
    <t>[[ 3.01569448e-06 -1.57979362e-07]
 [-1.57979362e-07  8.61626994e-09]]</t>
  </si>
  <si>
    <t>2024/08/26 15:17:59.000</t>
  </si>
  <si>
    <t>POINT Z (-44.0637569029432 -20.0695471252648 1143.89450154899)</t>
  </si>
  <si>
    <t>P106</t>
  </si>
  <si>
    <t>[[ 1.62473251e-06 -7.86335598e-08]
 [-7.86335598e-08  3.96276219e-09]]</t>
  </si>
  <si>
    <t>2024/08/26 15:46:36.000</t>
  </si>
  <si>
    <t>POINT Z (-44.0619722167574 -20.0760904878602 1241.04275649516)</t>
  </si>
  <si>
    <t>P110</t>
  </si>
  <si>
    <t>[[ 1.04626044e-04 -4.37725405e-06]
 [-4.37725405e-06  1.83216075e-07]]</t>
  </si>
  <si>
    <t>2024/08/27 14:27:49.000</t>
  </si>
  <si>
    <t>POINT Z (-44.0573965437077 -20.0023260229849 978.895690263483)</t>
  </si>
  <si>
    <t>P111</t>
  </si>
  <si>
    <t>[[ 1.22082791e-06 -5.90854477e-08]
 [-5.90854477e-08  2.97762923e-09]]</t>
  </si>
  <si>
    <t>2024/09/06 09:10:54.000</t>
  </si>
  <si>
    <t>POINT Z (-44.05670659 -20.00845349 1032.79113769531)</t>
  </si>
  <si>
    <t>P112</t>
  </si>
  <si>
    <t>[[ 1.82155605e-06 -8.81593965e-08]
 [-8.81593965e-08  4.44281967e-09]]</t>
  </si>
  <si>
    <t>2024/09/06 10:04:48.000</t>
  </si>
  <si>
    <t>POINT Z (-44.05907938 -20.01317176 1009.37255859375)</t>
  </si>
  <si>
    <t>P115</t>
  </si>
  <si>
    <t>[[ 1.36641487e-06 -6.78073125e-08]
 [-6.78073125e-08  3.50362781e-09]]</t>
  </si>
  <si>
    <t>2024/08/21 16:07:08.000</t>
  </si>
  <si>
    <t>POINT Z (-44.0575475693231 -20.0370526585887 920.540103870458)</t>
  </si>
  <si>
    <t>P116</t>
  </si>
  <si>
    <t>[[ 9.88726596e-08 -4.78522409e-09]
 [-4.78522409e-09  2.41152825e-10]]</t>
  </si>
  <si>
    <t>2024/08/21 15:08:50.000</t>
  </si>
  <si>
    <t>POINT Z (-44.0589002374682 -20.0453373189249 950.01619780213)</t>
  </si>
  <si>
    <t>P117</t>
  </si>
  <si>
    <t>[[ 1.95109120e-06 -9.44286200e-08]
 [-9.44286200e-08  4.75875912e-09]]</t>
  </si>
  <si>
    <t>2024/08/23 09:17:27.000</t>
  </si>
  <si>
    <t>POINT Z (-44.0588244223119 -20.0520539042475 1032.22254639166)</t>
  </si>
  <si>
    <t>P118</t>
  </si>
  <si>
    <t>[[ 1.64008282e-06 -7.93764820e-08]
 [-7.93764820e-08  4.00020201e-09]]</t>
  </si>
  <si>
    <t>2024/08/23 08:55:53.000</t>
  </si>
  <si>
    <t>POINT Z (-44.0563533403085 -20.0574558826509 1090.70237436645)</t>
  </si>
  <si>
    <t>P119</t>
  </si>
  <si>
    <t>[[ 2.80902505e-06 -1.47152833e-07]
 [-1.47152833e-07  8.02578585e-09]]</t>
  </si>
  <si>
    <t>2024/08/26 14:06:02.000</t>
  </si>
  <si>
    <t>POINT Z (-44.0571487421604 -20.0635672080731 0)</t>
  </si>
  <si>
    <t>P120</t>
  </si>
  <si>
    <t>[[ 5.96192587e-06 -2.88265561e-07]
 [-2.88265561e-07  1.44770820e-08]]</t>
  </si>
  <si>
    <t>2024/08/26 14:43:03.000</t>
  </si>
  <si>
    <t>POINT Z (-44.0596362384533 -20.0686361350311 1134.42751307638)</t>
  </si>
  <si>
    <t>P122</t>
  </si>
  <si>
    <t>[[ 3.92565340e-07 -1.94807601e-08]
 [-1.94807601e-08  1.00657775e-09]]</t>
  </si>
  <si>
    <t>2024/09/06 10:50:33.000</t>
  </si>
  <si>
    <t>POINT Z (-44.0536217052133 -20.0083494577019 1023.73736572266)</t>
  </si>
  <si>
    <t>P123</t>
  </si>
  <si>
    <t>[[ 1.21934775e-06 -6.21244501e-08]
 [-6.21244501e-08  3.29553443e-09]]</t>
  </si>
  <si>
    <t>2024/09/06 08:10:33.000</t>
  </si>
  <si>
    <t>POINT Z (-44.05166977 -20.01682166 876.1284179687501)</t>
  </si>
  <si>
    <t>P125</t>
  </si>
  <si>
    <t>[[ 2.54504882e-06 -1.23174889e-07]
 [-1.23174889e-07  6.20743583e-09]]</t>
  </si>
  <si>
    <t>2024/08/21 10:26:33.000</t>
  </si>
  <si>
    <t>POINT Z (-44.0484711164679 -20.0307722973447 908.830618537937)</t>
  </si>
  <si>
    <t>P126</t>
  </si>
  <si>
    <t>[[ 7.88592633e-07 -3.91333185e-08]
 [-3.91333185e-08  2.02203245e-09]]</t>
  </si>
  <si>
    <t>2024/08/21 12:05:44.000</t>
  </si>
  <si>
    <t>POINT Z (-44.0514950804976 -20.0363989282051 978.986331664813)</t>
  </si>
  <si>
    <t>P127</t>
  </si>
  <si>
    <t>[[ 8.47413012e-07 -4.10129680e-08]
 [-4.10129680e-08  2.06686103e-09]]</t>
  </si>
  <si>
    <t>2024/08/21 16:32:55.000</t>
  </si>
  <si>
    <t>POINT Z (-44.0505001294878 -20.0440220471624 1028.36013803766)</t>
  </si>
  <si>
    <t>P128</t>
  </si>
  <si>
    <t>[[ 3.64728332e-06 -2.17573257e-07]
 [-2.17573257e-07  1.35084568e-08]]</t>
  </si>
  <si>
    <t>2024/08/19 16:12:36.000</t>
  </si>
  <si>
    <t>POINT Z (-44.0488995640358 -20.05203812700451 0)</t>
  </si>
  <si>
    <t>P129</t>
  </si>
  <si>
    <t>[[ 3.39718367e-06 -2.02653934e-07]
 [-2.02653934e-07  1.25821617e-08]]</t>
  </si>
  <si>
    <t>2024/08/19 17:27:45.000</t>
  </si>
  <si>
    <t>POINT Z (-44.0514484392232 -20.0562753028731 1083.73421491475)</t>
  </si>
  <si>
    <t>P131</t>
  </si>
  <si>
    <t>[[ 1.25385290e-06 -6.06837843e-08]
 [-6.06837843e-08  3.05817781e-09]]</t>
  </si>
  <si>
    <t>2024/08/27 11:36:28.000</t>
  </si>
  <si>
    <t>POINT Z (-44.0487982924922 -20.0679347862079 1291.99371858597)</t>
  </si>
  <si>
    <t>P135</t>
  </si>
  <si>
    <t>[[ 9.05685926e-07 -4.38332520e-08]
 [-4.38332520e-08  2.20899012e-09]]</t>
  </si>
  <si>
    <t>2024/08/21 09:40:34.000</t>
  </si>
  <si>
    <t>POINT Z (-44.0450565724846 -20.0280283418545 945.566651090858)</t>
  </si>
  <si>
    <t>P136</t>
  </si>
  <si>
    <t>[[ 1.22620784e-06 -5.93458233e-08]
 [-5.93458233e-08  2.99075085e-09]]</t>
  </si>
  <si>
    <t>2024/08/21 08:27:50.000</t>
  </si>
  <si>
    <t>POINT Z (-44.0442876942568 -20.0365078414379 974.7159248637579)</t>
  </si>
  <si>
    <t>P137</t>
  </si>
  <si>
    <t>[[ 6.82924524e-07 -3.30520784e-08]
 [-3.30520784e-08  1.66566956e-09]]</t>
  </si>
  <si>
    <t>2024/08/21 11:29:11.000</t>
  </si>
  <si>
    <t>POINT Z (-44.0464702137188 -20.040658674295 1013.88330651204)</t>
  </si>
  <si>
    <t>P138</t>
  </si>
  <si>
    <t>[[ 4.87724281e-06 -3.29983873e-07]
 [-3.29983873e-07  2.32249658e-08]]</t>
  </si>
  <si>
    <t>2024/08/19 16:39:29.000</t>
  </si>
  <si>
    <t>POINT Z (-44.0434796668452 -20.0499123155464 1066.63073468138)</t>
  </si>
  <si>
    <t>P140</t>
  </si>
  <si>
    <t>[[ 9.94071456e-05 -5.06468662e-06]
 [-5.06468662e-06  2.68667956e-07]]</t>
  </si>
  <si>
    <t>2024/08/27 10:57:24.000</t>
  </si>
  <si>
    <t>POINT Z (-44.0403669953853 -20.0617204729221 0)</t>
  </si>
  <si>
    <t>P142</t>
  </si>
  <si>
    <t>[[ 3.78389614e-07 -1.83132437e-08]
 [-1.83132437e-08  9.22901492e-10]]</t>
  </si>
  <si>
    <t>POINT Z (-44.0378033729755 -20.0303008536476 975.0510398000971)</t>
  </si>
  <si>
    <t>P143</t>
  </si>
  <si>
    <t>[[ 6.59727765e-07 -3.19294050e-08]
 [-3.19294050e-08  1.60909208e-09]]</t>
  </si>
  <si>
    <t>POINT Z (-44.035558 -20.036928 1058.7795528)</t>
  </si>
  <si>
    <t>P146</t>
  </si>
  <si>
    <t>[[ 8.93106691e-07 -4.32244433e-08]
 [-4.32244433e-08  2.17830898e-09]]</t>
  </si>
  <si>
    <t>2024/08/27 10:22:11.000</t>
  </si>
  <si>
    <t>POINT Z (-44.0350974624099 -20.0609673521228 1375.43167649257)</t>
  </si>
  <si>
    <t>P147</t>
  </si>
  <si>
    <t>[[ 5.82213127e-07 -2.81778635e-08]
 [-2.81778635e-08  1.42003201e-09]]</t>
  </si>
  <si>
    <t>POINT Z (-44.028517 -20.030017 1047.26390235644)</t>
  </si>
  <si>
    <t>P148</t>
  </si>
  <si>
    <t>[[inf inf]
 [inf inf]]</t>
  </si>
  <si>
    <t>POINT Z (-44.030022 -20.038278 1060.43958880003)</t>
  </si>
  <si>
    <t>P151</t>
  </si>
  <si>
    <t>[[ 6.34147178e-07 -3.06913599e-08]
 [-3.06913599e-08  1.54670044e-09]]</t>
  </si>
  <si>
    <t>2024/08/27 09:53:57.000</t>
  </si>
  <si>
    <t>POINT Z (-44.0291270531414 -20.0585709836691 1356.76156317751)</t>
  </si>
  <si>
    <t>P152</t>
  </si>
  <si>
    <t>[[ 2.01142133e-04 -1.43091654e-05]
 [-1.43091654e-05  1.05864280e-06]]</t>
  </si>
  <si>
    <t>2024/08/19 09:12:45.000</t>
  </si>
  <si>
    <t>POINT Z (-44.020612977891 -20.0336647780848 1209.38640221029)</t>
  </si>
  <si>
    <t>P155</t>
  </si>
  <si>
    <t>[[ 4.56064155e-06 -2.20725243e-07]
 [-2.20725243e-07  1.11235158e-08]]</t>
  </si>
  <si>
    <t>P156</t>
  </si>
  <si>
    <t>[[ 4.70192899e-03 -4.40227955e-04]
 [-4.40227955e-04  4.27448099e-05]]</t>
  </si>
  <si>
    <t>2024/08/19 10:49:07.000</t>
  </si>
  <si>
    <t>POINT Z (-44.0114703464551 -20.0390973065841 1278.53932178307)</t>
  </si>
  <si>
    <t>P157</t>
  </si>
  <si>
    <t>[[ 5.46901752e-05 -3.70022092e-06]
 [-3.70022092e-06  2.60429407e-07]]</t>
  </si>
  <si>
    <t>2024/08/19 12:17:34.000</t>
  </si>
  <si>
    <t>POINT Z (-44.0142642781704 -20.0462304656732 1423.7969807043)</t>
  </si>
  <si>
    <t>P161</t>
  </si>
  <si>
    <t>[[ 9.97149002e-07 -4.82598668e-08]
 [-4.82598668e-08  2.43207066e-09]]</t>
  </si>
  <si>
    <t>2024/09/10 12:43:52.000</t>
  </si>
  <si>
    <t>POINT Z (-44.0827328519295 -19.9734703657928 915.971517753712)</t>
  </si>
  <si>
    <t>P162</t>
  </si>
  <si>
    <t>[[ 6.87280874e-07 -3.32629163e-08]
 [-3.32629163e-08  1.67629479e-09]]</t>
  </si>
  <si>
    <t>2024/09/10 13:14:39.000</t>
  </si>
  <si>
    <t>POINT Z (-44.08334007350624 -19.97112186475069 948.064629608931)</t>
  </si>
  <si>
    <t>fc</t>
  </si>
  <si>
    <t>fo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</si>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</sst>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Sheet1!$A$6</c:f>
              <c:strCache>
                <c:ptCount val="1"/>
                <c:pt idx="0">
                  <c:v>P06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Sheet1!$AM$1:$BF$1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Sheet1!$AM$6:$BF$6</c:f>
              <c:numCache>
                <c:formatCode>General</c:formatCode>
                <c:ptCount val="20"/>
                <c:pt idx="0">
                  <c:v>7.9494664603652143E-7</c:v>
                </c:pt>
                <c:pt idx="1">
                  <c:v>3.1797865841460859E-7</c:v>
                </c:pt>
                <c:pt idx="2">
                  <c:v>3.1797865841460859E-7</c:v>
                </c:pt>
                <c:pt idx="3">
                  <c:v>3.1797865841460859E-7</c:v>
                </c:pt>
                <c:pt idx="4">
                  <c:v>3.1797865841460859E-7</c:v>
                </c:pt>
                <c:pt idx="5">
                  <c:v>3.1797865841460859E-7</c:v>
                </c:pt>
                <c:pt idx="6">
                  <c:v>3.1797865841460859E-7</c:v>
                </c:pt>
                <c:pt idx="7">
                  <c:v>3.1797865841460859E-7</c:v>
                </c:pt>
                <c:pt idx="8">
                  <c:v>3.1797865841460859E-7</c:v>
                </c:pt>
                <c:pt idx="9">
                  <c:v>3.1797865841460859E-7</c:v>
                </c:pt>
                <c:pt idx="10">
                  <c:v>3.1797865841460859E-7</c:v>
                </c:pt>
                <c:pt idx="11">
                  <c:v>1.589893292073043E-7</c:v>
                </c:pt>
                <c:pt idx="12">
                  <c:v>3.1797865841460859E-7</c:v>
                </c:pt>
                <c:pt idx="13">
                  <c:v>3.1797865841460859E-7</c:v>
                </c:pt>
                <c:pt idx="14">
                  <c:v>3.1797865841460859E-7</c:v>
                </c:pt>
                <c:pt idx="15">
                  <c:v>2.3848399381095652E-7</c:v>
                </c:pt>
                <c:pt idx="16">
                  <c:v>2.3848399381095652E-7</c:v>
                </c:pt>
                <c:pt idx="17">
                  <c:v>3.1797865841460859E-7</c:v>
                </c:pt>
                <c:pt idx="18">
                  <c:v>2.3848399381095652E-7</c:v>
                </c:pt>
                <c:pt idx="19">
                  <c:v>2.3848399381095652E-7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3-42BB-8895-AD0B54ED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50991"/>
        <c:axId val="1175654351"/>
      </c:scatterChart>
      <c:scatterChart>
        <c:scatterStyle val="smoothMarker"/>
        <c:varyColors val="0"/>
        <c:ser>
          <c:idx val="2"/>
          <c:order val="0"/>
          <c:tx>
            <c:v>Ajuste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Sheet1!$AL$1:$BF$1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Sheet1!$AL$4:$BF$4</c:f>
              <c:numCache>
                <c:formatCode>0.00E+00</c:formatCode>
                <c:ptCount val="21"/>
                <c:pt idx="0">
                  <c:v>1.6884497125420999E-6</c:v>
                </c:pt>
                <c:pt idx="1">
                  <c:v>7.8598904404311952E-7</c:v>
                </c:pt>
                <c:pt idx="2">
                  <c:v>4.4522114363270759E-7</c:v>
                </c:pt>
                <c:pt idx="3" formatCode="General">
                  <c:v>3.165476556863998E-7</c:v>
                </c:pt>
                <c:pt idx="4" formatCode="General">
                  <c:v>2.6796072458071769E-7</c:v>
                </c:pt>
                <c:pt idx="5" formatCode="General">
                  <c:v>2.4961436658618384E-7</c:v>
                </c:pt>
                <c:pt idx="6" formatCode="General">
                  <c:v>2.4268680717866585E-7</c:v>
                </c:pt>
                <c:pt idx="7" formatCode="General">
                  <c:v>2.4007097032652393E-7</c:v>
                </c:pt>
                <c:pt idx="8" formatCode="General">
                  <c:v>2.3908323394860154E-7</c:v>
                </c:pt>
                <c:pt idx="9" formatCode="General">
                  <c:v>2.3871026605824078E-7</c:v>
                </c:pt>
                <c:pt idx="10" formatCode="General">
                  <c:v>2.3856943389861869E-7</c:v>
                </c:pt>
                <c:pt idx="11" formatCode="General">
                  <c:v>2.3851625586990248E-7</c:v>
                </c:pt>
                <c:pt idx="12" formatCode="General">
                  <c:v>2.3849617591979924E-7</c:v>
                </c:pt>
                <c:pt idx="13" formatCode="General">
                  <c:v>2.3848859375840889E-7</c:v>
                </c:pt>
                <c:pt idx="14" formatCode="General">
                  <c:v>2.3848573074475328E-7</c:v>
                </c:pt>
                <c:pt idx="15" formatCode="General">
                  <c:v>2.3848464967475617E-7</c:v>
                </c:pt>
                <c:pt idx="16" formatCode="General">
                  <c:v>2.3848424146422025E-7</c:v>
                </c:pt>
                <c:pt idx="17" formatCode="General">
                  <c:v>2.3848408732448642E-7</c:v>
                </c:pt>
                <c:pt idx="18" formatCode="General">
                  <c:v>2.384840291215361E-7</c:v>
                </c:pt>
                <c:pt idx="19" formatCode="General">
                  <c:v>2.3848400714418256E-7</c:v>
                </c:pt>
                <c:pt idx="20" formatCode="General">
                  <c:v>2.3848399884556424E-7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F7EE-42BF-A45C-4CAE9CEE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50991"/>
        <c:axId val="1175654351"/>
      </c:scatterChart>
      <c:valAx>
        <c:axId val="117565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654351"/>
        <c:crosses val="autoZero"/>
        <c:crossBetween val="midCat"/>
      </c:valAx>
      <c:valAx>
        <c:axId val="11756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65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190500</xdr:colOff>
      <xdr:row>8</xdr:row>
      <xdr:rowOff>142875</xdr:rowOff>
    </xdr:from>
    <xdr:to>
      <xdr:col>47</xdr:col>
      <xdr:colOff>171450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0243F1-4A73-8E4D-030E-B3E8E9F3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9"/>
  <sheetViews>
    <sheetView tabSelected="1" topLeftCell="AK1" workbookViewId="0">
      <selection activeCell="BA13" sqref="BA13"/>
    </sheetView>
  </sheetViews>
  <sheetFormatPr defaultRowHeight="15" x14ac:dyDescent="0.25"/>
  <cols>
    <col min="1" max="1" width="9.140625" style="3"/>
    <col min="34" max="36" width="12" bestFit="1" customWidth="1"/>
    <col min="39" max="39" width="12" bestFit="1" customWidth="1"/>
  </cols>
  <sheetData>
    <row r="1" spans="1:5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>
        <v>0</v>
      </c>
      <c r="AM1" s="1">
        <v>0.5</v>
      </c>
      <c r="AN1" s="1">
        <v>1</v>
      </c>
      <c r="AO1" s="1">
        <v>1.5</v>
      </c>
      <c r="AP1" s="1">
        <v>2</v>
      </c>
      <c r="AQ1" s="1">
        <v>2.5</v>
      </c>
      <c r="AR1" s="1">
        <v>3</v>
      </c>
      <c r="AS1" s="1">
        <v>3.5</v>
      </c>
      <c r="AT1" s="1">
        <v>4</v>
      </c>
      <c r="AU1" s="1">
        <v>4.5</v>
      </c>
      <c r="AV1" s="1">
        <v>5</v>
      </c>
      <c r="AW1" s="1">
        <v>5.5</v>
      </c>
      <c r="AX1" s="1">
        <v>6</v>
      </c>
      <c r="AY1" s="1">
        <v>6.5</v>
      </c>
      <c r="AZ1" s="1">
        <v>7</v>
      </c>
      <c r="BA1" s="1">
        <v>7.5</v>
      </c>
      <c r="BB1" s="1">
        <v>8</v>
      </c>
      <c r="BC1" s="1">
        <v>8.5</v>
      </c>
      <c r="BD1" s="1">
        <v>9</v>
      </c>
      <c r="BE1" s="1">
        <v>9.5</v>
      </c>
      <c r="BF1" s="1">
        <v>10</v>
      </c>
    </row>
    <row r="2" spans="1:58" x14ac:dyDescent="0.25">
      <c r="A2" s="3" t="s">
        <v>37</v>
      </c>
      <c r="B2">
        <v>89</v>
      </c>
      <c r="C2">
        <v>82</v>
      </c>
      <c r="D2">
        <v>77</v>
      </c>
      <c r="E2">
        <v>73</v>
      </c>
      <c r="F2">
        <v>70</v>
      </c>
      <c r="G2">
        <v>68</v>
      </c>
      <c r="H2">
        <v>65</v>
      </c>
      <c r="I2">
        <v>63.5</v>
      </c>
      <c r="J2">
        <v>61.5</v>
      </c>
      <c r="K2">
        <v>59.5</v>
      </c>
      <c r="L2">
        <v>58</v>
      </c>
      <c r="M2">
        <v>56</v>
      </c>
      <c r="N2">
        <v>54</v>
      </c>
      <c r="O2">
        <v>52.5</v>
      </c>
      <c r="P2">
        <v>51</v>
      </c>
      <c r="Q2">
        <v>49.5</v>
      </c>
      <c r="R2">
        <v>48</v>
      </c>
      <c r="S2">
        <v>46.5</v>
      </c>
      <c r="T2">
        <v>45</v>
      </c>
      <c r="U2">
        <v>43.5</v>
      </c>
      <c r="V2">
        <v>42</v>
      </c>
      <c r="Z2">
        <v>9.4689645490798544E-2</v>
      </c>
      <c r="AA2">
        <v>1.065843435910375E-3</v>
      </c>
      <c r="AB2" t="s">
        <v>38</v>
      </c>
      <c r="AC2">
        <v>-2</v>
      </c>
      <c r="AF2" t="s">
        <v>39</v>
      </c>
      <c r="AG2">
        <v>7.2265241958819768</v>
      </c>
      <c r="AH2">
        <v>46.766655932988641</v>
      </c>
      <c r="AI2">
        <v>46.00681987112938</v>
      </c>
      <c r="AJ2" t="s">
        <v>40</v>
      </c>
      <c r="AK2">
        <v>7.8333333333333338E-2</v>
      </c>
      <c r="AM2">
        <v>1.11292530445113E-6</v>
      </c>
      <c r="AN2">
        <v>7.9494664603652143E-7</v>
      </c>
      <c r="AO2">
        <v>6.3595731682921719E-7</v>
      </c>
      <c r="AP2">
        <v>4.7696798762191305E-7</v>
      </c>
      <c r="AQ2">
        <v>3.1797865841460859E-7</v>
      </c>
      <c r="AR2">
        <v>4.7696798762191305E-7</v>
      </c>
      <c r="AS2">
        <v>2.3848399381095652E-7</v>
      </c>
      <c r="AT2">
        <v>3.1797865841460859E-7</v>
      </c>
      <c r="AU2">
        <v>3.1797865841460859E-7</v>
      </c>
      <c r="AV2">
        <v>2.3848399381095652E-7</v>
      </c>
      <c r="AW2">
        <v>3.1797865841460859E-7</v>
      </c>
      <c r="AX2">
        <v>3.1797865841460859E-7</v>
      </c>
      <c r="AY2">
        <v>2.3848399381095652E-7</v>
      </c>
      <c r="AZ2">
        <v>2.3848399381095652E-7</v>
      </c>
      <c r="BA2">
        <v>2.3848399381095652E-7</v>
      </c>
      <c r="BB2">
        <v>2.3848399381095652E-7</v>
      </c>
      <c r="BC2">
        <v>2.3848399381095652E-7</v>
      </c>
      <c r="BD2">
        <v>2.3848399381095652E-7</v>
      </c>
      <c r="BE2">
        <v>2.3848399381095652E-7</v>
      </c>
      <c r="BF2">
        <v>2.3848399381095652E-7</v>
      </c>
    </row>
    <row r="3" spans="1:58" x14ac:dyDescent="0.25">
      <c r="A3" s="3" t="s">
        <v>37</v>
      </c>
      <c r="AH3" s="3" t="s">
        <v>362</v>
      </c>
      <c r="AI3" s="3" t="s">
        <v>363</v>
      </c>
      <c r="AJ3" s="3" t="s">
        <v>364</v>
      </c>
      <c r="AK3" s="3"/>
      <c r="AL3" s="3"/>
      <c r="AM3">
        <v>1.11292530445113E-6</v>
      </c>
      <c r="AN3">
        <v>7.9494664603652143E-7</v>
      </c>
      <c r="AO3">
        <v>6.3595731682921719E-7</v>
      </c>
      <c r="AP3">
        <v>4.7696798762191305E-7</v>
      </c>
      <c r="AQ3">
        <v>3.1797865841460859E-7</v>
      </c>
      <c r="AT3">
        <v>3.1797865841460859E-7</v>
      </c>
      <c r="AV3">
        <v>2.3848399381095652E-7</v>
      </c>
      <c r="AY3">
        <v>2.3848399381095652E-7</v>
      </c>
      <c r="AZ3">
        <v>2.3848399381095652E-7</v>
      </c>
      <c r="BA3">
        <v>2.3848399381095652E-7</v>
      </c>
      <c r="BB3">
        <v>2.3848399381095652E-7</v>
      </c>
      <c r="BC3">
        <v>2.3848399381095652E-7</v>
      </c>
      <c r="BD3">
        <v>2.3848399381095652E-7</v>
      </c>
      <c r="BE3">
        <v>2.3848399381095652E-7</v>
      </c>
      <c r="BF3">
        <v>2.3848399381095652E-7</v>
      </c>
    </row>
    <row r="4" spans="1:58" x14ac:dyDescent="0.25">
      <c r="A4" s="3" t="s">
        <v>37</v>
      </c>
      <c r="AH4" s="4">
        <f>BF6</f>
        <v>2.3848399381095652E-7</v>
      </c>
      <c r="AI4">
        <v>1.6884497125420999E-6</v>
      </c>
      <c r="AJ4" s="3">
        <v>1.9478470141286119</v>
      </c>
      <c r="AL4" s="4">
        <f>$AH$4+($AI$4-$AH$4)*EXP(-$AJ$4*AL1)</f>
        <v>1.6884497125420999E-6</v>
      </c>
      <c r="AM4" s="4">
        <f>$AH$4+($AI$4-$AH$4)*EXP(-$AJ$4*AM1)</f>
        <v>7.8598904404311952E-7</v>
      </c>
      <c r="AN4" s="4">
        <f>$AH$4+($AI$4-$AH$4)*EXP(-$AJ$4*AN1)</f>
        <v>4.4522114363270759E-7</v>
      </c>
      <c r="AO4">
        <f>$AH$4+($AI$4-$AH$4)*EXP(-$AJ$4*AO1)</f>
        <v>3.165476556863998E-7</v>
      </c>
      <c r="AP4">
        <f>$AH$4+($AI$4-$AH$4)*EXP(-$AJ$4*AP1)</f>
        <v>2.6796072458071769E-7</v>
      </c>
      <c r="AQ4">
        <f>$AH$4+($AI$4-$AH$4)*EXP(-$AJ$4*AQ1)</f>
        <v>2.4961436658618384E-7</v>
      </c>
      <c r="AR4">
        <f>$AH$4+($AI$4-$AH$4)*EXP(-$AJ$4*AR1)</f>
        <v>2.4268680717866585E-7</v>
      </c>
      <c r="AS4">
        <f>$AH$4+($AI$4-$AH$4)*EXP(-$AJ$4*AS1)</f>
        <v>2.4007097032652393E-7</v>
      </c>
      <c r="AT4">
        <f>$AH$4+($AI$4-$AH$4)*EXP(-$AJ$4*AT1)</f>
        <v>2.3908323394860154E-7</v>
      </c>
      <c r="AU4">
        <f>$AH$4+($AI$4-$AH$4)*EXP(-$AJ$4*AU1)</f>
        <v>2.3871026605824078E-7</v>
      </c>
      <c r="AV4">
        <f>$AH$4+($AI$4-$AH$4)*EXP(-$AJ$4*AV1)</f>
        <v>2.3856943389861869E-7</v>
      </c>
      <c r="AW4">
        <f>$AH$4+($AI$4-$AH$4)*EXP(-$AJ$4*AW1)</f>
        <v>2.3851625586990248E-7</v>
      </c>
      <c r="AX4">
        <f>$AH$4+($AI$4-$AH$4)*EXP(-$AJ$4*AX1)</f>
        <v>2.3849617591979924E-7</v>
      </c>
      <c r="AY4">
        <f>$AH$4+($AI$4-$AH$4)*EXP(-$AJ$4*AY1)</f>
        <v>2.3848859375840889E-7</v>
      </c>
      <c r="AZ4">
        <f>$AH$4+($AI$4-$AH$4)*EXP(-$AJ$4*AZ1)</f>
        <v>2.3848573074475328E-7</v>
      </c>
      <c r="BA4">
        <f>$AH$4+($AI$4-$AH$4)*EXP(-$AJ$4*BA1)</f>
        <v>2.3848464967475617E-7</v>
      </c>
      <c r="BB4">
        <f>$AH$4+($AI$4-$AH$4)*EXP(-$AJ$4*BB1)</f>
        <v>2.3848424146422025E-7</v>
      </c>
      <c r="BC4">
        <f>$AH$4+($AI$4-$AH$4)*EXP(-$AJ$4*BC1)</f>
        <v>2.3848408732448642E-7</v>
      </c>
      <c r="BD4">
        <f>$AH$4+($AI$4-$AH$4)*EXP(-$AJ$4*BD1)</f>
        <v>2.384840291215361E-7</v>
      </c>
      <c r="BE4">
        <f>$AH$4+($AI$4-$AH$4)*EXP(-$AJ$4*BE1)</f>
        <v>2.3848400714418256E-7</v>
      </c>
      <c r="BF4">
        <f>$AH$4+($AI$4-$AH$4)*EXP(-$AJ$4*BF1)</f>
        <v>2.3848399884556424E-7</v>
      </c>
    </row>
    <row r="5" spans="1:58" x14ac:dyDescent="0.25">
      <c r="A5" s="3" t="s">
        <v>41</v>
      </c>
      <c r="B5">
        <v>91</v>
      </c>
      <c r="C5">
        <v>85</v>
      </c>
      <c r="D5">
        <v>81</v>
      </c>
      <c r="E5">
        <v>77</v>
      </c>
      <c r="F5">
        <v>73</v>
      </c>
      <c r="G5">
        <v>69</v>
      </c>
      <c r="H5">
        <v>65</v>
      </c>
      <c r="I5">
        <v>62</v>
      </c>
      <c r="J5">
        <v>59</v>
      </c>
      <c r="K5">
        <v>56</v>
      </c>
      <c r="L5">
        <v>52</v>
      </c>
      <c r="M5">
        <v>49</v>
      </c>
      <c r="N5">
        <v>45</v>
      </c>
      <c r="O5">
        <v>42</v>
      </c>
      <c r="P5">
        <v>38</v>
      </c>
      <c r="Q5">
        <v>35</v>
      </c>
      <c r="R5">
        <v>31</v>
      </c>
      <c r="S5">
        <v>28</v>
      </c>
      <c r="T5">
        <v>25</v>
      </c>
      <c r="U5">
        <v>22</v>
      </c>
      <c r="V5">
        <v>19</v>
      </c>
      <c r="Z5">
        <v>3.6006184902364437E-2</v>
      </c>
      <c r="AA5">
        <v>6.1245492414814468E-3</v>
      </c>
      <c r="AB5" t="s">
        <v>42</v>
      </c>
      <c r="AC5">
        <v>-2</v>
      </c>
      <c r="AG5">
        <v>30.746248192176729</v>
      </c>
      <c r="AH5">
        <v>35.892442801268942</v>
      </c>
      <c r="AI5">
        <v>33.361309006554329</v>
      </c>
      <c r="AJ5" t="s">
        <v>43</v>
      </c>
      <c r="AK5">
        <v>0.12</v>
      </c>
      <c r="AM5">
        <v>9.539359752438261E-7</v>
      </c>
      <c r="AN5">
        <v>6.3595731682921719E-7</v>
      </c>
      <c r="AO5">
        <v>6.3595731682921719E-7</v>
      </c>
      <c r="AP5">
        <v>6.3595731682921719E-7</v>
      </c>
      <c r="AQ5">
        <v>6.3595731682921719E-7</v>
      </c>
      <c r="AR5">
        <v>6.3595731682921719E-7</v>
      </c>
      <c r="AS5">
        <v>4.7696798762191305E-7</v>
      </c>
      <c r="AT5">
        <v>4.7696798762191305E-7</v>
      </c>
      <c r="AU5">
        <v>4.7696798762191305E-7</v>
      </c>
      <c r="AV5">
        <v>6.3595731682921719E-7</v>
      </c>
      <c r="AW5">
        <v>4.7696798762191305E-7</v>
      </c>
      <c r="AX5">
        <v>6.3595731682921719E-7</v>
      </c>
      <c r="AY5">
        <v>4.7696798762191305E-7</v>
      </c>
      <c r="AZ5">
        <v>6.3595731682921719E-7</v>
      </c>
      <c r="BA5">
        <v>4.7696798762191305E-7</v>
      </c>
      <c r="BB5">
        <v>6.3595731682921719E-7</v>
      </c>
      <c r="BC5">
        <v>4.7696798762191305E-7</v>
      </c>
      <c r="BD5">
        <v>4.7696798762191305E-7</v>
      </c>
      <c r="BE5">
        <v>4.7696798762191305E-7</v>
      </c>
      <c r="BF5">
        <v>4.7696798762191305E-7</v>
      </c>
    </row>
    <row r="6" spans="1:58" x14ac:dyDescent="0.25">
      <c r="A6" s="3" t="s">
        <v>44</v>
      </c>
      <c r="B6">
        <v>90</v>
      </c>
      <c r="C6">
        <v>85</v>
      </c>
      <c r="D6">
        <v>83</v>
      </c>
      <c r="E6">
        <v>81</v>
      </c>
      <c r="F6">
        <v>79</v>
      </c>
      <c r="G6">
        <v>77</v>
      </c>
      <c r="H6">
        <v>75</v>
      </c>
      <c r="I6">
        <v>73</v>
      </c>
      <c r="J6">
        <v>71</v>
      </c>
      <c r="K6">
        <v>69</v>
      </c>
      <c r="L6">
        <v>67</v>
      </c>
      <c r="M6">
        <v>65</v>
      </c>
      <c r="N6">
        <v>64</v>
      </c>
      <c r="O6">
        <v>62</v>
      </c>
      <c r="P6">
        <v>60</v>
      </c>
      <c r="Q6">
        <v>58</v>
      </c>
      <c r="R6">
        <v>56.5</v>
      </c>
      <c r="S6">
        <v>55</v>
      </c>
      <c r="T6">
        <v>53</v>
      </c>
      <c r="U6">
        <v>51.5</v>
      </c>
      <c r="V6">
        <v>50</v>
      </c>
      <c r="Z6">
        <v>3.3091573425196183E-2</v>
      </c>
      <c r="AA6">
        <v>2.863659283818782E-3</v>
      </c>
      <c r="AB6" t="s">
        <v>45</v>
      </c>
      <c r="AC6">
        <v>-2</v>
      </c>
      <c r="AG6">
        <v>38.14237411913394</v>
      </c>
      <c r="AH6">
        <v>17.9261759721937</v>
      </c>
      <c r="AI6">
        <v>43.931449908672363</v>
      </c>
      <c r="AJ6" t="s">
        <v>46</v>
      </c>
      <c r="AK6">
        <v>6.6666666666666666E-2</v>
      </c>
      <c r="AM6">
        <v>7.9494664603652143E-7</v>
      </c>
      <c r="AN6">
        <v>3.1797865841460859E-7</v>
      </c>
      <c r="AO6">
        <v>3.1797865841460859E-7</v>
      </c>
      <c r="AP6">
        <v>3.1797865841460859E-7</v>
      </c>
      <c r="AQ6">
        <v>3.1797865841460859E-7</v>
      </c>
      <c r="AR6">
        <v>3.1797865841460859E-7</v>
      </c>
      <c r="AS6">
        <v>3.1797865841460859E-7</v>
      </c>
      <c r="AT6">
        <v>3.1797865841460859E-7</v>
      </c>
      <c r="AU6">
        <v>3.1797865841460859E-7</v>
      </c>
      <c r="AV6">
        <v>3.1797865841460859E-7</v>
      </c>
      <c r="AW6">
        <v>3.1797865841460859E-7</v>
      </c>
      <c r="AX6">
        <v>1.589893292073043E-7</v>
      </c>
      <c r="AY6">
        <v>3.1797865841460859E-7</v>
      </c>
      <c r="AZ6">
        <v>3.1797865841460859E-7</v>
      </c>
      <c r="BA6">
        <v>3.1797865841460859E-7</v>
      </c>
      <c r="BB6">
        <v>2.3848399381095652E-7</v>
      </c>
      <c r="BC6">
        <v>2.3848399381095652E-7</v>
      </c>
      <c r="BD6">
        <v>3.1797865841460859E-7</v>
      </c>
      <c r="BE6">
        <v>2.3848399381095652E-7</v>
      </c>
      <c r="BF6">
        <v>2.3848399381095652E-7</v>
      </c>
    </row>
    <row r="7" spans="1:58" x14ac:dyDescent="0.25">
      <c r="A7" s="3" t="s">
        <v>47</v>
      </c>
      <c r="B7">
        <v>90</v>
      </c>
      <c r="C7">
        <v>88</v>
      </c>
      <c r="D7">
        <v>87.5</v>
      </c>
      <c r="E7">
        <v>87</v>
      </c>
      <c r="F7">
        <v>86.5</v>
      </c>
      <c r="G7">
        <v>86</v>
      </c>
      <c r="H7">
        <v>86</v>
      </c>
      <c r="I7">
        <v>85.5</v>
      </c>
      <c r="J7">
        <v>85</v>
      </c>
      <c r="K7">
        <v>85</v>
      </c>
      <c r="L7">
        <v>84.5</v>
      </c>
      <c r="M7">
        <v>84.5</v>
      </c>
      <c r="N7">
        <v>84</v>
      </c>
      <c r="O7">
        <v>84</v>
      </c>
      <c r="P7">
        <v>83.5</v>
      </c>
      <c r="Q7">
        <v>83.5</v>
      </c>
      <c r="R7">
        <v>83</v>
      </c>
      <c r="S7">
        <v>83</v>
      </c>
      <c r="T7">
        <v>82.5</v>
      </c>
      <c r="U7">
        <v>82.5</v>
      </c>
      <c r="V7">
        <v>82</v>
      </c>
      <c r="Z7">
        <v>1.9531154820555591E-2</v>
      </c>
      <c r="AA7">
        <v>1.3575255711092079E-5</v>
      </c>
      <c r="AB7" t="s">
        <v>48</v>
      </c>
      <c r="AC7">
        <v>-2</v>
      </c>
      <c r="AF7" t="s">
        <v>49</v>
      </c>
      <c r="AG7">
        <v>46.971509353331022</v>
      </c>
      <c r="AH7">
        <v>5.6275613463567842</v>
      </c>
      <c r="AI7">
        <v>47.400929300312193</v>
      </c>
      <c r="AJ7" t="s">
        <v>50</v>
      </c>
      <c r="AK7">
        <v>1.3333333333333331E-2</v>
      </c>
      <c r="AM7">
        <v>3.1797865841460859E-7</v>
      </c>
      <c r="AN7">
        <v>7.9494664603652148E-8</v>
      </c>
      <c r="AO7">
        <v>7.9494664603652148E-8</v>
      </c>
      <c r="AP7">
        <v>7.9494664603652148E-8</v>
      </c>
      <c r="AQ7">
        <v>7.9494664603652148E-8</v>
      </c>
      <c r="AR7">
        <v>0</v>
      </c>
      <c r="AS7">
        <v>7.9494664603652148E-8</v>
      </c>
      <c r="AT7">
        <v>7.9494664603652148E-8</v>
      </c>
      <c r="AU7">
        <v>0</v>
      </c>
      <c r="AV7">
        <v>7.9494664603652148E-8</v>
      </c>
      <c r="AW7">
        <v>0</v>
      </c>
      <c r="AX7">
        <v>7.9494664603652148E-8</v>
      </c>
      <c r="AY7">
        <v>0</v>
      </c>
      <c r="AZ7">
        <v>7.9494664603652148E-8</v>
      </c>
      <c r="BA7">
        <v>0</v>
      </c>
      <c r="BB7">
        <v>7.9494664603652148E-8</v>
      </c>
      <c r="BC7">
        <v>0</v>
      </c>
      <c r="BD7">
        <v>7.9494664603652148E-8</v>
      </c>
      <c r="BE7">
        <v>0</v>
      </c>
      <c r="BF7">
        <v>7.9494664603652148E-8</v>
      </c>
    </row>
    <row r="8" spans="1:58" x14ac:dyDescent="0.25">
      <c r="A8" s="3" t="s">
        <v>51</v>
      </c>
      <c r="B8">
        <v>90</v>
      </c>
      <c r="C8">
        <v>89</v>
      </c>
      <c r="D8">
        <v>87.5</v>
      </c>
      <c r="E8">
        <v>87</v>
      </c>
      <c r="F8">
        <v>87</v>
      </c>
      <c r="G8">
        <v>87</v>
      </c>
      <c r="H8">
        <v>86.5</v>
      </c>
      <c r="I8">
        <v>86.5</v>
      </c>
      <c r="J8">
        <v>86</v>
      </c>
      <c r="K8">
        <v>86</v>
      </c>
      <c r="L8">
        <v>86</v>
      </c>
      <c r="M8">
        <v>86</v>
      </c>
      <c r="N8">
        <v>85.5</v>
      </c>
      <c r="O8">
        <v>85.5</v>
      </c>
      <c r="P8">
        <v>85.5</v>
      </c>
      <c r="Q8">
        <v>85</v>
      </c>
      <c r="R8">
        <v>85</v>
      </c>
      <c r="S8">
        <v>85</v>
      </c>
      <c r="T8">
        <v>85</v>
      </c>
      <c r="U8">
        <v>84.5</v>
      </c>
      <c r="V8">
        <v>84.5</v>
      </c>
      <c r="Z8">
        <v>1.87123616434198E-2</v>
      </c>
      <c r="AA8">
        <v>-2.0494645615104371E-4</v>
      </c>
      <c r="AB8" t="s">
        <v>52</v>
      </c>
      <c r="AC8">
        <v>-2</v>
      </c>
      <c r="AF8" t="s">
        <v>53</v>
      </c>
      <c r="AG8">
        <v>27.841270621415688</v>
      </c>
      <c r="AH8">
        <v>1.452493277381417</v>
      </c>
      <c r="AI8">
        <v>70.70623610120289</v>
      </c>
      <c r="AJ8" t="s">
        <v>54</v>
      </c>
      <c r="AK8">
        <v>9.1666666666666667E-3</v>
      </c>
      <c r="AM8">
        <v>1.589893292073043E-7</v>
      </c>
      <c r="AN8">
        <v>2.3848399381095652E-7</v>
      </c>
      <c r="AO8">
        <v>7.9494664603652148E-8</v>
      </c>
      <c r="AP8">
        <v>0</v>
      </c>
      <c r="AQ8">
        <v>0</v>
      </c>
      <c r="AR8">
        <v>7.9494664603652148E-8</v>
      </c>
      <c r="AS8">
        <v>0</v>
      </c>
      <c r="AT8">
        <v>7.9494664603652148E-8</v>
      </c>
      <c r="AU8">
        <v>0</v>
      </c>
      <c r="AV8">
        <v>0</v>
      </c>
      <c r="AW8">
        <v>0</v>
      </c>
      <c r="AX8">
        <v>7.9494664603652148E-8</v>
      </c>
      <c r="AY8">
        <v>0</v>
      </c>
      <c r="AZ8">
        <v>0</v>
      </c>
      <c r="BA8">
        <v>7.9494664603652148E-8</v>
      </c>
      <c r="BB8">
        <v>0</v>
      </c>
      <c r="BC8">
        <v>0</v>
      </c>
      <c r="BD8">
        <v>0</v>
      </c>
      <c r="BE8">
        <v>7.9494664603652148E-8</v>
      </c>
      <c r="BF8">
        <v>0</v>
      </c>
    </row>
    <row r="9" spans="1:58" x14ac:dyDescent="0.25">
      <c r="A9" s="3" t="s">
        <v>55</v>
      </c>
      <c r="B9">
        <v>91</v>
      </c>
      <c r="C9">
        <v>89</v>
      </c>
      <c r="D9">
        <v>87.5</v>
      </c>
      <c r="E9">
        <v>87</v>
      </c>
      <c r="F9">
        <v>86.5</v>
      </c>
      <c r="G9">
        <v>86</v>
      </c>
      <c r="H9">
        <v>86</v>
      </c>
      <c r="I9">
        <v>85.5</v>
      </c>
      <c r="J9">
        <v>85</v>
      </c>
      <c r="K9">
        <v>85</v>
      </c>
      <c r="L9">
        <v>84.5</v>
      </c>
      <c r="M9">
        <v>84</v>
      </c>
      <c r="N9">
        <v>83.5</v>
      </c>
      <c r="O9">
        <v>83.5</v>
      </c>
      <c r="P9">
        <v>83</v>
      </c>
      <c r="Q9">
        <v>83</v>
      </c>
      <c r="R9">
        <v>82.5</v>
      </c>
      <c r="S9">
        <v>82.5</v>
      </c>
      <c r="T9">
        <v>82</v>
      </c>
      <c r="U9">
        <v>82</v>
      </c>
      <c r="V9">
        <v>82</v>
      </c>
      <c r="Z9">
        <v>2.6058079406810899E-2</v>
      </c>
      <c r="AA9">
        <v>-1.003949116393311E-4</v>
      </c>
      <c r="AB9" t="s">
        <v>56</v>
      </c>
      <c r="AC9">
        <v>-2</v>
      </c>
      <c r="AF9" t="s">
        <v>57</v>
      </c>
      <c r="AG9">
        <v>29.565820819697809</v>
      </c>
      <c r="AH9">
        <v>35.975320650598242</v>
      </c>
      <c r="AI9">
        <v>34.458858529703953</v>
      </c>
      <c r="AJ9" t="s">
        <v>58</v>
      </c>
      <c r="AK9">
        <v>1.4999999999999999E-2</v>
      </c>
      <c r="AM9">
        <v>3.1797865841460859E-7</v>
      </c>
      <c r="AN9">
        <v>2.3848399381095652E-7</v>
      </c>
      <c r="AO9">
        <v>7.9494664603652148E-8</v>
      </c>
      <c r="AP9">
        <v>7.9494664603652148E-8</v>
      </c>
      <c r="AQ9">
        <v>7.9494664603652148E-8</v>
      </c>
      <c r="AR9">
        <v>0</v>
      </c>
      <c r="AS9">
        <v>7.9494664603652148E-8</v>
      </c>
      <c r="AT9">
        <v>7.9494664603652148E-8</v>
      </c>
      <c r="AU9">
        <v>0</v>
      </c>
      <c r="AV9">
        <v>7.9494664603652148E-8</v>
      </c>
      <c r="AW9">
        <v>7.9494664603652148E-8</v>
      </c>
      <c r="AX9">
        <v>7.9494664603652148E-8</v>
      </c>
      <c r="AY9">
        <v>0</v>
      </c>
      <c r="AZ9">
        <v>7.9494664603652148E-8</v>
      </c>
      <c r="BA9">
        <v>0</v>
      </c>
      <c r="BB9">
        <v>7.9494664603652148E-8</v>
      </c>
      <c r="BC9">
        <v>0</v>
      </c>
      <c r="BD9">
        <v>7.9494664603652148E-8</v>
      </c>
      <c r="BE9">
        <v>0</v>
      </c>
      <c r="BF9">
        <v>0</v>
      </c>
    </row>
    <row r="10" spans="1:58" x14ac:dyDescent="0.25">
      <c r="A10" s="3" t="s">
        <v>59</v>
      </c>
      <c r="B10">
        <v>90</v>
      </c>
      <c r="C10">
        <v>89</v>
      </c>
      <c r="D10">
        <v>89</v>
      </c>
      <c r="E10">
        <v>88</v>
      </c>
      <c r="F10">
        <v>87.5</v>
      </c>
      <c r="G10">
        <v>87</v>
      </c>
      <c r="H10">
        <v>86.5</v>
      </c>
      <c r="I10">
        <v>86</v>
      </c>
      <c r="J10">
        <v>85.5</v>
      </c>
      <c r="K10">
        <v>85</v>
      </c>
      <c r="L10">
        <v>84.5</v>
      </c>
      <c r="M10">
        <v>84.5</v>
      </c>
      <c r="N10">
        <v>84</v>
      </c>
      <c r="O10">
        <v>84</v>
      </c>
      <c r="P10">
        <v>83.5</v>
      </c>
      <c r="Q10">
        <v>83</v>
      </c>
      <c r="R10">
        <v>82.5</v>
      </c>
      <c r="S10">
        <v>82</v>
      </c>
      <c r="T10">
        <v>82</v>
      </c>
      <c r="U10">
        <v>82</v>
      </c>
      <c r="V10">
        <v>81.5</v>
      </c>
      <c r="Z10">
        <v>9.0490337829962977E-3</v>
      </c>
      <c r="AA10">
        <v>5.4608160249375976E-4</v>
      </c>
      <c r="AB10" t="s">
        <v>60</v>
      </c>
      <c r="AC10">
        <v>-2</v>
      </c>
      <c r="AF10" t="s">
        <v>61</v>
      </c>
      <c r="AG10">
        <v>37.835558596249413</v>
      </c>
      <c r="AH10">
        <v>19.163268259439771</v>
      </c>
      <c r="AI10">
        <v>43.001173144310798</v>
      </c>
      <c r="AJ10" t="s">
        <v>62</v>
      </c>
      <c r="AK10">
        <v>1.4166666666666669E-2</v>
      </c>
      <c r="AM10">
        <v>1.589893292073043E-7</v>
      </c>
      <c r="AN10">
        <v>0</v>
      </c>
      <c r="AO10">
        <v>1.589893292073043E-7</v>
      </c>
      <c r="AP10">
        <v>7.9494664603652148E-8</v>
      </c>
      <c r="AQ10">
        <v>7.9494664603652148E-8</v>
      </c>
      <c r="AR10">
        <v>7.9494664603652148E-8</v>
      </c>
      <c r="AS10">
        <v>7.9494664603652148E-8</v>
      </c>
      <c r="AT10">
        <v>7.9494664603652148E-8</v>
      </c>
      <c r="AU10">
        <v>7.9494664603652148E-8</v>
      </c>
      <c r="AV10">
        <v>7.9494664603652148E-8</v>
      </c>
      <c r="AW10">
        <v>0</v>
      </c>
      <c r="AX10">
        <v>7.9494664603652148E-8</v>
      </c>
      <c r="AY10">
        <v>0</v>
      </c>
      <c r="AZ10">
        <v>7.9494664603652148E-8</v>
      </c>
      <c r="BA10">
        <v>7.9494664603652148E-8</v>
      </c>
      <c r="BB10">
        <v>7.9494664603652148E-8</v>
      </c>
      <c r="BC10">
        <v>7.9494664603652148E-8</v>
      </c>
      <c r="BD10">
        <v>0</v>
      </c>
      <c r="BE10">
        <v>0</v>
      </c>
      <c r="BF10">
        <v>7.9494664603652148E-8</v>
      </c>
    </row>
    <row r="11" spans="1:58" x14ac:dyDescent="0.25">
      <c r="A11" s="3" t="s">
        <v>63</v>
      </c>
      <c r="B11">
        <v>85</v>
      </c>
      <c r="C11">
        <v>80</v>
      </c>
      <c r="D11">
        <v>77</v>
      </c>
      <c r="E11">
        <v>75</v>
      </c>
      <c r="F11">
        <v>74</v>
      </c>
      <c r="G11">
        <v>72</v>
      </c>
      <c r="H11">
        <v>71</v>
      </c>
      <c r="I11">
        <v>69.5</v>
      </c>
      <c r="J11">
        <v>68</v>
      </c>
      <c r="K11">
        <v>67</v>
      </c>
      <c r="L11">
        <v>66</v>
      </c>
      <c r="M11">
        <v>65</v>
      </c>
      <c r="N11">
        <v>64</v>
      </c>
      <c r="O11">
        <v>63</v>
      </c>
      <c r="P11">
        <v>62</v>
      </c>
      <c r="Q11">
        <v>61</v>
      </c>
      <c r="R11">
        <v>60</v>
      </c>
      <c r="S11">
        <v>59</v>
      </c>
      <c r="T11">
        <v>58</v>
      </c>
      <c r="U11">
        <v>57.5</v>
      </c>
      <c r="V11">
        <v>56.5</v>
      </c>
      <c r="Z11">
        <v>5.8602028471993028E-2</v>
      </c>
      <c r="AA11">
        <v>5.9677507981520123E-4</v>
      </c>
      <c r="AB11" t="s">
        <v>64</v>
      </c>
      <c r="AC11">
        <v>-2</v>
      </c>
      <c r="AF11" t="s">
        <v>65</v>
      </c>
      <c r="AG11">
        <v>40.172150374473588</v>
      </c>
      <c r="AH11">
        <v>20.464850009249641</v>
      </c>
      <c r="AI11">
        <v>39.362999616276767</v>
      </c>
      <c r="AJ11" t="s">
        <v>66</v>
      </c>
      <c r="AK11">
        <v>4.7500000000000001E-2</v>
      </c>
      <c r="AM11">
        <v>7.9494664603652143E-7</v>
      </c>
      <c r="AN11">
        <v>4.7696798762191305E-7</v>
      </c>
      <c r="AO11">
        <v>3.1797865841460859E-7</v>
      </c>
      <c r="AP11">
        <v>1.589893292073043E-7</v>
      </c>
      <c r="AQ11">
        <v>3.1797865841460859E-7</v>
      </c>
      <c r="AR11">
        <v>1.589893292073043E-7</v>
      </c>
      <c r="AS11">
        <v>2.3848399381095652E-7</v>
      </c>
      <c r="AT11">
        <v>2.3848399381095652E-7</v>
      </c>
      <c r="AU11">
        <v>1.589893292073043E-7</v>
      </c>
      <c r="AV11">
        <v>1.589893292073043E-7</v>
      </c>
      <c r="AW11">
        <v>1.589893292073043E-7</v>
      </c>
      <c r="AX11">
        <v>1.589893292073043E-7</v>
      </c>
      <c r="AY11">
        <v>1.589893292073043E-7</v>
      </c>
      <c r="AZ11">
        <v>1.589893292073043E-7</v>
      </c>
      <c r="BA11">
        <v>1.589893292073043E-7</v>
      </c>
      <c r="BB11">
        <v>1.589893292073043E-7</v>
      </c>
      <c r="BC11">
        <v>1.589893292073043E-7</v>
      </c>
      <c r="BD11">
        <v>1.589893292073043E-7</v>
      </c>
      <c r="BE11">
        <v>7.9494664603652148E-8</v>
      </c>
      <c r="BF11">
        <v>1.589893292073043E-7</v>
      </c>
    </row>
    <row r="12" spans="1:58" x14ac:dyDescent="0.25">
      <c r="A12" s="3" t="s">
        <v>67</v>
      </c>
      <c r="B12">
        <v>92</v>
      </c>
      <c r="C12">
        <v>88.5</v>
      </c>
      <c r="D12">
        <v>87.5</v>
      </c>
      <c r="E12">
        <v>85</v>
      </c>
      <c r="F12">
        <v>83</v>
      </c>
      <c r="G12">
        <v>82</v>
      </c>
      <c r="H12">
        <v>80.5</v>
      </c>
      <c r="I12">
        <v>79</v>
      </c>
      <c r="J12">
        <v>78</v>
      </c>
      <c r="K12">
        <v>77</v>
      </c>
      <c r="L12">
        <v>76</v>
      </c>
      <c r="M12">
        <v>75</v>
      </c>
      <c r="N12">
        <v>74</v>
      </c>
      <c r="O12">
        <v>73</v>
      </c>
      <c r="P12">
        <v>72</v>
      </c>
      <c r="Q12">
        <v>71</v>
      </c>
      <c r="R12">
        <v>70</v>
      </c>
      <c r="S12">
        <v>69</v>
      </c>
      <c r="T12">
        <v>68.5</v>
      </c>
      <c r="U12">
        <v>68</v>
      </c>
      <c r="V12">
        <v>67</v>
      </c>
      <c r="Z12">
        <v>3.8533551906649692E-2</v>
      </c>
      <c r="AA12">
        <v>1.095198024887297E-3</v>
      </c>
      <c r="AB12" t="s">
        <v>68</v>
      </c>
      <c r="AC12">
        <v>-2</v>
      </c>
      <c r="AF12" t="s">
        <v>69</v>
      </c>
      <c r="AG12">
        <v>19.445196263581789</v>
      </c>
      <c r="AH12">
        <v>30.338628826922719</v>
      </c>
      <c r="AI12">
        <v>50.2161749094955</v>
      </c>
      <c r="AJ12" t="s">
        <v>70</v>
      </c>
      <c r="AK12">
        <v>4.1666666666666657E-2</v>
      </c>
      <c r="AM12">
        <v>5.5646265222556512E-7</v>
      </c>
      <c r="AN12">
        <v>1.589893292073043E-7</v>
      </c>
      <c r="AO12">
        <v>3.9747332301826072E-7</v>
      </c>
      <c r="AP12">
        <v>3.1797865841460859E-7</v>
      </c>
      <c r="AQ12">
        <v>1.589893292073043E-7</v>
      </c>
      <c r="AR12">
        <v>2.3848399381095652E-7</v>
      </c>
      <c r="AS12">
        <v>2.3848399381095652E-7</v>
      </c>
      <c r="AT12">
        <v>1.589893292073043E-7</v>
      </c>
      <c r="AU12">
        <v>1.589893292073043E-7</v>
      </c>
      <c r="AV12">
        <v>1.589893292073043E-7</v>
      </c>
      <c r="AW12">
        <v>1.589893292073043E-7</v>
      </c>
      <c r="AX12">
        <v>1.589893292073043E-7</v>
      </c>
      <c r="AY12">
        <v>1.589893292073043E-7</v>
      </c>
      <c r="AZ12">
        <v>1.589893292073043E-7</v>
      </c>
      <c r="BA12">
        <v>1.589893292073043E-7</v>
      </c>
      <c r="BB12">
        <v>1.589893292073043E-7</v>
      </c>
      <c r="BC12">
        <v>1.589893292073043E-7</v>
      </c>
      <c r="BD12">
        <v>7.9494664603652148E-8</v>
      </c>
      <c r="BE12">
        <v>7.9494664603652148E-8</v>
      </c>
      <c r="BF12">
        <v>1.589893292073043E-7</v>
      </c>
    </row>
    <row r="13" spans="1:58" x14ac:dyDescent="0.25">
      <c r="A13" s="3" t="s">
        <v>71</v>
      </c>
      <c r="B13">
        <v>92</v>
      </c>
      <c r="C13">
        <v>88</v>
      </c>
      <c r="D13">
        <v>87</v>
      </c>
      <c r="E13">
        <v>86</v>
      </c>
      <c r="F13">
        <v>85</v>
      </c>
      <c r="G13">
        <v>84</v>
      </c>
      <c r="H13">
        <v>83.5</v>
      </c>
      <c r="I13">
        <v>83</v>
      </c>
      <c r="J13">
        <v>82.5</v>
      </c>
      <c r="K13">
        <v>82</v>
      </c>
      <c r="L13">
        <v>81.5</v>
      </c>
      <c r="M13">
        <v>81</v>
      </c>
      <c r="N13">
        <v>81</v>
      </c>
      <c r="O13">
        <v>80.5</v>
      </c>
      <c r="P13">
        <v>80</v>
      </c>
      <c r="Q13">
        <v>80</v>
      </c>
      <c r="R13">
        <v>80</v>
      </c>
      <c r="S13">
        <v>79.5</v>
      </c>
      <c r="T13">
        <v>79</v>
      </c>
      <c r="U13">
        <v>78.5</v>
      </c>
      <c r="V13">
        <v>78.5</v>
      </c>
      <c r="Z13">
        <v>4.569233612649054E-2</v>
      </c>
      <c r="AA13">
        <v>-4.5965606836984301E-4</v>
      </c>
      <c r="AB13" t="s">
        <v>72</v>
      </c>
      <c r="AC13">
        <v>-2</v>
      </c>
      <c r="AF13" t="s">
        <v>73</v>
      </c>
      <c r="AG13">
        <v>2.7861240103735438</v>
      </c>
      <c r="AH13">
        <v>33.771503072783872</v>
      </c>
      <c r="AI13">
        <v>63.442372916842579</v>
      </c>
      <c r="AJ13" t="s">
        <v>74</v>
      </c>
      <c r="AK13">
        <v>2.368421052631579E-2</v>
      </c>
      <c r="AM13">
        <v>6.3595731682921719E-7</v>
      </c>
      <c r="AN13">
        <v>1.589893292073043E-7</v>
      </c>
      <c r="AO13">
        <v>1.589893292073043E-7</v>
      </c>
      <c r="AP13">
        <v>1.589893292073043E-7</v>
      </c>
      <c r="AQ13">
        <v>1.589893292073043E-7</v>
      </c>
      <c r="AR13">
        <v>7.9494664603652148E-8</v>
      </c>
      <c r="AS13">
        <v>7.9494664603652148E-8</v>
      </c>
      <c r="AT13">
        <v>7.9494664603652148E-8</v>
      </c>
      <c r="AU13">
        <v>7.9494664603652148E-8</v>
      </c>
      <c r="AV13">
        <v>7.9494664603652148E-8</v>
      </c>
      <c r="AW13">
        <v>7.9494664603652148E-8</v>
      </c>
      <c r="AX13">
        <v>0</v>
      </c>
      <c r="AY13">
        <v>7.9494664603652148E-8</v>
      </c>
      <c r="AZ13">
        <v>7.9494664603652148E-8</v>
      </c>
      <c r="BA13">
        <v>0</v>
      </c>
      <c r="BB13">
        <v>0</v>
      </c>
      <c r="BC13">
        <v>7.9494664603652148E-8</v>
      </c>
      <c r="BD13">
        <v>7.9494664603652148E-8</v>
      </c>
      <c r="BE13">
        <v>7.9494664603652148E-8</v>
      </c>
      <c r="BF13">
        <v>0</v>
      </c>
    </row>
    <row r="14" spans="1:58" x14ac:dyDescent="0.25">
      <c r="A14" s="3" t="s">
        <v>75</v>
      </c>
      <c r="B14">
        <v>80</v>
      </c>
      <c r="C14">
        <v>78</v>
      </c>
      <c r="D14">
        <v>76</v>
      </c>
      <c r="E14">
        <v>74.5</v>
      </c>
      <c r="F14">
        <v>73</v>
      </c>
      <c r="G14">
        <v>72</v>
      </c>
      <c r="H14">
        <v>70.5</v>
      </c>
      <c r="I14">
        <v>69.5</v>
      </c>
      <c r="J14">
        <v>68</v>
      </c>
      <c r="K14">
        <v>67</v>
      </c>
      <c r="L14">
        <v>65.5</v>
      </c>
      <c r="M14">
        <v>64.5</v>
      </c>
      <c r="N14">
        <v>63.5</v>
      </c>
      <c r="O14">
        <v>62.5</v>
      </c>
      <c r="P14">
        <v>61.5</v>
      </c>
      <c r="Q14">
        <v>60.5</v>
      </c>
      <c r="R14">
        <v>59</v>
      </c>
      <c r="S14">
        <v>58</v>
      </c>
      <c r="T14">
        <v>57</v>
      </c>
      <c r="U14">
        <v>56</v>
      </c>
      <c r="V14">
        <v>55</v>
      </c>
      <c r="Z14">
        <v>1.9196371978198581E-2</v>
      </c>
      <c r="AA14">
        <v>1.853620966187901E-3</v>
      </c>
      <c r="AB14" t="s">
        <v>76</v>
      </c>
      <c r="AC14">
        <v>-2</v>
      </c>
      <c r="AF14" t="s">
        <v>77</v>
      </c>
      <c r="AG14">
        <v>62.68039914341437</v>
      </c>
      <c r="AH14">
        <v>17.523379001069031</v>
      </c>
      <c r="AI14">
        <v>19.796221855516599</v>
      </c>
      <c r="AJ14" t="s">
        <v>78</v>
      </c>
      <c r="AK14">
        <v>4.1666666666666657E-2</v>
      </c>
      <c r="AM14">
        <v>3.1797865841460859E-7</v>
      </c>
      <c r="AN14">
        <v>3.1797865841460859E-7</v>
      </c>
      <c r="AO14">
        <v>2.3848399381095652E-7</v>
      </c>
      <c r="AP14">
        <v>2.3848399381095652E-7</v>
      </c>
      <c r="AQ14">
        <v>1.589893292073043E-7</v>
      </c>
      <c r="AR14">
        <v>2.3848399381095652E-7</v>
      </c>
      <c r="AS14">
        <v>1.589893292073043E-7</v>
      </c>
      <c r="AT14">
        <v>2.3848399381095652E-7</v>
      </c>
      <c r="AU14">
        <v>1.589893292073043E-7</v>
      </c>
      <c r="AV14">
        <v>2.3848399381095652E-7</v>
      </c>
      <c r="AW14">
        <v>1.589893292073043E-7</v>
      </c>
      <c r="AX14">
        <v>1.589893292073043E-7</v>
      </c>
      <c r="AY14">
        <v>1.589893292073043E-7</v>
      </c>
      <c r="AZ14">
        <v>1.589893292073043E-7</v>
      </c>
      <c r="BA14">
        <v>1.589893292073043E-7</v>
      </c>
      <c r="BB14">
        <v>2.3848399381095652E-7</v>
      </c>
      <c r="BC14">
        <v>1.589893292073043E-7</v>
      </c>
      <c r="BD14">
        <v>1.589893292073043E-7</v>
      </c>
      <c r="BE14">
        <v>1.589893292073043E-7</v>
      </c>
      <c r="BF14">
        <v>1.589893292073043E-7</v>
      </c>
    </row>
    <row r="15" spans="1:58" x14ac:dyDescent="0.25">
      <c r="A15" s="3" t="s">
        <v>79</v>
      </c>
      <c r="B15">
        <v>90.5</v>
      </c>
      <c r="C15">
        <v>86</v>
      </c>
      <c r="D15">
        <v>82.5</v>
      </c>
      <c r="E15">
        <v>80</v>
      </c>
      <c r="F15">
        <v>78</v>
      </c>
      <c r="G15">
        <v>76</v>
      </c>
      <c r="H15">
        <v>74</v>
      </c>
      <c r="I15">
        <v>72</v>
      </c>
      <c r="J15">
        <v>70</v>
      </c>
      <c r="K15">
        <v>68</v>
      </c>
      <c r="L15">
        <v>66</v>
      </c>
      <c r="M15">
        <v>64</v>
      </c>
      <c r="N15">
        <v>62.5</v>
      </c>
      <c r="O15">
        <v>61</v>
      </c>
      <c r="P15">
        <v>59.5</v>
      </c>
      <c r="Q15">
        <v>58</v>
      </c>
      <c r="R15">
        <v>57</v>
      </c>
      <c r="S15">
        <v>55</v>
      </c>
      <c r="T15">
        <v>53.5</v>
      </c>
      <c r="U15">
        <v>52</v>
      </c>
      <c r="V15">
        <v>50.5</v>
      </c>
      <c r="Z15">
        <v>4.8420254127917152E-2</v>
      </c>
      <c r="AA15">
        <v>2.2455644290228999E-3</v>
      </c>
      <c r="AB15" t="s">
        <v>80</v>
      </c>
      <c r="AC15">
        <v>-2</v>
      </c>
      <c r="AG15">
        <v>31.720357843375979</v>
      </c>
      <c r="AH15">
        <v>22.801861135873558</v>
      </c>
      <c r="AI15">
        <v>45.477781020750463</v>
      </c>
      <c r="AJ15" t="s">
        <v>81</v>
      </c>
      <c r="AK15">
        <v>6.6666666666666666E-2</v>
      </c>
      <c r="AM15">
        <v>7.1545198143286947E-7</v>
      </c>
      <c r="AN15">
        <v>5.5646265222556512E-7</v>
      </c>
      <c r="AO15">
        <v>3.9747332301826072E-7</v>
      </c>
      <c r="AP15">
        <v>3.1797865841460859E-7</v>
      </c>
      <c r="AQ15">
        <v>3.1797865841460859E-7</v>
      </c>
      <c r="AR15">
        <v>3.1797865841460859E-7</v>
      </c>
      <c r="AS15">
        <v>3.1797865841460859E-7</v>
      </c>
      <c r="AT15">
        <v>3.1797865841460859E-7</v>
      </c>
      <c r="AU15">
        <v>3.1797865841460859E-7</v>
      </c>
      <c r="AV15">
        <v>3.1797865841460859E-7</v>
      </c>
      <c r="AW15">
        <v>3.1797865841460859E-7</v>
      </c>
      <c r="AX15">
        <v>2.3848399381095652E-7</v>
      </c>
      <c r="AY15">
        <v>2.3848399381095652E-7</v>
      </c>
      <c r="AZ15">
        <v>2.3848399381095652E-7</v>
      </c>
      <c r="BA15">
        <v>2.3848399381095652E-7</v>
      </c>
      <c r="BB15">
        <v>1.589893292073043E-7</v>
      </c>
      <c r="BC15">
        <v>3.1797865841460859E-7</v>
      </c>
      <c r="BD15">
        <v>2.3848399381095652E-7</v>
      </c>
      <c r="BE15">
        <v>2.3848399381095652E-7</v>
      </c>
      <c r="BF15">
        <v>2.3848399381095652E-7</v>
      </c>
    </row>
    <row r="16" spans="1:58" x14ac:dyDescent="0.25">
      <c r="A16" s="3" t="s">
        <v>82</v>
      </c>
      <c r="B16">
        <v>92</v>
      </c>
      <c r="C16">
        <v>90.5</v>
      </c>
      <c r="D16">
        <v>90.5</v>
      </c>
      <c r="E16">
        <v>90</v>
      </c>
      <c r="F16">
        <v>90</v>
      </c>
      <c r="G16">
        <v>89.5</v>
      </c>
      <c r="H16">
        <v>89</v>
      </c>
      <c r="I16">
        <v>89</v>
      </c>
      <c r="J16">
        <v>88.5</v>
      </c>
      <c r="K16">
        <v>88</v>
      </c>
      <c r="L16">
        <v>87.5</v>
      </c>
      <c r="M16">
        <v>87</v>
      </c>
      <c r="N16">
        <v>87</v>
      </c>
      <c r="O16">
        <v>86.5</v>
      </c>
      <c r="P16">
        <v>86</v>
      </c>
      <c r="Q16">
        <v>86</v>
      </c>
      <c r="R16">
        <v>85.5</v>
      </c>
      <c r="S16">
        <v>85</v>
      </c>
      <c r="T16">
        <v>85</v>
      </c>
      <c r="U16">
        <v>84.5</v>
      </c>
      <c r="V16">
        <v>84</v>
      </c>
      <c r="Z16">
        <v>6.6541800058552529E-3</v>
      </c>
      <c r="AA16">
        <v>5.4770052095935446E-4</v>
      </c>
      <c r="AB16" t="s">
        <v>83</v>
      </c>
      <c r="AC16">
        <v>-2</v>
      </c>
      <c r="AG16">
        <v>7.4327343989803074</v>
      </c>
      <c r="AH16">
        <v>37.960925659301303</v>
      </c>
      <c r="AI16">
        <v>54.606339941718389</v>
      </c>
      <c r="AJ16" t="s">
        <v>84</v>
      </c>
      <c r="AK16">
        <v>1.3333333333333331E-2</v>
      </c>
      <c r="AM16">
        <v>2.3848399381095652E-7</v>
      </c>
      <c r="AN16">
        <v>0</v>
      </c>
      <c r="AO16">
        <v>7.9494664603652148E-8</v>
      </c>
      <c r="AP16">
        <v>0</v>
      </c>
      <c r="AQ16">
        <v>7.9494664603652148E-8</v>
      </c>
      <c r="AR16">
        <v>7.9494664603652148E-8</v>
      </c>
      <c r="AS16">
        <v>0</v>
      </c>
      <c r="AT16">
        <v>7.9494664603652148E-8</v>
      </c>
      <c r="AU16">
        <v>7.9494664603652148E-8</v>
      </c>
      <c r="AV16">
        <v>7.9494664603652148E-8</v>
      </c>
      <c r="AW16">
        <v>7.9494664603652148E-8</v>
      </c>
      <c r="AX16">
        <v>0</v>
      </c>
      <c r="AY16">
        <v>7.9494664603652148E-8</v>
      </c>
      <c r="AZ16">
        <v>7.9494664603652148E-8</v>
      </c>
      <c r="BA16">
        <v>0</v>
      </c>
      <c r="BB16">
        <v>7.9494664603652148E-8</v>
      </c>
      <c r="BC16">
        <v>7.9494664603652148E-8</v>
      </c>
      <c r="BD16">
        <v>0</v>
      </c>
      <c r="BE16">
        <v>7.9494664603652148E-8</v>
      </c>
      <c r="BF16">
        <v>7.9494664603652148E-8</v>
      </c>
    </row>
    <row r="17" spans="1:58" x14ac:dyDescent="0.25">
      <c r="A17" s="3" t="s">
        <v>85</v>
      </c>
      <c r="B17">
        <v>81</v>
      </c>
      <c r="C17">
        <v>79</v>
      </c>
      <c r="D17">
        <v>78</v>
      </c>
      <c r="E17">
        <v>77.5</v>
      </c>
      <c r="F17">
        <v>77</v>
      </c>
      <c r="G17">
        <v>77</v>
      </c>
      <c r="H17">
        <v>76.5</v>
      </c>
      <c r="I17">
        <v>76.5</v>
      </c>
      <c r="J17">
        <v>76</v>
      </c>
      <c r="K17">
        <v>76</v>
      </c>
      <c r="L17">
        <v>75.5</v>
      </c>
      <c r="M17">
        <v>75.5</v>
      </c>
      <c r="N17">
        <v>75.5</v>
      </c>
      <c r="O17">
        <v>75</v>
      </c>
      <c r="P17">
        <v>75</v>
      </c>
      <c r="Q17">
        <v>75</v>
      </c>
      <c r="R17">
        <v>74.5</v>
      </c>
      <c r="S17">
        <v>74.5</v>
      </c>
      <c r="T17">
        <v>74.5</v>
      </c>
      <c r="U17">
        <v>74</v>
      </c>
      <c r="V17">
        <v>74</v>
      </c>
      <c r="Z17">
        <v>2.4653872322235929E-2</v>
      </c>
      <c r="AA17">
        <v>-2.9058384925794789E-4</v>
      </c>
      <c r="AB17" t="s">
        <v>86</v>
      </c>
      <c r="AC17">
        <v>-2</v>
      </c>
      <c r="AF17" t="s">
        <v>87</v>
      </c>
      <c r="AG17">
        <v>58.771632866273933</v>
      </c>
      <c r="AH17">
        <v>11.458192469502601</v>
      </c>
      <c r="AI17">
        <v>29.770174664223472</v>
      </c>
      <c r="AJ17" t="s">
        <v>88</v>
      </c>
      <c r="AK17">
        <v>1.1666666666666671E-2</v>
      </c>
      <c r="AM17">
        <v>3.1797865841460859E-7</v>
      </c>
      <c r="AN17">
        <v>1.589893292073043E-7</v>
      </c>
      <c r="AO17">
        <v>7.9494664603652148E-8</v>
      </c>
      <c r="AP17">
        <v>7.9494664603652148E-8</v>
      </c>
      <c r="AQ17">
        <v>0</v>
      </c>
      <c r="AR17">
        <v>7.9494664603652148E-8</v>
      </c>
      <c r="AS17">
        <v>0</v>
      </c>
      <c r="AT17">
        <v>7.9494664603652148E-8</v>
      </c>
      <c r="AU17">
        <v>0</v>
      </c>
      <c r="AV17">
        <v>7.9494664603652148E-8</v>
      </c>
      <c r="AW17">
        <v>0</v>
      </c>
      <c r="AX17">
        <v>0</v>
      </c>
      <c r="AY17">
        <v>7.9494664603652148E-8</v>
      </c>
      <c r="AZ17">
        <v>0</v>
      </c>
      <c r="BA17">
        <v>0</v>
      </c>
      <c r="BB17">
        <v>7.9494664603652148E-8</v>
      </c>
      <c r="BC17">
        <v>0</v>
      </c>
      <c r="BD17">
        <v>0</v>
      </c>
      <c r="BE17">
        <v>7.9494664603652148E-8</v>
      </c>
      <c r="BF17">
        <v>0</v>
      </c>
    </row>
    <row r="18" spans="1:58" x14ac:dyDescent="0.25">
      <c r="A18" s="3" t="s">
        <v>89</v>
      </c>
      <c r="B18">
        <v>90</v>
      </c>
      <c r="C18">
        <v>74</v>
      </c>
      <c r="D18">
        <v>61</v>
      </c>
      <c r="E18">
        <v>50</v>
      </c>
      <c r="F18">
        <v>40</v>
      </c>
      <c r="G18">
        <v>30</v>
      </c>
      <c r="H18">
        <v>20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Z18">
        <v>9.8764853428990149E-2</v>
      </c>
      <c r="AA18">
        <v>1.7166338654694861E-2</v>
      </c>
      <c r="AB18" t="s">
        <v>90</v>
      </c>
      <c r="AC18">
        <v>-2</v>
      </c>
      <c r="AF18" t="s">
        <v>91</v>
      </c>
      <c r="AG18">
        <v>35.173246705813128</v>
      </c>
      <c r="AH18">
        <v>14.92591674693838</v>
      </c>
      <c r="AI18">
        <v>49.900836547248488</v>
      </c>
      <c r="AJ18" t="s">
        <v>92</v>
      </c>
      <c r="AK18">
        <v>0.375</v>
      </c>
      <c r="AM18">
        <v>2.5438292673168692E-6</v>
      </c>
      <c r="AN18">
        <v>2.0668612796949561E-6</v>
      </c>
      <c r="AO18">
        <v>1.748882621280347E-6</v>
      </c>
      <c r="AP18">
        <v>1.5898932920730431E-6</v>
      </c>
      <c r="AQ18">
        <v>1.5898932920730431E-6</v>
      </c>
      <c r="AR18">
        <v>1.5898932920730431E-6</v>
      </c>
      <c r="AS18">
        <v>1.5898932920730431E-6</v>
      </c>
      <c r="AT18">
        <v>1.5898932920730431E-6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5">
      <c r="A19" s="3" t="s">
        <v>93</v>
      </c>
      <c r="B19">
        <v>91</v>
      </c>
      <c r="C19">
        <v>89</v>
      </c>
      <c r="D19">
        <v>88</v>
      </c>
      <c r="E19">
        <v>86</v>
      </c>
      <c r="F19">
        <v>85</v>
      </c>
      <c r="G19">
        <v>84</v>
      </c>
      <c r="H19">
        <v>83</v>
      </c>
      <c r="I19">
        <v>82</v>
      </c>
      <c r="J19">
        <v>81</v>
      </c>
      <c r="K19">
        <v>80</v>
      </c>
      <c r="L19">
        <v>79.5</v>
      </c>
      <c r="M19">
        <v>78.5</v>
      </c>
      <c r="N19">
        <v>78</v>
      </c>
      <c r="O19">
        <v>77</v>
      </c>
      <c r="P19">
        <v>76</v>
      </c>
      <c r="Q19">
        <v>75</v>
      </c>
      <c r="R19">
        <v>74.5</v>
      </c>
      <c r="S19">
        <v>74</v>
      </c>
      <c r="T19">
        <v>73</v>
      </c>
      <c r="U19">
        <v>72.5</v>
      </c>
      <c r="V19">
        <v>71.5</v>
      </c>
      <c r="Z19">
        <v>2.1385543826659841E-2</v>
      </c>
      <c r="AA19">
        <v>1.1784262835331861E-3</v>
      </c>
      <c r="AB19" t="s">
        <v>94</v>
      </c>
      <c r="AC19">
        <v>-2</v>
      </c>
      <c r="AF19" t="s">
        <v>95</v>
      </c>
      <c r="AG19">
        <v>30.298036701330741</v>
      </c>
      <c r="AH19">
        <v>15.46523488791602</v>
      </c>
      <c r="AI19">
        <v>54.236728410753237</v>
      </c>
      <c r="AJ19" t="s">
        <v>96</v>
      </c>
      <c r="AK19">
        <v>3.2500000000000001E-2</v>
      </c>
      <c r="AM19">
        <v>3.1797865841460859E-7</v>
      </c>
      <c r="AN19">
        <v>1.589893292073043E-7</v>
      </c>
      <c r="AO19">
        <v>3.1797865841460859E-7</v>
      </c>
      <c r="AP19">
        <v>1.589893292073043E-7</v>
      </c>
      <c r="AQ19">
        <v>1.589893292073043E-7</v>
      </c>
      <c r="AR19">
        <v>1.589893292073043E-7</v>
      </c>
      <c r="AS19">
        <v>1.589893292073043E-7</v>
      </c>
      <c r="AT19">
        <v>1.589893292073043E-7</v>
      </c>
      <c r="AU19">
        <v>1.589893292073043E-7</v>
      </c>
      <c r="AV19">
        <v>7.9494664603652148E-8</v>
      </c>
      <c r="AW19">
        <v>1.589893292073043E-7</v>
      </c>
      <c r="AX19">
        <v>7.9494664603652148E-8</v>
      </c>
      <c r="AY19">
        <v>1.589893292073043E-7</v>
      </c>
      <c r="AZ19">
        <v>1.589893292073043E-7</v>
      </c>
      <c r="BA19">
        <v>1.589893292073043E-7</v>
      </c>
      <c r="BB19">
        <v>7.9494664603652148E-8</v>
      </c>
      <c r="BC19">
        <v>7.9494664603652148E-8</v>
      </c>
      <c r="BD19">
        <v>1.589893292073043E-7</v>
      </c>
      <c r="BE19">
        <v>7.9494664603652148E-8</v>
      </c>
      <c r="BF19">
        <v>1.589893292073043E-7</v>
      </c>
    </row>
    <row r="20" spans="1:58" x14ac:dyDescent="0.25">
      <c r="A20" s="3" t="s">
        <v>97</v>
      </c>
      <c r="B20">
        <v>91</v>
      </c>
      <c r="C20">
        <v>83</v>
      </c>
      <c r="D20">
        <v>78</v>
      </c>
      <c r="E20">
        <v>73</v>
      </c>
      <c r="F20">
        <v>68</v>
      </c>
      <c r="G20">
        <v>64</v>
      </c>
      <c r="H20">
        <v>60</v>
      </c>
      <c r="I20">
        <v>55</v>
      </c>
      <c r="J20">
        <v>51</v>
      </c>
      <c r="K20">
        <v>47</v>
      </c>
      <c r="L20">
        <v>43</v>
      </c>
      <c r="M20">
        <v>40</v>
      </c>
      <c r="N20">
        <v>36</v>
      </c>
      <c r="O20">
        <v>32</v>
      </c>
      <c r="P20">
        <v>29</v>
      </c>
      <c r="Q20">
        <v>25</v>
      </c>
      <c r="R20">
        <v>21</v>
      </c>
      <c r="S20">
        <v>17</v>
      </c>
      <c r="T20">
        <v>14</v>
      </c>
      <c r="U20">
        <v>10</v>
      </c>
      <c r="V20">
        <v>6</v>
      </c>
      <c r="Z20">
        <v>6.1331002972520518E-2</v>
      </c>
      <c r="AA20">
        <v>6.3776740737119704E-3</v>
      </c>
      <c r="AB20" t="s">
        <v>98</v>
      </c>
      <c r="AC20">
        <v>-2</v>
      </c>
      <c r="AF20" t="s">
        <v>99</v>
      </c>
      <c r="AG20">
        <v>61.827431312112722</v>
      </c>
      <c r="AH20">
        <v>16.595539673805661</v>
      </c>
      <c r="AI20">
        <v>21.577029014081631</v>
      </c>
      <c r="AJ20" t="s">
        <v>100</v>
      </c>
      <c r="AK20">
        <v>0.14166666666666669</v>
      </c>
      <c r="AM20">
        <v>1.271914633658434E-6</v>
      </c>
      <c r="AN20">
        <v>7.9494664603652143E-7</v>
      </c>
      <c r="AO20">
        <v>7.9494664603652143E-7</v>
      </c>
      <c r="AP20">
        <v>7.9494664603652143E-7</v>
      </c>
      <c r="AQ20">
        <v>6.3595731682921719E-7</v>
      </c>
      <c r="AR20">
        <v>6.3595731682921719E-7</v>
      </c>
      <c r="AS20">
        <v>7.9494664603652143E-7</v>
      </c>
      <c r="AT20">
        <v>6.3595731682921719E-7</v>
      </c>
      <c r="AU20">
        <v>6.3595731682921719E-7</v>
      </c>
      <c r="AV20">
        <v>6.3595731682921719E-7</v>
      </c>
      <c r="AW20">
        <v>4.7696798762191305E-7</v>
      </c>
      <c r="AX20">
        <v>6.3595731682921719E-7</v>
      </c>
      <c r="AY20">
        <v>6.3595731682921719E-7</v>
      </c>
      <c r="AZ20">
        <v>4.7696798762191305E-7</v>
      </c>
      <c r="BA20">
        <v>6.3595731682921719E-7</v>
      </c>
      <c r="BB20">
        <v>6.3595731682921719E-7</v>
      </c>
      <c r="BC20">
        <v>6.3595731682921719E-7</v>
      </c>
      <c r="BD20">
        <v>4.7696798762191305E-7</v>
      </c>
      <c r="BE20">
        <v>6.3595731682921719E-7</v>
      </c>
      <c r="BF20">
        <v>6.3595731682921719E-7</v>
      </c>
    </row>
    <row r="21" spans="1:58" x14ac:dyDescent="0.25">
      <c r="A21" s="3" t="s">
        <v>101</v>
      </c>
      <c r="B21">
        <v>85</v>
      </c>
      <c r="C21">
        <v>83.5</v>
      </c>
      <c r="D21">
        <v>82.5</v>
      </c>
      <c r="E21">
        <v>81.5</v>
      </c>
      <c r="F21">
        <v>81</v>
      </c>
      <c r="G21">
        <v>80.5</v>
      </c>
      <c r="H21">
        <v>80</v>
      </c>
      <c r="I21">
        <v>79</v>
      </c>
      <c r="J21">
        <v>79</v>
      </c>
      <c r="K21">
        <v>78.5</v>
      </c>
      <c r="L21">
        <v>78</v>
      </c>
      <c r="M21">
        <v>77.5</v>
      </c>
      <c r="N21">
        <v>77</v>
      </c>
      <c r="O21">
        <v>76.5</v>
      </c>
      <c r="P21">
        <v>76</v>
      </c>
      <c r="Q21">
        <v>75.5</v>
      </c>
      <c r="R21">
        <v>75</v>
      </c>
      <c r="S21">
        <v>75</v>
      </c>
      <c r="T21">
        <v>74.5</v>
      </c>
      <c r="U21">
        <v>74</v>
      </c>
      <c r="V21">
        <v>74</v>
      </c>
      <c r="Z21">
        <v>1.7706604456419289E-2</v>
      </c>
      <c r="AA21">
        <v>4.6445735610512178E-4</v>
      </c>
      <c r="AB21" t="s">
        <v>102</v>
      </c>
      <c r="AC21">
        <v>-2</v>
      </c>
      <c r="AF21" t="s">
        <v>103</v>
      </c>
      <c r="AG21">
        <v>33.488339121926487</v>
      </c>
      <c r="AH21">
        <v>65.803552858862659</v>
      </c>
      <c r="AI21">
        <v>0.70810801921085598</v>
      </c>
      <c r="AJ21" t="s">
        <v>104</v>
      </c>
      <c r="AK21">
        <v>1.833333333333333E-2</v>
      </c>
      <c r="AM21">
        <v>2.3848399381095652E-7</v>
      </c>
      <c r="AN21">
        <v>1.589893292073043E-7</v>
      </c>
      <c r="AO21">
        <v>1.589893292073043E-7</v>
      </c>
      <c r="AP21">
        <v>7.9494664603652148E-8</v>
      </c>
      <c r="AQ21">
        <v>7.9494664603652148E-8</v>
      </c>
      <c r="AR21">
        <v>7.9494664603652148E-8</v>
      </c>
      <c r="AS21">
        <v>1.589893292073043E-7</v>
      </c>
      <c r="AT21">
        <v>0</v>
      </c>
      <c r="AU21">
        <v>7.9494664603652148E-8</v>
      </c>
      <c r="AV21">
        <v>7.9494664603652148E-8</v>
      </c>
      <c r="AW21">
        <v>7.9494664603652148E-8</v>
      </c>
      <c r="AX21">
        <v>7.9494664603652148E-8</v>
      </c>
      <c r="AY21">
        <v>7.9494664603652148E-8</v>
      </c>
      <c r="AZ21">
        <v>7.9494664603652148E-8</v>
      </c>
      <c r="BA21">
        <v>7.9494664603652148E-8</v>
      </c>
      <c r="BB21">
        <v>7.9494664603652148E-8</v>
      </c>
      <c r="BC21">
        <v>0</v>
      </c>
      <c r="BD21">
        <v>7.9494664603652148E-8</v>
      </c>
      <c r="BE21">
        <v>7.9494664603652148E-8</v>
      </c>
      <c r="BF21">
        <v>0</v>
      </c>
    </row>
    <row r="22" spans="1:58" x14ac:dyDescent="0.25">
      <c r="A22" s="3" t="s">
        <v>105</v>
      </c>
      <c r="B22">
        <v>83</v>
      </c>
      <c r="C22">
        <v>80</v>
      </c>
      <c r="D22">
        <v>78.5</v>
      </c>
      <c r="E22">
        <v>77</v>
      </c>
      <c r="F22">
        <v>75</v>
      </c>
      <c r="G22">
        <v>73.5</v>
      </c>
      <c r="H22">
        <v>72</v>
      </c>
      <c r="I22">
        <v>70.5</v>
      </c>
      <c r="J22">
        <v>69</v>
      </c>
      <c r="K22">
        <v>67</v>
      </c>
      <c r="L22">
        <v>65.5</v>
      </c>
      <c r="M22">
        <v>64</v>
      </c>
      <c r="N22">
        <v>62.5</v>
      </c>
      <c r="O22">
        <v>61.5</v>
      </c>
      <c r="P22">
        <v>60</v>
      </c>
      <c r="Q22">
        <v>58.5</v>
      </c>
      <c r="R22">
        <v>57</v>
      </c>
      <c r="S22">
        <v>55.5</v>
      </c>
      <c r="T22">
        <v>54</v>
      </c>
      <c r="U22">
        <v>53</v>
      </c>
      <c r="V22">
        <v>51.5</v>
      </c>
      <c r="Z22">
        <v>1.706909714416931E-2</v>
      </c>
      <c r="AA22">
        <v>2.6233106702375809E-3</v>
      </c>
      <c r="AB22" t="s">
        <v>106</v>
      </c>
      <c r="AC22">
        <v>-2</v>
      </c>
      <c r="AF22" t="s">
        <v>107</v>
      </c>
      <c r="AG22">
        <v>15.95375338397518</v>
      </c>
      <c r="AH22">
        <v>23.687687382424951</v>
      </c>
      <c r="AI22">
        <v>60.35855923359987</v>
      </c>
      <c r="AJ22" t="s">
        <v>108</v>
      </c>
      <c r="AK22">
        <v>5.2499999999999998E-2</v>
      </c>
      <c r="AM22">
        <v>4.7696798762191305E-7</v>
      </c>
      <c r="AN22">
        <v>2.3848399381095652E-7</v>
      </c>
      <c r="AO22">
        <v>2.3848399381095652E-7</v>
      </c>
      <c r="AP22">
        <v>3.1797865841460859E-7</v>
      </c>
      <c r="AQ22">
        <v>2.3848399381095652E-7</v>
      </c>
      <c r="AR22">
        <v>2.3848399381095652E-7</v>
      </c>
      <c r="AS22">
        <v>2.3848399381095652E-7</v>
      </c>
      <c r="AT22">
        <v>2.3848399381095652E-7</v>
      </c>
      <c r="AU22">
        <v>3.1797865841460859E-7</v>
      </c>
      <c r="AV22">
        <v>2.3848399381095652E-7</v>
      </c>
      <c r="AW22">
        <v>2.3848399381095652E-7</v>
      </c>
      <c r="AX22">
        <v>2.3848399381095652E-7</v>
      </c>
      <c r="AY22">
        <v>1.589893292073043E-7</v>
      </c>
      <c r="AZ22">
        <v>2.3848399381095652E-7</v>
      </c>
      <c r="BA22">
        <v>2.3848399381095652E-7</v>
      </c>
      <c r="BB22">
        <v>2.3848399381095652E-7</v>
      </c>
      <c r="BC22">
        <v>2.3848399381095652E-7</v>
      </c>
      <c r="BD22">
        <v>2.3848399381095652E-7</v>
      </c>
      <c r="BE22">
        <v>1.589893292073043E-7</v>
      </c>
      <c r="BF22">
        <v>2.3848399381095652E-7</v>
      </c>
    </row>
    <row r="23" spans="1:58" x14ac:dyDescent="0.25">
      <c r="A23" s="3" t="s">
        <v>109</v>
      </c>
      <c r="B23">
        <v>88</v>
      </c>
      <c r="C23">
        <v>87.5</v>
      </c>
      <c r="D23">
        <v>87</v>
      </c>
      <c r="E23">
        <v>87</v>
      </c>
      <c r="F23">
        <v>86.5</v>
      </c>
      <c r="G23">
        <v>86.5</v>
      </c>
      <c r="H23">
        <v>86</v>
      </c>
      <c r="I23">
        <v>86</v>
      </c>
      <c r="J23">
        <v>85.5</v>
      </c>
      <c r="K23">
        <v>85.5</v>
      </c>
      <c r="L23">
        <v>85.5</v>
      </c>
      <c r="M23">
        <v>85</v>
      </c>
      <c r="N23">
        <v>85</v>
      </c>
      <c r="O23">
        <v>85</v>
      </c>
      <c r="P23">
        <v>84.5</v>
      </c>
      <c r="Q23">
        <v>84.5</v>
      </c>
      <c r="R23">
        <v>84.5</v>
      </c>
      <c r="S23">
        <v>84</v>
      </c>
      <c r="T23">
        <v>84</v>
      </c>
      <c r="U23">
        <v>84</v>
      </c>
      <c r="V23">
        <v>83.5</v>
      </c>
      <c r="Z23">
        <v>5.7678264667709138E-3</v>
      </c>
      <c r="AA23">
        <v>2.203525324363401E-4</v>
      </c>
      <c r="AB23" t="s">
        <v>110</v>
      </c>
      <c r="AC23">
        <v>-2</v>
      </c>
      <c r="AF23" t="s">
        <v>111</v>
      </c>
      <c r="AG23">
        <v>35.710318681447923</v>
      </c>
      <c r="AH23">
        <v>20.09553038236589</v>
      </c>
      <c r="AI23">
        <v>44.194150936186183</v>
      </c>
      <c r="AJ23" t="s">
        <v>112</v>
      </c>
      <c r="AK23">
        <v>7.4999999999999997E-3</v>
      </c>
      <c r="AM23">
        <v>7.9494664603652148E-8</v>
      </c>
      <c r="AN23">
        <v>7.9494664603652148E-8</v>
      </c>
      <c r="AO23">
        <v>0</v>
      </c>
      <c r="AP23">
        <v>7.9494664603652148E-8</v>
      </c>
      <c r="AQ23">
        <v>0</v>
      </c>
      <c r="AR23">
        <v>7.9494664603652148E-8</v>
      </c>
      <c r="AS23">
        <v>0</v>
      </c>
      <c r="AT23">
        <v>7.9494664603652148E-8</v>
      </c>
      <c r="AU23">
        <v>0</v>
      </c>
      <c r="AV23">
        <v>0</v>
      </c>
      <c r="AW23">
        <v>7.9494664603652148E-8</v>
      </c>
      <c r="AX23">
        <v>0</v>
      </c>
      <c r="AY23">
        <v>0</v>
      </c>
      <c r="AZ23">
        <v>7.9494664603652148E-8</v>
      </c>
      <c r="BA23">
        <v>0</v>
      </c>
      <c r="BB23">
        <v>0</v>
      </c>
      <c r="BC23">
        <v>7.9494664603652148E-8</v>
      </c>
      <c r="BD23">
        <v>0</v>
      </c>
      <c r="BE23">
        <v>0</v>
      </c>
      <c r="BF23">
        <v>7.9494664603652148E-8</v>
      </c>
    </row>
    <row r="24" spans="1:58" x14ac:dyDescent="0.25">
      <c r="A24" s="3" t="s">
        <v>113</v>
      </c>
      <c r="B24">
        <v>90</v>
      </c>
      <c r="C24">
        <v>82</v>
      </c>
      <c r="D24">
        <v>79</v>
      </c>
      <c r="E24">
        <v>77</v>
      </c>
      <c r="F24">
        <v>74</v>
      </c>
      <c r="G24">
        <v>72</v>
      </c>
      <c r="H24">
        <v>70</v>
      </c>
      <c r="I24">
        <v>68</v>
      </c>
      <c r="J24">
        <v>66</v>
      </c>
      <c r="K24">
        <v>64</v>
      </c>
      <c r="L24">
        <v>62</v>
      </c>
      <c r="M24">
        <v>61</v>
      </c>
      <c r="N24">
        <v>59.5</v>
      </c>
      <c r="O24">
        <v>57.5</v>
      </c>
      <c r="P24">
        <v>56</v>
      </c>
      <c r="Q24">
        <v>54.5</v>
      </c>
      <c r="R24">
        <v>53</v>
      </c>
      <c r="S24">
        <v>51</v>
      </c>
      <c r="T24">
        <v>50</v>
      </c>
      <c r="U24">
        <v>48</v>
      </c>
      <c r="V24">
        <v>47</v>
      </c>
      <c r="Z24">
        <v>7.5405323159968549E-2</v>
      </c>
      <c r="AA24">
        <v>1.427363763513058E-3</v>
      </c>
      <c r="AB24" t="s">
        <v>114</v>
      </c>
      <c r="AC24">
        <v>-2</v>
      </c>
      <c r="AF24" t="s">
        <v>115</v>
      </c>
      <c r="AG24">
        <v>15.81309479139777</v>
      </c>
      <c r="AH24">
        <v>64.893222465339377</v>
      </c>
      <c r="AI24">
        <v>19.29368274326287</v>
      </c>
      <c r="AJ24" t="s">
        <v>116</v>
      </c>
      <c r="AK24">
        <v>7.166666666666667E-2</v>
      </c>
      <c r="AM24">
        <v>1.271914633658434E-6</v>
      </c>
      <c r="AN24">
        <v>4.7696798762191305E-7</v>
      </c>
      <c r="AO24">
        <v>3.1797865841460859E-7</v>
      </c>
      <c r="AP24">
        <v>4.7696798762191305E-7</v>
      </c>
      <c r="AQ24">
        <v>3.1797865841460859E-7</v>
      </c>
      <c r="AR24">
        <v>3.1797865841460859E-7</v>
      </c>
      <c r="AS24">
        <v>3.1797865841460859E-7</v>
      </c>
      <c r="AT24">
        <v>3.1797865841460859E-7</v>
      </c>
      <c r="AU24">
        <v>3.1797865841460859E-7</v>
      </c>
      <c r="AV24">
        <v>3.1797865841460859E-7</v>
      </c>
      <c r="AW24">
        <v>1.589893292073043E-7</v>
      </c>
      <c r="AX24">
        <v>2.3848399381095652E-7</v>
      </c>
      <c r="AY24">
        <v>3.1797865841460859E-7</v>
      </c>
      <c r="AZ24">
        <v>2.3848399381095652E-7</v>
      </c>
      <c r="BA24">
        <v>2.3848399381095652E-7</v>
      </c>
      <c r="BB24">
        <v>2.3848399381095652E-7</v>
      </c>
      <c r="BC24">
        <v>3.1797865841460859E-7</v>
      </c>
      <c r="BD24">
        <v>1.589893292073043E-7</v>
      </c>
      <c r="BE24">
        <v>3.1797865841460859E-7</v>
      </c>
      <c r="BF24">
        <v>1.589893292073043E-7</v>
      </c>
    </row>
    <row r="25" spans="1:58" x14ac:dyDescent="0.25">
      <c r="A25" s="3" t="s">
        <v>117</v>
      </c>
      <c r="B25">
        <v>91</v>
      </c>
      <c r="C25">
        <v>81</v>
      </c>
      <c r="D25">
        <v>76</v>
      </c>
      <c r="E25">
        <v>72</v>
      </c>
      <c r="F25">
        <v>69</v>
      </c>
      <c r="G25">
        <v>65</v>
      </c>
      <c r="H25">
        <v>61</v>
      </c>
      <c r="I25">
        <v>58</v>
      </c>
      <c r="J25">
        <v>55</v>
      </c>
      <c r="K25">
        <v>52</v>
      </c>
      <c r="L25">
        <v>49</v>
      </c>
      <c r="M25">
        <v>46</v>
      </c>
      <c r="N25">
        <v>43</v>
      </c>
      <c r="O25">
        <v>40</v>
      </c>
      <c r="P25">
        <v>37</v>
      </c>
      <c r="Q25">
        <v>34</v>
      </c>
      <c r="R25">
        <v>31</v>
      </c>
      <c r="S25">
        <v>28</v>
      </c>
      <c r="T25">
        <v>26</v>
      </c>
      <c r="U25">
        <v>23</v>
      </c>
      <c r="V25">
        <v>20</v>
      </c>
      <c r="Z25">
        <v>8.6916975580597633E-2</v>
      </c>
      <c r="AA25">
        <v>3.857748650290239E-3</v>
      </c>
      <c r="AB25" t="s">
        <v>118</v>
      </c>
      <c r="AC25">
        <v>-2</v>
      </c>
      <c r="AF25" t="s">
        <v>119</v>
      </c>
      <c r="AG25">
        <v>27.110391579407821</v>
      </c>
      <c r="AH25">
        <v>38.718877788493941</v>
      </c>
      <c r="AI25">
        <v>34.170730632098241</v>
      </c>
      <c r="AJ25" t="s">
        <v>120</v>
      </c>
      <c r="AK25">
        <v>0.1183333333333333</v>
      </c>
      <c r="AM25">
        <v>1.5898932920730431E-6</v>
      </c>
      <c r="AN25">
        <v>7.9494664603652143E-7</v>
      </c>
      <c r="AO25">
        <v>6.3595731682921719E-7</v>
      </c>
      <c r="AP25">
        <v>4.7696798762191305E-7</v>
      </c>
      <c r="AQ25">
        <v>6.3595731682921719E-7</v>
      </c>
      <c r="AR25">
        <v>6.3595731682921719E-7</v>
      </c>
      <c r="AS25">
        <v>4.7696798762191305E-7</v>
      </c>
      <c r="AT25">
        <v>4.7696798762191305E-7</v>
      </c>
      <c r="AU25">
        <v>4.7696798762191305E-7</v>
      </c>
      <c r="AV25">
        <v>4.7696798762191305E-7</v>
      </c>
      <c r="AW25">
        <v>4.7696798762191305E-7</v>
      </c>
      <c r="AX25">
        <v>4.7696798762191305E-7</v>
      </c>
      <c r="AY25">
        <v>4.7696798762191305E-7</v>
      </c>
      <c r="AZ25">
        <v>4.7696798762191305E-7</v>
      </c>
      <c r="BA25">
        <v>4.7696798762191305E-7</v>
      </c>
      <c r="BB25">
        <v>4.7696798762191305E-7</v>
      </c>
      <c r="BC25">
        <v>4.7696798762191305E-7</v>
      </c>
      <c r="BD25">
        <v>3.1797865841460859E-7</v>
      </c>
      <c r="BE25">
        <v>4.7696798762191305E-7</v>
      </c>
      <c r="BF25">
        <v>4.7696798762191305E-7</v>
      </c>
    </row>
    <row r="26" spans="1:58" x14ac:dyDescent="0.25">
      <c r="A26" s="3" t="s">
        <v>121</v>
      </c>
      <c r="B26">
        <v>93</v>
      </c>
      <c r="C26">
        <v>91</v>
      </c>
      <c r="D26">
        <v>90</v>
      </c>
      <c r="E26">
        <v>89</v>
      </c>
      <c r="F26">
        <v>88</v>
      </c>
      <c r="G26">
        <v>87</v>
      </c>
      <c r="H26">
        <v>86</v>
      </c>
      <c r="I26">
        <v>85.5</v>
      </c>
      <c r="J26">
        <v>85</v>
      </c>
      <c r="K26">
        <v>84.5</v>
      </c>
      <c r="L26">
        <v>83.5</v>
      </c>
      <c r="M26">
        <v>82.5</v>
      </c>
      <c r="N26">
        <v>82</v>
      </c>
      <c r="O26">
        <v>81</v>
      </c>
      <c r="P26">
        <v>80</v>
      </c>
      <c r="Q26">
        <v>79.5</v>
      </c>
      <c r="R26">
        <v>79</v>
      </c>
      <c r="S26">
        <v>78.5</v>
      </c>
      <c r="T26">
        <v>78</v>
      </c>
      <c r="U26">
        <v>77</v>
      </c>
      <c r="V26">
        <v>76</v>
      </c>
      <c r="Z26">
        <v>1.6727608638636381E-2</v>
      </c>
      <c r="AA26">
        <v>1.0690327082917069E-3</v>
      </c>
      <c r="AB26" t="s">
        <v>122</v>
      </c>
      <c r="AC26">
        <v>-2</v>
      </c>
      <c r="AG26">
        <v>34.828304713678897</v>
      </c>
      <c r="AH26">
        <v>41.220494732154052</v>
      </c>
      <c r="AI26">
        <v>23.951200554167048</v>
      </c>
      <c r="AJ26" t="s">
        <v>123</v>
      </c>
      <c r="AK26">
        <v>2.8333333333333328E-2</v>
      </c>
      <c r="AM26">
        <v>3.1797865841460859E-7</v>
      </c>
      <c r="AN26">
        <v>1.589893292073043E-7</v>
      </c>
      <c r="AO26">
        <v>1.589893292073043E-7</v>
      </c>
      <c r="AP26">
        <v>1.589893292073043E-7</v>
      </c>
      <c r="AQ26">
        <v>1.589893292073043E-7</v>
      </c>
      <c r="AR26">
        <v>1.589893292073043E-7</v>
      </c>
      <c r="AS26">
        <v>7.9494664603652148E-8</v>
      </c>
      <c r="AT26">
        <v>7.9494664603652148E-8</v>
      </c>
      <c r="AU26">
        <v>7.9494664603652148E-8</v>
      </c>
      <c r="AV26">
        <v>1.589893292073043E-7</v>
      </c>
      <c r="AW26">
        <v>1.589893292073043E-7</v>
      </c>
      <c r="AX26">
        <v>7.9494664603652148E-8</v>
      </c>
      <c r="AY26">
        <v>1.589893292073043E-7</v>
      </c>
      <c r="AZ26">
        <v>1.589893292073043E-7</v>
      </c>
      <c r="BA26">
        <v>7.9494664603652148E-8</v>
      </c>
      <c r="BB26">
        <v>7.9494664603652148E-8</v>
      </c>
      <c r="BC26">
        <v>7.9494664603652148E-8</v>
      </c>
      <c r="BD26">
        <v>7.9494664603652148E-8</v>
      </c>
      <c r="BE26">
        <v>1.589893292073043E-7</v>
      </c>
      <c r="BF26">
        <v>1.589893292073043E-7</v>
      </c>
    </row>
    <row r="27" spans="1:58" x14ac:dyDescent="0.25">
      <c r="A27" s="3" t="s">
        <v>124</v>
      </c>
      <c r="B27">
        <v>89</v>
      </c>
      <c r="C27">
        <v>87</v>
      </c>
      <c r="D27">
        <v>86</v>
      </c>
      <c r="E27">
        <v>85</v>
      </c>
      <c r="F27">
        <v>84</v>
      </c>
      <c r="G27">
        <v>83</v>
      </c>
      <c r="H27">
        <v>82</v>
      </c>
      <c r="I27">
        <v>81</v>
      </c>
      <c r="J27">
        <v>80</v>
      </c>
      <c r="K27">
        <v>79</v>
      </c>
      <c r="L27">
        <v>78</v>
      </c>
      <c r="M27">
        <v>77</v>
      </c>
      <c r="N27">
        <v>76</v>
      </c>
      <c r="O27">
        <v>75</v>
      </c>
      <c r="P27">
        <v>74</v>
      </c>
      <c r="Q27">
        <v>73</v>
      </c>
      <c r="R27">
        <v>72</v>
      </c>
      <c r="S27">
        <v>71</v>
      </c>
      <c r="T27">
        <v>70</v>
      </c>
      <c r="U27">
        <v>69</v>
      </c>
      <c r="V27">
        <v>68</v>
      </c>
      <c r="Z27">
        <v>8.272174055301779E-3</v>
      </c>
      <c r="AA27">
        <v>1.8488682890076E-3</v>
      </c>
      <c r="AB27" t="s">
        <v>125</v>
      </c>
      <c r="AC27">
        <v>-2</v>
      </c>
      <c r="AG27">
        <v>15.51518411241285</v>
      </c>
      <c r="AH27">
        <v>41.012931259278403</v>
      </c>
      <c r="AI27">
        <v>43.471884628308757</v>
      </c>
      <c r="AJ27" t="s">
        <v>126</v>
      </c>
      <c r="AK27">
        <v>3.5000000000000003E-2</v>
      </c>
      <c r="AM27">
        <v>3.1797865841460859E-7</v>
      </c>
      <c r="AN27">
        <v>1.589893292073043E-7</v>
      </c>
      <c r="AO27">
        <v>1.589893292073043E-7</v>
      </c>
      <c r="AP27">
        <v>1.589893292073043E-7</v>
      </c>
      <c r="AQ27">
        <v>1.589893292073043E-7</v>
      </c>
      <c r="AR27">
        <v>1.589893292073043E-7</v>
      </c>
      <c r="AS27">
        <v>1.589893292073043E-7</v>
      </c>
      <c r="AT27">
        <v>1.589893292073043E-7</v>
      </c>
      <c r="AU27">
        <v>1.589893292073043E-7</v>
      </c>
      <c r="AV27">
        <v>1.589893292073043E-7</v>
      </c>
      <c r="AW27">
        <v>1.589893292073043E-7</v>
      </c>
      <c r="AX27">
        <v>1.589893292073043E-7</v>
      </c>
      <c r="AY27">
        <v>1.589893292073043E-7</v>
      </c>
      <c r="AZ27">
        <v>1.589893292073043E-7</v>
      </c>
      <c r="BA27">
        <v>1.589893292073043E-7</v>
      </c>
      <c r="BB27">
        <v>1.589893292073043E-7</v>
      </c>
      <c r="BC27">
        <v>1.589893292073043E-7</v>
      </c>
      <c r="BD27">
        <v>1.589893292073043E-7</v>
      </c>
      <c r="BE27">
        <v>1.589893292073043E-7</v>
      </c>
      <c r="BF27">
        <v>1.589893292073043E-7</v>
      </c>
    </row>
    <row r="28" spans="1:58" x14ac:dyDescent="0.25">
      <c r="A28" s="3" t="s">
        <v>127</v>
      </c>
      <c r="B28">
        <v>89</v>
      </c>
      <c r="C28">
        <v>85</v>
      </c>
      <c r="D28">
        <v>82</v>
      </c>
      <c r="E28">
        <v>79</v>
      </c>
      <c r="F28">
        <v>76</v>
      </c>
      <c r="G28">
        <v>74</v>
      </c>
      <c r="H28">
        <v>71</v>
      </c>
      <c r="I28">
        <v>69</v>
      </c>
      <c r="J28">
        <v>67</v>
      </c>
      <c r="K28">
        <v>65</v>
      </c>
      <c r="L28">
        <v>63</v>
      </c>
      <c r="M28">
        <v>60</v>
      </c>
      <c r="N28">
        <v>58</v>
      </c>
      <c r="O28">
        <v>56</v>
      </c>
      <c r="P28">
        <v>54</v>
      </c>
      <c r="Q28">
        <v>53</v>
      </c>
      <c r="R28">
        <v>51</v>
      </c>
      <c r="S28">
        <v>49</v>
      </c>
      <c r="T28">
        <v>47</v>
      </c>
      <c r="U28">
        <v>45</v>
      </c>
      <c r="V28">
        <v>43</v>
      </c>
      <c r="Z28">
        <v>3.7990046377190632E-2</v>
      </c>
      <c r="AA28">
        <v>3.291492233115582E-3</v>
      </c>
      <c r="AB28" t="s">
        <v>128</v>
      </c>
      <c r="AC28">
        <v>-2</v>
      </c>
      <c r="AG28">
        <v>49.58141014225491</v>
      </c>
      <c r="AH28">
        <v>11.83569414711017</v>
      </c>
      <c r="AI28">
        <v>38.582895710634929</v>
      </c>
      <c r="AJ28" t="s">
        <v>129</v>
      </c>
      <c r="AK28">
        <v>7.6666666666666661E-2</v>
      </c>
      <c r="AM28">
        <v>6.3595731682921719E-7</v>
      </c>
      <c r="AN28">
        <v>4.7696798762191305E-7</v>
      </c>
      <c r="AO28">
        <v>4.7696798762191305E-7</v>
      </c>
      <c r="AP28">
        <v>4.7696798762191305E-7</v>
      </c>
      <c r="AQ28">
        <v>3.1797865841460859E-7</v>
      </c>
      <c r="AR28">
        <v>4.7696798762191305E-7</v>
      </c>
      <c r="AS28">
        <v>3.1797865841460859E-7</v>
      </c>
      <c r="AT28">
        <v>3.1797865841460859E-7</v>
      </c>
      <c r="AU28">
        <v>3.1797865841460859E-7</v>
      </c>
      <c r="AV28">
        <v>3.1797865841460859E-7</v>
      </c>
      <c r="AW28">
        <v>4.7696798762191305E-7</v>
      </c>
      <c r="AX28">
        <v>3.1797865841460859E-7</v>
      </c>
      <c r="AY28">
        <v>3.1797865841460859E-7</v>
      </c>
      <c r="AZ28">
        <v>3.1797865841460859E-7</v>
      </c>
      <c r="BA28">
        <v>1.589893292073043E-7</v>
      </c>
      <c r="BB28">
        <v>3.1797865841460859E-7</v>
      </c>
      <c r="BC28">
        <v>3.1797865841460859E-7</v>
      </c>
      <c r="BD28">
        <v>3.1797865841460859E-7</v>
      </c>
      <c r="BE28">
        <v>3.1797865841460859E-7</v>
      </c>
      <c r="BF28">
        <v>3.1797865841460859E-7</v>
      </c>
    </row>
    <row r="29" spans="1:58" x14ac:dyDescent="0.25">
      <c r="A29" s="3" t="s">
        <v>130</v>
      </c>
      <c r="B29">
        <v>84</v>
      </c>
      <c r="C29">
        <v>83</v>
      </c>
      <c r="D29">
        <v>82.5</v>
      </c>
      <c r="E29">
        <v>82</v>
      </c>
      <c r="F29">
        <v>81.5</v>
      </c>
      <c r="G29">
        <v>81</v>
      </c>
      <c r="H29">
        <v>80</v>
      </c>
      <c r="I29">
        <v>79.5</v>
      </c>
      <c r="J29">
        <v>79</v>
      </c>
      <c r="K29">
        <v>78.5</v>
      </c>
      <c r="L29">
        <v>78</v>
      </c>
      <c r="M29">
        <v>77.5</v>
      </c>
      <c r="N29">
        <v>77</v>
      </c>
      <c r="O29">
        <v>76.5</v>
      </c>
      <c r="P29">
        <v>76</v>
      </c>
      <c r="Q29">
        <v>75.5</v>
      </c>
      <c r="R29">
        <v>75</v>
      </c>
      <c r="S29">
        <v>74</v>
      </c>
      <c r="T29">
        <v>73.5</v>
      </c>
      <c r="U29">
        <v>73</v>
      </c>
      <c r="V29">
        <v>72.5</v>
      </c>
      <c r="Z29">
        <v>3.5653225700323569E-3</v>
      </c>
      <c r="AA29">
        <v>1.050278888122534E-3</v>
      </c>
      <c r="AB29" t="s">
        <v>131</v>
      </c>
      <c r="AC29">
        <v>-2</v>
      </c>
      <c r="AG29">
        <v>18.222831037520319</v>
      </c>
      <c r="AH29">
        <v>43.847220238599043</v>
      </c>
      <c r="AI29">
        <v>37.929948723880628</v>
      </c>
      <c r="AJ29" t="s">
        <v>132</v>
      </c>
      <c r="AK29">
        <v>1.9166666666666669E-2</v>
      </c>
      <c r="AM29">
        <v>1.589893292073043E-7</v>
      </c>
      <c r="AN29">
        <v>7.9494664603652148E-8</v>
      </c>
      <c r="AO29">
        <v>7.9494664603652148E-8</v>
      </c>
      <c r="AP29">
        <v>7.9494664603652148E-8</v>
      </c>
      <c r="AQ29">
        <v>7.9494664603652148E-8</v>
      </c>
      <c r="AR29">
        <v>1.589893292073043E-7</v>
      </c>
      <c r="AS29">
        <v>7.9494664603652148E-8</v>
      </c>
      <c r="AT29">
        <v>7.9494664603652148E-8</v>
      </c>
      <c r="AU29">
        <v>7.9494664603652148E-8</v>
      </c>
      <c r="AV29">
        <v>7.9494664603652148E-8</v>
      </c>
      <c r="AW29">
        <v>7.9494664603652148E-8</v>
      </c>
      <c r="AX29">
        <v>7.9494664603652148E-8</v>
      </c>
      <c r="AY29">
        <v>7.9494664603652148E-8</v>
      </c>
      <c r="AZ29">
        <v>7.9494664603652148E-8</v>
      </c>
      <c r="BA29">
        <v>7.9494664603652148E-8</v>
      </c>
      <c r="BB29">
        <v>7.9494664603652148E-8</v>
      </c>
      <c r="BC29">
        <v>1.589893292073043E-7</v>
      </c>
      <c r="BD29">
        <v>7.9494664603652148E-8</v>
      </c>
      <c r="BE29">
        <v>7.9494664603652148E-8</v>
      </c>
      <c r="BF29">
        <v>7.9494664603652148E-8</v>
      </c>
    </row>
    <row r="30" spans="1:58" x14ac:dyDescent="0.25">
      <c r="A30" s="3" t="s">
        <v>133</v>
      </c>
      <c r="B30">
        <v>89</v>
      </c>
      <c r="C30">
        <v>82</v>
      </c>
      <c r="D30">
        <v>80</v>
      </c>
      <c r="E30">
        <v>78</v>
      </c>
      <c r="F30">
        <v>76</v>
      </c>
      <c r="G30">
        <v>73</v>
      </c>
      <c r="H30">
        <v>71.5</v>
      </c>
      <c r="I30">
        <v>70</v>
      </c>
      <c r="J30">
        <v>68</v>
      </c>
      <c r="K30">
        <v>67</v>
      </c>
      <c r="L30">
        <v>65</v>
      </c>
      <c r="M30">
        <v>64</v>
      </c>
      <c r="N30">
        <v>62</v>
      </c>
      <c r="O30">
        <v>61</v>
      </c>
      <c r="P30">
        <v>59.5</v>
      </c>
      <c r="Q30">
        <v>58</v>
      </c>
      <c r="R30">
        <v>56.5</v>
      </c>
      <c r="S30">
        <v>55</v>
      </c>
      <c r="T30">
        <v>54</v>
      </c>
      <c r="U30">
        <v>52.5</v>
      </c>
      <c r="V30">
        <v>51</v>
      </c>
      <c r="Z30">
        <v>6.2136798419221713E-2</v>
      </c>
      <c r="AA30">
        <v>1.415577334953393E-3</v>
      </c>
      <c r="AB30" t="s">
        <v>134</v>
      </c>
      <c r="AC30">
        <v>-2</v>
      </c>
      <c r="AG30">
        <v>34.864856233348341</v>
      </c>
      <c r="AH30">
        <v>35.40896089735044</v>
      </c>
      <c r="AI30">
        <v>29.72618286930123</v>
      </c>
      <c r="AJ30" t="s">
        <v>135</v>
      </c>
      <c r="AK30">
        <v>6.3333333333333339E-2</v>
      </c>
      <c r="AM30">
        <v>1.11292530445113E-6</v>
      </c>
      <c r="AN30">
        <v>3.1797865841460859E-7</v>
      </c>
      <c r="AO30">
        <v>3.1797865841460859E-7</v>
      </c>
      <c r="AP30">
        <v>3.1797865841460859E-7</v>
      </c>
      <c r="AQ30">
        <v>4.7696798762191305E-7</v>
      </c>
      <c r="AR30">
        <v>2.3848399381095652E-7</v>
      </c>
      <c r="AS30">
        <v>2.3848399381095652E-7</v>
      </c>
      <c r="AT30">
        <v>3.1797865841460859E-7</v>
      </c>
      <c r="AU30">
        <v>1.589893292073043E-7</v>
      </c>
      <c r="AV30">
        <v>3.1797865841460859E-7</v>
      </c>
      <c r="AW30">
        <v>1.589893292073043E-7</v>
      </c>
      <c r="AX30">
        <v>3.1797865841460859E-7</v>
      </c>
      <c r="AY30">
        <v>1.589893292073043E-7</v>
      </c>
      <c r="AZ30">
        <v>2.3848399381095652E-7</v>
      </c>
      <c r="BA30">
        <v>2.3848399381095652E-7</v>
      </c>
      <c r="BB30">
        <v>2.3848399381095652E-7</v>
      </c>
      <c r="BC30">
        <v>2.3848399381095652E-7</v>
      </c>
      <c r="BD30">
        <v>1.589893292073043E-7</v>
      </c>
      <c r="BE30">
        <v>2.3848399381095652E-7</v>
      </c>
      <c r="BF30">
        <v>2.3848399381095652E-7</v>
      </c>
    </row>
    <row r="31" spans="1:58" x14ac:dyDescent="0.25">
      <c r="A31" s="3" t="s">
        <v>136</v>
      </c>
      <c r="B31">
        <v>93</v>
      </c>
      <c r="C31">
        <v>89</v>
      </c>
      <c r="D31">
        <v>87.5</v>
      </c>
      <c r="E31">
        <v>86.5</v>
      </c>
      <c r="F31">
        <v>85.5</v>
      </c>
      <c r="G31">
        <v>84.5</v>
      </c>
      <c r="H31">
        <v>84</v>
      </c>
      <c r="I31">
        <v>83</v>
      </c>
      <c r="J31">
        <v>82.5</v>
      </c>
      <c r="K31">
        <v>81.5</v>
      </c>
      <c r="L31">
        <v>81</v>
      </c>
      <c r="M31">
        <v>80</v>
      </c>
      <c r="N31">
        <v>79.5</v>
      </c>
      <c r="O31">
        <v>79</v>
      </c>
      <c r="P31">
        <v>78</v>
      </c>
      <c r="Q31">
        <v>77.5</v>
      </c>
      <c r="R31">
        <v>77</v>
      </c>
      <c r="S31">
        <v>76</v>
      </c>
      <c r="T31">
        <v>75.5</v>
      </c>
      <c r="U31">
        <v>75</v>
      </c>
      <c r="V31">
        <v>74.5</v>
      </c>
      <c r="Z31">
        <v>3.845071860457739E-2</v>
      </c>
      <c r="AA31">
        <v>3.5908092475052622E-4</v>
      </c>
      <c r="AB31" t="s">
        <v>137</v>
      </c>
      <c r="AC31">
        <v>-2</v>
      </c>
      <c r="AG31">
        <v>28.841630383736639</v>
      </c>
      <c r="AH31">
        <v>12.451263958023979</v>
      </c>
      <c r="AI31">
        <v>58.707105658239392</v>
      </c>
      <c r="AJ31" t="s">
        <v>138</v>
      </c>
      <c r="AK31">
        <v>3.0833333333333331E-2</v>
      </c>
      <c r="AM31">
        <v>6.3595731682921719E-7</v>
      </c>
      <c r="AN31">
        <v>2.3848399381095652E-7</v>
      </c>
      <c r="AO31">
        <v>1.589893292073043E-7</v>
      </c>
      <c r="AP31">
        <v>1.589893292073043E-7</v>
      </c>
      <c r="AQ31">
        <v>1.589893292073043E-7</v>
      </c>
      <c r="AR31">
        <v>7.9494664603652148E-8</v>
      </c>
      <c r="AS31">
        <v>1.589893292073043E-7</v>
      </c>
      <c r="AT31">
        <v>7.9494664603652148E-8</v>
      </c>
      <c r="AU31">
        <v>1.589893292073043E-7</v>
      </c>
      <c r="AV31">
        <v>7.9494664603652148E-8</v>
      </c>
      <c r="AW31">
        <v>1.589893292073043E-7</v>
      </c>
      <c r="AX31">
        <v>7.9494664603652148E-8</v>
      </c>
      <c r="AY31">
        <v>7.9494664603652148E-8</v>
      </c>
      <c r="AZ31">
        <v>1.589893292073043E-7</v>
      </c>
      <c r="BA31">
        <v>7.9494664603652148E-8</v>
      </c>
      <c r="BB31">
        <v>7.9494664603652148E-8</v>
      </c>
      <c r="BC31">
        <v>1.589893292073043E-7</v>
      </c>
      <c r="BD31">
        <v>7.9494664603652148E-8</v>
      </c>
      <c r="BE31">
        <v>7.9494664603652148E-8</v>
      </c>
      <c r="BF31">
        <v>7.9494664603652148E-8</v>
      </c>
    </row>
    <row r="32" spans="1:58" x14ac:dyDescent="0.25">
      <c r="A32" s="3" t="s">
        <v>139</v>
      </c>
      <c r="B32">
        <v>87</v>
      </c>
      <c r="C32">
        <v>86</v>
      </c>
      <c r="D32">
        <v>85</v>
      </c>
      <c r="E32">
        <v>84.5</v>
      </c>
      <c r="F32">
        <v>84</v>
      </c>
      <c r="G32">
        <v>83.5</v>
      </c>
      <c r="H32">
        <v>82.5</v>
      </c>
      <c r="I32">
        <v>82.5</v>
      </c>
      <c r="J32">
        <v>82</v>
      </c>
      <c r="K32">
        <v>81.5</v>
      </c>
      <c r="L32">
        <v>81</v>
      </c>
      <c r="M32">
        <v>80.5</v>
      </c>
      <c r="N32">
        <v>80</v>
      </c>
      <c r="O32">
        <v>80</v>
      </c>
      <c r="P32">
        <v>79.5</v>
      </c>
      <c r="Q32">
        <v>79</v>
      </c>
      <c r="R32">
        <v>79</v>
      </c>
      <c r="S32">
        <v>78.5</v>
      </c>
      <c r="T32">
        <v>78</v>
      </c>
      <c r="U32">
        <v>78</v>
      </c>
      <c r="V32">
        <v>77.5</v>
      </c>
      <c r="Z32">
        <v>1.300735318595142E-2</v>
      </c>
      <c r="AA32">
        <v>4.7828778621006828E-4</v>
      </c>
      <c r="AB32" t="s">
        <v>140</v>
      </c>
      <c r="AC32">
        <v>-2</v>
      </c>
      <c r="AF32" t="s">
        <v>141</v>
      </c>
      <c r="AG32">
        <v>50.857355352797761</v>
      </c>
      <c r="AH32">
        <v>37.767256662672587</v>
      </c>
      <c r="AI32">
        <v>11.375387984529651</v>
      </c>
      <c r="AJ32" t="s">
        <v>142</v>
      </c>
      <c r="AK32">
        <v>1.5833333333333331E-2</v>
      </c>
      <c r="AM32">
        <v>1.589893292073043E-7</v>
      </c>
      <c r="AN32">
        <v>1.589893292073043E-7</v>
      </c>
      <c r="AO32">
        <v>7.9494664603652148E-8</v>
      </c>
      <c r="AP32">
        <v>7.9494664603652148E-8</v>
      </c>
      <c r="AQ32">
        <v>7.9494664603652148E-8</v>
      </c>
      <c r="AR32">
        <v>1.589893292073043E-7</v>
      </c>
      <c r="AS32">
        <v>0</v>
      </c>
      <c r="AT32">
        <v>7.9494664603652148E-8</v>
      </c>
      <c r="AU32">
        <v>7.9494664603652148E-8</v>
      </c>
      <c r="AV32">
        <v>7.9494664603652148E-8</v>
      </c>
      <c r="AW32">
        <v>7.9494664603652148E-8</v>
      </c>
      <c r="AX32">
        <v>7.9494664603652148E-8</v>
      </c>
      <c r="AY32">
        <v>0</v>
      </c>
      <c r="AZ32">
        <v>7.9494664603652148E-8</v>
      </c>
      <c r="BA32">
        <v>7.9494664603652148E-8</v>
      </c>
      <c r="BB32">
        <v>0</v>
      </c>
      <c r="BC32">
        <v>7.9494664603652148E-8</v>
      </c>
      <c r="BD32">
        <v>7.9494664603652148E-8</v>
      </c>
      <c r="BE32">
        <v>0</v>
      </c>
      <c r="BF32">
        <v>7.9494664603652148E-8</v>
      </c>
    </row>
    <row r="33" spans="1:58" x14ac:dyDescent="0.25">
      <c r="A33" s="3" t="s">
        <v>143</v>
      </c>
      <c r="B33">
        <v>90</v>
      </c>
      <c r="C33">
        <v>85</v>
      </c>
      <c r="D33">
        <v>76</v>
      </c>
      <c r="E33">
        <v>59</v>
      </c>
      <c r="F33">
        <v>51</v>
      </c>
      <c r="G33">
        <v>45</v>
      </c>
      <c r="H33">
        <v>43</v>
      </c>
      <c r="I33">
        <v>31</v>
      </c>
      <c r="J33">
        <v>25</v>
      </c>
      <c r="K33">
        <v>18</v>
      </c>
      <c r="L33">
        <v>13</v>
      </c>
      <c r="M33">
        <v>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Z33">
        <v>5.7527014452347022E-2</v>
      </c>
      <c r="AA33">
        <v>1.301982439907535E-2</v>
      </c>
      <c r="AB33" t="s">
        <v>144</v>
      </c>
      <c r="AC33">
        <v>-2</v>
      </c>
      <c r="AF33" t="s">
        <v>145</v>
      </c>
      <c r="AG33">
        <v>49.717616262048971</v>
      </c>
      <c r="AH33">
        <v>38.157525597235512</v>
      </c>
      <c r="AI33">
        <v>12.12485814071551</v>
      </c>
      <c r="AJ33" t="s">
        <v>146</v>
      </c>
      <c r="AK33">
        <v>0.25</v>
      </c>
      <c r="AM33">
        <v>7.9494664603652143E-7</v>
      </c>
      <c r="AN33">
        <v>1.4309039628657389E-6</v>
      </c>
      <c r="AO33">
        <v>2.7028185965241739E-6</v>
      </c>
      <c r="AP33">
        <v>1.271914633658434E-6</v>
      </c>
      <c r="AQ33">
        <v>9.539359752438261E-7</v>
      </c>
      <c r="AR33">
        <v>3.1797865841460859E-7</v>
      </c>
      <c r="AS33">
        <v>1.9078719504876522E-6</v>
      </c>
      <c r="AT33">
        <v>9.539359752438261E-7</v>
      </c>
      <c r="AU33">
        <v>1.11292530445113E-6</v>
      </c>
      <c r="AV33">
        <v>7.9494664603652143E-7</v>
      </c>
      <c r="AW33">
        <v>1.11292530445113E-6</v>
      </c>
      <c r="AX33">
        <v>9.539359752438261E-7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25">
      <c r="A34" s="3" t="s">
        <v>147</v>
      </c>
      <c r="B34">
        <v>89</v>
      </c>
      <c r="C34">
        <v>86</v>
      </c>
      <c r="D34">
        <v>85</v>
      </c>
      <c r="E34">
        <v>84</v>
      </c>
      <c r="F34">
        <v>83.5</v>
      </c>
      <c r="G34">
        <v>82</v>
      </c>
      <c r="H34">
        <v>81</v>
      </c>
      <c r="I34">
        <v>80.5</v>
      </c>
      <c r="J34">
        <v>80</v>
      </c>
      <c r="K34">
        <v>79.5</v>
      </c>
      <c r="L34">
        <v>79</v>
      </c>
      <c r="M34">
        <v>78</v>
      </c>
      <c r="N34">
        <v>77</v>
      </c>
      <c r="O34">
        <v>76.5</v>
      </c>
      <c r="P34">
        <v>75.5</v>
      </c>
      <c r="Q34">
        <v>75</v>
      </c>
      <c r="R34">
        <v>74.5</v>
      </c>
      <c r="S34">
        <v>74</v>
      </c>
      <c r="T34">
        <v>73.5</v>
      </c>
      <c r="U34">
        <v>72.5</v>
      </c>
      <c r="V34">
        <v>72</v>
      </c>
      <c r="Z34">
        <v>2.6070157752052119E-2</v>
      </c>
      <c r="AA34">
        <v>7.0560091371345572E-4</v>
      </c>
      <c r="AB34" t="s">
        <v>148</v>
      </c>
      <c r="AC34">
        <v>-2</v>
      </c>
      <c r="AF34" t="s">
        <v>149</v>
      </c>
      <c r="AG34">
        <v>39.331420572251879</v>
      </c>
      <c r="AH34">
        <v>18.499270289728781</v>
      </c>
      <c r="AI34">
        <v>42.169309138019337</v>
      </c>
      <c r="AJ34" t="s">
        <v>150</v>
      </c>
      <c r="AK34">
        <v>2.8333333333333328E-2</v>
      </c>
      <c r="AM34">
        <v>4.7696798762191305E-7</v>
      </c>
      <c r="AN34">
        <v>1.589893292073043E-7</v>
      </c>
      <c r="AO34">
        <v>1.589893292073043E-7</v>
      </c>
      <c r="AP34">
        <v>7.9494664603652148E-8</v>
      </c>
      <c r="AQ34">
        <v>2.3848399381095652E-7</v>
      </c>
      <c r="AR34">
        <v>1.589893292073043E-7</v>
      </c>
      <c r="AS34">
        <v>7.9494664603652148E-8</v>
      </c>
      <c r="AT34">
        <v>7.9494664603652148E-8</v>
      </c>
      <c r="AU34">
        <v>7.9494664603652148E-8</v>
      </c>
      <c r="AV34">
        <v>7.9494664603652148E-8</v>
      </c>
      <c r="AW34">
        <v>1.589893292073043E-7</v>
      </c>
      <c r="AX34">
        <v>1.589893292073043E-7</v>
      </c>
      <c r="AY34">
        <v>7.9494664603652148E-8</v>
      </c>
      <c r="AZ34">
        <v>1.589893292073043E-7</v>
      </c>
      <c r="BA34">
        <v>7.9494664603652148E-8</v>
      </c>
      <c r="BB34">
        <v>7.9494664603652148E-8</v>
      </c>
      <c r="BC34">
        <v>7.9494664603652148E-8</v>
      </c>
      <c r="BD34">
        <v>7.9494664603652148E-8</v>
      </c>
      <c r="BE34">
        <v>1.589893292073043E-7</v>
      </c>
      <c r="BF34">
        <v>7.9494664603652148E-8</v>
      </c>
    </row>
    <row r="35" spans="1:58" x14ac:dyDescent="0.25">
      <c r="A35" s="3" t="s">
        <v>151</v>
      </c>
      <c r="B35">
        <v>92</v>
      </c>
      <c r="C35">
        <v>77</v>
      </c>
      <c r="D35">
        <v>68</v>
      </c>
      <c r="E35">
        <v>59</v>
      </c>
      <c r="F35">
        <v>50</v>
      </c>
      <c r="G35">
        <v>42</v>
      </c>
      <c r="H35">
        <v>34</v>
      </c>
      <c r="I35">
        <v>26</v>
      </c>
      <c r="J35">
        <v>19</v>
      </c>
      <c r="K35">
        <v>11</v>
      </c>
      <c r="L35">
        <v>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Z35">
        <v>0.1098060791040536</v>
      </c>
      <c r="AA35">
        <v>1.1934490399075119E-2</v>
      </c>
      <c r="AB35" t="s">
        <v>152</v>
      </c>
      <c r="AC35">
        <v>-2</v>
      </c>
      <c r="AF35" t="s">
        <v>153</v>
      </c>
      <c r="AG35">
        <v>31.901686864120769</v>
      </c>
      <c r="AH35">
        <v>32.416146692695442</v>
      </c>
      <c r="AI35">
        <v>35.682166443183768</v>
      </c>
      <c r="AJ35" t="s">
        <v>154</v>
      </c>
      <c r="AK35">
        <v>0.27878787878787881</v>
      </c>
      <c r="AM35">
        <v>2.3848399381095648E-6</v>
      </c>
      <c r="AN35">
        <v>1.4309039628657389E-6</v>
      </c>
      <c r="AO35">
        <v>1.4309039628657389E-6</v>
      </c>
      <c r="AP35">
        <v>1.4309039628657389E-6</v>
      </c>
      <c r="AQ35">
        <v>1.271914633658434E-6</v>
      </c>
      <c r="AR35">
        <v>1.271914633658434E-6</v>
      </c>
      <c r="AS35">
        <v>1.271914633658434E-6</v>
      </c>
      <c r="AT35">
        <v>1.11292530445113E-6</v>
      </c>
      <c r="AU35">
        <v>1.271914633658434E-6</v>
      </c>
      <c r="AV35">
        <v>1.11292530445113E-6</v>
      </c>
      <c r="AW35">
        <v>6.3595731682921719E-7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 s="3" t="s">
        <v>155</v>
      </c>
      <c r="B36">
        <v>91</v>
      </c>
      <c r="C36">
        <v>89</v>
      </c>
      <c r="D36">
        <v>88</v>
      </c>
      <c r="E36">
        <v>87.5</v>
      </c>
      <c r="F36">
        <v>87</v>
      </c>
      <c r="G36">
        <v>86.5</v>
      </c>
      <c r="H36">
        <v>86</v>
      </c>
      <c r="I36">
        <v>85.5</v>
      </c>
      <c r="J36">
        <v>85</v>
      </c>
      <c r="K36">
        <v>84.5</v>
      </c>
      <c r="L36">
        <v>84</v>
      </c>
      <c r="M36">
        <v>84</v>
      </c>
      <c r="N36">
        <v>83.5</v>
      </c>
      <c r="O36">
        <v>83</v>
      </c>
      <c r="P36">
        <v>83</v>
      </c>
      <c r="Q36">
        <v>82.5</v>
      </c>
      <c r="R36">
        <v>82</v>
      </c>
      <c r="S36">
        <v>81.5</v>
      </c>
      <c r="T36">
        <v>81</v>
      </c>
      <c r="U36">
        <v>81</v>
      </c>
      <c r="V36">
        <v>80.5</v>
      </c>
      <c r="Z36">
        <v>2.0265924465425411E-2</v>
      </c>
      <c r="AA36">
        <v>2.5916695060143109E-4</v>
      </c>
      <c r="AB36" t="s">
        <v>156</v>
      </c>
      <c r="AC36">
        <v>-2</v>
      </c>
      <c r="AG36">
        <v>25.581980404933361</v>
      </c>
      <c r="AH36">
        <v>36.943498339406467</v>
      </c>
      <c r="AI36">
        <v>37.474521255660179</v>
      </c>
      <c r="AJ36" t="s">
        <v>157</v>
      </c>
      <c r="AK36">
        <v>1.7500000000000002E-2</v>
      </c>
      <c r="AM36">
        <v>3.1797865841460859E-7</v>
      </c>
      <c r="AN36">
        <v>1.589893292073043E-7</v>
      </c>
      <c r="AO36">
        <v>7.9494664603652148E-8</v>
      </c>
      <c r="AP36">
        <v>7.9494664603652148E-8</v>
      </c>
      <c r="AQ36">
        <v>7.9494664603652148E-8</v>
      </c>
      <c r="AR36">
        <v>7.9494664603652148E-8</v>
      </c>
      <c r="AS36">
        <v>7.9494664603652148E-8</v>
      </c>
      <c r="AT36">
        <v>7.9494664603652148E-8</v>
      </c>
      <c r="AU36">
        <v>7.9494664603652148E-8</v>
      </c>
      <c r="AV36">
        <v>7.9494664603652148E-8</v>
      </c>
      <c r="AW36">
        <v>0</v>
      </c>
      <c r="AX36">
        <v>7.9494664603652148E-8</v>
      </c>
      <c r="AY36">
        <v>7.9494664603652148E-8</v>
      </c>
      <c r="AZ36">
        <v>0</v>
      </c>
      <c r="BA36">
        <v>7.9494664603652148E-8</v>
      </c>
      <c r="BB36">
        <v>7.9494664603652148E-8</v>
      </c>
      <c r="BC36">
        <v>7.9494664603652148E-8</v>
      </c>
      <c r="BD36">
        <v>7.9494664603652148E-8</v>
      </c>
      <c r="BE36">
        <v>0</v>
      </c>
      <c r="BF36">
        <v>7.9494664603652148E-8</v>
      </c>
    </row>
    <row r="37" spans="1:58" x14ac:dyDescent="0.25">
      <c r="A37" s="3" t="s">
        <v>158</v>
      </c>
      <c r="B37">
        <v>90</v>
      </c>
      <c r="C37">
        <v>87</v>
      </c>
      <c r="D37">
        <v>85</v>
      </c>
      <c r="E37">
        <v>83</v>
      </c>
      <c r="F37">
        <v>82</v>
      </c>
      <c r="G37">
        <v>81</v>
      </c>
      <c r="H37">
        <v>80.5</v>
      </c>
      <c r="I37">
        <v>80</v>
      </c>
      <c r="J37">
        <v>79</v>
      </c>
      <c r="K37">
        <v>78.5</v>
      </c>
      <c r="L37">
        <v>78</v>
      </c>
      <c r="M37">
        <v>77.5</v>
      </c>
      <c r="N37">
        <v>77</v>
      </c>
      <c r="O37">
        <v>76.5</v>
      </c>
      <c r="P37">
        <v>76</v>
      </c>
      <c r="Q37">
        <v>75.5</v>
      </c>
      <c r="R37">
        <v>75</v>
      </c>
      <c r="S37">
        <v>74.5</v>
      </c>
      <c r="T37">
        <v>74</v>
      </c>
      <c r="U37">
        <v>73.5</v>
      </c>
      <c r="V37">
        <v>73</v>
      </c>
      <c r="Z37">
        <v>4.4687287606187162E-2</v>
      </c>
      <c r="AA37">
        <v>-6.1789198241209514E-5</v>
      </c>
      <c r="AB37" t="s">
        <v>159</v>
      </c>
      <c r="AC37">
        <v>-2</v>
      </c>
      <c r="AF37" t="s">
        <v>160</v>
      </c>
      <c r="AG37">
        <v>42.499293983365803</v>
      </c>
      <c r="AH37">
        <v>28.031588048893941</v>
      </c>
      <c r="AI37">
        <v>29.46911796774026</v>
      </c>
      <c r="AJ37" t="s">
        <v>161</v>
      </c>
      <c r="AK37">
        <v>2.8333333333333328E-2</v>
      </c>
      <c r="AM37">
        <v>4.7696798762191305E-7</v>
      </c>
      <c r="AN37">
        <v>3.1797865841460859E-7</v>
      </c>
      <c r="AO37">
        <v>3.1797865841460859E-7</v>
      </c>
      <c r="AP37">
        <v>1.589893292073043E-7</v>
      </c>
      <c r="AQ37">
        <v>1.589893292073043E-7</v>
      </c>
      <c r="AR37">
        <v>7.9494664603652148E-8</v>
      </c>
      <c r="AS37">
        <v>7.9494664603652148E-8</v>
      </c>
      <c r="AT37">
        <v>1.589893292073043E-7</v>
      </c>
      <c r="AU37">
        <v>7.9494664603652148E-8</v>
      </c>
      <c r="AV37">
        <v>7.9494664603652148E-8</v>
      </c>
      <c r="AW37">
        <v>7.9494664603652148E-8</v>
      </c>
      <c r="AX37">
        <v>7.9494664603652148E-8</v>
      </c>
      <c r="AY37">
        <v>7.9494664603652148E-8</v>
      </c>
      <c r="AZ37">
        <v>7.9494664603652148E-8</v>
      </c>
      <c r="BA37">
        <v>7.9494664603652148E-8</v>
      </c>
      <c r="BB37">
        <v>7.9494664603652148E-8</v>
      </c>
      <c r="BC37">
        <v>7.9494664603652148E-8</v>
      </c>
      <c r="BD37">
        <v>7.9494664603652148E-8</v>
      </c>
      <c r="BE37">
        <v>7.9494664603652148E-8</v>
      </c>
      <c r="BF37">
        <v>7.9494664603652148E-8</v>
      </c>
    </row>
    <row r="38" spans="1:58" x14ac:dyDescent="0.25">
      <c r="A38" s="3" t="s">
        <v>162</v>
      </c>
      <c r="B38">
        <v>88</v>
      </c>
      <c r="C38">
        <v>85</v>
      </c>
      <c r="D38">
        <v>83</v>
      </c>
      <c r="E38">
        <v>82</v>
      </c>
      <c r="F38">
        <v>81</v>
      </c>
      <c r="G38">
        <v>80.5</v>
      </c>
      <c r="H38">
        <v>80</v>
      </c>
      <c r="I38">
        <v>79</v>
      </c>
      <c r="J38">
        <v>79</v>
      </c>
      <c r="K38">
        <v>78</v>
      </c>
      <c r="L38">
        <v>78</v>
      </c>
      <c r="M38">
        <v>78</v>
      </c>
      <c r="N38">
        <v>77.5</v>
      </c>
      <c r="O38">
        <v>77</v>
      </c>
      <c r="P38">
        <v>77</v>
      </c>
      <c r="Q38">
        <v>77</v>
      </c>
      <c r="R38">
        <v>77</v>
      </c>
      <c r="S38">
        <v>76.5</v>
      </c>
      <c r="T38">
        <v>76</v>
      </c>
      <c r="U38">
        <v>76</v>
      </c>
      <c r="V38">
        <v>76</v>
      </c>
      <c r="Z38">
        <v>4.6471713031656273E-2</v>
      </c>
      <c r="AA38">
        <v>-6.2574646044245472E-4</v>
      </c>
      <c r="AB38" t="s">
        <v>163</v>
      </c>
      <c r="AC38">
        <v>-2</v>
      </c>
      <c r="AF38" t="s">
        <v>164</v>
      </c>
      <c r="AG38">
        <v>1.712486558524885</v>
      </c>
      <c r="AH38">
        <v>36.466148823214809</v>
      </c>
      <c r="AI38">
        <v>61.821364618260311</v>
      </c>
      <c r="AJ38" t="s">
        <v>165</v>
      </c>
      <c r="AK38">
        <v>0.02</v>
      </c>
      <c r="AM38">
        <v>4.7696798762191305E-7</v>
      </c>
      <c r="AN38">
        <v>3.1797865841460859E-7</v>
      </c>
      <c r="AO38">
        <v>1.589893292073043E-7</v>
      </c>
      <c r="AP38">
        <v>1.589893292073043E-7</v>
      </c>
      <c r="AQ38">
        <v>7.9494664603652148E-8</v>
      </c>
      <c r="AR38">
        <v>7.9494664603652148E-8</v>
      </c>
      <c r="AS38">
        <v>1.589893292073043E-7</v>
      </c>
      <c r="AT38">
        <v>0</v>
      </c>
      <c r="AU38">
        <v>1.589893292073043E-7</v>
      </c>
      <c r="AV38">
        <v>0</v>
      </c>
      <c r="AW38">
        <v>0</v>
      </c>
      <c r="AX38">
        <v>7.9494664603652148E-8</v>
      </c>
      <c r="AY38">
        <v>7.9494664603652148E-8</v>
      </c>
      <c r="AZ38">
        <v>0</v>
      </c>
      <c r="BA38">
        <v>0</v>
      </c>
      <c r="BB38">
        <v>0</v>
      </c>
      <c r="BC38">
        <v>7.9494664603652148E-8</v>
      </c>
      <c r="BD38">
        <v>7.9494664603652148E-8</v>
      </c>
      <c r="BE38">
        <v>0</v>
      </c>
      <c r="BF38">
        <v>0</v>
      </c>
    </row>
    <row r="39" spans="1:58" x14ac:dyDescent="0.25">
      <c r="A39" s="3" t="s">
        <v>166</v>
      </c>
      <c r="B39">
        <v>88</v>
      </c>
      <c r="C39">
        <v>86</v>
      </c>
      <c r="D39">
        <v>84.5</v>
      </c>
      <c r="E39">
        <v>83</v>
      </c>
      <c r="F39">
        <v>82</v>
      </c>
      <c r="G39">
        <v>81</v>
      </c>
      <c r="H39">
        <v>80.5</v>
      </c>
      <c r="I39">
        <v>80</v>
      </c>
      <c r="J39">
        <v>79.5</v>
      </c>
      <c r="K39">
        <v>79</v>
      </c>
      <c r="L39">
        <v>78</v>
      </c>
      <c r="M39">
        <v>77.5</v>
      </c>
      <c r="N39">
        <v>77</v>
      </c>
      <c r="O39">
        <v>76.5</v>
      </c>
      <c r="P39">
        <v>76</v>
      </c>
      <c r="Q39">
        <v>75.5</v>
      </c>
      <c r="R39">
        <v>75</v>
      </c>
      <c r="S39">
        <v>74.5</v>
      </c>
      <c r="T39">
        <v>74</v>
      </c>
      <c r="U39">
        <v>73.5</v>
      </c>
      <c r="V39">
        <v>73</v>
      </c>
      <c r="Z39">
        <v>2.8854525514358829E-2</v>
      </c>
      <c r="AA39">
        <v>3.9302337869678481E-4</v>
      </c>
      <c r="AB39" t="s">
        <v>167</v>
      </c>
      <c r="AC39">
        <v>-2</v>
      </c>
      <c r="AF39" t="s">
        <v>168</v>
      </c>
      <c r="AG39">
        <v>14.851567952782309</v>
      </c>
      <c r="AH39">
        <v>54.07467799678556</v>
      </c>
      <c r="AI39">
        <v>31.073754050432129</v>
      </c>
      <c r="AJ39" t="s">
        <v>169</v>
      </c>
      <c r="AK39">
        <v>2.5000000000000001E-2</v>
      </c>
      <c r="AM39">
        <v>3.1797865841460859E-7</v>
      </c>
      <c r="AN39">
        <v>2.3848399381095652E-7</v>
      </c>
      <c r="AO39">
        <v>2.3848399381095652E-7</v>
      </c>
      <c r="AP39">
        <v>1.589893292073043E-7</v>
      </c>
      <c r="AQ39">
        <v>1.589893292073043E-7</v>
      </c>
      <c r="AR39">
        <v>7.9494664603652148E-8</v>
      </c>
      <c r="AS39">
        <v>7.9494664603652148E-8</v>
      </c>
      <c r="AT39">
        <v>7.9494664603652148E-8</v>
      </c>
      <c r="AU39">
        <v>7.9494664603652148E-8</v>
      </c>
      <c r="AV39">
        <v>1.589893292073043E-7</v>
      </c>
      <c r="AW39">
        <v>7.9494664603652148E-8</v>
      </c>
      <c r="AX39">
        <v>7.9494664603652148E-8</v>
      </c>
      <c r="AY39">
        <v>7.9494664603652148E-8</v>
      </c>
      <c r="AZ39">
        <v>7.9494664603652148E-8</v>
      </c>
      <c r="BA39">
        <v>7.9494664603652148E-8</v>
      </c>
      <c r="BB39">
        <v>7.9494664603652148E-8</v>
      </c>
      <c r="BC39">
        <v>7.9494664603652148E-8</v>
      </c>
      <c r="BD39">
        <v>7.9494664603652148E-8</v>
      </c>
      <c r="BE39">
        <v>7.9494664603652148E-8</v>
      </c>
      <c r="BF39">
        <v>7.9494664603652148E-8</v>
      </c>
    </row>
    <row r="40" spans="1:58" x14ac:dyDescent="0.25">
      <c r="A40" s="3" t="s">
        <v>170</v>
      </c>
      <c r="B40">
        <v>92</v>
      </c>
      <c r="C40">
        <v>90</v>
      </c>
      <c r="D40">
        <v>89</v>
      </c>
      <c r="E40">
        <v>88</v>
      </c>
      <c r="F40">
        <v>87.5</v>
      </c>
      <c r="G40">
        <v>87</v>
      </c>
      <c r="H40">
        <v>86</v>
      </c>
      <c r="I40">
        <v>85</v>
      </c>
      <c r="J40">
        <v>84.5</v>
      </c>
      <c r="K40">
        <v>84</v>
      </c>
      <c r="L40">
        <v>83.5</v>
      </c>
      <c r="M40">
        <v>83</v>
      </c>
      <c r="N40">
        <v>82</v>
      </c>
      <c r="O40">
        <v>82</v>
      </c>
      <c r="P40">
        <v>81</v>
      </c>
      <c r="Q40">
        <v>81</v>
      </c>
      <c r="R40">
        <v>80</v>
      </c>
      <c r="S40">
        <v>79.5</v>
      </c>
      <c r="T40">
        <v>79</v>
      </c>
      <c r="U40">
        <v>79</v>
      </c>
      <c r="V40">
        <v>78</v>
      </c>
      <c r="Z40">
        <v>1.9508991214278289E-2</v>
      </c>
      <c r="AA40">
        <v>6.6129974824576403E-4</v>
      </c>
      <c r="AB40" t="s">
        <v>171</v>
      </c>
      <c r="AC40">
        <v>-2</v>
      </c>
      <c r="AF40" t="s">
        <v>172</v>
      </c>
      <c r="AG40">
        <v>12.21140541536559</v>
      </c>
      <c r="AH40">
        <v>37.991842840409753</v>
      </c>
      <c r="AI40">
        <v>49.796751744224679</v>
      </c>
      <c r="AJ40" t="s">
        <v>173</v>
      </c>
      <c r="AK40">
        <v>2.3333333333333331E-2</v>
      </c>
      <c r="AM40">
        <v>3.1797865841460859E-7</v>
      </c>
      <c r="AN40">
        <v>1.589893292073043E-7</v>
      </c>
      <c r="AO40">
        <v>1.589893292073043E-7</v>
      </c>
      <c r="AP40">
        <v>7.9494664603652148E-8</v>
      </c>
      <c r="AQ40">
        <v>7.9494664603652148E-8</v>
      </c>
      <c r="AR40">
        <v>1.589893292073043E-7</v>
      </c>
      <c r="AS40">
        <v>1.589893292073043E-7</v>
      </c>
      <c r="AT40">
        <v>7.9494664603652148E-8</v>
      </c>
      <c r="AU40">
        <v>7.9494664603652148E-8</v>
      </c>
      <c r="AV40">
        <v>7.9494664603652148E-8</v>
      </c>
      <c r="AW40">
        <v>7.9494664603652148E-8</v>
      </c>
      <c r="AX40">
        <v>1.589893292073043E-7</v>
      </c>
      <c r="AY40">
        <v>0</v>
      </c>
      <c r="AZ40">
        <v>1.589893292073043E-7</v>
      </c>
      <c r="BA40">
        <v>0</v>
      </c>
      <c r="BB40">
        <v>1.589893292073043E-7</v>
      </c>
      <c r="BC40">
        <v>7.9494664603652148E-8</v>
      </c>
      <c r="BD40">
        <v>7.9494664603652148E-8</v>
      </c>
      <c r="BE40">
        <v>0</v>
      </c>
      <c r="BF40">
        <v>1.589893292073043E-7</v>
      </c>
    </row>
    <row r="41" spans="1:58" x14ac:dyDescent="0.25">
      <c r="A41" s="3" t="s">
        <v>174</v>
      </c>
      <c r="B41">
        <v>90</v>
      </c>
      <c r="C41">
        <v>88</v>
      </c>
      <c r="D41">
        <v>87</v>
      </c>
      <c r="E41">
        <v>87</v>
      </c>
      <c r="F41">
        <v>86</v>
      </c>
      <c r="G41">
        <v>85</v>
      </c>
      <c r="H41">
        <v>85</v>
      </c>
      <c r="I41">
        <v>84</v>
      </c>
      <c r="J41">
        <v>84</v>
      </c>
      <c r="K41">
        <v>84</v>
      </c>
      <c r="L41">
        <v>84</v>
      </c>
      <c r="M41">
        <v>83.5</v>
      </c>
      <c r="N41">
        <v>83.5</v>
      </c>
      <c r="O41">
        <v>83.5</v>
      </c>
      <c r="P41">
        <v>83</v>
      </c>
      <c r="Q41">
        <v>83</v>
      </c>
      <c r="R41">
        <v>83</v>
      </c>
      <c r="S41">
        <v>82.5</v>
      </c>
      <c r="T41">
        <v>82.5</v>
      </c>
      <c r="U41">
        <v>82</v>
      </c>
      <c r="V41">
        <v>82</v>
      </c>
      <c r="Z41">
        <v>2.7115663018978602E-2</v>
      </c>
      <c r="AA41">
        <v>-2.7864621961888738E-4</v>
      </c>
      <c r="AB41" t="s">
        <v>175</v>
      </c>
      <c r="AC41">
        <v>-2</v>
      </c>
      <c r="AF41" t="s">
        <v>176</v>
      </c>
      <c r="AG41">
        <v>41.516229655493383</v>
      </c>
      <c r="AH41">
        <v>33.73640035589716</v>
      </c>
      <c r="AI41">
        <v>24.747369988609481</v>
      </c>
      <c r="AJ41" t="s">
        <v>177</v>
      </c>
      <c r="AK41">
        <v>1.3333333333333331E-2</v>
      </c>
      <c r="AM41">
        <v>3.1797865841460859E-7</v>
      </c>
      <c r="AN41">
        <v>1.589893292073043E-7</v>
      </c>
      <c r="AO41">
        <v>0</v>
      </c>
      <c r="AP41">
        <v>1.589893292073043E-7</v>
      </c>
      <c r="AQ41">
        <v>1.589893292073043E-7</v>
      </c>
      <c r="AR41">
        <v>0</v>
      </c>
      <c r="AS41">
        <v>1.589893292073043E-7</v>
      </c>
      <c r="AT41">
        <v>0</v>
      </c>
      <c r="AU41">
        <v>0</v>
      </c>
      <c r="AV41">
        <v>0</v>
      </c>
      <c r="AW41">
        <v>7.9494664603652148E-8</v>
      </c>
      <c r="AX41">
        <v>0</v>
      </c>
      <c r="AY41">
        <v>0</v>
      </c>
      <c r="AZ41">
        <v>7.9494664603652148E-8</v>
      </c>
      <c r="BA41">
        <v>0</v>
      </c>
      <c r="BB41">
        <v>0</v>
      </c>
      <c r="BC41">
        <v>7.9494664603652148E-8</v>
      </c>
      <c r="BD41">
        <v>0</v>
      </c>
      <c r="BE41">
        <v>7.9494664603652148E-8</v>
      </c>
      <c r="BF41">
        <v>0</v>
      </c>
    </row>
    <row r="42" spans="1:58" x14ac:dyDescent="0.25">
      <c r="A42" s="3" t="s">
        <v>178</v>
      </c>
      <c r="B42">
        <v>90</v>
      </c>
      <c r="C42">
        <v>83</v>
      </c>
      <c r="D42">
        <v>78</v>
      </c>
      <c r="E42">
        <v>75</v>
      </c>
      <c r="F42">
        <v>71</v>
      </c>
      <c r="G42">
        <v>68</v>
      </c>
      <c r="H42">
        <v>66</v>
      </c>
      <c r="I42">
        <v>63</v>
      </c>
      <c r="J42">
        <v>60</v>
      </c>
      <c r="K42">
        <v>58</v>
      </c>
      <c r="L42">
        <v>56</v>
      </c>
      <c r="M42">
        <v>54</v>
      </c>
      <c r="N42">
        <v>51</v>
      </c>
      <c r="O42">
        <v>49</v>
      </c>
      <c r="P42">
        <v>47</v>
      </c>
      <c r="Q42">
        <v>43</v>
      </c>
      <c r="R42">
        <v>41</v>
      </c>
      <c r="S42">
        <v>39</v>
      </c>
      <c r="T42">
        <v>38</v>
      </c>
      <c r="U42">
        <v>36</v>
      </c>
      <c r="V42">
        <v>34</v>
      </c>
      <c r="Z42">
        <v>7.5077462877552792E-2</v>
      </c>
      <c r="AA42">
        <v>2.8657924763121211E-3</v>
      </c>
      <c r="AB42" t="s">
        <v>179</v>
      </c>
      <c r="AC42">
        <v>-2</v>
      </c>
      <c r="AG42">
        <v>9.6969213089863153</v>
      </c>
      <c r="AH42">
        <v>45.667666152670932</v>
      </c>
      <c r="AI42">
        <v>44.635412538342742</v>
      </c>
      <c r="AJ42" t="s">
        <v>180</v>
      </c>
      <c r="AK42">
        <v>9.3333333333333338E-2</v>
      </c>
      <c r="AM42">
        <v>1.11292530445113E-6</v>
      </c>
      <c r="AN42">
        <v>7.9494664603652143E-7</v>
      </c>
      <c r="AO42">
        <v>4.7696798762191305E-7</v>
      </c>
      <c r="AP42">
        <v>6.3595731682921719E-7</v>
      </c>
      <c r="AQ42">
        <v>4.7696798762191305E-7</v>
      </c>
      <c r="AR42">
        <v>3.1797865841460859E-7</v>
      </c>
      <c r="AS42">
        <v>4.7696798762191305E-7</v>
      </c>
      <c r="AT42">
        <v>4.7696798762191305E-7</v>
      </c>
      <c r="AU42">
        <v>3.1797865841460859E-7</v>
      </c>
      <c r="AV42">
        <v>3.1797865841460859E-7</v>
      </c>
      <c r="AW42">
        <v>3.1797865841460859E-7</v>
      </c>
      <c r="AX42">
        <v>4.7696798762191305E-7</v>
      </c>
      <c r="AY42">
        <v>3.1797865841460859E-7</v>
      </c>
      <c r="AZ42">
        <v>3.1797865841460859E-7</v>
      </c>
      <c r="BA42">
        <v>6.3595731682921719E-7</v>
      </c>
      <c r="BB42">
        <v>3.1797865841460859E-7</v>
      </c>
      <c r="BC42">
        <v>3.1797865841460859E-7</v>
      </c>
      <c r="BD42">
        <v>1.589893292073043E-7</v>
      </c>
      <c r="BE42">
        <v>3.1797865841460859E-7</v>
      </c>
      <c r="BF42">
        <v>3.1797865841460859E-7</v>
      </c>
    </row>
    <row r="43" spans="1:58" x14ac:dyDescent="0.25">
      <c r="A43" s="3" t="s">
        <v>181</v>
      </c>
      <c r="B43">
        <v>90</v>
      </c>
      <c r="C43">
        <v>84</v>
      </c>
      <c r="D43">
        <v>81</v>
      </c>
      <c r="E43">
        <v>79.5</v>
      </c>
      <c r="F43">
        <v>78</v>
      </c>
      <c r="G43">
        <v>77</v>
      </c>
      <c r="H43">
        <v>75.5</v>
      </c>
      <c r="I43">
        <v>75</v>
      </c>
      <c r="J43">
        <v>73</v>
      </c>
      <c r="K43">
        <v>72</v>
      </c>
      <c r="L43">
        <v>71</v>
      </c>
      <c r="M43">
        <v>70</v>
      </c>
      <c r="N43">
        <v>69</v>
      </c>
      <c r="O43">
        <v>68</v>
      </c>
      <c r="P43">
        <v>67</v>
      </c>
      <c r="Q43">
        <v>66</v>
      </c>
      <c r="R43">
        <v>65</v>
      </c>
      <c r="S43">
        <v>64</v>
      </c>
      <c r="T43">
        <v>63</v>
      </c>
      <c r="U43">
        <v>62</v>
      </c>
      <c r="V43">
        <v>61</v>
      </c>
      <c r="Z43">
        <v>6.1784827991230952E-2</v>
      </c>
      <c r="AA43">
        <v>4.6281678194643811E-4</v>
      </c>
      <c r="AB43" t="s">
        <v>182</v>
      </c>
      <c r="AC43">
        <v>-2</v>
      </c>
      <c r="AF43" t="s">
        <v>183</v>
      </c>
      <c r="AG43">
        <v>15.17078237729404</v>
      </c>
      <c r="AH43">
        <v>67.191952723745359</v>
      </c>
      <c r="AI43">
        <v>17.637264898960591</v>
      </c>
      <c r="AJ43" t="s">
        <v>184</v>
      </c>
      <c r="AK43">
        <v>4.8333333333333332E-2</v>
      </c>
      <c r="AM43">
        <v>9.539359752438261E-7</v>
      </c>
      <c r="AN43">
        <v>4.7696798762191305E-7</v>
      </c>
      <c r="AO43">
        <v>2.3848399381095652E-7</v>
      </c>
      <c r="AP43">
        <v>2.3848399381095652E-7</v>
      </c>
      <c r="AQ43">
        <v>1.589893292073043E-7</v>
      </c>
      <c r="AR43">
        <v>2.3848399381095652E-7</v>
      </c>
      <c r="AS43">
        <v>7.9494664603652148E-8</v>
      </c>
      <c r="AT43">
        <v>3.1797865841460859E-7</v>
      </c>
      <c r="AU43">
        <v>1.589893292073043E-7</v>
      </c>
      <c r="AV43">
        <v>1.589893292073043E-7</v>
      </c>
      <c r="AW43">
        <v>1.589893292073043E-7</v>
      </c>
      <c r="AX43">
        <v>1.589893292073043E-7</v>
      </c>
      <c r="AY43">
        <v>1.589893292073043E-7</v>
      </c>
      <c r="AZ43">
        <v>1.589893292073043E-7</v>
      </c>
      <c r="BA43">
        <v>1.589893292073043E-7</v>
      </c>
      <c r="BB43">
        <v>1.589893292073043E-7</v>
      </c>
      <c r="BC43">
        <v>1.589893292073043E-7</v>
      </c>
      <c r="BD43">
        <v>1.589893292073043E-7</v>
      </c>
      <c r="BE43">
        <v>1.589893292073043E-7</v>
      </c>
      <c r="BF43">
        <v>1.589893292073043E-7</v>
      </c>
    </row>
    <row r="44" spans="1:58" x14ac:dyDescent="0.25">
      <c r="A44" s="3" t="s">
        <v>185</v>
      </c>
      <c r="B44">
        <v>87</v>
      </c>
      <c r="C44">
        <v>86.5</v>
      </c>
      <c r="D44">
        <v>86</v>
      </c>
      <c r="E44">
        <v>85.5</v>
      </c>
      <c r="F44">
        <v>85</v>
      </c>
      <c r="G44">
        <v>85</v>
      </c>
      <c r="H44">
        <v>85</v>
      </c>
      <c r="I44">
        <v>85</v>
      </c>
      <c r="J44">
        <v>85</v>
      </c>
      <c r="K44">
        <v>85</v>
      </c>
      <c r="L44">
        <v>85</v>
      </c>
      <c r="M44">
        <v>85</v>
      </c>
      <c r="N44">
        <v>85</v>
      </c>
      <c r="O44">
        <v>85</v>
      </c>
      <c r="P44">
        <v>85</v>
      </c>
      <c r="Q44">
        <v>85</v>
      </c>
      <c r="R44">
        <v>84.5</v>
      </c>
      <c r="S44">
        <v>84.5</v>
      </c>
      <c r="T44">
        <v>84.5</v>
      </c>
      <c r="U44">
        <v>84.5</v>
      </c>
      <c r="V44">
        <v>84.5</v>
      </c>
      <c r="Z44">
        <v>1.132378983769694E-2</v>
      </c>
      <c r="AA44">
        <v>-2.1212405566890891E-4</v>
      </c>
      <c r="AB44" t="s">
        <v>186</v>
      </c>
      <c r="AC44">
        <v>-2</v>
      </c>
      <c r="AF44" t="s">
        <v>187</v>
      </c>
      <c r="AG44">
        <v>37.611518730365461</v>
      </c>
      <c r="AH44">
        <v>31.259321498296309</v>
      </c>
      <c r="AI44">
        <v>31.12915977133822</v>
      </c>
      <c r="AJ44" t="s">
        <v>188</v>
      </c>
      <c r="AK44">
        <v>4.1666666666666666E-3</v>
      </c>
      <c r="AM44">
        <v>7.9494664603652148E-8</v>
      </c>
      <c r="AN44">
        <v>7.9494664603652148E-8</v>
      </c>
      <c r="AO44">
        <v>7.9494664603652148E-8</v>
      </c>
      <c r="AP44">
        <v>7.9494664603652148E-8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7.9494664603652148E-8</v>
      </c>
      <c r="BC44">
        <v>0</v>
      </c>
      <c r="BD44">
        <v>0</v>
      </c>
      <c r="BE44">
        <v>0</v>
      </c>
      <c r="BF44">
        <v>0</v>
      </c>
    </row>
    <row r="45" spans="1:58" x14ac:dyDescent="0.25">
      <c r="A45" s="3" t="s">
        <v>189</v>
      </c>
      <c r="B45">
        <v>92</v>
      </c>
      <c r="C45">
        <v>83</v>
      </c>
      <c r="D45">
        <v>77</v>
      </c>
      <c r="E45">
        <v>71</v>
      </c>
      <c r="F45">
        <v>66</v>
      </c>
      <c r="G45">
        <v>61</v>
      </c>
      <c r="H45">
        <v>57</v>
      </c>
      <c r="I45">
        <v>52</v>
      </c>
      <c r="J45">
        <v>48</v>
      </c>
      <c r="K45">
        <v>44</v>
      </c>
      <c r="L45">
        <v>40</v>
      </c>
      <c r="M45">
        <v>36</v>
      </c>
      <c r="N45">
        <v>32</v>
      </c>
      <c r="O45">
        <v>28</v>
      </c>
      <c r="P45">
        <v>24</v>
      </c>
      <c r="Q45">
        <v>21</v>
      </c>
      <c r="R45">
        <v>17</v>
      </c>
      <c r="S45">
        <v>13</v>
      </c>
      <c r="T45">
        <v>10</v>
      </c>
      <c r="U45">
        <v>6</v>
      </c>
      <c r="V45">
        <v>3</v>
      </c>
      <c r="Z45">
        <v>8.4931194276685232E-2</v>
      </c>
      <c r="AA45">
        <v>5.9474863170435946E-3</v>
      </c>
      <c r="AB45" t="s">
        <v>190</v>
      </c>
      <c r="AC45">
        <v>-2</v>
      </c>
      <c r="AF45" t="s">
        <v>191</v>
      </c>
      <c r="AG45">
        <v>48.423606438555069</v>
      </c>
      <c r="AH45">
        <v>10.58487914924252</v>
      </c>
      <c r="AI45">
        <v>40.991514412202413</v>
      </c>
      <c r="AJ45" t="s">
        <v>192</v>
      </c>
      <c r="AK45">
        <v>0.14833333333333329</v>
      </c>
      <c r="AM45">
        <v>1.4309039628657389E-6</v>
      </c>
      <c r="AN45">
        <v>9.539359752438261E-7</v>
      </c>
      <c r="AO45">
        <v>9.539359752438261E-7</v>
      </c>
      <c r="AP45">
        <v>7.9494664603652143E-7</v>
      </c>
      <c r="AQ45">
        <v>7.9494664603652143E-7</v>
      </c>
      <c r="AR45">
        <v>6.3595731682921719E-7</v>
      </c>
      <c r="AS45">
        <v>7.9494664603652143E-7</v>
      </c>
      <c r="AT45">
        <v>6.3595731682921719E-7</v>
      </c>
      <c r="AU45">
        <v>6.3595731682921719E-7</v>
      </c>
      <c r="AV45">
        <v>6.3595731682921719E-7</v>
      </c>
      <c r="AW45">
        <v>6.3595731682921719E-7</v>
      </c>
      <c r="AX45">
        <v>6.3595731682921719E-7</v>
      </c>
      <c r="AY45">
        <v>6.3595731682921719E-7</v>
      </c>
      <c r="AZ45">
        <v>6.3595731682921719E-7</v>
      </c>
      <c r="BA45">
        <v>4.7696798762191305E-7</v>
      </c>
      <c r="BB45">
        <v>6.3595731682921719E-7</v>
      </c>
      <c r="BC45">
        <v>6.3595731682921719E-7</v>
      </c>
      <c r="BD45">
        <v>4.7696798762191305E-7</v>
      </c>
      <c r="BE45">
        <v>6.3595731682921719E-7</v>
      </c>
      <c r="BF45">
        <v>4.7696798762191305E-7</v>
      </c>
    </row>
    <row r="46" spans="1:58" x14ac:dyDescent="0.25">
      <c r="A46" s="3" t="s">
        <v>193</v>
      </c>
      <c r="B46">
        <v>91</v>
      </c>
      <c r="C46">
        <v>90</v>
      </c>
      <c r="D46">
        <v>89.5</v>
      </c>
      <c r="E46">
        <v>89</v>
      </c>
      <c r="F46">
        <v>89</v>
      </c>
      <c r="G46">
        <v>88.5</v>
      </c>
      <c r="H46">
        <v>88</v>
      </c>
      <c r="I46">
        <v>88</v>
      </c>
      <c r="J46">
        <v>87.5</v>
      </c>
      <c r="K46">
        <v>87</v>
      </c>
      <c r="L46">
        <v>87</v>
      </c>
      <c r="M46">
        <v>87</v>
      </c>
      <c r="N46">
        <v>86.5</v>
      </c>
      <c r="O46">
        <v>86.5</v>
      </c>
      <c r="P46">
        <v>86</v>
      </c>
      <c r="Q46">
        <v>86</v>
      </c>
      <c r="R46">
        <v>86</v>
      </c>
      <c r="S46">
        <v>85.5</v>
      </c>
      <c r="T46">
        <v>85.5</v>
      </c>
      <c r="U46">
        <v>85.5</v>
      </c>
      <c r="V46">
        <v>85</v>
      </c>
      <c r="Z46">
        <v>1.14717986549338E-2</v>
      </c>
      <c r="AA46">
        <v>1.546095669422886E-4</v>
      </c>
      <c r="AB46" t="s">
        <v>194</v>
      </c>
      <c r="AC46">
        <v>-2</v>
      </c>
      <c r="AF46" t="s">
        <v>195</v>
      </c>
      <c r="AG46">
        <v>38.527156050829923</v>
      </c>
      <c r="AH46">
        <v>53.499390112682512</v>
      </c>
      <c r="AI46">
        <v>7.9734538364875656</v>
      </c>
      <c r="AJ46" t="s">
        <v>196</v>
      </c>
      <c r="AK46">
        <v>0.01</v>
      </c>
      <c r="AM46">
        <v>1.589893292073043E-7</v>
      </c>
      <c r="AN46">
        <v>7.9494664603652148E-8</v>
      </c>
      <c r="AO46">
        <v>7.9494664603652148E-8</v>
      </c>
      <c r="AP46">
        <v>0</v>
      </c>
      <c r="AQ46">
        <v>7.9494664603652148E-8</v>
      </c>
      <c r="AR46">
        <v>7.9494664603652148E-8</v>
      </c>
      <c r="AS46">
        <v>0</v>
      </c>
      <c r="AT46">
        <v>7.9494664603652148E-8</v>
      </c>
      <c r="AU46">
        <v>7.9494664603652148E-8</v>
      </c>
      <c r="AV46">
        <v>0</v>
      </c>
      <c r="AW46">
        <v>0</v>
      </c>
      <c r="AX46">
        <v>7.9494664603652148E-8</v>
      </c>
      <c r="AY46">
        <v>0</v>
      </c>
      <c r="AZ46">
        <v>7.9494664603652148E-8</v>
      </c>
      <c r="BA46">
        <v>0</v>
      </c>
      <c r="BB46">
        <v>0</v>
      </c>
      <c r="BC46">
        <v>7.9494664603652148E-8</v>
      </c>
      <c r="BD46">
        <v>0</v>
      </c>
      <c r="BE46">
        <v>0</v>
      </c>
      <c r="BF46">
        <v>7.9494664603652148E-8</v>
      </c>
    </row>
    <row r="47" spans="1:58" x14ac:dyDescent="0.25">
      <c r="A47" s="3" t="s">
        <v>197</v>
      </c>
      <c r="B47">
        <v>90</v>
      </c>
      <c r="C47">
        <v>88</v>
      </c>
      <c r="D47">
        <v>86.5</v>
      </c>
      <c r="E47">
        <v>85.5</v>
      </c>
      <c r="F47">
        <v>84.5</v>
      </c>
      <c r="G47">
        <v>83.5</v>
      </c>
      <c r="H47">
        <v>83</v>
      </c>
      <c r="I47">
        <v>82.5</v>
      </c>
      <c r="J47">
        <v>81.5</v>
      </c>
      <c r="K47">
        <v>80.5</v>
      </c>
      <c r="L47">
        <v>80</v>
      </c>
      <c r="M47">
        <v>79.5</v>
      </c>
      <c r="N47">
        <v>79</v>
      </c>
      <c r="O47">
        <v>78.5</v>
      </c>
      <c r="P47">
        <v>78</v>
      </c>
      <c r="Q47">
        <v>77.5</v>
      </c>
      <c r="R47">
        <v>76.5</v>
      </c>
      <c r="S47">
        <v>76</v>
      </c>
      <c r="T47">
        <v>75.5</v>
      </c>
      <c r="U47">
        <v>75</v>
      </c>
      <c r="V47">
        <v>74.5</v>
      </c>
      <c r="Z47">
        <v>2.4383983987368119E-2</v>
      </c>
      <c r="AA47">
        <v>6.364078714007806E-4</v>
      </c>
      <c r="AB47" t="s">
        <v>198</v>
      </c>
      <c r="AC47">
        <v>-2</v>
      </c>
      <c r="AF47" t="s">
        <v>199</v>
      </c>
      <c r="AG47">
        <v>18.60318164793264</v>
      </c>
      <c r="AH47">
        <v>77.203285455221845</v>
      </c>
      <c r="AI47">
        <v>4.1935328968455057</v>
      </c>
      <c r="AJ47" t="s">
        <v>200</v>
      </c>
      <c r="AK47">
        <v>2.583333333333333E-2</v>
      </c>
      <c r="AM47">
        <v>3.1797865841460859E-7</v>
      </c>
      <c r="AN47">
        <v>2.3848399381095652E-7</v>
      </c>
      <c r="AO47">
        <v>1.589893292073043E-7</v>
      </c>
      <c r="AP47">
        <v>1.589893292073043E-7</v>
      </c>
      <c r="AQ47">
        <v>1.589893292073043E-7</v>
      </c>
      <c r="AR47">
        <v>7.9494664603652148E-8</v>
      </c>
      <c r="AS47">
        <v>7.9494664603652148E-8</v>
      </c>
      <c r="AT47">
        <v>1.589893292073043E-7</v>
      </c>
      <c r="AU47">
        <v>1.589893292073043E-7</v>
      </c>
      <c r="AV47">
        <v>7.9494664603652148E-8</v>
      </c>
      <c r="AW47">
        <v>7.9494664603652148E-8</v>
      </c>
      <c r="AX47">
        <v>7.9494664603652148E-8</v>
      </c>
      <c r="AY47">
        <v>7.9494664603652148E-8</v>
      </c>
      <c r="AZ47">
        <v>7.9494664603652148E-8</v>
      </c>
      <c r="BA47">
        <v>7.9494664603652148E-8</v>
      </c>
      <c r="BB47">
        <v>1.589893292073043E-7</v>
      </c>
      <c r="BC47">
        <v>7.9494664603652148E-8</v>
      </c>
      <c r="BD47">
        <v>7.9494664603652148E-8</v>
      </c>
      <c r="BE47">
        <v>7.9494664603652148E-8</v>
      </c>
      <c r="BF47">
        <v>7.9494664603652148E-8</v>
      </c>
    </row>
    <row r="48" spans="1:58" x14ac:dyDescent="0.25">
      <c r="A48" s="3" t="s">
        <v>201</v>
      </c>
      <c r="B48">
        <v>86</v>
      </c>
      <c r="C48">
        <v>68</v>
      </c>
      <c r="D48">
        <v>68</v>
      </c>
      <c r="E48">
        <v>68</v>
      </c>
      <c r="F48">
        <v>68</v>
      </c>
      <c r="G48">
        <v>68</v>
      </c>
      <c r="H48">
        <v>68</v>
      </c>
      <c r="I48">
        <v>68</v>
      </c>
      <c r="J48">
        <v>79</v>
      </c>
      <c r="K48">
        <v>78</v>
      </c>
      <c r="L48">
        <v>77</v>
      </c>
      <c r="M48">
        <v>76</v>
      </c>
      <c r="N48">
        <v>75</v>
      </c>
      <c r="O48">
        <v>74</v>
      </c>
      <c r="P48">
        <v>73</v>
      </c>
      <c r="Q48">
        <v>72</v>
      </c>
      <c r="R48">
        <v>71.5</v>
      </c>
      <c r="S48">
        <v>71</v>
      </c>
      <c r="T48">
        <v>70</v>
      </c>
      <c r="U48">
        <v>69</v>
      </c>
      <c r="V48">
        <v>68</v>
      </c>
      <c r="Z48">
        <v>9.9924055497006229E-4</v>
      </c>
      <c r="AA48">
        <v>1.8464537168816849E-3</v>
      </c>
      <c r="AB48" t="s">
        <v>202</v>
      </c>
      <c r="AC48">
        <v>-2</v>
      </c>
      <c r="AG48">
        <v>22.58298382180563</v>
      </c>
      <c r="AH48">
        <v>41.064838682722332</v>
      </c>
      <c r="AI48">
        <v>36.352177495472027</v>
      </c>
      <c r="AJ48" t="s">
        <v>203</v>
      </c>
      <c r="AK48">
        <v>0.03</v>
      </c>
      <c r="AM48">
        <v>2.8618079257314779E-6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-1.748882621280347E-6</v>
      </c>
      <c r="AU48">
        <v>1.589893292073043E-7</v>
      </c>
      <c r="AV48">
        <v>1.589893292073043E-7</v>
      </c>
      <c r="AW48">
        <v>1.589893292073043E-7</v>
      </c>
      <c r="AX48">
        <v>1.589893292073043E-7</v>
      </c>
      <c r="AY48">
        <v>1.589893292073043E-7</v>
      </c>
      <c r="AZ48">
        <v>1.589893292073043E-7</v>
      </c>
      <c r="BA48">
        <v>1.589893292073043E-7</v>
      </c>
      <c r="BB48">
        <v>7.9494664603652148E-8</v>
      </c>
      <c r="BC48">
        <v>7.9494664603652148E-8</v>
      </c>
      <c r="BD48">
        <v>1.589893292073043E-7</v>
      </c>
      <c r="BE48">
        <v>1.589893292073043E-7</v>
      </c>
      <c r="BF48">
        <v>1.589893292073043E-7</v>
      </c>
    </row>
    <row r="49" spans="1:58" x14ac:dyDescent="0.25">
      <c r="A49" s="3" t="s">
        <v>204</v>
      </c>
      <c r="B49">
        <v>91</v>
      </c>
      <c r="C49">
        <v>89</v>
      </c>
      <c r="D49">
        <v>89</v>
      </c>
      <c r="E49">
        <v>88</v>
      </c>
      <c r="F49">
        <v>88</v>
      </c>
      <c r="G49">
        <v>87.5</v>
      </c>
      <c r="H49">
        <v>87</v>
      </c>
      <c r="I49">
        <v>87</v>
      </c>
      <c r="J49">
        <v>86.5</v>
      </c>
      <c r="K49">
        <v>86</v>
      </c>
      <c r="L49">
        <v>86</v>
      </c>
      <c r="M49">
        <v>85.5</v>
      </c>
      <c r="N49">
        <v>85</v>
      </c>
      <c r="O49">
        <v>85</v>
      </c>
      <c r="P49">
        <v>85</v>
      </c>
      <c r="Q49">
        <v>84.5</v>
      </c>
      <c r="R49">
        <v>84</v>
      </c>
      <c r="S49">
        <v>84</v>
      </c>
      <c r="T49">
        <v>84</v>
      </c>
      <c r="U49">
        <v>83.5</v>
      </c>
      <c r="V49">
        <v>83.5</v>
      </c>
      <c r="Z49">
        <v>1.7025822346442909E-2</v>
      </c>
      <c r="AA49">
        <v>1.0461071046867511E-4</v>
      </c>
      <c r="AB49" t="s">
        <v>205</v>
      </c>
      <c r="AC49">
        <v>-2</v>
      </c>
      <c r="AF49" t="s">
        <v>206</v>
      </c>
      <c r="AG49">
        <v>21.297231665246638</v>
      </c>
      <c r="AH49">
        <v>45.27803986992572</v>
      </c>
      <c r="AI49">
        <v>33.424728464827631</v>
      </c>
      <c r="AJ49" t="s">
        <v>207</v>
      </c>
      <c r="AK49">
        <v>1.3157894736842099E-2</v>
      </c>
      <c r="AM49">
        <v>3.1797865841460859E-7</v>
      </c>
      <c r="AN49">
        <v>0</v>
      </c>
      <c r="AO49">
        <v>1.589893292073043E-7</v>
      </c>
      <c r="AP49">
        <v>0</v>
      </c>
      <c r="AQ49">
        <v>7.9494664603652148E-8</v>
      </c>
      <c r="AR49">
        <v>7.9494664603652148E-8</v>
      </c>
      <c r="AS49">
        <v>0</v>
      </c>
      <c r="AT49">
        <v>7.9494664603652148E-8</v>
      </c>
      <c r="AU49">
        <v>7.9494664603652148E-8</v>
      </c>
      <c r="AV49">
        <v>0</v>
      </c>
      <c r="AW49">
        <v>7.9494664603652148E-8</v>
      </c>
      <c r="AX49">
        <v>7.9494664603652148E-8</v>
      </c>
      <c r="AY49">
        <v>0</v>
      </c>
      <c r="AZ49">
        <v>0</v>
      </c>
      <c r="BA49">
        <v>7.9494664603652148E-8</v>
      </c>
      <c r="BB49">
        <v>7.9494664603652148E-8</v>
      </c>
      <c r="BC49">
        <v>0</v>
      </c>
      <c r="BD49">
        <v>0</v>
      </c>
      <c r="BE49">
        <v>7.9494664603652148E-8</v>
      </c>
      <c r="BF49">
        <v>0</v>
      </c>
    </row>
    <row r="50" spans="1:58" x14ac:dyDescent="0.25">
      <c r="A50" s="3" t="s">
        <v>208</v>
      </c>
      <c r="B50">
        <v>91</v>
      </c>
      <c r="C50">
        <v>87</v>
      </c>
      <c r="D50">
        <v>85.5</v>
      </c>
      <c r="E50">
        <v>84</v>
      </c>
      <c r="F50">
        <v>83</v>
      </c>
      <c r="G50">
        <v>83</v>
      </c>
      <c r="H50">
        <v>82</v>
      </c>
      <c r="I50">
        <v>81.5</v>
      </c>
      <c r="J50">
        <v>81</v>
      </c>
      <c r="K50">
        <v>81</v>
      </c>
      <c r="L50">
        <v>80.5</v>
      </c>
      <c r="M50">
        <v>80</v>
      </c>
      <c r="N50">
        <v>80</v>
      </c>
      <c r="O50">
        <v>80</v>
      </c>
      <c r="P50">
        <v>79.5</v>
      </c>
      <c r="Q50">
        <v>79</v>
      </c>
      <c r="R50">
        <v>78.5</v>
      </c>
      <c r="S50">
        <v>78</v>
      </c>
      <c r="T50">
        <v>78</v>
      </c>
      <c r="U50">
        <v>78</v>
      </c>
      <c r="V50">
        <v>78</v>
      </c>
      <c r="Z50">
        <v>5.0894740993710823E-2</v>
      </c>
      <c r="AA50">
        <v>-7.0872849722744525E-4</v>
      </c>
      <c r="AB50" t="s">
        <v>209</v>
      </c>
      <c r="AC50">
        <v>-2</v>
      </c>
      <c r="AF50" t="s">
        <v>210</v>
      </c>
      <c r="AG50">
        <v>24.09475259118496</v>
      </c>
      <c r="AH50">
        <v>16.620848084323161</v>
      </c>
      <c r="AI50">
        <v>59.284399324491872</v>
      </c>
      <c r="AJ50" t="s">
        <v>211</v>
      </c>
      <c r="AK50">
        <v>2.1666666666666671E-2</v>
      </c>
      <c r="AM50">
        <v>6.3595731682921719E-7</v>
      </c>
      <c r="AN50">
        <v>2.3848399381095652E-7</v>
      </c>
      <c r="AO50">
        <v>2.3848399381095652E-7</v>
      </c>
      <c r="AP50">
        <v>1.589893292073043E-7</v>
      </c>
      <c r="AQ50">
        <v>0</v>
      </c>
      <c r="AR50">
        <v>1.589893292073043E-7</v>
      </c>
      <c r="AS50">
        <v>7.9494664603652148E-8</v>
      </c>
      <c r="AT50">
        <v>7.9494664603652148E-8</v>
      </c>
      <c r="AU50">
        <v>0</v>
      </c>
      <c r="AV50">
        <v>7.9494664603652148E-8</v>
      </c>
      <c r="AW50">
        <v>7.9494664603652148E-8</v>
      </c>
      <c r="AX50">
        <v>0</v>
      </c>
      <c r="AY50">
        <v>0</v>
      </c>
      <c r="AZ50">
        <v>7.9494664603652148E-8</v>
      </c>
      <c r="BA50">
        <v>7.9494664603652148E-8</v>
      </c>
      <c r="BB50">
        <v>7.9494664603652148E-8</v>
      </c>
      <c r="BC50">
        <v>7.9494664603652148E-8</v>
      </c>
      <c r="BD50">
        <v>0</v>
      </c>
      <c r="BE50">
        <v>0</v>
      </c>
      <c r="BF50">
        <v>0</v>
      </c>
    </row>
    <row r="51" spans="1:58" x14ac:dyDescent="0.25">
      <c r="A51" s="3" t="s">
        <v>212</v>
      </c>
      <c r="B51">
        <v>90</v>
      </c>
      <c r="C51">
        <v>88</v>
      </c>
      <c r="D51">
        <v>86.5</v>
      </c>
      <c r="E51">
        <v>86</v>
      </c>
      <c r="F51">
        <v>85</v>
      </c>
      <c r="G51">
        <v>85</v>
      </c>
      <c r="H51">
        <v>84</v>
      </c>
      <c r="I51">
        <v>83</v>
      </c>
      <c r="J51">
        <v>83</v>
      </c>
      <c r="K51">
        <v>82.5</v>
      </c>
      <c r="L51">
        <v>82</v>
      </c>
      <c r="M51">
        <v>81.5</v>
      </c>
      <c r="N51">
        <v>81</v>
      </c>
      <c r="O51">
        <v>80.5</v>
      </c>
      <c r="P51">
        <v>80</v>
      </c>
      <c r="Q51">
        <v>79</v>
      </c>
      <c r="R51">
        <v>79</v>
      </c>
      <c r="S51">
        <v>78.5</v>
      </c>
      <c r="T51">
        <v>78</v>
      </c>
      <c r="U51">
        <v>77.5</v>
      </c>
      <c r="V51">
        <v>77</v>
      </c>
      <c r="Z51">
        <v>2.188621660176808E-2</v>
      </c>
      <c r="AA51">
        <v>4.5204265064921581E-4</v>
      </c>
      <c r="AB51" t="s">
        <v>213</v>
      </c>
      <c r="AC51">
        <v>-2</v>
      </c>
      <c r="AF51" t="s">
        <v>214</v>
      </c>
      <c r="AG51">
        <v>40.505901102282643</v>
      </c>
      <c r="AH51">
        <v>27.685736581025811</v>
      </c>
      <c r="AI51">
        <v>31.808362316691539</v>
      </c>
      <c r="AJ51" t="s">
        <v>215</v>
      </c>
      <c r="AK51">
        <v>2.1666666666666671E-2</v>
      </c>
      <c r="AM51">
        <v>3.1797865841460859E-7</v>
      </c>
      <c r="AN51">
        <v>2.3848399381095652E-7</v>
      </c>
      <c r="AO51">
        <v>7.9494664603652148E-8</v>
      </c>
      <c r="AP51">
        <v>1.589893292073043E-7</v>
      </c>
      <c r="AQ51">
        <v>0</v>
      </c>
      <c r="AR51">
        <v>1.589893292073043E-7</v>
      </c>
      <c r="AS51">
        <v>1.589893292073043E-7</v>
      </c>
      <c r="AT51">
        <v>0</v>
      </c>
      <c r="AU51">
        <v>7.9494664603652148E-8</v>
      </c>
      <c r="AV51">
        <v>7.9494664603652148E-8</v>
      </c>
      <c r="AW51">
        <v>7.9494664603652148E-8</v>
      </c>
      <c r="AX51">
        <v>7.9494664603652148E-8</v>
      </c>
      <c r="AY51">
        <v>7.9494664603652148E-8</v>
      </c>
      <c r="AZ51">
        <v>7.9494664603652148E-8</v>
      </c>
      <c r="BA51">
        <v>1.589893292073043E-7</v>
      </c>
      <c r="BB51">
        <v>0</v>
      </c>
      <c r="BC51">
        <v>7.9494664603652148E-8</v>
      </c>
      <c r="BD51">
        <v>7.9494664603652148E-8</v>
      </c>
      <c r="BE51">
        <v>7.9494664603652148E-8</v>
      </c>
      <c r="BF51">
        <v>7.9494664603652148E-8</v>
      </c>
    </row>
    <row r="52" spans="1:58" x14ac:dyDescent="0.25">
      <c r="A52" s="3" t="s">
        <v>216</v>
      </c>
      <c r="B52">
        <v>86</v>
      </c>
      <c r="C52">
        <v>85</v>
      </c>
      <c r="D52">
        <v>85</v>
      </c>
      <c r="E52">
        <v>84</v>
      </c>
      <c r="F52">
        <v>84</v>
      </c>
      <c r="G52">
        <v>84</v>
      </c>
      <c r="H52">
        <v>83.5</v>
      </c>
      <c r="I52">
        <v>83</v>
      </c>
      <c r="J52">
        <v>83</v>
      </c>
      <c r="K52">
        <v>82.5</v>
      </c>
      <c r="L52">
        <v>82</v>
      </c>
      <c r="M52">
        <v>82</v>
      </c>
      <c r="N52">
        <v>81.5</v>
      </c>
      <c r="O52">
        <v>81.5</v>
      </c>
      <c r="P52">
        <v>81</v>
      </c>
      <c r="Q52">
        <v>81</v>
      </c>
      <c r="R52">
        <v>81</v>
      </c>
      <c r="S52">
        <v>80.5</v>
      </c>
      <c r="T52">
        <v>80.5</v>
      </c>
      <c r="U52">
        <v>80.5</v>
      </c>
      <c r="V52">
        <v>80.5</v>
      </c>
      <c r="Z52">
        <v>8.1461596497706609E-3</v>
      </c>
      <c r="AA52">
        <v>3.1290079651859659E-4</v>
      </c>
      <c r="AB52" t="s">
        <v>217</v>
      </c>
      <c r="AC52">
        <v>-2</v>
      </c>
      <c r="AF52" t="s">
        <v>218</v>
      </c>
      <c r="AG52">
        <v>35.281169773926329</v>
      </c>
      <c r="AH52">
        <v>32.099819722574587</v>
      </c>
      <c r="AI52">
        <v>32.619010503499076</v>
      </c>
      <c r="AJ52" t="s">
        <v>219</v>
      </c>
      <c r="AK52">
        <v>1.0185185185185189E-2</v>
      </c>
      <c r="AM52">
        <v>1.589893292073043E-7</v>
      </c>
      <c r="AN52">
        <v>0</v>
      </c>
      <c r="AO52">
        <v>1.589893292073043E-7</v>
      </c>
      <c r="AP52">
        <v>0</v>
      </c>
      <c r="AQ52">
        <v>0</v>
      </c>
      <c r="AR52">
        <v>7.9494664603652148E-8</v>
      </c>
      <c r="AS52">
        <v>7.9494664603652148E-8</v>
      </c>
      <c r="AT52">
        <v>0</v>
      </c>
      <c r="AU52">
        <v>7.9494664603652148E-8</v>
      </c>
      <c r="AV52">
        <v>7.9494664603652148E-8</v>
      </c>
      <c r="AW52">
        <v>0</v>
      </c>
      <c r="AX52">
        <v>7.9494664603652148E-8</v>
      </c>
      <c r="AY52">
        <v>0</v>
      </c>
      <c r="AZ52">
        <v>7.9494664603652148E-8</v>
      </c>
      <c r="BA52">
        <v>0</v>
      </c>
      <c r="BB52">
        <v>0</v>
      </c>
      <c r="BC52">
        <v>7.9494664603652148E-8</v>
      </c>
      <c r="BD52">
        <v>0</v>
      </c>
      <c r="BE52">
        <v>0</v>
      </c>
      <c r="BF52">
        <v>0</v>
      </c>
    </row>
    <row r="53" spans="1:58" x14ac:dyDescent="0.25">
      <c r="A53" s="3" t="s">
        <v>220</v>
      </c>
      <c r="B53">
        <v>92</v>
      </c>
      <c r="C53">
        <v>90</v>
      </c>
      <c r="D53">
        <v>89</v>
      </c>
      <c r="E53">
        <v>88.5</v>
      </c>
      <c r="F53">
        <v>88</v>
      </c>
      <c r="G53">
        <v>87.5</v>
      </c>
      <c r="H53">
        <v>87</v>
      </c>
      <c r="I53">
        <v>86.5</v>
      </c>
      <c r="J53">
        <v>85.5</v>
      </c>
      <c r="K53">
        <v>85</v>
      </c>
      <c r="L53">
        <v>84.5</v>
      </c>
      <c r="M53">
        <v>84</v>
      </c>
      <c r="N53">
        <v>83.5</v>
      </c>
      <c r="O53">
        <v>83</v>
      </c>
      <c r="P53">
        <v>82.5</v>
      </c>
      <c r="Q53">
        <v>81.5</v>
      </c>
      <c r="R53">
        <v>81</v>
      </c>
      <c r="S53">
        <v>80.5</v>
      </c>
      <c r="T53">
        <v>80</v>
      </c>
      <c r="U53">
        <v>80</v>
      </c>
      <c r="V53">
        <v>79.5</v>
      </c>
      <c r="Z53">
        <v>1.513132261536064E-2</v>
      </c>
      <c r="AA53">
        <v>7.1251065801513833E-4</v>
      </c>
      <c r="AB53" t="s">
        <v>221</v>
      </c>
      <c r="AC53">
        <v>-2</v>
      </c>
      <c r="AF53" t="s">
        <v>222</v>
      </c>
      <c r="AG53">
        <v>27.115592207744829</v>
      </c>
      <c r="AH53">
        <v>40.496762805369897</v>
      </c>
      <c r="AI53">
        <v>32.387644986885277</v>
      </c>
      <c r="AJ53" t="s">
        <v>223</v>
      </c>
      <c r="AK53">
        <v>2.0833333333333329E-2</v>
      </c>
      <c r="AM53">
        <v>3.1797865841460859E-7</v>
      </c>
      <c r="AN53">
        <v>1.589893292073043E-7</v>
      </c>
      <c r="AO53">
        <v>7.9494664603652148E-8</v>
      </c>
      <c r="AP53">
        <v>7.9494664603652148E-8</v>
      </c>
      <c r="AQ53">
        <v>7.9494664603652148E-8</v>
      </c>
      <c r="AR53">
        <v>7.9494664603652148E-8</v>
      </c>
      <c r="AS53">
        <v>7.9494664603652148E-8</v>
      </c>
      <c r="AT53">
        <v>1.589893292073043E-7</v>
      </c>
      <c r="AU53">
        <v>7.9494664603652148E-8</v>
      </c>
      <c r="AV53">
        <v>7.9494664603652148E-8</v>
      </c>
      <c r="AW53">
        <v>7.9494664603652148E-8</v>
      </c>
      <c r="AX53">
        <v>7.9494664603652148E-8</v>
      </c>
      <c r="AY53">
        <v>7.9494664603652148E-8</v>
      </c>
      <c r="AZ53">
        <v>7.9494664603652148E-8</v>
      </c>
      <c r="BA53">
        <v>1.589893292073043E-7</v>
      </c>
      <c r="BB53">
        <v>7.9494664603652148E-8</v>
      </c>
      <c r="BC53">
        <v>7.9494664603652148E-8</v>
      </c>
      <c r="BD53">
        <v>7.9494664603652148E-8</v>
      </c>
      <c r="BE53">
        <v>0</v>
      </c>
      <c r="BF53">
        <v>7.9494664603652148E-8</v>
      </c>
    </row>
    <row r="54" spans="1:58" x14ac:dyDescent="0.25">
      <c r="A54" s="3" t="s">
        <v>224</v>
      </c>
      <c r="B54">
        <v>92</v>
      </c>
      <c r="C54">
        <v>81</v>
      </c>
      <c r="D54">
        <v>75</v>
      </c>
      <c r="E54">
        <v>69</v>
      </c>
      <c r="F54">
        <v>64</v>
      </c>
      <c r="G54">
        <v>59</v>
      </c>
      <c r="H54">
        <v>54</v>
      </c>
      <c r="I54">
        <v>48</v>
      </c>
      <c r="J54">
        <v>44</v>
      </c>
      <c r="K54">
        <v>39</v>
      </c>
      <c r="L54">
        <v>35</v>
      </c>
      <c r="M54">
        <v>30</v>
      </c>
      <c r="N54">
        <v>25</v>
      </c>
      <c r="O54">
        <v>21</v>
      </c>
      <c r="P54">
        <v>16</v>
      </c>
      <c r="Q54">
        <v>11</v>
      </c>
      <c r="R54">
        <v>7</v>
      </c>
      <c r="S54">
        <v>3</v>
      </c>
      <c r="T54">
        <v>3</v>
      </c>
      <c r="U54">
        <v>3</v>
      </c>
      <c r="V54">
        <v>3</v>
      </c>
      <c r="Z54">
        <v>7.9549531496386258E-2</v>
      </c>
      <c r="AA54">
        <v>7.4791879624286533E-3</v>
      </c>
      <c r="AB54" t="s">
        <v>225</v>
      </c>
      <c r="AC54">
        <v>-2</v>
      </c>
      <c r="AF54" t="s">
        <v>226</v>
      </c>
      <c r="AG54">
        <v>14.07118883387365</v>
      </c>
      <c r="AH54">
        <v>39.49814034051937</v>
      </c>
      <c r="AI54">
        <v>46.430670825606967</v>
      </c>
      <c r="AJ54" t="s">
        <v>227</v>
      </c>
      <c r="AK54">
        <v>0.17450980392156859</v>
      </c>
      <c r="AM54">
        <v>1.748882621280347E-6</v>
      </c>
      <c r="AN54">
        <v>9.539359752438261E-7</v>
      </c>
      <c r="AO54">
        <v>9.539359752438261E-7</v>
      </c>
      <c r="AP54">
        <v>7.9494664603652143E-7</v>
      </c>
      <c r="AQ54">
        <v>7.9494664603652143E-7</v>
      </c>
      <c r="AR54">
        <v>7.9494664603652143E-7</v>
      </c>
      <c r="AS54">
        <v>9.539359752438261E-7</v>
      </c>
      <c r="AT54">
        <v>6.3595731682921719E-7</v>
      </c>
      <c r="AU54">
        <v>7.9494664603652143E-7</v>
      </c>
      <c r="AV54">
        <v>6.3595731682921719E-7</v>
      </c>
      <c r="AW54">
        <v>7.9494664603652143E-7</v>
      </c>
      <c r="AX54">
        <v>7.9494664603652143E-7</v>
      </c>
      <c r="AY54">
        <v>6.3595731682921719E-7</v>
      </c>
      <c r="AZ54">
        <v>7.9494664603652143E-7</v>
      </c>
      <c r="BA54">
        <v>7.9494664603652143E-7</v>
      </c>
      <c r="BB54">
        <v>6.3595731682921719E-7</v>
      </c>
      <c r="BC54">
        <v>6.3595731682921719E-7</v>
      </c>
      <c r="BD54">
        <v>0</v>
      </c>
      <c r="BE54">
        <v>0</v>
      </c>
      <c r="BF54">
        <v>0</v>
      </c>
    </row>
    <row r="55" spans="1:58" x14ac:dyDescent="0.25">
      <c r="A55" s="3" t="s">
        <v>228</v>
      </c>
      <c r="B55">
        <v>87</v>
      </c>
      <c r="C55">
        <v>84</v>
      </c>
      <c r="D55">
        <v>82</v>
      </c>
      <c r="E55">
        <v>80</v>
      </c>
      <c r="F55">
        <v>78</v>
      </c>
      <c r="G55">
        <v>76</v>
      </c>
      <c r="H55">
        <v>74</v>
      </c>
      <c r="I55">
        <v>73</v>
      </c>
      <c r="J55">
        <v>71</v>
      </c>
      <c r="K55">
        <v>70</v>
      </c>
      <c r="L55">
        <v>68</v>
      </c>
      <c r="M55">
        <v>66</v>
      </c>
      <c r="N55">
        <v>65</v>
      </c>
      <c r="O55">
        <v>63</v>
      </c>
      <c r="P55">
        <v>61</v>
      </c>
      <c r="Q55">
        <v>59</v>
      </c>
      <c r="R55">
        <v>58</v>
      </c>
      <c r="S55">
        <v>56</v>
      </c>
      <c r="T55">
        <v>55</v>
      </c>
      <c r="U55">
        <v>53</v>
      </c>
      <c r="V55">
        <v>51</v>
      </c>
      <c r="Z55">
        <v>1.795470353649771E-2</v>
      </c>
      <c r="AA55">
        <v>2.9985273367184231E-3</v>
      </c>
      <c r="AB55" t="s">
        <v>229</v>
      </c>
      <c r="AC55">
        <v>-2</v>
      </c>
      <c r="AF55" t="s">
        <v>230</v>
      </c>
      <c r="AG55">
        <v>39.027828938281303</v>
      </c>
      <c r="AH55">
        <v>17.863172162295069</v>
      </c>
      <c r="AI55">
        <v>43.108998899423632</v>
      </c>
      <c r="AJ55" t="s">
        <v>231</v>
      </c>
      <c r="AK55">
        <v>0.06</v>
      </c>
      <c r="AM55">
        <v>4.7696798762191305E-7</v>
      </c>
      <c r="AN55">
        <v>3.1797865841460859E-7</v>
      </c>
      <c r="AO55">
        <v>3.1797865841460859E-7</v>
      </c>
      <c r="AP55">
        <v>3.1797865841460859E-7</v>
      </c>
      <c r="AQ55">
        <v>3.1797865841460859E-7</v>
      </c>
      <c r="AR55">
        <v>3.1797865841460859E-7</v>
      </c>
      <c r="AS55">
        <v>1.589893292073043E-7</v>
      </c>
      <c r="AT55">
        <v>3.1797865841460859E-7</v>
      </c>
      <c r="AU55">
        <v>1.589893292073043E-7</v>
      </c>
      <c r="AV55">
        <v>3.1797865841460859E-7</v>
      </c>
      <c r="AW55">
        <v>3.1797865841460859E-7</v>
      </c>
      <c r="AX55">
        <v>1.589893292073043E-7</v>
      </c>
      <c r="AY55">
        <v>3.1797865841460859E-7</v>
      </c>
      <c r="AZ55">
        <v>3.1797865841460859E-7</v>
      </c>
      <c r="BA55">
        <v>3.1797865841460859E-7</v>
      </c>
      <c r="BB55">
        <v>1.589893292073043E-7</v>
      </c>
      <c r="BC55">
        <v>3.1797865841460859E-7</v>
      </c>
      <c r="BD55">
        <v>1.589893292073043E-7</v>
      </c>
      <c r="BE55">
        <v>3.1797865841460859E-7</v>
      </c>
      <c r="BF55">
        <v>3.1797865841460859E-7</v>
      </c>
    </row>
    <row r="56" spans="1:58" x14ac:dyDescent="0.25">
      <c r="A56" s="3" t="s">
        <v>232</v>
      </c>
      <c r="B56">
        <v>90</v>
      </c>
      <c r="C56">
        <v>65</v>
      </c>
      <c r="D56">
        <v>65</v>
      </c>
      <c r="E56">
        <v>65</v>
      </c>
      <c r="F56">
        <v>65</v>
      </c>
      <c r="G56">
        <v>65</v>
      </c>
      <c r="H56">
        <v>65</v>
      </c>
      <c r="I56">
        <v>65</v>
      </c>
      <c r="J56">
        <v>65</v>
      </c>
      <c r="K56">
        <v>65</v>
      </c>
      <c r="L56">
        <v>65</v>
      </c>
      <c r="M56">
        <v>65</v>
      </c>
      <c r="N56">
        <v>65</v>
      </c>
      <c r="O56">
        <v>65</v>
      </c>
      <c r="P56">
        <v>65</v>
      </c>
      <c r="Q56">
        <v>65</v>
      </c>
      <c r="R56">
        <v>65</v>
      </c>
      <c r="S56">
        <v>65</v>
      </c>
      <c r="T56">
        <v>67.5</v>
      </c>
      <c r="U56">
        <v>66</v>
      </c>
      <c r="V56">
        <v>65</v>
      </c>
      <c r="Z56">
        <v>5.4952016612457336E-4</v>
      </c>
      <c r="AA56">
        <v>2.6060195576145628E-3</v>
      </c>
      <c r="AB56" t="s">
        <v>233</v>
      </c>
      <c r="AC56">
        <v>-2</v>
      </c>
      <c r="AF56" t="s">
        <v>234</v>
      </c>
      <c r="AG56">
        <v>43.093392899864078</v>
      </c>
      <c r="AH56">
        <v>9.464624665246836</v>
      </c>
      <c r="AI56">
        <v>47.441982434889091</v>
      </c>
      <c r="AJ56" t="s">
        <v>235</v>
      </c>
      <c r="AK56">
        <v>4.1666666666666657E-2</v>
      </c>
      <c r="AM56">
        <v>3.9747332301826066E-6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-3.9747332301826072E-7</v>
      </c>
      <c r="BE56">
        <v>2.3848399381095652E-7</v>
      </c>
      <c r="BF56">
        <v>1.589893292073043E-7</v>
      </c>
    </row>
    <row r="57" spans="1:58" x14ac:dyDescent="0.25">
      <c r="A57" s="3" t="s">
        <v>236</v>
      </c>
      <c r="B57">
        <v>89</v>
      </c>
      <c r="C57">
        <v>86</v>
      </c>
      <c r="D57">
        <v>85</v>
      </c>
      <c r="E57">
        <v>84.5</v>
      </c>
      <c r="F57">
        <v>84</v>
      </c>
      <c r="G57">
        <v>83.5</v>
      </c>
      <c r="H57">
        <v>83</v>
      </c>
      <c r="I57">
        <v>82.5</v>
      </c>
      <c r="J57">
        <v>82</v>
      </c>
      <c r="K57">
        <v>82</v>
      </c>
      <c r="L57">
        <v>81.5</v>
      </c>
      <c r="M57">
        <v>81</v>
      </c>
      <c r="N57">
        <v>80.5</v>
      </c>
      <c r="O57">
        <v>80</v>
      </c>
      <c r="P57">
        <v>80</v>
      </c>
      <c r="Q57">
        <v>79.5</v>
      </c>
      <c r="R57">
        <v>79</v>
      </c>
      <c r="S57">
        <v>78.5</v>
      </c>
      <c r="T57">
        <v>78</v>
      </c>
      <c r="U57">
        <v>78</v>
      </c>
      <c r="V57">
        <v>77.5</v>
      </c>
      <c r="Z57">
        <v>2.7761869980207351E-2</v>
      </c>
      <c r="AA57">
        <v>4.2797927915323887E-5</v>
      </c>
      <c r="AB57" t="s">
        <v>237</v>
      </c>
      <c r="AC57">
        <v>-2</v>
      </c>
      <c r="AF57" t="s">
        <v>238</v>
      </c>
      <c r="AG57">
        <v>41.135975099976783</v>
      </c>
      <c r="AH57">
        <v>22.66301138780938</v>
      </c>
      <c r="AI57">
        <v>36.201013512213841</v>
      </c>
      <c r="AJ57" t="s">
        <v>239</v>
      </c>
      <c r="AK57">
        <v>1.9166666666666669E-2</v>
      </c>
      <c r="AM57">
        <v>4.7696798762191305E-7</v>
      </c>
      <c r="AN57">
        <v>1.589893292073043E-7</v>
      </c>
      <c r="AO57">
        <v>7.9494664603652148E-8</v>
      </c>
      <c r="AP57">
        <v>7.9494664603652148E-8</v>
      </c>
      <c r="AQ57">
        <v>7.9494664603652148E-8</v>
      </c>
      <c r="AR57">
        <v>7.9494664603652148E-8</v>
      </c>
      <c r="AS57">
        <v>7.9494664603652148E-8</v>
      </c>
      <c r="AT57">
        <v>7.9494664603652148E-8</v>
      </c>
      <c r="AU57">
        <v>0</v>
      </c>
      <c r="AV57">
        <v>7.9494664603652148E-8</v>
      </c>
      <c r="AW57">
        <v>7.9494664603652148E-8</v>
      </c>
      <c r="AX57">
        <v>7.9494664603652148E-8</v>
      </c>
      <c r="AY57">
        <v>7.9494664603652148E-8</v>
      </c>
      <c r="AZ57">
        <v>0</v>
      </c>
      <c r="BA57">
        <v>7.9494664603652148E-8</v>
      </c>
      <c r="BB57">
        <v>7.9494664603652148E-8</v>
      </c>
      <c r="BC57">
        <v>7.9494664603652148E-8</v>
      </c>
      <c r="BD57">
        <v>7.9494664603652148E-8</v>
      </c>
      <c r="BE57">
        <v>0</v>
      </c>
      <c r="BF57">
        <v>7.9494664603652148E-8</v>
      </c>
    </row>
    <row r="58" spans="1:58" x14ac:dyDescent="0.25">
      <c r="A58" s="3" t="s">
        <v>240</v>
      </c>
      <c r="B58">
        <v>80</v>
      </c>
      <c r="C58">
        <v>79</v>
      </c>
      <c r="D58">
        <v>78</v>
      </c>
      <c r="E58">
        <v>77</v>
      </c>
      <c r="F58">
        <v>76</v>
      </c>
      <c r="G58">
        <v>75</v>
      </c>
      <c r="H58">
        <v>75</v>
      </c>
      <c r="I58">
        <v>74</v>
      </c>
      <c r="J58">
        <v>74</v>
      </c>
      <c r="K58">
        <v>73</v>
      </c>
      <c r="L58">
        <v>73</v>
      </c>
      <c r="M58">
        <v>72</v>
      </c>
      <c r="N58">
        <v>71</v>
      </c>
      <c r="O58">
        <v>71</v>
      </c>
      <c r="P58">
        <v>70</v>
      </c>
      <c r="Q58">
        <v>70</v>
      </c>
      <c r="R58">
        <v>69</v>
      </c>
      <c r="S58">
        <v>69</v>
      </c>
      <c r="T58">
        <v>68.5</v>
      </c>
      <c r="U58">
        <v>68</v>
      </c>
      <c r="V58">
        <v>68</v>
      </c>
      <c r="Z58">
        <v>1.4073222700334471E-2</v>
      </c>
      <c r="AA58">
        <v>7.4217752931001618E-4</v>
      </c>
      <c r="AB58" t="s">
        <v>241</v>
      </c>
      <c r="AC58">
        <v>-2</v>
      </c>
      <c r="AF58" t="s">
        <v>242</v>
      </c>
      <c r="AG58">
        <v>23.422192289768379</v>
      </c>
      <c r="AH58">
        <v>20.098489203134719</v>
      </c>
      <c r="AI58">
        <v>56.479318507096913</v>
      </c>
      <c r="AJ58" t="s">
        <v>243</v>
      </c>
      <c r="AK58">
        <v>0.02</v>
      </c>
      <c r="AM58">
        <v>1.589893292073043E-7</v>
      </c>
      <c r="AN58">
        <v>1.589893292073043E-7</v>
      </c>
      <c r="AO58">
        <v>1.589893292073043E-7</v>
      </c>
      <c r="AP58">
        <v>1.589893292073043E-7</v>
      </c>
      <c r="AQ58">
        <v>1.589893292073043E-7</v>
      </c>
      <c r="AR58">
        <v>0</v>
      </c>
      <c r="AS58">
        <v>1.589893292073043E-7</v>
      </c>
      <c r="AT58">
        <v>0</v>
      </c>
      <c r="AU58">
        <v>1.589893292073043E-7</v>
      </c>
      <c r="AV58">
        <v>0</v>
      </c>
      <c r="AW58">
        <v>1.589893292073043E-7</v>
      </c>
      <c r="AX58">
        <v>1.589893292073043E-7</v>
      </c>
      <c r="AY58">
        <v>0</v>
      </c>
      <c r="AZ58">
        <v>1.589893292073043E-7</v>
      </c>
      <c r="BA58">
        <v>0</v>
      </c>
      <c r="BB58">
        <v>1.589893292073043E-7</v>
      </c>
      <c r="BC58">
        <v>0</v>
      </c>
      <c r="BD58">
        <v>7.9494664603652148E-8</v>
      </c>
      <c r="BE58">
        <v>7.9494664603652148E-8</v>
      </c>
      <c r="BF58">
        <v>0</v>
      </c>
    </row>
    <row r="59" spans="1:58" x14ac:dyDescent="0.25">
      <c r="A59" s="3" t="s">
        <v>244</v>
      </c>
      <c r="B59">
        <v>91</v>
      </c>
      <c r="C59">
        <v>90</v>
      </c>
      <c r="D59">
        <v>90</v>
      </c>
      <c r="E59">
        <v>90</v>
      </c>
      <c r="F59">
        <v>90</v>
      </c>
      <c r="G59">
        <v>90</v>
      </c>
      <c r="H59">
        <v>90</v>
      </c>
      <c r="I59">
        <v>90</v>
      </c>
      <c r="J59">
        <v>90</v>
      </c>
      <c r="K59">
        <v>90</v>
      </c>
      <c r="L59">
        <v>90</v>
      </c>
      <c r="M59">
        <v>90</v>
      </c>
      <c r="N59">
        <v>89.5</v>
      </c>
      <c r="O59">
        <v>89.5</v>
      </c>
      <c r="P59">
        <v>89</v>
      </c>
      <c r="Q59">
        <v>89</v>
      </c>
      <c r="R59">
        <v>89</v>
      </c>
      <c r="S59">
        <v>89</v>
      </c>
      <c r="T59">
        <v>89</v>
      </c>
      <c r="U59">
        <v>89</v>
      </c>
      <c r="V59">
        <v>89</v>
      </c>
      <c r="Z59">
        <v>4.7592636520266468E-3</v>
      </c>
      <c r="AA59">
        <v>1.9656719192507261E-5</v>
      </c>
      <c r="AB59" t="s">
        <v>245</v>
      </c>
      <c r="AC59">
        <v>-2</v>
      </c>
      <c r="AF59" t="s">
        <v>246</v>
      </c>
      <c r="AG59">
        <v>28.26749653409318</v>
      </c>
      <c r="AH59">
        <v>42.605242377897433</v>
      </c>
      <c r="AI59">
        <v>29.127261088009408</v>
      </c>
      <c r="AJ59" t="s">
        <v>247</v>
      </c>
      <c r="AK59">
        <v>3.508771929824561E-3</v>
      </c>
      <c r="AM59">
        <v>1.589893292073043E-7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7.9494664603652148E-8</v>
      </c>
      <c r="AY59">
        <v>0</v>
      </c>
      <c r="AZ59">
        <v>7.9494664603652148E-8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</row>
    <row r="60" spans="1:58" x14ac:dyDescent="0.25">
      <c r="A60" s="3" t="s">
        <v>248</v>
      </c>
      <c r="B60">
        <v>88</v>
      </c>
      <c r="C60">
        <v>87.5</v>
      </c>
      <c r="D60">
        <v>87.5</v>
      </c>
      <c r="E60">
        <v>87</v>
      </c>
      <c r="F60">
        <v>87</v>
      </c>
      <c r="G60">
        <v>87</v>
      </c>
      <c r="H60">
        <v>87</v>
      </c>
      <c r="I60">
        <v>87</v>
      </c>
      <c r="J60">
        <v>87</v>
      </c>
      <c r="K60">
        <v>87</v>
      </c>
      <c r="L60">
        <v>87</v>
      </c>
      <c r="M60">
        <v>87</v>
      </c>
      <c r="N60">
        <v>87</v>
      </c>
      <c r="O60">
        <v>87</v>
      </c>
      <c r="P60">
        <v>87</v>
      </c>
      <c r="Q60">
        <v>87</v>
      </c>
      <c r="R60">
        <v>87</v>
      </c>
      <c r="S60">
        <v>87</v>
      </c>
      <c r="T60">
        <v>87</v>
      </c>
      <c r="U60">
        <v>87</v>
      </c>
      <c r="V60">
        <v>87</v>
      </c>
      <c r="Z60">
        <v>7.1557653341786714E-3</v>
      </c>
      <c r="AA60">
        <v>-1.9406289390913749E-4</v>
      </c>
      <c r="AB60" t="s">
        <v>249</v>
      </c>
      <c r="AC60">
        <v>-2</v>
      </c>
      <c r="AF60" t="s">
        <v>250</v>
      </c>
      <c r="AG60">
        <v>29.12358045785707</v>
      </c>
      <c r="AH60">
        <v>36.432272924037477</v>
      </c>
      <c r="AI60">
        <v>34.444146618105442</v>
      </c>
      <c r="AJ60" t="s">
        <v>251</v>
      </c>
      <c r="AK60">
        <v>1.666666666666667E-3</v>
      </c>
      <c r="AM60">
        <v>7.9494664603652148E-8</v>
      </c>
      <c r="AN60">
        <v>0</v>
      </c>
      <c r="AO60">
        <v>7.9494664603652148E-8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</row>
    <row r="61" spans="1:58" x14ac:dyDescent="0.25">
      <c r="A61" s="3" t="s">
        <v>252</v>
      </c>
      <c r="B61">
        <v>90</v>
      </c>
      <c r="C61">
        <v>86.5</v>
      </c>
      <c r="D61">
        <v>85.5</v>
      </c>
      <c r="E61">
        <v>85</v>
      </c>
      <c r="F61">
        <v>84.5</v>
      </c>
      <c r="G61">
        <v>84</v>
      </c>
      <c r="H61">
        <v>83.5</v>
      </c>
      <c r="I61">
        <v>83</v>
      </c>
      <c r="J61">
        <v>83</v>
      </c>
      <c r="K61">
        <v>82.5</v>
      </c>
      <c r="L61">
        <v>82</v>
      </c>
      <c r="M61">
        <v>82</v>
      </c>
      <c r="N61">
        <v>81.5</v>
      </c>
      <c r="O61">
        <v>81</v>
      </c>
      <c r="P61">
        <v>80.5</v>
      </c>
      <c r="Q61">
        <v>80.5</v>
      </c>
      <c r="R61">
        <v>80</v>
      </c>
      <c r="S61">
        <v>80</v>
      </c>
      <c r="T61">
        <v>79</v>
      </c>
      <c r="U61">
        <v>79</v>
      </c>
      <c r="V61">
        <v>78.5</v>
      </c>
      <c r="Z61">
        <v>3.2999012455621902E-2</v>
      </c>
      <c r="AA61">
        <v>-1.9460262332579979E-4</v>
      </c>
      <c r="AB61" t="s">
        <v>253</v>
      </c>
      <c r="AC61">
        <v>-2</v>
      </c>
      <c r="AF61" t="s">
        <v>254</v>
      </c>
      <c r="AG61">
        <v>51.074148389834029</v>
      </c>
      <c r="AH61">
        <v>17.82442216328251</v>
      </c>
      <c r="AI61">
        <v>31.101429446883468</v>
      </c>
      <c r="AJ61" t="s">
        <v>255</v>
      </c>
      <c r="AK61">
        <v>1.9166666666666669E-2</v>
      </c>
      <c r="AM61">
        <v>5.5646265222556512E-7</v>
      </c>
      <c r="AN61">
        <v>1.589893292073043E-7</v>
      </c>
      <c r="AO61">
        <v>7.9494664603652148E-8</v>
      </c>
      <c r="AP61">
        <v>7.9494664603652148E-8</v>
      </c>
      <c r="AQ61">
        <v>7.9494664603652148E-8</v>
      </c>
      <c r="AR61">
        <v>7.9494664603652148E-8</v>
      </c>
      <c r="AS61">
        <v>7.9494664603652148E-8</v>
      </c>
      <c r="AT61">
        <v>0</v>
      </c>
      <c r="AU61">
        <v>7.9494664603652148E-8</v>
      </c>
      <c r="AV61">
        <v>7.9494664603652148E-8</v>
      </c>
      <c r="AW61">
        <v>0</v>
      </c>
      <c r="AX61">
        <v>7.9494664603652148E-8</v>
      </c>
      <c r="AY61">
        <v>7.9494664603652148E-8</v>
      </c>
      <c r="AZ61">
        <v>7.9494664603652148E-8</v>
      </c>
      <c r="BA61">
        <v>0</v>
      </c>
      <c r="BB61">
        <v>7.9494664603652148E-8</v>
      </c>
      <c r="BC61">
        <v>0</v>
      </c>
      <c r="BD61">
        <v>1.589893292073043E-7</v>
      </c>
      <c r="BE61">
        <v>0</v>
      </c>
      <c r="BF61">
        <v>7.9494664603652148E-8</v>
      </c>
    </row>
    <row r="62" spans="1:58" x14ac:dyDescent="0.25">
      <c r="A62" s="3" t="s">
        <v>256</v>
      </c>
      <c r="B62">
        <v>90</v>
      </c>
      <c r="C62">
        <v>89</v>
      </c>
      <c r="D62">
        <v>88</v>
      </c>
      <c r="E62">
        <v>87</v>
      </c>
      <c r="F62">
        <v>86.5</v>
      </c>
      <c r="G62">
        <v>86.5</v>
      </c>
      <c r="H62">
        <v>86</v>
      </c>
      <c r="I62">
        <v>86</v>
      </c>
      <c r="J62">
        <v>86</v>
      </c>
      <c r="K62">
        <v>86</v>
      </c>
      <c r="L62">
        <v>86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84</v>
      </c>
      <c r="S62">
        <v>84</v>
      </c>
      <c r="T62">
        <v>84</v>
      </c>
      <c r="U62">
        <v>84</v>
      </c>
      <c r="V62">
        <v>84</v>
      </c>
      <c r="Z62">
        <v>1.8764152279630329E-2</v>
      </c>
      <c r="AA62">
        <v>-1.2639332530129749E-4</v>
      </c>
      <c r="AB62" t="s">
        <v>257</v>
      </c>
      <c r="AC62">
        <v>-2</v>
      </c>
      <c r="AF62" t="s">
        <v>258</v>
      </c>
      <c r="AG62">
        <v>69.357973716542531</v>
      </c>
      <c r="AH62">
        <v>30.15067795905173</v>
      </c>
      <c r="AI62">
        <v>0.49134832440572901</v>
      </c>
      <c r="AJ62" t="s">
        <v>259</v>
      </c>
      <c r="AK62">
        <v>0.01</v>
      </c>
      <c r="AM62">
        <v>1.589893292073043E-7</v>
      </c>
      <c r="AN62">
        <v>1.589893292073043E-7</v>
      </c>
      <c r="AO62">
        <v>1.589893292073043E-7</v>
      </c>
      <c r="AP62">
        <v>7.9494664603652148E-8</v>
      </c>
      <c r="AQ62">
        <v>0</v>
      </c>
      <c r="AR62">
        <v>7.9494664603652148E-8</v>
      </c>
      <c r="AS62">
        <v>0</v>
      </c>
      <c r="AT62">
        <v>0</v>
      </c>
      <c r="AU62">
        <v>0</v>
      </c>
      <c r="AV62">
        <v>0</v>
      </c>
      <c r="AW62">
        <v>1.589893292073043E-7</v>
      </c>
      <c r="AX62">
        <v>0</v>
      </c>
      <c r="AY62">
        <v>0</v>
      </c>
      <c r="AZ62">
        <v>0</v>
      </c>
      <c r="BA62">
        <v>0</v>
      </c>
      <c r="BB62">
        <v>1.589893292073043E-7</v>
      </c>
      <c r="BC62">
        <v>0</v>
      </c>
      <c r="BD62">
        <v>0</v>
      </c>
      <c r="BE62">
        <v>0</v>
      </c>
      <c r="BF62">
        <v>0</v>
      </c>
    </row>
    <row r="63" spans="1:58" x14ac:dyDescent="0.25">
      <c r="A63" s="3" t="s">
        <v>260</v>
      </c>
      <c r="B63">
        <v>93</v>
      </c>
      <c r="C63">
        <v>83</v>
      </c>
      <c r="D63">
        <v>76</v>
      </c>
      <c r="E63">
        <v>70</v>
      </c>
      <c r="F63">
        <v>65</v>
      </c>
      <c r="G63">
        <v>60</v>
      </c>
      <c r="H63">
        <v>54</v>
      </c>
      <c r="I63">
        <v>50</v>
      </c>
      <c r="J63">
        <v>45</v>
      </c>
      <c r="K63">
        <v>40</v>
      </c>
      <c r="L63">
        <v>35</v>
      </c>
      <c r="M63">
        <v>30</v>
      </c>
      <c r="N63">
        <v>26</v>
      </c>
      <c r="O63">
        <v>21</v>
      </c>
      <c r="P63">
        <v>16</v>
      </c>
      <c r="Q63">
        <v>11</v>
      </c>
      <c r="R63">
        <v>7</v>
      </c>
      <c r="S63">
        <v>2</v>
      </c>
      <c r="T63">
        <v>2</v>
      </c>
      <c r="U63">
        <v>2</v>
      </c>
      <c r="V63">
        <v>2</v>
      </c>
      <c r="Z63">
        <v>7.366218277743182E-2</v>
      </c>
      <c r="AA63">
        <v>7.9179322933604739E-3</v>
      </c>
      <c r="AB63" t="s">
        <v>261</v>
      </c>
      <c r="AC63">
        <v>-2</v>
      </c>
      <c r="AF63" t="s">
        <v>262</v>
      </c>
      <c r="AG63">
        <v>61.034971901603832</v>
      </c>
      <c r="AH63">
        <v>6.4360276921938624</v>
      </c>
      <c r="AI63">
        <v>32.529000406202307</v>
      </c>
      <c r="AJ63" t="s">
        <v>263</v>
      </c>
      <c r="AK63">
        <v>0.17843137254901961</v>
      </c>
      <c r="AM63">
        <v>1.5898932920730431E-6</v>
      </c>
      <c r="AN63">
        <v>1.11292530445113E-6</v>
      </c>
      <c r="AO63">
        <v>9.539359752438261E-7</v>
      </c>
      <c r="AP63">
        <v>7.9494664603652143E-7</v>
      </c>
      <c r="AQ63">
        <v>7.9494664603652143E-7</v>
      </c>
      <c r="AR63">
        <v>9.539359752438261E-7</v>
      </c>
      <c r="AS63">
        <v>6.3595731682921719E-7</v>
      </c>
      <c r="AT63">
        <v>7.9494664603652143E-7</v>
      </c>
      <c r="AU63">
        <v>7.9494664603652143E-7</v>
      </c>
      <c r="AV63">
        <v>7.9494664603652143E-7</v>
      </c>
      <c r="AW63">
        <v>7.9494664603652143E-7</v>
      </c>
      <c r="AX63">
        <v>6.3595731682921719E-7</v>
      </c>
      <c r="AY63">
        <v>7.9494664603652143E-7</v>
      </c>
      <c r="AZ63">
        <v>7.9494664603652143E-7</v>
      </c>
      <c r="BA63">
        <v>7.9494664603652143E-7</v>
      </c>
      <c r="BB63">
        <v>6.3595731682921719E-7</v>
      </c>
      <c r="BC63">
        <v>7.9494664603652143E-7</v>
      </c>
      <c r="BD63">
        <v>0</v>
      </c>
      <c r="BE63">
        <v>0</v>
      </c>
      <c r="BF63">
        <v>0</v>
      </c>
    </row>
    <row r="64" spans="1:58" x14ac:dyDescent="0.25">
      <c r="A64" s="3" t="s">
        <v>264</v>
      </c>
      <c r="B64">
        <v>91</v>
      </c>
      <c r="C64">
        <v>7</v>
      </c>
      <c r="D64">
        <v>81</v>
      </c>
      <c r="E64">
        <v>78</v>
      </c>
      <c r="F64">
        <v>73</v>
      </c>
      <c r="G64">
        <v>70</v>
      </c>
      <c r="H64">
        <v>66</v>
      </c>
      <c r="I64">
        <v>62</v>
      </c>
      <c r="J64">
        <v>58</v>
      </c>
      <c r="K64">
        <v>54</v>
      </c>
      <c r="L64">
        <v>49</v>
      </c>
      <c r="M64">
        <v>45</v>
      </c>
      <c r="N64">
        <v>41</v>
      </c>
      <c r="O64">
        <v>37</v>
      </c>
      <c r="P64">
        <v>33</v>
      </c>
      <c r="Q64">
        <v>29</v>
      </c>
      <c r="R64">
        <v>24</v>
      </c>
      <c r="S64">
        <v>20</v>
      </c>
      <c r="T64">
        <v>16</v>
      </c>
      <c r="U64">
        <v>11</v>
      </c>
      <c r="V64">
        <v>7</v>
      </c>
      <c r="Z64">
        <v>2.4625457654036229E-3</v>
      </c>
      <c r="AA64">
        <v>8.6362391891205859E-3</v>
      </c>
      <c r="AB64" t="s">
        <v>265</v>
      </c>
      <c r="AC64">
        <v>-2</v>
      </c>
      <c r="AF64" t="s">
        <v>266</v>
      </c>
      <c r="AG64">
        <v>6.274484425265018</v>
      </c>
      <c r="AH64">
        <v>19.469404905445352</v>
      </c>
      <c r="AI64">
        <v>74.256110669289626</v>
      </c>
      <c r="AJ64" t="s">
        <v>267</v>
      </c>
      <c r="AK64">
        <v>0.14000000000000001</v>
      </c>
      <c r="AM64">
        <v>1.335510365341356E-5</v>
      </c>
      <c r="AN64">
        <v>-1.1765210361340519E-5</v>
      </c>
      <c r="AO64">
        <v>4.7696798762191305E-7</v>
      </c>
      <c r="AP64">
        <v>7.9494664603652143E-7</v>
      </c>
      <c r="AQ64">
        <v>4.7696798762191305E-7</v>
      </c>
      <c r="AR64">
        <v>6.3595731682921719E-7</v>
      </c>
      <c r="AS64">
        <v>6.3595731682921719E-7</v>
      </c>
      <c r="AT64">
        <v>6.3595731682921719E-7</v>
      </c>
      <c r="AU64">
        <v>6.3595731682921719E-7</v>
      </c>
      <c r="AV64">
        <v>7.9494664603652143E-7</v>
      </c>
      <c r="AW64">
        <v>6.3595731682921719E-7</v>
      </c>
      <c r="AX64">
        <v>6.3595731682921719E-7</v>
      </c>
      <c r="AY64">
        <v>6.3595731682921719E-7</v>
      </c>
      <c r="AZ64">
        <v>6.3595731682921719E-7</v>
      </c>
      <c r="BA64">
        <v>6.3595731682921719E-7</v>
      </c>
      <c r="BB64">
        <v>7.9494664603652143E-7</v>
      </c>
      <c r="BC64">
        <v>6.3595731682921719E-7</v>
      </c>
      <c r="BD64">
        <v>6.3595731682921719E-7</v>
      </c>
      <c r="BE64">
        <v>7.9494664603652143E-7</v>
      </c>
      <c r="BF64">
        <v>6.3595731682921719E-7</v>
      </c>
    </row>
    <row r="65" spans="1:58" x14ac:dyDescent="0.25">
      <c r="A65" s="3" t="s">
        <v>268</v>
      </c>
      <c r="B65">
        <v>89</v>
      </c>
      <c r="C65">
        <v>86</v>
      </c>
      <c r="D65">
        <v>85</v>
      </c>
      <c r="E65">
        <v>84</v>
      </c>
      <c r="F65">
        <v>83</v>
      </c>
      <c r="G65">
        <v>82.5</v>
      </c>
      <c r="H65">
        <v>82</v>
      </c>
      <c r="I65">
        <v>81.5</v>
      </c>
      <c r="J65">
        <v>81</v>
      </c>
      <c r="K65">
        <v>80.5</v>
      </c>
      <c r="L65">
        <v>80</v>
      </c>
      <c r="M65">
        <v>79.5</v>
      </c>
      <c r="N65">
        <v>79</v>
      </c>
      <c r="O65">
        <v>78.5</v>
      </c>
      <c r="P65">
        <v>78</v>
      </c>
      <c r="Q65">
        <v>78</v>
      </c>
      <c r="R65">
        <v>77.5</v>
      </c>
      <c r="S65">
        <v>77</v>
      </c>
      <c r="T65">
        <v>76.5</v>
      </c>
      <c r="U65">
        <v>76</v>
      </c>
      <c r="V65">
        <v>76</v>
      </c>
      <c r="Z65">
        <v>3.2096567775885133E-2</v>
      </c>
      <c r="AA65">
        <v>5.9742862751256421E-5</v>
      </c>
      <c r="AB65" t="s">
        <v>269</v>
      </c>
      <c r="AC65">
        <v>-2</v>
      </c>
      <c r="AF65" t="s">
        <v>270</v>
      </c>
      <c r="AG65">
        <v>44.261637536001857</v>
      </c>
      <c r="AH65">
        <v>4.8736007675745139</v>
      </c>
      <c r="AI65">
        <v>50.864761696423628</v>
      </c>
      <c r="AJ65" t="s">
        <v>271</v>
      </c>
      <c r="AK65">
        <v>2.2807017543859651E-2</v>
      </c>
      <c r="AM65">
        <v>4.7696798762191305E-7</v>
      </c>
      <c r="AN65">
        <v>1.589893292073043E-7</v>
      </c>
      <c r="AO65">
        <v>1.589893292073043E-7</v>
      </c>
      <c r="AP65">
        <v>1.589893292073043E-7</v>
      </c>
      <c r="AQ65">
        <v>7.9494664603652148E-8</v>
      </c>
      <c r="AR65">
        <v>7.9494664603652148E-8</v>
      </c>
      <c r="AS65">
        <v>7.9494664603652148E-8</v>
      </c>
      <c r="AT65">
        <v>7.9494664603652148E-8</v>
      </c>
      <c r="AU65">
        <v>7.9494664603652148E-8</v>
      </c>
      <c r="AV65">
        <v>7.9494664603652148E-8</v>
      </c>
      <c r="AW65">
        <v>7.9494664603652148E-8</v>
      </c>
      <c r="AX65">
        <v>7.9494664603652148E-8</v>
      </c>
      <c r="AY65">
        <v>7.9494664603652148E-8</v>
      </c>
      <c r="AZ65">
        <v>7.9494664603652148E-8</v>
      </c>
      <c r="BA65">
        <v>0</v>
      </c>
      <c r="BB65">
        <v>7.9494664603652148E-8</v>
      </c>
      <c r="BC65">
        <v>7.9494664603652148E-8</v>
      </c>
      <c r="BD65">
        <v>7.9494664603652148E-8</v>
      </c>
      <c r="BE65">
        <v>7.9494664603652148E-8</v>
      </c>
      <c r="BF65">
        <v>0</v>
      </c>
    </row>
    <row r="66" spans="1:58" x14ac:dyDescent="0.25">
      <c r="A66" s="3" t="s">
        <v>272</v>
      </c>
      <c r="B66">
        <v>87</v>
      </c>
      <c r="C66">
        <v>85</v>
      </c>
      <c r="D66">
        <v>84</v>
      </c>
      <c r="E66">
        <v>83</v>
      </c>
      <c r="F66">
        <v>82</v>
      </c>
      <c r="G66">
        <v>81.5</v>
      </c>
      <c r="H66">
        <v>81</v>
      </c>
      <c r="I66">
        <v>80</v>
      </c>
      <c r="J66">
        <v>79</v>
      </c>
      <c r="K66">
        <v>79</v>
      </c>
      <c r="L66">
        <v>78</v>
      </c>
      <c r="M66">
        <v>78</v>
      </c>
      <c r="N66">
        <v>77</v>
      </c>
      <c r="O66">
        <v>77</v>
      </c>
      <c r="P66">
        <v>76</v>
      </c>
      <c r="Q66">
        <v>76</v>
      </c>
      <c r="R66">
        <v>75</v>
      </c>
      <c r="S66">
        <v>75</v>
      </c>
      <c r="T66">
        <v>74</v>
      </c>
      <c r="U66">
        <v>74</v>
      </c>
      <c r="V66">
        <v>74</v>
      </c>
      <c r="Z66">
        <v>2.1843653469463341E-2</v>
      </c>
      <c r="AA66">
        <v>5.5315013558682755E-4</v>
      </c>
      <c r="AB66" t="s">
        <v>273</v>
      </c>
      <c r="AC66">
        <v>-2</v>
      </c>
      <c r="AF66" t="s">
        <v>274</v>
      </c>
      <c r="AG66">
        <v>11.476228446010481</v>
      </c>
      <c r="AH66">
        <v>52.572906037992119</v>
      </c>
      <c r="AI66">
        <v>35.9508655159974</v>
      </c>
      <c r="AJ66" t="s">
        <v>275</v>
      </c>
      <c r="AK66">
        <v>2.4074074074074071E-2</v>
      </c>
      <c r="AM66">
        <v>3.1797865841460859E-7</v>
      </c>
      <c r="AN66">
        <v>1.589893292073043E-7</v>
      </c>
      <c r="AO66">
        <v>1.589893292073043E-7</v>
      </c>
      <c r="AP66">
        <v>1.589893292073043E-7</v>
      </c>
      <c r="AQ66">
        <v>7.9494664603652148E-8</v>
      </c>
      <c r="AR66">
        <v>7.9494664603652148E-8</v>
      </c>
      <c r="AS66">
        <v>1.589893292073043E-7</v>
      </c>
      <c r="AT66">
        <v>1.589893292073043E-7</v>
      </c>
      <c r="AU66">
        <v>0</v>
      </c>
      <c r="AV66">
        <v>1.589893292073043E-7</v>
      </c>
      <c r="AW66">
        <v>0</v>
      </c>
      <c r="AX66">
        <v>1.589893292073043E-7</v>
      </c>
      <c r="AY66">
        <v>0</v>
      </c>
      <c r="AZ66">
        <v>1.589893292073043E-7</v>
      </c>
      <c r="BA66">
        <v>0</v>
      </c>
      <c r="BB66">
        <v>1.589893292073043E-7</v>
      </c>
      <c r="BC66">
        <v>0</v>
      </c>
      <c r="BD66">
        <v>1.589893292073043E-7</v>
      </c>
      <c r="BE66">
        <v>0</v>
      </c>
      <c r="BF66">
        <v>0</v>
      </c>
    </row>
    <row r="67" spans="1:58" x14ac:dyDescent="0.25">
      <c r="A67" s="3" t="s">
        <v>276</v>
      </c>
      <c r="B67">
        <v>90</v>
      </c>
      <c r="C67">
        <v>87</v>
      </c>
      <c r="D67">
        <v>87</v>
      </c>
      <c r="E67">
        <v>86</v>
      </c>
      <c r="F67">
        <v>86</v>
      </c>
      <c r="G67">
        <v>85</v>
      </c>
      <c r="H67">
        <v>85</v>
      </c>
      <c r="I67">
        <v>85</v>
      </c>
      <c r="J67">
        <v>85</v>
      </c>
      <c r="K67">
        <v>84</v>
      </c>
      <c r="L67">
        <v>84</v>
      </c>
      <c r="M67">
        <v>83.5</v>
      </c>
      <c r="N67">
        <v>83</v>
      </c>
      <c r="O67">
        <v>83</v>
      </c>
      <c r="P67">
        <v>82.5</v>
      </c>
      <c r="Q67">
        <v>82</v>
      </c>
      <c r="R67">
        <v>82</v>
      </c>
      <c r="S67">
        <v>81</v>
      </c>
      <c r="T67">
        <v>81</v>
      </c>
      <c r="U67">
        <v>81</v>
      </c>
      <c r="V67">
        <v>81</v>
      </c>
      <c r="Z67">
        <v>2.324006302325457E-2</v>
      </c>
      <c r="AA67">
        <v>4.5895219617431454E-6</v>
      </c>
      <c r="AB67" t="s">
        <v>277</v>
      </c>
      <c r="AC67">
        <v>-2</v>
      </c>
      <c r="AF67" t="s">
        <v>278</v>
      </c>
      <c r="AG67">
        <v>34.345247995499307</v>
      </c>
      <c r="AH67">
        <v>35.095296303176049</v>
      </c>
      <c r="AI67">
        <v>30.55945570132463</v>
      </c>
      <c r="AJ67" t="s">
        <v>279</v>
      </c>
      <c r="AK67">
        <v>1.4999999999999999E-2</v>
      </c>
      <c r="AM67">
        <v>4.7696798762191305E-7</v>
      </c>
      <c r="AN67">
        <v>0</v>
      </c>
      <c r="AO67">
        <v>1.589893292073043E-7</v>
      </c>
      <c r="AP67">
        <v>0</v>
      </c>
      <c r="AQ67">
        <v>1.589893292073043E-7</v>
      </c>
      <c r="AR67">
        <v>0</v>
      </c>
      <c r="AS67">
        <v>0</v>
      </c>
      <c r="AT67">
        <v>0</v>
      </c>
      <c r="AU67">
        <v>1.589893292073043E-7</v>
      </c>
      <c r="AV67">
        <v>0</v>
      </c>
      <c r="AW67">
        <v>7.9494664603652148E-8</v>
      </c>
      <c r="AX67">
        <v>7.9494664603652148E-8</v>
      </c>
      <c r="AY67">
        <v>0</v>
      </c>
      <c r="AZ67">
        <v>7.9494664603652148E-8</v>
      </c>
      <c r="BA67">
        <v>7.9494664603652148E-8</v>
      </c>
      <c r="BB67">
        <v>0</v>
      </c>
      <c r="BC67">
        <v>1.589893292073043E-7</v>
      </c>
      <c r="BD67">
        <v>0</v>
      </c>
      <c r="BE67">
        <v>0</v>
      </c>
      <c r="BF67">
        <v>0</v>
      </c>
    </row>
    <row r="68" spans="1:58" x14ac:dyDescent="0.25">
      <c r="A68" s="3" t="s">
        <v>280</v>
      </c>
      <c r="B68">
        <v>90</v>
      </c>
      <c r="C68">
        <v>89</v>
      </c>
      <c r="D68">
        <v>88.5</v>
      </c>
      <c r="E68">
        <v>88.5</v>
      </c>
      <c r="F68">
        <v>88</v>
      </c>
      <c r="G68">
        <v>88</v>
      </c>
      <c r="H68">
        <v>88</v>
      </c>
      <c r="I68">
        <v>88</v>
      </c>
      <c r="J68">
        <v>88</v>
      </c>
      <c r="K68">
        <v>88</v>
      </c>
      <c r="L68">
        <v>87.5</v>
      </c>
      <c r="M68">
        <v>87.5</v>
      </c>
      <c r="N68">
        <v>87.5</v>
      </c>
      <c r="O68">
        <v>87</v>
      </c>
      <c r="P68">
        <v>87</v>
      </c>
      <c r="Q68">
        <v>87</v>
      </c>
      <c r="R68">
        <v>87</v>
      </c>
      <c r="S68">
        <v>86.5</v>
      </c>
      <c r="T68">
        <v>86.5</v>
      </c>
      <c r="U68">
        <v>86.5</v>
      </c>
      <c r="V68">
        <v>86.5</v>
      </c>
      <c r="Z68">
        <v>9.9081031009177686E-3</v>
      </c>
      <c r="AA68">
        <v>-4.0264555613383948E-5</v>
      </c>
      <c r="AB68" t="s">
        <v>281</v>
      </c>
      <c r="AC68">
        <v>-2</v>
      </c>
      <c r="AF68" t="s">
        <v>282</v>
      </c>
      <c r="AG68">
        <v>24.94736026435405</v>
      </c>
      <c r="AH68">
        <v>14.26067416792932</v>
      </c>
      <c r="AI68">
        <v>60.791965567716638</v>
      </c>
      <c r="AJ68" t="s">
        <v>283</v>
      </c>
      <c r="AK68">
        <v>6.1403508771929816E-3</v>
      </c>
      <c r="AM68">
        <v>1.589893292073043E-7</v>
      </c>
      <c r="AN68">
        <v>7.9494664603652148E-8</v>
      </c>
      <c r="AO68">
        <v>0</v>
      </c>
      <c r="AP68">
        <v>7.9494664603652148E-8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7.9494664603652148E-8</v>
      </c>
      <c r="AW68">
        <v>0</v>
      </c>
      <c r="AX68">
        <v>0</v>
      </c>
      <c r="AY68">
        <v>7.9494664603652148E-8</v>
      </c>
      <c r="AZ68">
        <v>0</v>
      </c>
      <c r="BA68">
        <v>0</v>
      </c>
      <c r="BB68">
        <v>0</v>
      </c>
      <c r="BC68">
        <v>7.9494664603652148E-8</v>
      </c>
      <c r="BD68">
        <v>0</v>
      </c>
      <c r="BE68">
        <v>0</v>
      </c>
      <c r="BF68">
        <v>0</v>
      </c>
    </row>
    <row r="69" spans="1:58" x14ac:dyDescent="0.25">
      <c r="A69" s="3" t="s">
        <v>284</v>
      </c>
      <c r="B69">
        <v>89</v>
      </c>
      <c r="C69">
        <v>86</v>
      </c>
      <c r="D69">
        <v>84</v>
      </c>
      <c r="E69">
        <v>83</v>
      </c>
      <c r="F69">
        <v>82</v>
      </c>
      <c r="G69">
        <v>81.5</v>
      </c>
      <c r="H69">
        <v>80.5</v>
      </c>
      <c r="I69">
        <v>80</v>
      </c>
      <c r="J69">
        <v>79</v>
      </c>
      <c r="K69">
        <v>78.5</v>
      </c>
      <c r="L69">
        <v>78</v>
      </c>
      <c r="M69">
        <v>78</v>
      </c>
      <c r="N69">
        <v>77</v>
      </c>
      <c r="O69">
        <v>77</v>
      </c>
      <c r="P69">
        <v>76</v>
      </c>
      <c r="Q69">
        <v>76</v>
      </c>
      <c r="R69">
        <v>75.5</v>
      </c>
      <c r="S69">
        <v>75</v>
      </c>
      <c r="T69">
        <v>75</v>
      </c>
      <c r="U69">
        <v>74</v>
      </c>
      <c r="V69">
        <v>74</v>
      </c>
      <c r="Z69">
        <v>4.0476710078669209E-2</v>
      </c>
      <c r="AA69">
        <v>-7.1974660617025668E-5</v>
      </c>
      <c r="AB69" t="s">
        <v>285</v>
      </c>
      <c r="AC69">
        <v>-2</v>
      </c>
      <c r="AF69" t="s">
        <v>286</v>
      </c>
      <c r="AG69">
        <v>51.937878215577562</v>
      </c>
      <c r="AH69">
        <v>2.4548104510638549</v>
      </c>
      <c r="AI69">
        <v>45.607311333358567</v>
      </c>
      <c r="AJ69" t="s">
        <v>287</v>
      </c>
      <c r="AK69">
        <v>2.5000000000000001E-2</v>
      </c>
      <c r="AM69">
        <v>4.7696798762191305E-7</v>
      </c>
      <c r="AN69">
        <v>3.1797865841460859E-7</v>
      </c>
      <c r="AO69">
        <v>1.589893292073043E-7</v>
      </c>
      <c r="AP69">
        <v>1.589893292073043E-7</v>
      </c>
      <c r="AQ69">
        <v>7.9494664603652148E-8</v>
      </c>
      <c r="AR69">
        <v>1.589893292073043E-7</v>
      </c>
      <c r="AS69">
        <v>7.9494664603652148E-8</v>
      </c>
      <c r="AT69">
        <v>1.589893292073043E-7</v>
      </c>
      <c r="AU69">
        <v>7.9494664603652148E-8</v>
      </c>
      <c r="AV69">
        <v>7.9494664603652148E-8</v>
      </c>
      <c r="AW69">
        <v>0</v>
      </c>
      <c r="AX69">
        <v>1.589893292073043E-7</v>
      </c>
      <c r="AY69">
        <v>0</v>
      </c>
      <c r="AZ69">
        <v>1.589893292073043E-7</v>
      </c>
      <c r="BA69">
        <v>0</v>
      </c>
      <c r="BB69">
        <v>7.9494664603652148E-8</v>
      </c>
      <c r="BC69">
        <v>7.9494664603652148E-8</v>
      </c>
      <c r="BD69">
        <v>0</v>
      </c>
      <c r="BE69">
        <v>1.589893292073043E-7</v>
      </c>
      <c r="BF69">
        <v>0</v>
      </c>
    </row>
    <row r="70" spans="1:58" x14ac:dyDescent="0.25">
      <c r="A70" s="3" t="s">
        <v>288</v>
      </c>
      <c r="B70">
        <v>92</v>
      </c>
      <c r="C70">
        <v>86</v>
      </c>
      <c r="D70">
        <v>82</v>
      </c>
      <c r="E70">
        <v>78</v>
      </c>
      <c r="F70">
        <v>75</v>
      </c>
      <c r="G70">
        <v>72</v>
      </c>
      <c r="H70">
        <v>69</v>
      </c>
      <c r="I70">
        <v>66</v>
      </c>
      <c r="J70">
        <v>63</v>
      </c>
      <c r="K70">
        <v>60</v>
      </c>
      <c r="L70">
        <v>58</v>
      </c>
      <c r="M70">
        <v>55</v>
      </c>
      <c r="N70">
        <v>53</v>
      </c>
      <c r="O70">
        <v>50</v>
      </c>
      <c r="P70">
        <v>50</v>
      </c>
      <c r="Q70">
        <v>50</v>
      </c>
      <c r="R70">
        <v>50</v>
      </c>
      <c r="S70">
        <v>50</v>
      </c>
      <c r="T70">
        <v>50</v>
      </c>
      <c r="U70">
        <v>50</v>
      </c>
      <c r="V70">
        <v>50</v>
      </c>
      <c r="Z70">
        <v>5.1757409506698548E-2</v>
      </c>
      <c r="AA70">
        <v>4.1725330800146936E-3</v>
      </c>
      <c r="AB70" t="s">
        <v>289</v>
      </c>
      <c r="AC70">
        <v>-2</v>
      </c>
      <c r="AF70" t="s">
        <v>290</v>
      </c>
      <c r="AG70">
        <v>23.82033891391902</v>
      </c>
      <c r="AH70">
        <v>19.70675324022978</v>
      </c>
      <c r="AI70">
        <v>56.472907845851203</v>
      </c>
      <c r="AJ70" t="s">
        <v>291</v>
      </c>
      <c r="AK70">
        <v>0.1076923076923077</v>
      </c>
      <c r="AM70">
        <v>9.539359752438261E-7</v>
      </c>
      <c r="AN70">
        <v>6.3595731682921719E-7</v>
      </c>
      <c r="AO70">
        <v>6.3595731682921719E-7</v>
      </c>
      <c r="AP70">
        <v>4.7696798762191305E-7</v>
      </c>
      <c r="AQ70">
        <v>4.7696798762191305E-7</v>
      </c>
      <c r="AR70">
        <v>4.7696798762191305E-7</v>
      </c>
      <c r="AS70">
        <v>4.7696798762191305E-7</v>
      </c>
      <c r="AT70">
        <v>4.7696798762191305E-7</v>
      </c>
      <c r="AU70">
        <v>4.7696798762191305E-7</v>
      </c>
      <c r="AV70">
        <v>3.1797865841460859E-7</v>
      </c>
      <c r="AW70">
        <v>4.7696798762191305E-7</v>
      </c>
      <c r="AX70">
        <v>3.1797865841460859E-7</v>
      </c>
      <c r="AY70">
        <v>4.7696798762191305E-7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:58" x14ac:dyDescent="0.25">
      <c r="A71" s="3" t="s">
        <v>292</v>
      </c>
      <c r="B71">
        <v>86</v>
      </c>
      <c r="C71">
        <v>85</v>
      </c>
      <c r="D71">
        <v>84</v>
      </c>
      <c r="E71">
        <v>83</v>
      </c>
      <c r="F71">
        <v>83</v>
      </c>
      <c r="G71">
        <v>82</v>
      </c>
      <c r="H71">
        <v>82</v>
      </c>
      <c r="I71">
        <v>81</v>
      </c>
      <c r="J71">
        <v>81</v>
      </c>
      <c r="K71">
        <v>81</v>
      </c>
      <c r="L71">
        <v>80</v>
      </c>
      <c r="M71">
        <v>80</v>
      </c>
      <c r="N71">
        <v>80</v>
      </c>
      <c r="O71">
        <v>79</v>
      </c>
      <c r="P71">
        <v>79</v>
      </c>
      <c r="Q71">
        <v>79</v>
      </c>
      <c r="R71">
        <v>79</v>
      </c>
      <c r="S71">
        <v>79</v>
      </c>
      <c r="T71">
        <v>79</v>
      </c>
      <c r="U71">
        <v>79</v>
      </c>
      <c r="V71">
        <v>79</v>
      </c>
      <c r="Z71">
        <v>1.4574309003745411E-2</v>
      </c>
      <c r="AA71">
        <v>3.5637952619810829E-4</v>
      </c>
      <c r="AB71" t="s">
        <v>293</v>
      </c>
      <c r="AC71">
        <v>-2</v>
      </c>
      <c r="AF71" t="s">
        <v>294</v>
      </c>
      <c r="AG71">
        <v>17.389177435705871</v>
      </c>
      <c r="AH71">
        <v>33.192297218744123</v>
      </c>
      <c r="AI71">
        <v>49.418525345550002</v>
      </c>
      <c r="AJ71" t="s">
        <v>295</v>
      </c>
      <c r="AK71">
        <v>1.7948717948717951E-2</v>
      </c>
      <c r="AM71">
        <v>1.589893292073043E-7</v>
      </c>
      <c r="AN71">
        <v>1.589893292073043E-7</v>
      </c>
      <c r="AO71">
        <v>1.589893292073043E-7</v>
      </c>
      <c r="AP71">
        <v>0</v>
      </c>
      <c r="AQ71">
        <v>1.589893292073043E-7</v>
      </c>
      <c r="AR71">
        <v>0</v>
      </c>
      <c r="AS71">
        <v>1.589893292073043E-7</v>
      </c>
      <c r="AT71">
        <v>0</v>
      </c>
      <c r="AU71">
        <v>0</v>
      </c>
      <c r="AV71">
        <v>1.589893292073043E-7</v>
      </c>
      <c r="AW71">
        <v>0</v>
      </c>
      <c r="AX71">
        <v>0</v>
      </c>
      <c r="AY71">
        <v>1.589893292073043E-7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</row>
    <row r="72" spans="1:58" x14ac:dyDescent="0.25">
      <c r="A72" s="3" t="s">
        <v>296</v>
      </c>
      <c r="B72">
        <v>90</v>
      </c>
      <c r="C72">
        <v>90</v>
      </c>
      <c r="D72">
        <v>89</v>
      </c>
      <c r="E72">
        <v>88.5</v>
      </c>
      <c r="F72">
        <v>88</v>
      </c>
      <c r="G72">
        <v>88</v>
      </c>
      <c r="H72">
        <v>87.5</v>
      </c>
      <c r="I72">
        <v>87.5</v>
      </c>
      <c r="J72">
        <v>87</v>
      </c>
      <c r="K72">
        <v>87</v>
      </c>
      <c r="L72">
        <v>87</v>
      </c>
      <c r="M72">
        <v>86.5</v>
      </c>
      <c r="N72">
        <v>86.5</v>
      </c>
      <c r="O72">
        <v>86.5</v>
      </c>
      <c r="P72">
        <v>86</v>
      </c>
      <c r="Q72">
        <v>86</v>
      </c>
      <c r="R72">
        <v>86</v>
      </c>
      <c r="S72">
        <v>86</v>
      </c>
      <c r="T72">
        <v>86</v>
      </c>
      <c r="U72">
        <v>86</v>
      </c>
      <c r="V72">
        <v>85.5</v>
      </c>
      <c r="Z72">
        <v>9.9492251753774685E-3</v>
      </c>
      <c r="AA72">
        <v>6.6179477013215973E-5</v>
      </c>
      <c r="AB72" t="s">
        <v>297</v>
      </c>
      <c r="AC72">
        <v>-2</v>
      </c>
      <c r="AF72" t="s">
        <v>298</v>
      </c>
      <c r="AG72">
        <v>34.369290910020503</v>
      </c>
      <c r="AH72">
        <v>33.727919842618839</v>
      </c>
      <c r="AI72">
        <v>31.902789247360651</v>
      </c>
      <c r="AJ72" t="s">
        <v>299</v>
      </c>
      <c r="AK72">
        <v>7.4999999999999997E-3</v>
      </c>
      <c r="AM72">
        <v>0</v>
      </c>
      <c r="AN72">
        <v>1.589893292073043E-7</v>
      </c>
      <c r="AO72">
        <v>7.9494664603652148E-8</v>
      </c>
      <c r="AP72">
        <v>7.9494664603652148E-8</v>
      </c>
      <c r="AQ72">
        <v>0</v>
      </c>
      <c r="AR72">
        <v>7.9494664603652148E-8</v>
      </c>
      <c r="AS72">
        <v>0</v>
      </c>
      <c r="AT72">
        <v>7.9494664603652148E-8</v>
      </c>
      <c r="AU72">
        <v>0</v>
      </c>
      <c r="AV72">
        <v>0</v>
      </c>
      <c r="AW72">
        <v>7.9494664603652148E-8</v>
      </c>
      <c r="AX72">
        <v>0</v>
      </c>
      <c r="AY72">
        <v>0</v>
      </c>
      <c r="AZ72">
        <v>7.9494664603652148E-8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7.9494664603652148E-8</v>
      </c>
    </row>
    <row r="73" spans="1:58" x14ac:dyDescent="0.25">
      <c r="A73" s="3" t="s">
        <v>300</v>
      </c>
      <c r="B73">
        <v>90</v>
      </c>
      <c r="C73">
        <v>89</v>
      </c>
      <c r="D73">
        <v>88</v>
      </c>
      <c r="E73">
        <v>88</v>
      </c>
      <c r="F73">
        <v>88</v>
      </c>
      <c r="G73">
        <v>88</v>
      </c>
      <c r="H73">
        <v>88</v>
      </c>
      <c r="I73">
        <v>87.5</v>
      </c>
      <c r="J73">
        <v>87</v>
      </c>
      <c r="K73">
        <v>87</v>
      </c>
      <c r="L73">
        <v>87</v>
      </c>
      <c r="M73">
        <v>87</v>
      </c>
      <c r="N73">
        <v>86.5</v>
      </c>
      <c r="O73">
        <v>86.5</v>
      </c>
      <c r="P73">
        <v>86</v>
      </c>
      <c r="Q73">
        <v>86</v>
      </c>
      <c r="R73">
        <v>86</v>
      </c>
      <c r="S73">
        <v>86</v>
      </c>
      <c r="T73">
        <v>86</v>
      </c>
      <c r="U73">
        <v>86</v>
      </c>
      <c r="V73">
        <v>86</v>
      </c>
      <c r="Z73">
        <v>1.253147108286254E-2</v>
      </c>
      <c r="AA73">
        <v>-6.9019416537813842E-5</v>
      </c>
      <c r="AB73" t="s">
        <v>301</v>
      </c>
      <c r="AC73">
        <v>-2</v>
      </c>
      <c r="AF73" t="s">
        <v>302</v>
      </c>
      <c r="AG73">
        <v>38.494740920634833</v>
      </c>
      <c r="AH73">
        <v>31.349135013971949</v>
      </c>
      <c r="AI73">
        <v>30.156124065393239</v>
      </c>
      <c r="AJ73" t="s">
        <v>303</v>
      </c>
      <c r="AK73">
        <v>6.6666666666666671E-3</v>
      </c>
      <c r="AM73">
        <v>1.589893292073043E-7</v>
      </c>
      <c r="AN73">
        <v>1.589893292073043E-7</v>
      </c>
      <c r="AO73">
        <v>0</v>
      </c>
      <c r="AP73">
        <v>0</v>
      </c>
      <c r="AQ73">
        <v>0</v>
      </c>
      <c r="AR73">
        <v>0</v>
      </c>
      <c r="AS73">
        <v>7.9494664603652148E-8</v>
      </c>
      <c r="AT73">
        <v>7.9494664603652148E-8</v>
      </c>
      <c r="AU73">
        <v>0</v>
      </c>
      <c r="AV73">
        <v>0</v>
      </c>
      <c r="AW73">
        <v>0</v>
      </c>
      <c r="AX73">
        <v>7.9494664603652148E-8</v>
      </c>
      <c r="AY73">
        <v>0</v>
      </c>
      <c r="AZ73">
        <v>7.9494664603652148E-8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</row>
    <row r="74" spans="1:58" x14ac:dyDescent="0.25">
      <c r="A74" s="3" t="s">
        <v>304</v>
      </c>
      <c r="B74">
        <v>91</v>
      </c>
      <c r="C74">
        <v>89</v>
      </c>
      <c r="D74">
        <v>88</v>
      </c>
      <c r="E74">
        <v>87</v>
      </c>
      <c r="F74">
        <v>86</v>
      </c>
      <c r="G74">
        <v>85.5</v>
      </c>
      <c r="H74">
        <v>85</v>
      </c>
      <c r="I74">
        <v>85</v>
      </c>
      <c r="J74">
        <v>84</v>
      </c>
      <c r="K74">
        <v>84</v>
      </c>
      <c r="L74">
        <v>83.5</v>
      </c>
      <c r="M74">
        <v>83</v>
      </c>
      <c r="N74">
        <v>83</v>
      </c>
      <c r="O74">
        <v>82.5</v>
      </c>
      <c r="P74">
        <v>82.5</v>
      </c>
      <c r="Q74">
        <v>82.5</v>
      </c>
      <c r="R74">
        <v>82</v>
      </c>
      <c r="S74">
        <v>82</v>
      </c>
      <c r="T74">
        <v>82</v>
      </c>
      <c r="U74">
        <v>81</v>
      </c>
      <c r="V74">
        <v>81</v>
      </c>
      <c r="Z74">
        <v>2.9390296414435121E-2</v>
      </c>
      <c r="AA74">
        <v>-1.5942960785573441E-4</v>
      </c>
      <c r="AB74" t="s">
        <v>305</v>
      </c>
      <c r="AC74">
        <v>-2</v>
      </c>
      <c r="AF74" t="s">
        <v>306</v>
      </c>
      <c r="AG74">
        <v>4.3547875841435433</v>
      </c>
      <c r="AH74">
        <v>60.590509471031879</v>
      </c>
      <c r="AI74">
        <v>35.054702944824569</v>
      </c>
      <c r="AJ74" t="s">
        <v>307</v>
      </c>
      <c r="AK74">
        <v>1.666666666666667E-2</v>
      </c>
      <c r="AM74">
        <v>3.1797865841460859E-7</v>
      </c>
      <c r="AN74">
        <v>1.589893292073043E-7</v>
      </c>
      <c r="AO74">
        <v>1.589893292073043E-7</v>
      </c>
      <c r="AP74">
        <v>1.589893292073043E-7</v>
      </c>
      <c r="AQ74">
        <v>7.9494664603652148E-8</v>
      </c>
      <c r="AR74">
        <v>7.9494664603652148E-8</v>
      </c>
      <c r="AS74">
        <v>0</v>
      </c>
      <c r="AT74">
        <v>1.589893292073043E-7</v>
      </c>
      <c r="AU74">
        <v>0</v>
      </c>
      <c r="AV74">
        <v>7.9494664603652148E-8</v>
      </c>
      <c r="AW74">
        <v>7.9494664603652148E-8</v>
      </c>
      <c r="AX74">
        <v>0</v>
      </c>
      <c r="AY74">
        <v>7.9494664603652148E-8</v>
      </c>
      <c r="AZ74">
        <v>0</v>
      </c>
      <c r="BA74">
        <v>0</v>
      </c>
      <c r="BB74">
        <v>7.9494664603652148E-8</v>
      </c>
      <c r="BC74">
        <v>0</v>
      </c>
      <c r="BD74">
        <v>0</v>
      </c>
      <c r="BE74">
        <v>1.589893292073043E-7</v>
      </c>
      <c r="BF74">
        <v>0</v>
      </c>
    </row>
    <row r="75" spans="1:58" x14ac:dyDescent="0.25">
      <c r="A75" s="3" t="s">
        <v>308</v>
      </c>
      <c r="B75">
        <v>86</v>
      </c>
      <c r="C75">
        <v>85</v>
      </c>
      <c r="D75">
        <v>84</v>
      </c>
      <c r="E75">
        <v>83</v>
      </c>
      <c r="F75">
        <v>83</v>
      </c>
      <c r="G75">
        <v>82.5</v>
      </c>
      <c r="H75">
        <v>82</v>
      </c>
      <c r="I75">
        <v>81.5</v>
      </c>
      <c r="J75">
        <v>81</v>
      </c>
      <c r="K75">
        <v>80.5</v>
      </c>
      <c r="L75">
        <v>80</v>
      </c>
      <c r="M75">
        <v>80</v>
      </c>
      <c r="N75">
        <v>79</v>
      </c>
      <c r="O75">
        <v>79</v>
      </c>
      <c r="P75">
        <v>79</v>
      </c>
      <c r="Q75">
        <v>78.5</v>
      </c>
      <c r="R75">
        <v>78</v>
      </c>
      <c r="S75">
        <v>77.5</v>
      </c>
      <c r="T75">
        <v>77</v>
      </c>
      <c r="U75">
        <v>77</v>
      </c>
      <c r="V75">
        <v>76.5</v>
      </c>
      <c r="Z75">
        <v>1.2834950524386379E-2</v>
      </c>
      <c r="AA75">
        <v>4.7093095434847882E-4</v>
      </c>
      <c r="AB75" t="s">
        <v>309</v>
      </c>
      <c r="AC75">
        <v>-2</v>
      </c>
      <c r="AF75" t="s">
        <v>310</v>
      </c>
      <c r="AG75">
        <v>15.29962490127765</v>
      </c>
      <c r="AH75">
        <v>63.157131815283918</v>
      </c>
      <c r="AI75">
        <v>21.5432432834384</v>
      </c>
      <c r="AJ75" t="s">
        <v>311</v>
      </c>
      <c r="AK75">
        <v>1.5833333333333331E-2</v>
      </c>
      <c r="AM75">
        <v>1.589893292073043E-7</v>
      </c>
      <c r="AN75">
        <v>1.589893292073043E-7</v>
      </c>
      <c r="AO75">
        <v>1.589893292073043E-7</v>
      </c>
      <c r="AP75">
        <v>0</v>
      </c>
      <c r="AQ75">
        <v>7.9494664603652148E-8</v>
      </c>
      <c r="AR75">
        <v>7.9494664603652148E-8</v>
      </c>
      <c r="AS75">
        <v>7.9494664603652148E-8</v>
      </c>
      <c r="AT75">
        <v>7.9494664603652148E-8</v>
      </c>
      <c r="AU75">
        <v>7.9494664603652148E-8</v>
      </c>
      <c r="AV75">
        <v>7.9494664603652148E-8</v>
      </c>
      <c r="AW75">
        <v>0</v>
      </c>
      <c r="AX75">
        <v>1.589893292073043E-7</v>
      </c>
      <c r="AY75">
        <v>0</v>
      </c>
      <c r="AZ75">
        <v>0</v>
      </c>
      <c r="BA75">
        <v>7.9494664603652148E-8</v>
      </c>
      <c r="BB75">
        <v>7.9494664603652148E-8</v>
      </c>
      <c r="BC75">
        <v>7.9494664603652148E-8</v>
      </c>
      <c r="BD75">
        <v>7.9494664603652148E-8</v>
      </c>
      <c r="BE75">
        <v>0</v>
      </c>
      <c r="BF75">
        <v>7.9494664603652148E-8</v>
      </c>
    </row>
    <row r="76" spans="1:58" x14ac:dyDescent="0.25">
      <c r="A76" s="3" t="s">
        <v>312</v>
      </c>
      <c r="B76">
        <v>82</v>
      </c>
      <c r="C76">
        <v>81</v>
      </c>
      <c r="D76">
        <v>81</v>
      </c>
      <c r="E76">
        <v>81</v>
      </c>
      <c r="F76">
        <v>80</v>
      </c>
      <c r="G76">
        <v>80</v>
      </c>
      <c r="H76">
        <v>80</v>
      </c>
      <c r="I76">
        <v>80</v>
      </c>
      <c r="J76">
        <v>79</v>
      </c>
      <c r="K76">
        <v>79</v>
      </c>
      <c r="L76">
        <v>79</v>
      </c>
      <c r="M76">
        <v>79</v>
      </c>
      <c r="N76">
        <v>79</v>
      </c>
      <c r="O76">
        <v>79</v>
      </c>
      <c r="P76">
        <v>79</v>
      </c>
      <c r="Q76">
        <v>79</v>
      </c>
      <c r="R76">
        <v>79</v>
      </c>
      <c r="S76">
        <v>79</v>
      </c>
      <c r="T76">
        <v>79</v>
      </c>
      <c r="U76">
        <v>79</v>
      </c>
      <c r="V76">
        <v>79</v>
      </c>
      <c r="Z76">
        <v>6.6614416130496377E-3</v>
      </c>
      <c r="AA76">
        <v>2.6244038458233382E-4</v>
      </c>
      <c r="AB76" t="s">
        <v>313</v>
      </c>
      <c r="AC76">
        <v>-2</v>
      </c>
      <c r="AF76" t="s">
        <v>314</v>
      </c>
      <c r="AG76">
        <v>72.101072045265454</v>
      </c>
      <c r="AH76">
        <v>13.822016712197231</v>
      </c>
      <c r="AI76">
        <v>14.07691124253733</v>
      </c>
      <c r="AJ76" t="s">
        <v>315</v>
      </c>
      <c r="AK76">
        <v>0.01</v>
      </c>
      <c r="AM76">
        <v>1.589893292073043E-7</v>
      </c>
      <c r="AN76">
        <v>0</v>
      </c>
      <c r="AO76">
        <v>0</v>
      </c>
      <c r="AP76">
        <v>1.589893292073043E-7</v>
      </c>
      <c r="AQ76">
        <v>0</v>
      </c>
      <c r="AR76">
        <v>0</v>
      </c>
      <c r="AS76">
        <v>0</v>
      </c>
      <c r="AT76">
        <v>1.589893292073043E-7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5">
      <c r="A77" s="3" t="s">
        <v>316</v>
      </c>
      <c r="B77">
        <v>90</v>
      </c>
      <c r="C77">
        <v>85</v>
      </c>
      <c r="D77">
        <v>68</v>
      </c>
      <c r="E77">
        <v>62</v>
      </c>
      <c r="F77">
        <v>57</v>
      </c>
      <c r="G77">
        <v>52</v>
      </c>
      <c r="H77">
        <v>47</v>
      </c>
      <c r="I77">
        <v>42</v>
      </c>
      <c r="J77">
        <v>39</v>
      </c>
      <c r="K77">
        <v>34</v>
      </c>
      <c r="L77">
        <v>31</v>
      </c>
      <c r="M77">
        <v>27</v>
      </c>
      <c r="N77">
        <v>23</v>
      </c>
      <c r="O77">
        <v>19</v>
      </c>
      <c r="P77">
        <v>15</v>
      </c>
      <c r="Q77">
        <v>11</v>
      </c>
      <c r="R77">
        <v>8</v>
      </c>
      <c r="S77">
        <v>4</v>
      </c>
      <c r="T77">
        <v>0</v>
      </c>
      <c r="U77">
        <v>0</v>
      </c>
      <c r="V77">
        <v>0</v>
      </c>
      <c r="Z77">
        <v>0.13186256671372751</v>
      </c>
      <c r="AA77">
        <v>4.809513187603128E-3</v>
      </c>
      <c r="AB77" t="s">
        <v>317</v>
      </c>
      <c r="AC77">
        <v>-2</v>
      </c>
      <c r="AF77" t="s">
        <v>318</v>
      </c>
      <c r="AG77">
        <v>32.936072929533147</v>
      </c>
      <c r="AH77">
        <v>35.602793936592683</v>
      </c>
      <c r="AI77">
        <v>31.461133133874171</v>
      </c>
      <c r="AJ77" t="s">
        <v>319</v>
      </c>
      <c r="AK77">
        <v>0.16666666666666671</v>
      </c>
      <c r="AM77">
        <v>7.9494664603652143E-7</v>
      </c>
      <c r="AN77">
        <v>2.7028185965241739E-6</v>
      </c>
      <c r="AO77">
        <v>9.539359752438261E-7</v>
      </c>
      <c r="AP77">
        <v>7.9494664603652143E-7</v>
      </c>
      <c r="AQ77">
        <v>7.9494664603652143E-7</v>
      </c>
      <c r="AR77">
        <v>7.9494664603652143E-7</v>
      </c>
      <c r="AS77">
        <v>7.9494664603652143E-7</v>
      </c>
      <c r="AT77">
        <v>4.7696798762191305E-7</v>
      </c>
      <c r="AU77">
        <v>7.9494664603652143E-7</v>
      </c>
      <c r="AV77">
        <v>4.7696798762191305E-7</v>
      </c>
      <c r="AW77">
        <v>6.3595731682921719E-7</v>
      </c>
      <c r="AX77">
        <v>6.3595731682921719E-7</v>
      </c>
      <c r="AY77">
        <v>6.3595731682921719E-7</v>
      </c>
      <c r="AZ77">
        <v>6.3595731682921719E-7</v>
      </c>
      <c r="BA77">
        <v>6.3595731682921719E-7</v>
      </c>
      <c r="BB77">
        <v>4.7696798762191305E-7</v>
      </c>
      <c r="BC77">
        <v>6.3595731682921719E-7</v>
      </c>
      <c r="BD77">
        <v>6.3595731682921719E-7</v>
      </c>
      <c r="BE77">
        <v>0</v>
      </c>
      <c r="BF77">
        <v>0</v>
      </c>
    </row>
    <row r="78" spans="1:58" x14ac:dyDescent="0.25">
      <c r="A78" s="3" t="s">
        <v>320</v>
      </c>
      <c r="B78">
        <v>90</v>
      </c>
      <c r="C78">
        <v>89</v>
      </c>
      <c r="D78">
        <v>88</v>
      </c>
      <c r="E78">
        <v>87</v>
      </c>
      <c r="F78">
        <v>86.5</v>
      </c>
      <c r="G78">
        <v>86</v>
      </c>
      <c r="H78">
        <v>85</v>
      </c>
      <c r="I78">
        <v>84.5</v>
      </c>
      <c r="J78">
        <v>84</v>
      </c>
      <c r="K78">
        <v>83.5</v>
      </c>
      <c r="L78">
        <v>83</v>
      </c>
      <c r="M78">
        <v>82</v>
      </c>
      <c r="N78">
        <v>81.5</v>
      </c>
      <c r="O78">
        <v>81</v>
      </c>
      <c r="P78">
        <v>80.5</v>
      </c>
      <c r="Q78">
        <v>80</v>
      </c>
      <c r="R78">
        <v>79.5</v>
      </c>
      <c r="S78">
        <v>79</v>
      </c>
      <c r="T78">
        <v>78.5</v>
      </c>
      <c r="U78">
        <v>78</v>
      </c>
      <c r="V78">
        <v>77.5</v>
      </c>
      <c r="Z78">
        <v>1.057906329225736E-2</v>
      </c>
      <c r="AA78">
        <v>8.9230037799012873E-4</v>
      </c>
      <c r="AB78" t="s">
        <v>321</v>
      </c>
      <c r="AC78">
        <v>-2</v>
      </c>
      <c r="AG78">
        <v>20.068235516758989</v>
      </c>
      <c r="AH78">
        <v>42.909420304384142</v>
      </c>
      <c r="AI78">
        <v>37.022344178856869</v>
      </c>
      <c r="AJ78" t="s">
        <v>322</v>
      </c>
      <c r="AK78">
        <v>2.0833333333333329E-2</v>
      </c>
      <c r="AM78">
        <v>1.589893292073043E-7</v>
      </c>
      <c r="AN78">
        <v>1.589893292073043E-7</v>
      </c>
      <c r="AO78">
        <v>1.589893292073043E-7</v>
      </c>
      <c r="AP78">
        <v>7.9494664603652148E-8</v>
      </c>
      <c r="AQ78">
        <v>7.9494664603652148E-8</v>
      </c>
      <c r="AR78">
        <v>1.589893292073043E-7</v>
      </c>
      <c r="AS78">
        <v>7.9494664603652148E-8</v>
      </c>
      <c r="AT78">
        <v>7.9494664603652148E-8</v>
      </c>
      <c r="AU78">
        <v>7.9494664603652148E-8</v>
      </c>
      <c r="AV78">
        <v>7.9494664603652148E-8</v>
      </c>
      <c r="AW78">
        <v>1.589893292073043E-7</v>
      </c>
      <c r="AX78">
        <v>7.9494664603652148E-8</v>
      </c>
      <c r="AY78">
        <v>7.9494664603652148E-8</v>
      </c>
      <c r="AZ78">
        <v>7.9494664603652148E-8</v>
      </c>
      <c r="BA78">
        <v>7.9494664603652148E-8</v>
      </c>
      <c r="BB78">
        <v>7.9494664603652148E-8</v>
      </c>
      <c r="BC78">
        <v>7.9494664603652148E-8</v>
      </c>
      <c r="BD78">
        <v>7.9494664603652148E-8</v>
      </c>
      <c r="BE78">
        <v>7.9494664603652148E-8</v>
      </c>
      <c r="BF78">
        <v>7.9494664603652148E-8</v>
      </c>
    </row>
    <row r="79" spans="1:58" x14ac:dyDescent="0.25">
      <c r="A79" s="3" t="s">
        <v>323</v>
      </c>
      <c r="B79">
        <v>89.5</v>
      </c>
      <c r="C79">
        <v>88.5</v>
      </c>
      <c r="D79">
        <v>88</v>
      </c>
      <c r="E79">
        <v>87</v>
      </c>
      <c r="F79">
        <v>86</v>
      </c>
      <c r="G79">
        <v>85</v>
      </c>
      <c r="H79">
        <v>84.5</v>
      </c>
      <c r="I79">
        <v>83.5</v>
      </c>
      <c r="J79">
        <v>83</v>
      </c>
      <c r="K79">
        <v>82</v>
      </c>
      <c r="L79">
        <v>81.5</v>
      </c>
      <c r="M79">
        <v>80.5</v>
      </c>
      <c r="N79">
        <v>80</v>
      </c>
      <c r="O79">
        <v>79.5</v>
      </c>
      <c r="P79">
        <v>79</v>
      </c>
      <c r="Q79">
        <v>78</v>
      </c>
      <c r="R79">
        <v>77</v>
      </c>
      <c r="S79">
        <v>76.5</v>
      </c>
      <c r="T79">
        <v>76</v>
      </c>
      <c r="U79">
        <v>75</v>
      </c>
      <c r="V79">
        <v>74.5</v>
      </c>
      <c r="Z79">
        <v>5.148721182743515E-3</v>
      </c>
      <c r="AA79">
        <v>1.3731020916399109E-3</v>
      </c>
      <c r="AB79" t="s">
        <v>324</v>
      </c>
      <c r="AC79">
        <v>-2</v>
      </c>
      <c r="AG79">
        <v>18.13269653475129</v>
      </c>
      <c r="AH79">
        <v>43.935624559148707</v>
      </c>
      <c r="AI79">
        <v>37.931678906099997</v>
      </c>
      <c r="AJ79" t="s">
        <v>325</v>
      </c>
      <c r="AK79">
        <v>2.5000000000000001E-2</v>
      </c>
      <c r="AM79">
        <v>1.589893292073043E-7</v>
      </c>
      <c r="AN79">
        <v>7.9494664603652148E-8</v>
      </c>
      <c r="AO79">
        <v>1.589893292073043E-7</v>
      </c>
      <c r="AP79">
        <v>1.589893292073043E-7</v>
      </c>
      <c r="AQ79">
        <v>1.589893292073043E-7</v>
      </c>
      <c r="AR79">
        <v>7.9494664603652148E-8</v>
      </c>
      <c r="AS79">
        <v>1.589893292073043E-7</v>
      </c>
      <c r="AT79">
        <v>7.9494664603652148E-8</v>
      </c>
      <c r="AU79">
        <v>1.589893292073043E-7</v>
      </c>
      <c r="AV79">
        <v>7.9494664603652148E-8</v>
      </c>
      <c r="AW79">
        <v>1.589893292073043E-7</v>
      </c>
      <c r="AX79">
        <v>7.9494664603652148E-8</v>
      </c>
      <c r="AY79">
        <v>7.9494664603652148E-8</v>
      </c>
      <c r="AZ79">
        <v>7.9494664603652148E-8</v>
      </c>
      <c r="BA79">
        <v>1.589893292073043E-7</v>
      </c>
      <c r="BB79">
        <v>1.589893292073043E-7</v>
      </c>
      <c r="BC79">
        <v>7.9494664603652148E-8</v>
      </c>
      <c r="BD79">
        <v>7.9494664603652148E-8</v>
      </c>
      <c r="BE79">
        <v>1.589893292073043E-7</v>
      </c>
      <c r="BF79">
        <v>7.9494664603652148E-8</v>
      </c>
    </row>
    <row r="80" spans="1:58" x14ac:dyDescent="0.25">
      <c r="A80" s="3" t="s">
        <v>326</v>
      </c>
      <c r="B80">
        <v>91</v>
      </c>
      <c r="C80">
        <v>87</v>
      </c>
      <c r="D80">
        <v>85</v>
      </c>
      <c r="E80">
        <v>83</v>
      </c>
      <c r="F80">
        <v>80</v>
      </c>
      <c r="G80">
        <v>78</v>
      </c>
      <c r="H80">
        <v>76</v>
      </c>
      <c r="I80">
        <v>74</v>
      </c>
      <c r="J80">
        <v>72</v>
      </c>
      <c r="K80">
        <v>70</v>
      </c>
      <c r="L80">
        <v>68</v>
      </c>
      <c r="M80">
        <v>66</v>
      </c>
      <c r="N80">
        <v>64</v>
      </c>
      <c r="O80">
        <v>62</v>
      </c>
      <c r="P80">
        <v>60</v>
      </c>
      <c r="Q80">
        <v>58</v>
      </c>
      <c r="R80">
        <v>56</v>
      </c>
      <c r="S80">
        <v>54.5</v>
      </c>
      <c r="T80">
        <v>53</v>
      </c>
      <c r="U80">
        <v>51</v>
      </c>
      <c r="V80">
        <v>49</v>
      </c>
      <c r="Z80">
        <v>2.436436356719043E-2</v>
      </c>
      <c r="AA80">
        <v>3.420406685403843E-3</v>
      </c>
      <c r="AB80" t="s">
        <v>327</v>
      </c>
      <c r="AC80">
        <v>-2</v>
      </c>
      <c r="AF80" t="s">
        <v>328</v>
      </c>
      <c r="AG80">
        <v>61.596497618632448</v>
      </c>
      <c r="AH80">
        <v>13.082225323894731</v>
      </c>
      <c r="AI80">
        <v>25.321277057472809</v>
      </c>
      <c r="AJ80" t="s">
        <v>329</v>
      </c>
      <c r="AK80">
        <v>7.0000000000000007E-2</v>
      </c>
      <c r="AM80">
        <v>6.3595731682921719E-7</v>
      </c>
      <c r="AN80">
        <v>3.1797865841460859E-7</v>
      </c>
      <c r="AO80">
        <v>3.1797865841460859E-7</v>
      </c>
      <c r="AP80">
        <v>4.7696798762191305E-7</v>
      </c>
      <c r="AQ80">
        <v>3.1797865841460859E-7</v>
      </c>
      <c r="AR80">
        <v>3.1797865841460859E-7</v>
      </c>
      <c r="AS80">
        <v>3.1797865841460859E-7</v>
      </c>
      <c r="AT80">
        <v>3.1797865841460859E-7</v>
      </c>
      <c r="AU80">
        <v>3.1797865841460859E-7</v>
      </c>
      <c r="AV80">
        <v>3.1797865841460859E-7</v>
      </c>
      <c r="AW80">
        <v>3.1797865841460859E-7</v>
      </c>
      <c r="AX80">
        <v>3.1797865841460859E-7</v>
      </c>
      <c r="AY80">
        <v>3.1797865841460859E-7</v>
      </c>
      <c r="AZ80">
        <v>3.1797865841460859E-7</v>
      </c>
      <c r="BA80">
        <v>3.1797865841460859E-7</v>
      </c>
      <c r="BB80">
        <v>3.1797865841460859E-7</v>
      </c>
      <c r="BC80">
        <v>2.3848399381095652E-7</v>
      </c>
      <c r="BD80">
        <v>2.3848399381095652E-7</v>
      </c>
      <c r="BE80">
        <v>3.1797865841460859E-7</v>
      </c>
      <c r="BF80">
        <v>3.1797865841460859E-7</v>
      </c>
    </row>
    <row r="81" spans="1:58" x14ac:dyDescent="0.25">
      <c r="A81" s="3" t="s">
        <v>330</v>
      </c>
      <c r="B81">
        <v>89</v>
      </c>
      <c r="C81">
        <v>88</v>
      </c>
      <c r="D81">
        <v>87</v>
      </c>
      <c r="E81">
        <v>86</v>
      </c>
      <c r="F81">
        <v>85.5</v>
      </c>
      <c r="G81">
        <v>85</v>
      </c>
      <c r="H81">
        <v>84.5</v>
      </c>
      <c r="I81">
        <v>84</v>
      </c>
      <c r="J81">
        <v>83.5</v>
      </c>
      <c r="K81">
        <v>83</v>
      </c>
      <c r="L81">
        <v>82.5</v>
      </c>
      <c r="M81">
        <v>82</v>
      </c>
      <c r="N81">
        <v>81.5</v>
      </c>
      <c r="O81">
        <v>81</v>
      </c>
      <c r="P81">
        <v>80.5</v>
      </c>
      <c r="Q81">
        <v>80</v>
      </c>
      <c r="R81">
        <v>80</v>
      </c>
      <c r="S81">
        <v>79.5</v>
      </c>
      <c r="T81">
        <v>79</v>
      </c>
      <c r="U81">
        <v>79</v>
      </c>
      <c r="V81">
        <v>78.5</v>
      </c>
      <c r="Z81">
        <v>1.36594458228012E-2</v>
      </c>
      <c r="AA81">
        <v>5.6831743400633102E-4</v>
      </c>
      <c r="AB81" t="s">
        <v>331</v>
      </c>
      <c r="AC81">
        <v>-2</v>
      </c>
      <c r="AG81">
        <v>46.974447776836122</v>
      </c>
      <c r="AH81">
        <v>34.133044190864467</v>
      </c>
      <c r="AI81">
        <v>18.8925080322994</v>
      </c>
      <c r="AJ81" t="s">
        <v>332</v>
      </c>
      <c r="AK81">
        <v>1.7500000000000002E-2</v>
      </c>
      <c r="AM81">
        <v>1.589893292073043E-7</v>
      </c>
      <c r="AN81">
        <v>1.589893292073043E-7</v>
      </c>
      <c r="AO81">
        <v>1.589893292073043E-7</v>
      </c>
      <c r="AP81">
        <v>7.9494664603652148E-8</v>
      </c>
      <c r="AQ81">
        <v>7.9494664603652148E-8</v>
      </c>
      <c r="AR81">
        <v>7.9494664603652148E-8</v>
      </c>
      <c r="AS81">
        <v>7.9494664603652148E-8</v>
      </c>
      <c r="AT81">
        <v>7.9494664603652148E-8</v>
      </c>
      <c r="AU81">
        <v>7.9494664603652148E-8</v>
      </c>
      <c r="AV81">
        <v>7.9494664603652148E-8</v>
      </c>
      <c r="AW81">
        <v>7.9494664603652148E-8</v>
      </c>
      <c r="AX81">
        <v>7.9494664603652148E-8</v>
      </c>
      <c r="AY81">
        <v>7.9494664603652148E-8</v>
      </c>
      <c r="AZ81">
        <v>7.9494664603652148E-8</v>
      </c>
      <c r="BA81">
        <v>7.9494664603652148E-8</v>
      </c>
      <c r="BB81">
        <v>0</v>
      </c>
      <c r="BC81">
        <v>7.9494664603652148E-8</v>
      </c>
      <c r="BD81">
        <v>7.9494664603652148E-8</v>
      </c>
      <c r="BE81">
        <v>0</v>
      </c>
      <c r="BF81">
        <v>7.9494664603652148E-8</v>
      </c>
    </row>
    <row r="82" spans="1:58" x14ac:dyDescent="0.25">
      <c r="A82" s="3" t="s">
        <v>333</v>
      </c>
      <c r="B82">
        <v>89</v>
      </c>
      <c r="C82">
        <v>63</v>
      </c>
      <c r="D82">
        <v>63</v>
      </c>
      <c r="E82">
        <v>63</v>
      </c>
      <c r="F82">
        <v>63</v>
      </c>
      <c r="G82">
        <v>63</v>
      </c>
      <c r="H82">
        <v>63</v>
      </c>
      <c r="I82">
        <v>63</v>
      </c>
      <c r="J82">
        <v>63</v>
      </c>
      <c r="K82">
        <v>63</v>
      </c>
      <c r="L82">
        <v>63</v>
      </c>
      <c r="M82">
        <v>63</v>
      </c>
      <c r="N82">
        <v>63</v>
      </c>
      <c r="O82">
        <v>63</v>
      </c>
      <c r="P82">
        <v>63</v>
      </c>
      <c r="Q82">
        <v>63</v>
      </c>
      <c r="R82">
        <v>63</v>
      </c>
      <c r="S82">
        <v>63</v>
      </c>
      <c r="T82">
        <v>63</v>
      </c>
      <c r="U82">
        <v>63</v>
      </c>
      <c r="V82">
        <v>63</v>
      </c>
      <c r="Z82">
        <v>1</v>
      </c>
      <c r="AA82">
        <v>-3.8100201214031217E-2</v>
      </c>
      <c r="AB82" t="s">
        <v>334</v>
      </c>
      <c r="AC82">
        <v>-2</v>
      </c>
      <c r="AG82">
        <v>30.052517050548239</v>
      </c>
      <c r="AH82">
        <v>4.41659319804943</v>
      </c>
      <c r="AI82">
        <v>65.530889751402341</v>
      </c>
      <c r="AJ82" t="s">
        <v>335</v>
      </c>
      <c r="AK82">
        <v>4.3333333333333328E-2</v>
      </c>
      <c r="AM82">
        <v>4.1337225593899122E-6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 x14ac:dyDescent="0.25">
      <c r="A83" s="3" t="s">
        <v>336</v>
      </c>
      <c r="B83">
        <v>95</v>
      </c>
      <c r="C83">
        <v>93</v>
      </c>
      <c r="D83">
        <v>93</v>
      </c>
      <c r="E83">
        <v>92.5</v>
      </c>
      <c r="F83">
        <v>92</v>
      </c>
      <c r="G83">
        <v>92</v>
      </c>
      <c r="H83">
        <v>92</v>
      </c>
      <c r="I83">
        <v>92</v>
      </c>
      <c r="J83">
        <v>92</v>
      </c>
      <c r="K83">
        <v>91.5</v>
      </c>
      <c r="L83">
        <v>91.5</v>
      </c>
      <c r="M83">
        <v>91.5</v>
      </c>
      <c r="N83">
        <v>91.5</v>
      </c>
      <c r="O83">
        <v>91.5</v>
      </c>
      <c r="P83">
        <v>91</v>
      </c>
      <c r="Q83">
        <v>91</v>
      </c>
      <c r="R83">
        <v>91</v>
      </c>
      <c r="S83">
        <v>91</v>
      </c>
      <c r="T83">
        <v>91</v>
      </c>
      <c r="U83">
        <v>91</v>
      </c>
      <c r="V83">
        <v>91</v>
      </c>
      <c r="Z83">
        <v>1.9524995983137099E-2</v>
      </c>
      <c r="AA83">
        <v>-3.8120135662413269E-4</v>
      </c>
      <c r="AB83" t="s">
        <v>337</v>
      </c>
      <c r="AC83">
        <v>-2</v>
      </c>
      <c r="AF83" t="s">
        <v>338</v>
      </c>
      <c r="AG83">
        <v>11.42711761463044</v>
      </c>
      <c r="AH83">
        <v>35.925314570240481</v>
      </c>
      <c r="AI83">
        <v>52.647567815129072</v>
      </c>
      <c r="AJ83" t="s">
        <v>339</v>
      </c>
      <c r="AK83">
        <v>6.6666666666666671E-3</v>
      </c>
      <c r="AM83">
        <v>3.1797865841460859E-7</v>
      </c>
      <c r="AN83">
        <v>0</v>
      </c>
      <c r="AO83">
        <v>7.9494664603652148E-8</v>
      </c>
      <c r="AP83">
        <v>7.9494664603652148E-8</v>
      </c>
      <c r="AQ83">
        <v>0</v>
      </c>
      <c r="AR83">
        <v>0</v>
      </c>
      <c r="AS83">
        <v>0</v>
      </c>
      <c r="AT83">
        <v>0</v>
      </c>
      <c r="AU83">
        <v>7.9494664603652148E-8</v>
      </c>
      <c r="AV83">
        <v>0</v>
      </c>
      <c r="AW83">
        <v>0</v>
      </c>
      <c r="AX83">
        <v>0</v>
      </c>
      <c r="AY83">
        <v>0</v>
      </c>
      <c r="AZ83">
        <v>7.9494664603652148E-8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25">
      <c r="A84" s="3" t="s">
        <v>340</v>
      </c>
      <c r="B84">
        <v>84</v>
      </c>
      <c r="C84">
        <v>70</v>
      </c>
      <c r="D84">
        <v>59</v>
      </c>
      <c r="E84">
        <v>49</v>
      </c>
      <c r="F84">
        <v>40</v>
      </c>
      <c r="G84">
        <v>30</v>
      </c>
      <c r="H84">
        <v>21</v>
      </c>
      <c r="I84">
        <v>12</v>
      </c>
      <c r="J84">
        <v>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Z84">
        <v>9.4712106694603254E-2</v>
      </c>
      <c r="AA84">
        <v>1.4595946799943671E-2</v>
      </c>
      <c r="AB84" t="s">
        <v>341</v>
      </c>
      <c r="AC84">
        <v>-2</v>
      </c>
      <c r="AF84" t="s">
        <v>342</v>
      </c>
      <c r="AG84">
        <v>30.25576809925079</v>
      </c>
      <c r="AH84">
        <v>39.373731839306927</v>
      </c>
      <c r="AI84">
        <v>30.370500061442279</v>
      </c>
      <c r="AJ84" t="s">
        <v>343</v>
      </c>
      <c r="AK84">
        <v>0.31111111111111112</v>
      </c>
      <c r="AM84">
        <v>2.22585060890226E-6</v>
      </c>
      <c r="AN84">
        <v>1.748882621280347E-6</v>
      </c>
      <c r="AO84">
        <v>1.5898932920730431E-6</v>
      </c>
      <c r="AP84">
        <v>1.4309039628657389E-6</v>
      </c>
      <c r="AQ84">
        <v>1.5898932920730431E-6</v>
      </c>
      <c r="AR84">
        <v>1.4309039628657389E-6</v>
      </c>
      <c r="AS84">
        <v>1.4309039628657389E-6</v>
      </c>
      <c r="AT84">
        <v>1.4309039628657389E-6</v>
      </c>
      <c r="AU84">
        <v>4.7696798762191305E-7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</row>
    <row r="85" spans="1:58" x14ac:dyDescent="0.25">
      <c r="A85" s="3" t="s">
        <v>344</v>
      </c>
      <c r="B85">
        <v>92</v>
      </c>
      <c r="C85">
        <v>85</v>
      </c>
      <c r="D85">
        <v>80</v>
      </c>
      <c r="E85">
        <v>76</v>
      </c>
      <c r="F85">
        <v>72</v>
      </c>
      <c r="G85">
        <v>68</v>
      </c>
      <c r="H85">
        <v>64</v>
      </c>
      <c r="I85">
        <v>60</v>
      </c>
      <c r="J85">
        <v>56</v>
      </c>
      <c r="K85">
        <v>53</v>
      </c>
      <c r="L85">
        <v>50</v>
      </c>
      <c r="M85">
        <v>46</v>
      </c>
      <c r="N85">
        <v>42</v>
      </c>
      <c r="O85">
        <v>38</v>
      </c>
      <c r="P85">
        <v>36</v>
      </c>
      <c r="Q85">
        <v>33</v>
      </c>
      <c r="R85">
        <v>30</v>
      </c>
      <c r="S85">
        <v>26</v>
      </c>
      <c r="T85">
        <v>23</v>
      </c>
      <c r="U85">
        <v>20</v>
      </c>
      <c r="V85">
        <v>17</v>
      </c>
      <c r="Z85">
        <v>5.6086670722234618E-2</v>
      </c>
      <c r="AA85">
        <v>5.6332128830004023E-3</v>
      </c>
      <c r="AB85" t="s">
        <v>345</v>
      </c>
      <c r="AC85">
        <v>-2</v>
      </c>
      <c r="AG85">
        <v>31.431937010256551</v>
      </c>
      <c r="AH85">
        <v>40.419902776910142</v>
      </c>
      <c r="AI85">
        <v>28.1481602128333</v>
      </c>
      <c r="AK85">
        <v>0.125</v>
      </c>
      <c r="AM85">
        <v>1.11292530445113E-6</v>
      </c>
      <c r="AN85">
        <v>7.9494664603652143E-7</v>
      </c>
      <c r="AO85">
        <v>6.3595731682921719E-7</v>
      </c>
      <c r="AP85">
        <v>6.3595731682921719E-7</v>
      </c>
      <c r="AQ85">
        <v>6.3595731682921719E-7</v>
      </c>
      <c r="AR85">
        <v>6.3595731682921719E-7</v>
      </c>
      <c r="AS85">
        <v>6.3595731682921719E-7</v>
      </c>
      <c r="AT85">
        <v>6.3595731682921719E-7</v>
      </c>
      <c r="AU85">
        <v>4.7696798762191305E-7</v>
      </c>
      <c r="AV85">
        <v>4.7696798762191305E-7</v>
      </c>
      <c r="AW85">
        <v>6.3595731682921719E-7</v>
      </c>
      <c r="AX85">
        <v>6.3595731682921719E-7</v>
      </c>
      <c r="AY85">
        <v>6.3595731682921719E-7</v>
      </c>
      <c r="AZ85">
        <v>3.1797865841460859E-7</v>
      </c>
      <c r="BA85">
        <v>4.7696798762191305E-7</v>
      </c>
      <c r="BB85">
        <v>4.7696798762191305E-7</v>
      </c>
      <c r="BC85">
        <v>6.3595731682921719E-7</v>
      </c>
      <c r="BD85">
        <v>4.7696798762191305E-7</v>
      </c>
      <c r="BE85">
        <v>4.7696798762191305E-7</v>
      </c>
      <c r="BF85">
        <v>4.7696798762191305E-7</v>
      </c>
    </row>
    <row r="86" spans="1:58" x14ac:dyDescent="0.25">
      <c r="A86" s="3" t="s">
        <v>346</v>
      </c>
      <c r="B86">
        <v>89</v>
      </c>
      <c r="C86">
        <v>60</v>
      </c>
      <c r="D86">
        <v>38</v>
      </c>
      <c r="E86">
        <v>20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Z86">
        <v>0.29343151506012027</v>
      </c>
      <c r="AA86">
        <v>1.547309147127876E-2</v>
      </c>
      <c r="AB86" t="s">
        <v>347</v>
      </c>
      <c r="AC86">
        <v>-2</v>
      </c>
      <c r="AF86" t="s">
        <v>348</v>
      </c>
      <c r="AG86">
        <v>66.399370882875189</v>
      </c>
      <c r="AH86">
        <v>19.19328052073724</v>
      </c>
      <c r="AI86">
        <v>14.407348596387569</v>
      </c>
      <c r="AJ86" t="s">
        <v>349</v>
      </c>
      <c r="AK86">
        <v>0.59333333333333338</v>
      </c>
      <c r="AM86">
        <v>4.6106905470118257E-6</v>
      </c>
      <c r="AN86">
        <v>3.4977652425606948E-6</v>
      </c>
      <c r="AO86">
        <v>2.8618079257314779E-6</v>
      </c>
      <c r="AP86">
        <v>2.7028185965241739E-6</v>
      </c>
      <c r="AQ86">
        <v>4.7696798762191305E-7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</row>
    <row r="87" spans="1:58" x14ac:dyDescent="0.25">
      <c r="A87" s="3" t="s">
        <v>350</v>
      </c>
      <c r="B87">
        <v>91</v>
      </c>
      <c r="C87">
        <v>77</v>
      </c>
      <c r="D87">
        <v>66</v>
      </c>
      <c r="E87">
        <v>57</v>
      </c>
      <c r="F87">
        <v>48</v>
      </c>
      <c r="G87">
        <v>39</v>
      </c>
      <c r="H87">
        <v>30</v>
      </c>
      <c r="I87">
        <v>22</v>
      </c>
      <c r="J87">
        <v>13</v>
      </c>
      <c r="K87">
        <v>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Z87">
        <v>9.3625247109978743E-2</v>
      </c>
      <c r="AA87">
        <v>1.410702846425403E-2</v>
      </c>
      <c r="AB87" t="s">
        <v>351</v>
      </c>
      <c r="AC87">
        <v>-2</v>
      </c>
      <c r="AF87" t="s">
        <v>352</v>
      </c>
      <c r="AG87">
        <v>30.745303075067351</v>
      </c>
      <c r="AH87">
        <v>42.351184892541951</v>
      </c>
      <c r="AI87">
        <v>26.90351203239069</v>
      </c>
      <c r="AJ87" t="s">
        <v>353</v>
      </c>
      <c r="AK87">
        <v>0.30333333333333329</v>
      </c>
      <c r="AM87">
        <v>2.22585060890226E-6</v>
      </c>
      <c r="AN87">
        <v>1.748882621280347E-6</v>
      </c>
      <c r="AO87">
        <v>1.4309039628657389E-6</v>
      </c>
      <c r="AP87">
        <v>1.4309039628657389E-6</v>
      </c>
      <c r="AQ87">
        <v>1.4309039628657389E-6</v>
      </c>
      <c r="AR87">
        <v>1.4309039628657389E-6</v>
      </c>
      <c r="AS87">
        <v>1.271914633658434E-6</v>
      </c>
      <c r="AT87">
        <v>1.4309039628657389E-6</v>
      </c>
      <c r="AU87">
        <v>1.271914633658434E-6</v>
      </c>
      <c r="AV87">
        <v>7.9494664603652143E-7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</row>
    <row r="88" spans="1:58" x14ac:dyDescent="0.25">
      <c r="A88" s="3" t="s">
        <v>354</v>
      </c>
      <c r="B88">
        <v>85</v>
      </c>
      <c r="C88">
        <v>84</v>
      </c>
      <c r="D88">
        <v>84</v>
      </c>
      <c r="E88">
        <v>83.5</v>
      </c>
      <c r="F88">
        <v>83</v>
      </c>
      <c r="G88">
        <v>82.5</v>
      </c>
      <c r="H88">
        <v>82</v>
      </c>
      <c r="I88">
        <v>81.5</v>
      </c>
      <c r="J88">
        <v>81</v>
      </c>
      <c r="K88">
        <v>80.5</v>
      </c>
      <c r="L88">
        <v>80.5</v>
      </c>
      <c r="M88">
        <v>80</v>
      </c>
      <c r="N88">
        <v>80</v>
      </c>
      <c r="O88">
        <v>79.5</v>
      </c>
      <c r="P88">
        <v>79.5</v>
      </c>
      <c r="Q88">
        <v>79</v>
      </c>
      <c r="R88">
        <v>79</v>
      </c>
      <c r="S88">
        <v>78.5</v>
      </c>
      <c r="T88">
        <v>78.5</v>
      </c>
      <c r="U88">
        <v>78</v>
      </c>
      <c r="V88">
        <v>78</v>
      </c>
      <c r="Z88">
        <v>8.7342803401592416E-3</v>
      </c>
      <c r="AA88">
        <v>4.083239628722588E-4</v>
      </c>
      <c r="AB88" t="s">
        <v>355</v>
      </c>
      <c r="AC88">
        <v>-2</v>
      </c>
      <c r="AF88" t="s">
        <v>356</v>
      </c>
      <c r="AG88">
        <v>28.82893535745437</v>
      </c>
      <c r="AH88">
        <v>48.171035868676668</v>
      </c>
      <c r="AI88">
        <v>23.000028773868969</v>
      </c>
      <c r="AJ88" t="s">
        <v>357</v>
      </c>
      <c r="AK88">
        <v>1.1666666666666671E-2</v>
      </c>
      <c r="AM88">
        <v>1.589893292073043E-7</v>
      </c>
      <c r="AN88">
        <v>0</v>
      </c>
      <c r="AO88">
        <v>7.9494664603652148E-8</v>
      </c>
      <c r="AP88">
        <v>7.9494664603652148E-8</v>
      </c>
      <c r="AQ88">
        <v>7.9494664603652148E-8</v>
      </c>
      <c r="AR88">
        <v>7.9494664603652148E-8</v>
      </c>
      <c r="AS88">
        <v>7.9494664603652148E-8</v>
      </c>
      <c r="AT88">
        <v>7.9494664603652148E-8</v>
      </c>
      <c r="AU88">
        <v>7.9494664603652148E-8</v>
      </c>
      <c r="AV88">
        <v>0</v>
      </c>
      <c r="AW88">
        <v>7.9494664603652148E-8</v>
      </c>
      <c r="AX88">
        <v>0</v>
      </c>
      <c r="AY88">
        <v>7.9494664603652148E-8</v>
      </c>
      <c r="AZ88">
        <v>0</v>
      </c>
      <c r="BA88">
        <v>7.9494664603652148E-8</v>
      </c>
      <c r="BB88">
        <v>0</v>
      </c>
      <c r="BC88">
        <v>7.9494664603652148E-8</v>
      </c>
      <c r="BD88">
        <v>0</v>
      </c>
      <c r="BE88">
        <v>7.9494664603652148E-8</v>
      </c>
      <c r="BF88">
        <v>0</v>
      </c>
    </row>
    <row r="89" spans="1:58" x14ac:dyDescent="0.25">
      <c r="A89" s="3" t="s">
        <v>358</v>
      </c>
      <c r="B89">
        <v>85</v>
      </c>
      <c r="C89">
        <v>83.5</v>
      </c>
      <c r="D89">
        <v>83</v>
      </c>
      <c r="E89">
        <v>82</v>
      </c>
      <c r="F89">
        <v>81</v>
      </c>
      <c r="G89">
        <v>80</v>
      </c>
      <c r="H89">
        <v>79</v>
      </c>
      <c r="I89">
        <v>78.5</v>
      </c>
      <c r="J89">
        <v>77.5</v>
      </c>
      <c r="K89">
        <v>77</v>
      </c>
      <c r="L89">
        <v>76.5</v>
      </c>
      <c r="M89">
        <v>75.5</v>
      </c>
      <c r="N89">
        <v>75</v>
      </c>
      <c r="O89">
        <v>74</v>
      </c>
      <c r="P89">
        <v>73.5</v>
      </c>
      <c r="Q89">
        <v>73</v>
      </c>
      <c r="R89">
        <v>72.5</v>
      </c>
      <c r="S89">
        <v>71.5</v>
      </c>
      <c r="T89">
        <v>71</v>
      </c>
      <c r="U89">
        <v>70</v>
      </c>
      <c r="V89">
        <v>69.5</v>
      </c>
      <c r="Z89">
        <v>1.066258440470198E-2</v>
      </c>
      <c r="AA89">
        <v>1.1920493921684151E-3</v>
      </c>
      <c r="AB89" t="s">
        <v>359</v>
      </c>
      <c r="AC89">
        <v>-2</v>
      </c>
      <c r="AF89" t="s">
        <v>360</v>
      </c>
      <c r="AG89">
        <v>35.4331570372605</v>
      </c>
      <c r="AH89">
        <v>26.93782557127815</v>
      </c>
      <c r="AI89">
        <v>37.629017391461353</v>
      </c>
      <c r="AJ89" t="s">
        <v>361</v>
      </c>
      <c r="AK89">
        <v>2.583333333333333E-2</v>
      </c>
      <c r="AM89">
        <v>2.3848399381095652E-7</v>
      </c>
      <c r="AN89">
        <v>7.9494664603652148E-8</v>
      </c>
      <c r="AO89">
        <v>1.589893292073043E-7</v>
      </c>
      <c r="AP89">
        <v>1.589893292073043E-7</v>
      </c>
      <c r="AQ89">
        <v>1.589893292073043E-7</v>
      </c>
      <c r="AR89">
        <v>1.589893292073043E-7</v>
      </c>
      <c r="AS89">
        <v>7.9494664603652148E-8</v>
      </c>
      <c r="AT89">
        <v>1.589893292073043E-7</v>
      </c>
      <c r="AU89">
        <v>7.9494664603652148E-8</v>
      </c>
      <c r="AV89">
        <v>7.9494664603652148E-8</v>
      </c>
      <c r="AW89">
        <v>1.589893292073043E-7</v>
      </c>
      <c r="AX89">
        <v>7.9494664603652148E-8</v>
      </c>
      <c r="AY89">
        <v>1.589893292073043E-7</v>
      </c>
      <c r="AZ89">
        <v>7.9494664603652148E-8</v>
      </c>
      <c r="BA89">
        <v>7.9494664603652148E-8</v>
      </c>
      <c r="BB89">
        <v>7.9494664603652148E-8</v>
      </c>
      <c r="BC89">
        <v>1.589893292073043E-7</v>
      </c>
      <c r="BD89">
        <v>7.9494664603652148E-8</v>
      </c>
      <c r="BE89">
        <v>1.589893292073043E-7</v>
      </c>
      <c r="BF89">
        <v>7.9494664603652148E-8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Emanuel Domiciano Ribeiro</cp:lastModifiedBy>
  <dcterms:created xsi:type="dcterms:W3CDTF">2025-05-21T22:40:45Z</dcterms:created>
  <dcterms:modified xsi:type="dcterms:W3CDTF">2025-05-22T19:06:38Z</dcterms:modified>
</cp:coreProperties>
</file>