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D33323A4-4BAF-447E-8638-D11C6FD1122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D19" i="1"/>
  <c r="C19" i="1"/>
  <c r="B19" i="1"/>
  <c r="H23" i="1"/>
  <c r="G23" i="1"/>
  <c r="F23" i="1"/>
  <c r="E23" i="1"/>
  <c r="D23" i="1"/>
  <c r="C23" i="1"/>
  <c r="B23" i="1"/>
  <c r="H11" i="1"/>
  <c r="G11" i="1"/>
  <c r="F11" i="1"/>
  <c r="E11" i="1"/>
  <c r="D11" i="1"/>
  <c r="C11" i="1"/>
  <c r="B11" i="1"/>
  <c r="H7" i="1"/>
  <c r="G7" i="1"/>
  <c r="F7" i="1"/>
  <c r="E7" i="1"/>
  <c r="D7" i="1"/>
  <c r="C7" i="1"/>
  <c r="B7" i="1"/>
  <c r="P11" i="1"/>
  <c r="O11" i="1"/>
  <c r="N11" i="1"/>
  <c r="M11" i="1"/>
  <c r="L11" i="1"/>
  <c r="K11" i="1"/>
  <c r="J11" i="1"/>
  <c r="P7" i="1"/>
  <c r="O7" i="1"/>
  <c r="N7" i="1"/>
  <c r="M7" i="1"/>
  <c r="L7" i="1"/>
  <c r="K7" i="1"/>
  <c r="J7" i="1"/>
  <c r="P23" i="1"/>
  <c r="O23" i="1"/>
  <c r="N23" i="1"/>
  <c r="M23" i="1"/>
  <c r="L23" i="1"/>
  <c r="K23" i="1"/>
  <c r="J23" i="1"/>
  <c r="K19" i="1"/>
  <c r="L19" i="1"/>
  <c r="M19" i="1"/>
  <c r="N19" i="1"/>
  <c r="O19" i="1"/>
  <c r="P19" i="1"/>
  <c r="J19" i="1"/>
</calcChain>
</file>

<file path=xl/sharedStrings.xml><?xml version="1.0" encoding="utf-8"?>
<sst xmlns="http://schemas.openxmlformats.org/spreadsheetml/2006/main" count="82" uniqueCount="22">
  <si>
    <t>f [Hz]</t>
  </si>
  <si>
    <t>1k</t>
  </si>
  <si>
    <t>2k</t>
  </si>
  <si>
    <t>10k</t>
  </si>
  <si>
    <t>Vin [Vp - V]</t>
  </si>
  <si>
    <t>Vout [Vp - V]</t>
  </si>
  <si>
    <t>Ganho [dB]</t>
  </si>
  <si>
    <t>20k</t>
  </si>
  <si>
    <t>30k</t>
  </si>
  <si>
    <t>PASSA-BAIXA</t>
  </si>
  <si>
    <t>PASSA-ALTA</t>
  </si>
  <si>
    <t>Simulado</t>
  </si>
  <si>
    <t>Experimental</t>
  </si>
  <si>
    <t>15k</t>
  </si>
  <si>
    <t>8k</t>
  </si>
  <si>
    <t>6k</t>
  </si>
  <si>
    <t>4k</t>
  </si>
  <si>
    <t>3k</t>
  </si>
  <si>
    <t>2,5k</t>
  </si>
  <si>
    <t>1,5k</t>
  </si>
  <si>
    <t>1,75k</t>
  </si>
  <si>
    <t>2,25k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</si>
</sst>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zoomScale="85" zoomScaleNormal="85" workbookViewId="0">
      <selection activeCell="I10" sqref="I10"/>
    </sheetView>
  </sheetViews>
  <sheetFormatPr defaultRowHeight="15" x14ac:dyDescent="0.25"/>
  <cols>
    <col min="1" max="1" width="12.7109375" customWidth="1"/>
    <col min="9" max="9" width="12.42578125" bestFit="1" customWidth="1"/>
  </cols>
  <sheetData>
    <row r="1" spans="1:16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 t="s">
        <v>11</v>
      </c>
      <c r="B3" s="4"/>
      <c r="C3" s="4"/>
      <c r="D3" s="4"/>
      <c r="E3" s="4"/>
      <c r="F3" s="4"/>
      <c r="G3" s="4"/>
      <c r="H3" s="4"/>
      <c r="I3" s="4" t="s">
        <v>12</v>
      </c>
      <c r="J3" s="4"/>
      <c r="K3" s="4"/>
      <c r="L3" s="4"/>
      <c r="M3" s="4"/>
      <c r="N3" s="4"/>
      <c r="O3" s="4"/>
      <c r="P3" s="4"/>
    </row>
    <row r="4" spans="1:16" x14ac:dyDescent="0.25">
      <c r="A4" s="2" t="s">
        <v>0</v>
      </c>
      <c r="B4" s="2">
        <v>50</v>
      </c>
      <c r="C4" s="2">
        <v>100</v>
      </c>
      <c r="D4" s="2">
        <v>200</v>
      </c>
      <c r="E4" s="2">
        <v>500</v>
      </c>
      <c r="F4" s="2" t="s">
        <v>1</v>
      </c>
      <c r="G4" s="2" t="s">
        <v>19</v>
      </c>
      <c r="H4" s="2" t="s">
        <v>20</v>
      </c>
      <c r="I4" s="2" t="s">
        <v>0</v>
      </c>
      <c r="J4" s="2">
        <v>50</v>
      </c>
      <c r="K4" s="2">
        <v>100</v>
      </c>
      <c r="L4" s="2">
        <v>200</v>
      </c>
      <c r="M4" s="2">
        <v>500</v>
      </c>
      <c r="N4" s="2" t="s">
        <v>1</v>
      </c>
      <c r="O4" s="2" t="s">
        <v>19</v>
      </c>
      <c r="P4" s="2" t="s">
        <v>20</v>
      </c>
    </row>
    <row r="5" spans="1:16" x14ac:dyDescent="0.25">
      <c r="A5" s="2" t="s">
        <v>4</v>
      </c>
      <c r="B5" s="1">
        <v>1.5</v>
      </c>
      <c r="C5" s="1">
        <v>1.5</v>
      </c>
      <c r="D5" s="1">
        <v>1.5</v>
      </c>
      <c r="E5" s="1">
        <v>1.5</v>
      </c>
      <c r="F5" s="1">
        <v>1.5</v>
      </c>
      <c r="G5" s="1">
        <v>1.5</v>
      </c>
      <c r="H5" s="1">
        <v>1.5</v>
      </c>
      <c r="I5" s="2" t="s">
        <v>4</v>
      </c>
      <c r="J5" s="1">
        <v>6</v>
      </c>
      <c r="K5" s="1">
        <v>6</v>
      </c>
      <c r="L5" s="1">
        <v>6</v>
      </c>
      <c r="M5" s="1">
        <v>6</v>
      </c>
      <c r="N5" s="1">
        <v>5.76</v>
      </c>
      <c r="O5" s="1">
        <v>5.84</v>
      </c>
      <c r="P5" s="1">
        <v>5.76</v>
      </c>
    </row>
    <row r="6" spans="1:16" x14ac:dyDescent="0.25">
      <c r="A6" s="2" t="s">
        <v>5</v>
      </c>
      <c r="B6" s="1">
        <v>3</v>
      </c>
      <c r="C6" s="1">
        <v>3</v>
      </c>
      <c r="D6" s="1">
        <v>3</v>
      </c>
      <c r="E6" s="1">
        <v>3.08</v>
      </c>
      <c r="F6" s="1">
        <v>3.25</v>
      </c>
      <c r="G6" s="1">
        <v>3.45</v>
      </c>
      <c r="H6" s="1">
        <v>3.45</v>
      </c>
      <c r="I6" s="2" t="s">
        <v>5</v>
      </c>
      <c r="J6" s="1">
        <v>11.8</v>
      </c>
      <c r="K6" s="1">
        <v>11.76</v>
      </c>
      <c r="L6" s="1">
        <v>11.8</v>
      </c>
      <c r="M6" s="1">
        <v>12.2</v>
      </c>
      <c r="N6" s="1">
        <v>12.48</v>
      </c>
      <c r="O6" s="1">
        <v>13.2</v>
      </c>
      <c r="P6" s="1">
        <v>12.88</v>
      </c>
    </row>
    <row r="7" spans="1:16" x14ac:dyDescent="0.25">
      <c r="A7" s="2" t="s">
        <v>6</v>
      </c>
      <c r="B7" s="1">
        <f>B6/B5</f>
        <v>2</v>
      </c>
      <c r="C7" s="1">
        <f t="shared" ref="C7" si="0">C6/C5</f>
        <v>2</v>
      </c>
      <c r="D7" s="1">
        <f t="shared" ref="D7" si="1">D6/D5</f>
        <v>2</v>
      </c>
      <c r="E7" s="1">
        <f t="shared" ref="E7" si="2">E6/E5</f>
        <v>2.0533333333333332</v>
      </c>
      <c r="F7" s="1">
        <f t="shared" ref="F7" si="3">F6/F5</f>
        <v>2.1666666666666665</v>
      </c>
      <c r="G7" s="1">
        <f t="shared" ref="G7" si="4">G6/G5</f>
        <v>2.3000000000000003</v>
      </c>
      <c r="H7" s="1">
        <f t="shared" ref="H7" si="5">H6/H5</f>
        <v>2.3000000000000003</v>
      </c>
      <c r="I7" s="2" t="s">
        <v>6</v>
      </c>
      <c r="J7" s="1">
        <f>J6/J5</f>
        <v>1.9666666666666668</v>
      </c>
      <c r="K7" s="1">
        <f t="shared" ref="K7" si="6">K6/K5</f>
        <v>1.96</v>
      </c>
      <c r="L7" s="1">
        <f t="shared" ref="L7" si="7">L6/L5</f>
        <v>1.9666666666666668</v>
      </c>
      <c r="M7" s="1">
        <f t="shared" ref="M7" si="8">M6/M5</f>
        <v>2.0333333333333332</v>
      </c>
      <c r="N7" s="1">
        <f t="shared" ref="N7" si="9">N6/N5</f>
        <v>2.166666666666667</v>
      </c>
      <c r="O7" s="1">
        <f t="shared" ref="O7" si="10">O6/O5</f>
        <v>2.2602739726027399</v>
      </c>
      <c r="P7" s="1">
        <f t="shared" ref="P7" si="11">P6/P5</f>
        <v>2.2361111111111112</v>
      </c>
    </row>
    <row r="8" spans="1:16" x14ac:dyDescent="0.25">
      <c r="A8" s="2" t="s">
        <v>0</v>
      </c>
      <c r="B8" s="2" t="s">
        <v>2</v>
      </c>
      <c r="C8" s="2" t="s">
        <v>21</v>
      </c>
      <c r="D8" s="2" t="s">
        <v>18</v>
      </c>
      <c r="E8" s="2" t="s">
        <v>17</v>
      </c>
      <c r="F8" s="2" t="s">
        <v>16</v>
      </c>
      <c r="G8" s="2" t="s">
        <v>15</v>
      </c>
      <c r="H8" s="2" t="s">
        <v>3</v>
      </c>
      <c r="I8" s="2" t="s">
        <v>0</v>
      </c>
      <c r="J8" s="2" t="s">
        <v>2</v>
      </c>
      <c r="K8" s="2" t="s">
        <v>21</v>
      </c>
      <c r="L8" s="2" t="s">
        <v>18</v>
      </c>
      <c r="M8" s="2" t="s">
        <v>17</v>
      </c>
      <c r="N8" s="2" t="s">
        <v>16</v>
      </c>
      <c r="O8" s="2" t="s">
        <v>15</v>
      </c>
      <c r="P8" s="2" t="s">
        <v>3</v>
      </c>
    </row>
    <row r="9" spans="1:16" x14ac:dyDescent="0.25">
      <c r="A9" s="2" t="s">
        <v>4</v>
      </c>
      <c r="B9" s="1">
        <v>1.5</v>
      </c>
      <c r="C9" s="1">
        <v>1.5</v>
      </c>
      <c r="D9" s="1">
        <v>1.5</v>
      </c>
      <c r="E9" s="1">
        <v>1.5</v>
      </c>
      <c r="F9" s="1">
        <v>1.5</v>
      </c>
      <c r="G9" s="1">
        <v>1.5</v>
      </c>
      <c r="H9" s="1">
        <v>1.5</v>
      </c>
      <c r="I9" s="2" t="s">
        <v>4</v>
      </c>
      <c r="J9" s="1">
        <v>5.68</v>
      </c>
      <c r="K9" s="1">
        <v>5.68</v>
      </c>
      <c r="L9" s="1">
        <v>5.52</v>
      </c>
      <c r="M9" s="1">
        <v>5.52</v>
      </c>
      <c r="N9" s="1">
        <v>5.36</v>
      </c>
      <c r="O9" s="1">
        <v>5.36</v>
      </c>
      <c r="P9" s="1">
        <v>5.36</v>
      </c>
    </row>
    <row r="10" spans="1:16" x14ac:dyDescent="0.25">
      <c r="A10" s="2" t="s">
        <v>5</v>
      </c>
      <c r="B10" s="1">
        <v>3.3</v>
      </c>
      <c r="C10" s="1">
        <v>3.1</v>
      </c>
      <c r="D10" s="1">
        <v>2.7</v>
      </c>
      <c r="E10" s="1">
        <v>2.02</v>
      </c>
      <c r="F10" s="1">
        <v>1.1299999999999999</v>
      </c>
      <c r="G10" s="1">
        <v>0.47499999999999998</v>
      </c>
      <c r="H10" s="1">
        <v>0.15</v>
      </c>
      <c r="I10" s="2" t="s">
        <v>5</v>
      </c>
      <c r="J10" s="1">
        <v>11.84</v>
      </c>
      <c r="K10" s="1">
        <v>10.4</v>
      </c>
      <c r="L10" s="1">
        <v>8.8000000000000007</v>
      </c>
      <c r="M10" s="1">
        <v>6.24</v>
      </c>
      <c r="N10" s="1">
        <v>3.44</v>
      </c>
      <c r="O10" s="1">
        <v>1.44</v>
      </c>
      <c r="P10" s="1">
        <v>0.56000000000000005</v>
      </c>
    </row>
    <row r="11" spans="1:16" x14ac:dyDescent="0.25">
      <c r="A11" s="2" t="s">
        <v>6</v>
      </c>
      <c r="B11" s="1">
        <f>B10/B9</f>
        <v>2.1999999999999997</v>
      </c>
      <c r="C11" s="1">
        <f t="shared" ref="C11" si="12">C10/C9</f>
        <v>2.0666666666666669</v>
      </c>
      <c r="D11" s="1">
        <f t="shared" ref="D11" si="13">D10/D9</f>
        <v>1.8</v>
      </c>
      <c r="E11" s="1">
        <f t="shared" ref="E11" si="14">E10/E9</f>
        <v>1.3466666666666667</v>
      </c>
      <c r="F11" s="1">
        <f t="shared" ref="F11" si="15">F10/F9</f>
        <v>0.7533333333333333</v>
      </c>
      <c r="G11" s="1">
        <f t="shared" ref="G11" si="16">G10/G9</f>
        <v>0.31666666666666665</v>
      </c>
      <c r="H11" s="1">
        <f t="shared" ref="H11" si="17">H10/H9</f>
        <v>9.9999999999999992E-2</v>
      </c>
      <c r="I11" s="2" t="s">
        <v>6</v>
      </c>
      <c r="J11" s="1">
        <f>J10/J9</f>
        <v>2.084507042253521</v>
      </c>
      <c r="K11" s="1">
        <f t="shared" ref="K11" si="18">K10/K9</f>
        <v>1.830985915492958</v>
      </c>
      <c r="L11" s="1">
        <f t="shared" ref="L11" si="19">L10/L9</f>
        <v>1.5942028985507248</v>
      </c>
      <c r="M11" s="1">
        <f t="shared" ref="M11" si="20">M10/M9</f>
        <v>1.1304347826086958</v>
      </c>
      <c r="N11" s="1">
        <f t="shared" ref="N11" si="21">N10/N9</f>
        <v>0.64179104477611937</v>
      </c>
      <c r="O11" s="1">
        <f t="shared" ref="O11" si="22">O10/O9</f>
        <v>0.26865671641791045</v>
      </c>
      <c r="P11" s="1">
        <f t="shared" ref="P11" si="23">P10/P9</f>
        <v>0.10447761194029852</v>
      </c>
    </row>
    <row r="13" spans="1:16" x14ac:dyDescent="0.25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4" t="s">
        <v>11</v>
      </c>
      <c r="B15" s="4"/>
      <c r="C15" s="4"/>
      <c r="D15" s="4"/>
      <c r="E15" s="4"/>
      <c r="F15" s="4"/>
      <c r="G15" s="4"/>
      <c r="H15" s="4"/>
      <c r="I15" s="4" t="s">
        <v>12</v>
      </c>
      <c r="J15" s="4"/>
      <c r="K15" s="4"/>
      <c r="L15" s="4"/>
      <c r="M15" s="4"/>
      <c r="N15" s="4"/>
      <c r="O15" s="4"/>
      <c r="P15" s="4"/>
    </row>
    <row r="16" spans="1:16" x14ac:dyDescent="0.25">
      <c r="A16" s="2" t="s">
        <v>0</v>
      </c>
      <c r="B16" s="2" t="s">
        <v>8</v>
      </c>
      <c r="C16" s="2" t="s">
        <v>7</v>
      </c>
      <c r="D16" s="2" t="s">
        <v>13</v>
      </c>
      <c r="E16" s="2" t="s">
        <v>3</v>
      </c>
      <c r="F16" s="2" t="s">
        <v>14</v>
      </c>
      <c r="G16" s="2" t="s">
        <v>15</v>
      </c>
      <c r="H16" s="2" t="s">
        <v>16</v>
      </c>
      <c r="I16" s="2" t="s">
        <v>0</v>
      </c>
      <c r="J16" s="2" t="s">
        <v>8</v>
      </c>
      <c r="K16" s="2" t="s">
        <v>7</v>
      </c>
      <c r="L16" s="2" t="s">
        <v>13</v>
      </c>
      <c r="M16" s="2" t="s">
        <v>3</v>
      </c>
      <c r="N16" s="2" t="s">
        <v>14</v>
      </c>
      <c r="O16" s="2" t="s">
        <v>15</v>
      </c>
      <c r="P16" s="2" t="s">
        <v>16</v>
      </c>
    </row>
    <row r="17" spans="1:18" x14ac:dyDescent="0.25">
      <c r="A17" s="2" t="s">
        <v>4</v>
      </c>
      <c r="B17" s="1">
        <v>1.5</v>
      </c>
      <c r="C17" s="1">
        <v>1.5</v>
      </c>
      <c r="D17" s="1">
        <v>1.5</v>
      </c>
      <c r="E17" s="1">
        <v>1.5</v>
      </c>
      <c r="F17" s="1">
        <v>1.5</v>
      </c>
      <c r="G17" s="1">
        <v>1.5</v>
      </c>
      <c r="H17" s="1">
        <v>1.5</v>
      </c>
      <c r="I17" s="2" t="s">
        <v>4</v>
      </c>
      <c r="J17" s="1">
        <v>5.8</v>
      </c>
      <c r="K17" s="1">
        <v>6</v>
      </c>
      <c r="L17" s="1">
        <v>6.2</v>
      </c>
      <c r="M17" s="1">
        <v>6.2</v>
      </c>
      <c r="N17" s="1">
        <v>6.2</v>
      </c>
      <c r="O17" s="1">
        <v>6.2</v>
      </c>
      <c r="P17" s="1">
        <v>6.2</v>
      </c>
    </row>
    <row r="18" spans="1:18" x14ac:dyDescent="0.25">
      <c r="A18" s="2" t="s">
        <v>5</v>
      </c>
      <c r="B18" s="1">
        <v>2.89</v>
      </c>
      <c r="C18" s="1">
        <v>2.89</v>
      </c>
      <c r="D18" s="1">
        <v>3</v>
      </c>
      <c r="E18" s="1">
        <v>3.05</v>
      </c>
      <c r="F18" s="1">
        <v>3.1</v>
      </c>
      <c r="G18" s="1">
        <v>3.17</v>
      </c>
      <c r="H18" s="1">
        <v>3.38</v>
      </c>
      <c r="I18" s="2" t="s">
        <v>5</v>
      </c>
      <c r="J18" s="1">
        <v>4.5999999999999996</v>
      </c>
      <c r="K18" s="1">
        <v>7.8</v>
      </c>
      <c r="L18" s="1">
        <v>10.6</v>
      </c>
      <c r="M18" s="1">
        <v>12.2</v>
      </c>
      <c r="N18" s="1">
        <v>12.2</v>
      </c>
      <c r="O18" s="1">
        <v>12.8</v>
      </c>
      <c r="P18" s="1">
        <v>13.4</v>
      </c>
    </row>
    <row r="19" spans="1:18" x14ac:dyDescent="0.25">
      <c r="A19" s="2" t="s">
        <v>6</v>
      </c>
      <c r="B19" s="1">
        <f>B18/B17</f>
        <v>1.9266666666666667</v>
      </c>
      <c r="C19" s="1">
        <f t="shared" ref="C19" si="24">C18/C17</f>
        <v>1.9266666666666667</v>
      </c>
      <c r="D19" s="1">
        <f t="shared" ref="D19" si="25">D18/D17</f>
        <v>2</v>
      </c>
      <c r="E19" s="1">
        <f t="shared" ref="E19" si="26">E18/E17</f>
        <v>2.0333333333333332</v>
      </c>
      <c r="F19" s="1">
        <f t="shared" ref="F19" si="27">F18/F17</f>
        <v>2.0666666666666669</v>
      </c>
      <c r="G19" s="1">
        <f t="shared" ref="G19" si="28">G18/G17</f>
        <v>2.1133333333333333</v>
      </c>
      <c r="H19" s="1">
        <f t="shared" ref="H19" si="29">H18/H17</f>
        <v>2.2533333333333334</v>
      </c>
      <c r="I19" s="2" t="s">
        <v>6</v>
      </c>
      <c r="J19" s="1">
        <f>J18/J17</f>
        <v>0.79310344827586199</v>
      </c>
      <c r="K19" s="1">
        <f t="shared" ref="K19:P19" si="30">K18/K17</f>
        <v>1.3</v>
      </c>
      <c r="L19" s="1">
        <f t="shared" si="30"/>
        <v>1.7096774193548385</v>
      </c>
      <c r="M19" s="1">
        <f t="shared" si="30"/>
        <v>1.9677419354838708</v>
      </c>
      <c r="N19" s="1">
        <f t="shared" si="30"/>
        <v>1.9677419354838708</v>
      </c>
      <c r="O19" s="1">
        <f t="shared" si="30"/>
        <v>2.064516129032258</v>
      </c>
      <c r="P19" s="1">
        <f t="shared" si="30"/>
        <v>2.161290322580645</v>
      </c>
    </row>
    <row r="20" spans="1:18" x14ac:dyDescent="0.25">
      <c r="A20" s="2" t="s">
        <v>0</v>
      </c>
      <c r="B20" s="2" t="s">
        <v>17</v>
      </c>
      <c r="C20" s="2" t="s">
        <v>18</v>
      </c>
      <c r="D20" s="2" t="s">
        <v>2</v>
      </c>
      <c r="E20" s="2" t="s">
        <v>19</v>
      </c>
      <c r="F20" s="2" t="s">
        <v>1</v>
      </c>
      <c r="G20" s="2">
        <v>500</v>
      </c>
      <c r="H20" s="2">
        <v>200</v>
      </c>
      <c r="I20" s="2" t="s">
        <v>0</v>
      </c>
      <c r="J20" s="2" t="s">
        <v>17</v>
      </c>
      <c r="K20" s="2" t="s">
        <v>18</v>
      </c>
      <c r="L20" s="2" t="s">
        <v>2</v>
      </c>
      <c r="M20" s="2" t="s">
        <v>19</v>
      </c>
      <c r="N20" s="2" t="s">
        <v>1</v>
      </c>
      <c r="O20" s="2">
        <v>500</v>
      </c>
      <c r="P20" s="2">
        <v>200</v>
      </c>
    </row>
    <row r="21" spans="1:18" x14ac:dyDescent="0.25">
      <c r="A21" s="2" t="s">
        <v>4</v>
      </c>
      <c r="B21" s="1">
        <v>1.5</v>
      </c>
      <c r="C21" s="1">
        <v>1.5</v>
      </c>
      <c r="D21" s="1">
        <v>1.5</v>
      </c>
      <c r="E21" s="1">
        <v>1.5</v>
      </c>
      <c r="F21" s="1">
        <v>1.5</v>
      </c>
      <c r="G21" s="1">
        <v>1.5</v>
      </c>
      <c r="H21" s="1">
        <v>1.5</v>
      </c>
      <c r="I21" s="2" t="s">
        <v>4</v>
      </c>
      <c r="J21" s="1">
        <v>6</v>
      </c>
      <c r="K21" s="1">
        <v>6</v>
      </c>
      <c r="L21" s="1">
        <v>6</v>
      </c>
      <c r="M21" s="1">
        <v>6.2</v>
      </c>
      <c r="N21" s="1">
        <v>6.2</v>
      </c>
      <c r="O21" s="1">
        <v>6.2</v>
      </c>
      <c r="P21" s="1">
        <v>6.2</v>
      </c>
    </row>
    <row r="22" spans="1:18" x14ac:dyDescent="0.25">
      <c r="A22" s="2" t="s">
        <v>5</v>
      </c>
      <c r="B22" s="1">
        <v>3.4</v>
      </c>
      <c r="C22" s="1">
        <v>3.17</v>
      </c>
      <c r="D22" s="1">
        <v>2.5</v>
      </c>
      <c r="E22" s="1">
        <v>1.48</v>
      </c>
      <c r="F22" s="1">
        <v>0.6</v>
      </c>
      <c r="G22" s="1">
        <v>0.15</v>
      </c>
      <c r="H22" s="1">
        <v>2.5000000000000001E-2</v>
      </c>
      <c r="I22" s="2" t="s">
        <v>5</v>
      </c>
      <c r="J22" s="1">
        <v>12.6</v>
      </c>
      <c r="K22" s="1">
        <v>11</v>
      </c>
      <c r="L22" s="1">
        <v>8</v>
      </c>
      <c r="M22" s="1">
        <v>4.5999999999999996</v>
      </c>
      <c r="N22" s="1">
        <v>2.2000000000000002</v>
      </c>
      <c r="O22" s="1">
        <v>0.8</v>
      </c>
      <c r="P22" s="1">
        <v>0.4</v>
      </c>
    </row>
    <row r="23" spans="1:18" x14ac:dyDescent="0.25">
      <c r="A23" s="2" t="s">
        <v>6</v>
      </c>
      <c r="B23" s="1">
        <f>B22/B21</f>
        <v>2.2666666666666666</v>
      </c>
      <c r="C23" s="1">
        <f t="shared" ref="C23" si="31">C22/C21</f>
        <v>2.1133333333333333</v>
      </c>
      <c r="D23" s="1">
        <f t="shared" ref="D23" si="32">D22/D21</f>
        <v>1.6666666666666667</v>
      </c>
      <c r="E23" s="1">
        <f t="shared" ref="E23" si="33">E22/E21</f>
        <v>0.98666666666666669</v>
      </c>
      <c r="F23" s="1">
        <f t="shared" ref="F23" si="34">F22/F21</f>
        <v>0.39999999999999997</v>
      </c>
      <c r="G23" s="1">
        <f t="shared" ref="G23" si="35">G22/G21</f>
        <v>9.9999999999999992E-2</v>
      </c>
      <c r="H23" s="1">
        <f t="shared" ref="H23" si="36">H22/H21</f>
        <v>1.6666666666666666E-2</v>
      </c>
      <c r="I23" s="2" t="s">
        <v>6</v>
      </c>
      <c r="J23" s="1">
        <f>J22/J21</f>
        <v>2.1</v>
      </c>
      <c r="K23" s="1">
        <f t="shared" ref="K23" si="37">K22/K21</f>
        <v>1.8333333333333333</v>
      </c>
      <c r="L23" s="1">
        <f t="shared" ref="L23" si="38">L22/L21</f>
        <v>1.3333333333333333</v>
      </c>
      <c r="M23" s="1">
        <f t="shared" ref="M23" si="39">M22/M21</f>
        <v>0.74193548387096764</v>
      </c>
      <c r="N23" s="1">
        <f t="shared" ref="N23" si="40">N22/N21</f>
        <v>0.35483870967741937</v>
      </c>
      <c r="O23" s="1">
        <f t="shared" ref="O23" si="41">O22/O21</f>
        <v>0.12903225806451613</v>
      </c>
      <c r="P23" s="1">
        <f t="shared" ref="P23" si="42">P22/P21</f>
        <v>6.4516129032258063E-2</v>
      </c>
    </row>
    <row r="24" spans="1:18" x14ac:dyDescent="0.25">
      <c r="A24" s="5">
        <v>2</v>
      </c>
    </row>
    <row r="25" spans="1:18" x14ac:dyDescent="0.25">
      <c r="Q25" s="3"/>
      <c r="R25" s="3"/>
    </row>
    <row r="26" spans="1:18" x14ac:dyDescent="0.25">
      <c r="Q26" s="3"/>
      <c r="R26" s="3"/>
    </row>
    <row r="27" spans="1:18" x14ac:dyDescent="0.25">
      <c r="Q27" s="3"/>
      <c r="R27" s="3"/>
    </row>
    <row r="28" spans="1:18" x14ac:dyDescent="0.25">
      <c r="Q28" s="3"/>
      <c r="R28" s="3"/>
    </row>
    <row r="29" spans="1:18" x14ac:dyDescent="0.25">
      <c r="Q29" s="3"/>
      <c r="R29" s="3"/>
    </row>
    <row r="30" spans="1:18" x14ac:dyDescent="0.25">
      <c r="Q30" s="3"/>
      <c r="R30" s="3"/>
    </row>
    <row r="31" spans="1:18" x14ac:dyDescent="0.25">
      <c r="Q31" s="3"/>
      <c r="R31" s="3"/>
    </row>
    <row r="32" spans="1:18" x14ac:dyDescent="0.25">
      <c r="Q32" s="3"/>
      <c r="R32" s="3"/>
    </row>
    <row r="33" spans="17:18" x14ac:dyDescent="0.25">
      <c r="Q33" s="3"/>
      <c r="R33" s="3"/>
    </row>
    <row r="34" spans="17:18" x14ac:dyDescent="0.25">
      <c r="Q34" s="3"/>
      <c r="R34" s="3"/>
    </row>
    <row r="35" spans="17:18" x14ac:dyDescent="0.25">
      <c r="Q35" s="3"/>
      <c r="R35" s="3"/>
    </row>
    <row r="36" spans="17:18" x14ac:dyDescent="0.25">
      <c r="Q36" s="3"/>
      <c r="R36" s="3"/>
    </row>
    <row r="37" spans="17:18" x14ac:dyDescent="0.25">
      <c r="Q37" s="3"/>
      <c r="R37" s="3"/>
    </row>
    <row r="38" spans="17:18" x14ac:dyDescent="0.25">
      <c r="Q38" s="3"/>
      <c r="R38" s="3"/>
    </row>
    <row r="39" spans="17:18" x14ac:dyDescent="0.25">
      <c r="Q39" s="3"/>
      <c r="R39" s="3"/>
    </row>
    <row r="40" spans="17:18" x14ac:dyDescent="0.25">
      <c r="Q40" s="3"/>
      <c r="R40" s="3"/>
    </row>
    <row r="41" spans="17:18" x14ac:dyDescent="0.25">
      <c r="Q41" s="3"/>
      <c r="R41" s="3"/>
    </row>
    <row r="42" spans="17:18" x14ac:dyDescent="0.25">
      <c r="Q42" s="3"/>
      <c r="R42" s="3"/>
    </row>
    <row r="43" spans="17:18" x14ac:dyDescent="0.25">
      <c r="Q43" s="3"/>
      <c r="R43" s="3"/>
    </row>
    <row r="44" spans="17:18" x14ac:dyDescent="0.25">
      <c r="Q44" s="3"/>
      <c r="R44" s="3"/>
    </row>
    <row r="45" spans="17:18" x14ac:dyDescent="0.25">
      <c r="Q45" s="3"/>
      <c r="R45" s="3"/>
    </row>
    <row r="46" spans="17:18" x14ac:dyDescent="0.25">
      <c r="Q46" s="3"/>
      <c r="R46" s="3"/>
    </row>
    <row r="47" spans="17:18" x14ac:dyDescent="0.25">
      <c r="Q47" s="3"/>
      <c r="R47" s="3"/>
    </row>
    <row r="48" spans="17:18" x14ac:dyDescent="0.25">
      <c r="Q48" s="3"/>
      <c r="R48" s="3"/>
    </row>
  </sheetData>
  <mergeCells count="6">
    <mergeCell ref="A3:H3"/>
    <mergeCell ref="I3:P3"/>
    <mergeCell ref="A1:P2"/>
    <mergeCell ref="A13:P14"/>
    <mergeCell ref="A15:H15"/>
    <mergeCell ref="I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2018-06-28T23:30:35Z</dcterms:modified>
</cp:coreProperties>
</file>